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garciaa\Documents\Arthur\Asignaciones\Mayo\Grupo Farmacos\"/>
    </mc:Choice>
  </mc:AlternateContent>
  <bookViews>
    <workbookView xWindow="0" yWindow="0" windowWidth="19200" windowHeight="11370"/>
  </bookViews>
  <sheets>
    <sheet name="Tabla" sheetId="2" r:id="rId1"/>
    <sheet name="Base" sheetId="1" r:id="rId2"/>
  </sheets>
  <definedNames>
    <definedName name="_xlnm._FilterDatabase" localSheetId="1" hidden="1">Base!$A$1:$Q$1</definedName>
  </definedName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O422" i="1" l="1"/>
  <c r="Q422" i="1" s="1"/>
  <c r="O421" i="1"/>
  <c r="Q421" i="1" s="1"/>
  <c r="O420" i="1"/>
  <c r="Q420" i="1" s="1"/>
  <c r="O419" i="1"/>
  <c r="Q419" i="1" s="1"/>
  <c r="O418" i="1"/>
  <c r="Q418" i="1" s="1"/>
  <c r="O417" i="1"/>
  <c r="Q417" i="1" s="1"/>
  <c r="O416" i="1"/>
  <c r="Q416" i="1" s="1"/>
  <c r="O415" i="1"/>
  <c r="Q415" i="1" s="1"/>
  <c r="O414" i="1"/>
  <c r="Q414" i="1" s="1"/>
  <c r="O413" i="1"/>
  <c r="Q413" i="1" s="1"/>
  <c r="O412" i="1"/>
  <c r="Q412" i="1" s="1"/>
  <c r="O411" i="1"/>
  <c r="Q411" i="1" s="1"/>
  <c r="O410" i="1"/>
  <c r="Q410" i="1" s="1"/>
  <c r="O409" i="1"/>
  <c r="Q409" i="1" s="1"/>
  <c r="O408" i="1"/>
  <c r="Q408" i="1" s="1"/>
  <c r="O407" i="1"/>
  <c r="Q407" i="1" s="1"/>
  <c r="O406" i="1"/>
  <c r="Q406" i="1" s="1"/>
  <c r="O405" i="1"/>
  <c r="Q405" i="1" s="1"/>
  <c r="O404" i="1"/>
  <c r="Q404" i="1" s="1"/>
  <c r="O403" i="1"/>
  <c r="Q403" i="1" s="1"/>
  <c r="O402" i="1"/>
  <c r="Q402" i="1" s="1"/>
  <c r="O401" i="1"/>
  <c r="Q401" i="1" s="1"/>
  <c r="O400" i="1"/>
  <c r="Q400" i="1" s="1"/>
  <c r="O399" i="1"/>
  <c r="Q399" i="1" s="1"/>
  <c r="O398" i="1"/>
  <c r="Q398" i="1" s="1"/>
  <c r="O397" i="1"/>
  <c r="Q397" i="1" s="1"/>
  <c r="O396" i="1"/>
  <c r="Q396" i="1" s="1"/>
  <c r="O395" i="1"/>
  <c r="Q395" i="1" s="1"/>
  <c r="O394" i="1"/>
  <c r="Q394" i="1" s="1"/>
  <c r="O393" i="1"/>
  <c r="Q393" i="1" s="1"/>
  <c r="O392" i="1"/>
  <c r="Q392" i="1" s="1"/>
  <c r="O391" i="1"/>
  <c r="Q391" i="1" s="1"/>
  <c r="O390" i="1"/>
  <c r="Q390" i="1" s="1"/>
  <c r="O389" i="1"/>
  <c r="Q389" i="1" s="1"/>
  <c r="O388" i="1"/>
  <c r="Q388" i="1" s="1"/>
  <c r="O387" i="1"/>
  <c r="Q387" i="1" s="1"/>
  <c r="O386" i="1"/>
  <c r="Q386" i="1" s="1"/>
  <c r="O385" i="1"/>
  <c r="Q385" i="1" s="1"/>
  <c r="O384" i="1"/>
  <c r="Q384" i="1" s="1"/>
  <c r="O383" i="1"/>
  <c r="Q383" i="1" s="1"/>
  <c r="O382" i="1"/>
  <c r="Q382" i="1" s="1"/>
  <c r="O381" i="1"/>
  <c r="Q381" i="1" s="1"/>
  <c r="O380" i="1"/>
  <c r="Q380" i="1" s="1"/>
  <c r="O379" i="1"/>
  <c r="Q379" i="1" s="1"/>
  <c r="O378" i="1"/>
  <c r="Q378" i="1" s="1"/>
  <c r="O377" i="1"/>
  <c r="Q377" i="1" s="1"/>
  <c r="O376" i="1"/>
  <c r="Q376" i="1" s="1"/>
  <c r="O375" i="1"/>
  <c r="Q375" i="1" s="1"/>
  <c r="O374" i="1"/>
  <c r="Q374" i="1" s="1"/>
  <c r="O373" i="1"/>
  <c r="Q373" i="1" s="1"/>
  <c r="O372" i="1"/>
  <c r="Q372" i="1" s="1"/>
  <c r="O371" i="1"/>
  <c r="Q371" i="1" s="1"/>
  <c r="O370" i="1"/>
  <c r="Q370" i="1" s="1"/>
  <c r="O369" i="1"/>
  <c r="Q369" i="1" s="1"/>
  <c r="O368" i="1"/>
  <c r="Q368" i="1" s="1"/>
  <c r="O367" i="1"/>
  <c r="Q367" i="1" s="1"/>
  <c r="O366" i="1"/>
  <c r="Q366" i="1" s="1"/>
  <c r="O365" i="1"/>
  <c r="Q365" i="1" s="1"/>
  <c r="O364" i="1"/>
  <c r="Q364" i="1" s="1"/>
  <c r="O363" i="1"/>
  <c r="Q363" i="1" s="1"/>
  <c r="O362" i="1"/>
  <c r="Q362" i="1" s="1"/>
  <c r="O361" i="1"/>
  <c r="Q361" i="1" s="1"/>
  <c r="O360" i="1"/>
  <c r="Q360" i="1" s="1"/>
  <c r="O359" i="1"/>
  <c r="Q359" i="1" s="1"/>
  <c r="O358" i="1"/>
  <c r="Q358" i="1" s="1"/>
  <c r="O357" i="1"/>
  <c r="Q357" i="1" s="1"/>
  <c r="O356" i="1"/>
  <c r="Q356" i="1" s="1"/>
  <c r="O355" i="1"/>
  <c r="Q355" i="1" s="1"/>
  <c r="O354" i="1"/>
  <c r="Q354" i="1" s="1"/>
  <c r="O353" i="1"/>
  <c r="Q353" i="1" s="1"/>
  <c r="O352" i="1"/>
  <c r="Q352" i="1" s="1"/>
  <c r="O351" i="1"/>
  <c r="Q351" i="1" s="1"/>
  <c r="O350" i="1"/>
  <c r="Q350" i="1" s="1"/>
  <c r="O349" i="1"/>
  <c r="Q349" i="1" s="1"/>
  <c r="O348" i="1"/>
  <c r="Q348" i="1" s="1"/>
  <c r="O347" i="1"/>
  <c r="Q347" i="1" s="1"/>
  <c r="O346" i="1"/>
  <c r="Q346" i="1" s="1"/>
  <c r="O345" i="1"/>
  <c r="Q345" i="1" s="1"/>
  <c r="O344" i="1"/>
  <c r="Q344" i="1" s="1"/>
  <c r="O343" i="1"/>
  <c r="Q343" i="1" s="1"/>
  <c r="O342" i="1"/>
  <c r="Q342" i="1" s="1"/>
  <c r="O341" i="1"/>
  <c r="Q341" i="1" s="1"/>
  <c r="O340" i="1"/>
  <c r="Q340" i="1" s="1"/>
  <c r="O339" i="1"/>
  <c r="Q339" i="1" s="1"/>
  <c r="O338" i="1"/>
  <c r="Q338" i="1" s="1"/>
  <c r="O337" i="1"/>
  <c r="Q337" i="1" s="1"/>
  <c r="O336" i="1"/>
  <c r="Q336" i="1" s="1"/>
  <c r="O335" i="1"/>
  <c r="Q335" i="1" s="1"/>
  <c r="O334" i="1"/>
  <c r="Q334" i="1" s="1"/>
  <c r="O333" i="1"/>
  <c r="Q333" i="1" s="1"/>
  <c r="O332" i="1"/>
  <c r="Q332" i="1" s="1"/>
  <c r="O331" i="1"/>
  <c r="Q331" i="1" s="1"/>
  <c r="O330" i="1"/>
  <c r="Q330" i="1" s="1"/>
  <c r="O329" i="1"/>
  <c r="Q329" i="1" s="1"/>
  <c r="O328" i="1"/>
  <c r="Q328" i="1" s="1"/>
  <c r="O327" i="1"/>
  <c r="Q327" i="1" s="1"/>
  <c r="O326" i="1"/>
  <c r="Q326" i="1" s="1"/>
  <c r="O325" i="1"/>
  <c r="Q325" i="1" s="1"/>
  <c r="O324" i="1"/>
  <c r="Q324" i="1" s="1"/>
  <c r="O323" i="1"/>
  <c r="Q323" i="1" s="1"/>
  <c r="O322" i="1"/>
  <c r="Q322" i="1" s="1"/>
  <c r="O321" i="1"/>
  <c r="Q321" i="1" s="1"/>
  <c r="O320" i="1"/>
  <c r="Q320" i="1" s="1"/>
  <c r="O319" i="1"/>
  <c r="Q319" i="1" s="1"/>
  <c r="O318" i="1"/>
  <c r="Q318" i="1" s="1"/>
  <c r="O317" i="1"/>
  <c r="Q317" i="1" s="1"/>
  <c r="O316" i="1"/>
  <c r="Q316" i="1" s="1"/>
  <c r="O315" i="1"/>
  <c r="Q315" i="1" s="1"/>
  <c r="O314" i="1"/>
  <c r="Q314" i="1" s="1"/>
  <c r="O313" i="1"/>
  <c r="Q313" i="1" s="1"/>
  <c r="O312" i="1"/>
  <c r="Q312" i="1" s="1"/>
  <c r="O311" i="1"/>
  <c r="Q311" i="1" s="1"/>
  <c r="O310" i="1"/>
  <c r="Q310" i="1" s="1"/>
  <c r="O309" i="1"/>
  <c r="Q309" i="1" s="1"/>
  <c r="O308" i="1"/>
  <c r="Q308" i="1" s="1"/>
  <c r="O307" i="1"/>
  <c r="Q307" i="1" s="1"/>
  <c r="O306" i="1"/>
  <c r="Q306" i="1" s="1"/>
  <c r="O305" i="1"/>
  <c r="Q305" i="1" s="1"/>
  <c r="O304" i="1"/>
  <c r="Q304" i="1" s="1"/>
  <c r="O303" i="1"/>
  <c r="Q303" i="1" s="1"/>
  <c r="O302" i="1"/>
  <c r="Q302" i="1" s="1"/>
  <c r="O301" i="1"/>
  <c r="Q301" i="1" s="1"/>
  <c r="O300" i="1"/>
  <c r="Q300" i="1" s="1"/>
  <c r="O299" i="1"/>
  <c r="Q299" i="1" s="1"/>
  <c r="O298" i="1"/>
  <c r="Q298" i="1" s="1"/>
  <c r="O297" i="1"/>
  <c r="Q297" i="1" s="1"/>
  <c r="O296" i="1"/>
  <c r="Q296" i="1" s="1"/>
  <c r="O295" i="1"/>
  <c r="Q295" i="1" s="1"/>
  <c r="O294" i="1"/>
  <c r="Q294" i="1" s="1"/>
  <c r="O293" i="1"/>
  <c r="Q293" i="1" s="1"/>
  <c r="O292" i="1"/>
  <c r="Q292" i="1" s="1"/>
  <c r="O291" i="1"/>
  <c r="Q291" i="1" s="1"/>
  <c r="O290" i="1"/>
  <c r="Q290" i="1" s="1"/>
  <c r="O289" i="1"/>
  <c r="Q289" i="1" s="1"/>
  <c r="O288" i="1"/>
  <c r="Q288" i="1" s="1"/>
  <c r="O287" i="1"/>
  <c r="Q287" i="1" s="1"/>
  <c r="O286" i="1"/>
  <c r="Q286" i="1" s="1"/>
  <c r="O285" i="1"/>
  <c r="Q285" i="1" s="1"/>
  <c r="O284" i="1"/>
  <c r="Q284" i="1" s="1"/>
  <c r="O283" i="1"/>
  <c r="Q283" i="1" s="1"/>
  <c r="O282" i="1"/>
  <c r="Q282" i="1" s="1"/>
  <c r="O281" i="1"/>
  <c r="Q281" i="1" s="1"/>
  <c r="O280" i="1"/>
  <c r="Q280" i="1" s="1"/>
  <c r="O279" i="1"/>
  <c r="Q279" i="1" s="1"/>
  <c r="O278" i="1"/>
  <c r="Q278" i="1" s="1"/>
  <c r="O277" i="1"/>
  <c r="Q277" i="1" s="1"/>
  <c r="O276" i="1"/>
  <c r="Q276" i="1" s="1"/>
  <c r="O275" i="1"/>
  <c r="Q275" i="1" s="1"/>
  <c r="O274" i="1"/>
  <c r="Q274" i="1" s="1"/>
  <c r="O273" i="1"/>
  <c r="Q273" i="1" s="1"/>
  <c r="O272" i="1"/>
  <c r="Q272" i="1" s="1"/>
  <c r="O271" i="1"/>
  <c r="Q271" i="1" s="1"/>
  <c r="O270" i="1"/>
  <c r="Q270" i="1" s="1"/>
  <c r="O269" i="1"/>
  <c r="Q269" i="1" s="1"/>
  <c r="O268" i="1"/>
  <c r="Q268" i="1" s="1"/>
  <c r="O267" i="1"/>
  <c r="Q267" i="1" s="1"/>
  <c r="O266" i="1"/>
  <c r="Q266" i="1" s="1"/>
  <c r="O265" i="1"/>
  <c r="Q265" i="1" s="1"/>
  <c r="O264" i="1"/>
  <c r="Q264" i="1" s="1"/>
  <c r="O263" i="1"/>
  <c r="Q263" i="1" s="1"/>
  <c r="O262" i="1"/>
  <c r="Q262" i="1" s="1"/>
  <c r="O261" i="1"/>
  <c r="Q261" i="1" s="1"/>
  <c r="O260" i="1"/>
  <c r="Q260" i="1" s="1"/>
  <c r="O259" i="1"/>
  <c r="Q259" i="1" s="1"/>
  <c r="O258" i="1"/>
  <c r="Q258" i="1" s="1"/>
  <c r="O257" i="1"/>
  <c r="Q257" i="1" s="1"/>
  <c r="O256" i="1"/>
  <c r="Q256" i="1" s="1"/>
  <c r="O255" i="1"/>
  <c r="Q255" i="1" s="1"/>
  <c r="O254" i="1"/>
  <c r="Q254" i="1" s="1"/>
  <c r="O253" i="1"/>
  <c r="Q253" i="1" s="1"/>
  <c r="Q252" i="1"/>
  <c r="O252" i="1"/>
  <c r="O251" i="1"/>
  <c r="Q251" i="1" s="1"/>
  <c r="O250" i="1"/>
  <c r="Q250" i="1" s="1"/>
  <c r="O249" i="1"/>
  <c r="Q249" i="1" s="1"/>
  <c r="O248" i="1"/>
  <c r="Q248" i="1" s="1"/>
  <c r="O247" i="1"/>
  <c r="Q247" i="1" s="1"/>
  <c r="O246" i="1"/>
  <c r="Q246" i="1" s="1"/>
  <c r="O245" i="1"/>
  <c r="Q245" i="1" s="1"/>
  <c r="O244" i="1"/>
  <c r="Q244" i="1" s="1"/>
  <c r="O243" i="1"/>
  <c r="Q243" i="1" s="1"/>
  <c r="O242" i="1"/>
  <c r="Q242" i="1" s="1"/>
  <c r="O241" i="1"/>
  <c r="Q241" i="1" s="1"/>
  <c r="O240" i="1"/>
  <c r="Q240" i="1" s="1"/>
  <c r="O239" i="1"/>
  <c r="Q239" i="1" s="1"/>
  <c r="O238" i="1"/>
  <c r="Q238" i="1" s="1"/>
  <c r="O237" i="1"/>
  <c r="Q237" i="1" s="1"/>
  <c r="O236" i="1"/>
  <c r="Q236" i="1" s="1"/>
  <c r="O235" i="1"/>
  <c r="Q235" i="1" s="1"/>
  <c r="O234" i="1"/>
  <c r="Q234" i="1" s="1"/>
  <c r="O233" i="1"/>
  <c r="Q233" i="1" s="1"/>
  <c r="O232" i="1"/>
  <c r="Q232" i="1" s="1"/>
  <c r="O231" i="1"/>
  <c r="Q231" i="1" s="1"/>
  <c r="O230" i="1"/>
  <c r="Q230" i="1" s="1"/>
  <c r="O229" i="1"/>
  <c r="Q229" i="1" s="1"/>
  <c r="O228" i="1"/>
  <c r="Q228" i="1" s="1"/>
  <c r="O227" i="1"/>
  <c r="Q227" i="1" s="1"/>
  <c r="O226" i="1"/>
  <c r="Q226" i="1" s="1"/>
  <c r="O225" i="1"/>
  <c r="Q225" i="1" s="1"/>
  <c r="O224" i="1"/>
  <c r="Q224" i="1" s="1"/>
  <c r="O223" i="1"/>
  <c r="Q223" i="1" s="1"/>
  <c r="O222" i="1"/>
  <c r="Q222" i="1" s="1"/>
  <c r="O221" i="1"/>
  <c r="Q221" i="1" s="1"/>
  <c r="O220" i="1"/>
  <c r="Q220" i="1" s="1"/>
  <c r="O219" i="1"/>
  <c r="Q219" i="1" s="1"/>
  <c r="O218" i="1"/>
  <c r="Q218" i="1" s="1"/>
  <c r="O217" i="1"/>
  <c r="Q217" i="1" s="1"/>
  <c r="O216" i="1"/>
  <c r="Q216" i="1" s="1"/>
  <c r="O215" i="1"/>
  <c r="Q215" i="1" s="1"/>
  <c r="O214" i="1"/>
  <c r="Q214" i="1" s="1"/>
  <c r="O213" i="1"/>
  <c r="Q213" i="1" s="1"/>
  <c r="O212" i="1"/>
  <c r="Q212" i="1" s="1"/>
  <c r="O211" i="1"/>
  <c r="Q211" i="1" s="1"/>
  <c r="O210" i="1"/>
  <c r="Q210" i="1" s="1"/>
  <c r="O209" i="1"/>
  <c r="Q209" i="1" s="1"/>
  <c r="O208" i="1"/>
  <c r="Q208" i="1" s="1"/>
  <c r="O207" i="1"/>
  <c r="Q207" i="1" s="1"/>
  <c r="O206" i="1"/>
  <c r="Q206" i="1" s="1"/>
  <c r="O205" i="1"/>
  <c r="Q205" i="1" s="1"/>
  <c r="O204" i="1"/>
  <c r="Q204" i="1" s="1"/>
  <c r="O203" i="1"/>
  <c r="Q203" i="1" s="1"/>
  <c r="O202" i="1"/>
  <c r="Q202" i="1" s="1"/>
  <c r="O201" i="1"/>
  <c r="Q201" i="1" s="1"/>
  <c r="O200" i="1"/>
  <c r="Q200" i="1" s="1"/>
  <c r="O199" i="1"/>
  <c r="Q199" i="1" s="1"/>
  <c r="O198" i="1"/>
  <c r="Q198" i="1" s="1"/>
  <c r="O197" i="1"/>
  <c r="Q197" i="1" s="1"/>
  <c r="O196" i="1"/>
  <c r="Q196" i="1" s="1"/>
  <c r="O195" i="1"/>
  <c r="Q195" i="1" s="1"/>
  <c r="O194" i="1"/>
  <c r="Q194" i="1" s="1"/>
  <c r="O193" i="1"/>
  <c r="Q193" i="1" s="1"/>
  <c r="O192" i="1"/>
  <c r="Q192" i="1" s="1"/>
  <c r="O191" i="1"/>
  <c r="Q191" i="1" s="1"/>
  <c r="O190" i="1"/>
  <c r="Q190" i="1" s="1"/>
  <c r="O189" i="1"/>
  <c r="Q189" i="1" s="1"/>
  <c r="O188" i="1"/>
  <c r="Q188" i="1" s="1"/>
  <c r="O187" i="1"/>
  <c r="Q187" i="1" s="1"/>
  <c r="O186" i="1"/>
  <c r="Q186" i="1" s="1"/>
  <c r="O185" i="1"/>
  <c r="Q185" i="1" s="1"/>
  <c r="O184" i="1"/>
  <c r="Q184" i="1" s="1"/>
  <c r="O183" i="1"/>
  <c r="Q183" i="1" s="1"/>
  <c r="O182" i="1"/>
  <c r="Q182" i="1" s="1"/>
  <c r="O181" i="1"/>
  <c r="Q181" i="1" s="1"/>
  <c r="O180" i="1"/>
  <c r="Q180" i="1" s="1"/>
  <c r="O179" i="1"/>
  <c r="Q179" i="1" s="1"/>
  <c r="O178" i="1"/>
  <c r="Q178" i="1" s="1"/>
  <c r="O177" i="1"/>
  <c r="Q177" i="1" s="1"/>
  <c r="O176" i="1"/>
  <c r="Q176" i="1" s="1"/>
  <c r="O175" i="1"/>
  <c r="Q175" i="1" s="1"/>
  <c r="O174" i="1"/>
  <c r="Q174" i="1" s="1"/>
  <c r="O173" i="1"/>
  <c r="Q173" i="1" s="1"/>
  <c r="O172" i="1"/>
  <c r="Q172" i="1" s="1"/>
  <c r="O171" i="1"/>
  <c r="Q171" i="1" s="1"/>
  <c r="O170" i="1"/>
  <c r="Q170" i="1" s="1"/>
  <c r="O169" i="1"/>
  <c r="Q169" i="1" s="1"/>
  <c r="O168" i="1"/>
  <c r="Q168" i="1" s="1"/>
  <c r="O167" i="1"/>
  <c r="Q167" i="1" s="1"/>
  <c r="O166" i="1"/>
  <c r="Q166" i="1" s="1"/>
  <c r="O165" i="1"/>
  <c r="Q165" i="1" s="1"/>
  <c r="O164" i="1"/>
  <c r="Q164" i="1" s="1"/>
  <c r="O163" i="1"/>
  <c r="Q163" i="1" s="1"/>
  <c r="O162" i="1"/>
  <c r="Q162" i="1" s="1"/>
  <c r="O161" i="1"/>
  <c r="Q161" i="1" s="1"/>
  <c r="O160" i="1"/>
  <c r="Q160" i="1" s="1"/>
  <c r="O159" i="1"/>
  <c r="Q159" i="1" s="1"/>
  <c r="O158" i="1"/>
  <c r="Q158" i="1" s="1"/>
  <c r="O157" i="1"/>
  <c r="Q157" i="1" s="1"/>
  <c r="O156" i="1"/>
  <c r="Q156" i="1" s="1"/>
  <c r="O155" i="1"/>
  <c r="Q155" i="1" s="1"/>
  <c r="O154" i="1"/>
  <c r="Q154" i="1" s="1"/>
  <c r="O153" i="1"/>
  <c r="Q153" i="1" s="1"/>
  <c r="O152" i="1"/>
  <c r="Q152" i="1" s="1"/>
  <c r="O151" i="1"/>
  <c r="Q151" i="1" s="1"/>
  <c r="O150" i="1"/>
  <c r="Q150" i="1" s="1"/>
  <c r="O149" i="1"/>
  <c r="Q149" i="1" s="1"/>
  <c r="O148" i="1"/>
  <c r="Q148" i="1" s="1"/>
  <c r="O147" i="1"/>
  <c r="Q147" i="1" s="1"/>
  <c r="O146" i="1"/>
  <c r="Q146" i="1" s="1"/>
  <c r="O145" i="1"/>
  <c r="Q145" i="1" s="1"/>
  <c r="O144" i="1"/>
  <c r="Q144" i="1" s="1"/>
  <c r="O143" i="1"/>
  <c r="Q143" i="1" s="1"/>
  <c r="O142" i="1"/>
  <c r="Q142" i="1" s="1"/>
  <c r="O141" i="1"/>
  <c r="Q141" i="1" s="1"/>
  <c r="O140" i="1"/>
  <c r="Q140" i="1" s="1"/>
  <c r="O139" i="1"/>
  <c r="Q139" i="1" s="1"/>
  <c r="O138" i="1"/>
  <c r="Q138" i="1" s="1"/>
  <c r="O137" i="1"/>
  <c r="Q137" i="1" s="1"/>
  <c r="O136" i="1"/>
  <c r="Q136" i="1" s="1"/>
  <c r="O135" i="1"/>
  <c r="Q135" i="1" s="1"/>
  <c r="O134" i="1"/>
  <c r="Q134" i="1" s="1"/>
  <c r="O133" i="1"/>
  <c r="Q133" i="1" s="1"/>
  <c r="O132" i="1"/>
  <c r="Q132" i="1" s="1"/>
  <c r="O131" i="1"/>
  <c r="Q131" i="1" s="1"/>
  <c r="O130" i="1"/>
  <c r="Q130" i="1" s="1"/>
  <c r="O129" i="1"/>
  <c r="Q129" i="1" s="1"/>
  <c r="O128" i="1"/>
  <c r="Q128" i="1" s="1"/>
  <c r="O127" i="1"/>
  <c r="Q127" i="1" s="1"/>
  <c r="O126" i="1"/>
  <c r="Q126" i="1" s="1"/>
  <c r="O125" i="1"/>
  <c r="Q125" i="1" s="1"/>
  <c r="O124" i="1"/>
  <c r="Q124" i="1" s="1"/>
  <c r="O123" i="1"/>
  <c r="Q123" i="1" s="1"/>
  <c r="O122" i="1"/>
  <c r="Q122" i="1" s="1"/>
  <c r="O121" i="1"/>
  <c r="Q121" i="1" s="1"/>
  <c r="O120" i="1"/>
  <c r="Q120" i="1" s="1"/>
  <c r="O119" i="1"/>
  <c r="Q119" i="1" s="1"/>
  <c r="O118" i="1"/>
  <c r="Q118" i="1" s="1"/>
  <c r="O117" i="1"/>
  <c r="Q117" i="1" s="1"/>
  <c r="O116" i="1"/>
  <c r="Q116" i="1" s="1"/>
  <c r="O115" i="1"/>
  <c r="Q115" i="1" s="1"/>
  <c r="O114" i="1"/>
  <c r="Q114" i="1" s="1"/>
  <c r="O113" i="1"/>
  <c r="Q113" i="1" s="1"/>
  <c r="O112" i="1"/>
  <c r="Q112" i="1" s="1"/>
  <c r="O111" i="1"/>
  <c r="Q111" i="1" s="1"/>
  <c r="O110" i="1"/>
  <c r="Q110" i="1" s="1"/>
  <c r="O109" i="1"/>
  <c r="Q109" i="1" s="1"/>
  <c r="O108" i="1"/>
  <c r="Q108" i="1" s="1"/>
  <c r="O107" i="1"/>
  <c r="Q107" i="1" s="1"/>
  <c r="O106" i="1"/>
  <c r="Q106" i="1" s="1"/>
  <c r="O105" i="1"/>
  <c r="Q105" i="1" s="1"/>
  <c r="O104" i="1"/>
  <c r="Q104" i="1" s="1"/>
  <c r="O103" i="1"/>
  <c r="Q103" i="1" s="1"/>
  <c r="O102" i="1"/>
  <c r="Q102" i="1" s="1"/>
  <c r="O101" i="1"/>
  <c r="Q101" i="1" s="1"/>
  <c r="O100" i="1"/>
  <c r="Q100" i="1" s="1"/>
  <c r="O99" i="1"/>
  <c r="Q99" i="1" s="1"/>
  <c r="O98" i="1"/>
  <c r="Q98" i="1" s="1"/>
  <c r="O97" i="1"/>
  <c r="Q97" i="1" s="1"/>
  <c r="O96" i="1"/>
  <c r="Q96" i="1" s="1"/>
  <c r="O95" i="1"/>
  <c r="Q95" i="1" s="1"/>
  <c r="O94" i="1"/>
  <c r="Q94" i="1" s="1"/>
  <c r="O93" i="1"/>
  <c r="Q93" i="1" s="1"/>
  <c r="O92" i="1"/>
  <c r="Q92" i="1" s="1"/>
  <c r="O91" i="1"/>
  <c r="Q91" i="1" s="1"/>
  <c r="O90" i="1"/>
  <c r="Q90" i="1" s="1"/>
  <c r="Q89" i="1"/>
  <c r="O89" i="1"/>
  <c r="O88" i="1"/>
  <c r="Q88" i="1" s="1"/>
  <c r="O87" i="1"/>
  <c r="Q87" i="1" s="1"/>
  <c r="O86" i="1"/>
  <c r="Q86" i="1" s="1"/>
  <c r="Q85" i="1"/>
  <c r="O85" i="1"/>
  <c r="O84" i="1"/>
  <c r="Q84" i="1" s="1"/>
  <c r="O83" i="1"/>
  <c r="Q83" i="1" s="1"/>
  <c r="O82" i="1"/>
  <c r="Q82" i="1" s="1"/>
  <c r="Q81" i="1"/>
  <c r="O81" i="1"/>
  <c r="Q80" i="1"/>
  <c r="O80" i="1"/>
  <c r="Q79" i="1"/>
  <c r="O79" i="1"/>
  <c r="Q78" i="1"/>
  <c r="O78" i="1"/>
  <c r="Q77" i="1"/>
  <c r="O77" i="1"/>
  <c r="Q76" i="1"/>
  <c r="O76" i="1"/>
  <c r="Q75" i="1"/>
  <c r="O75" i="1"/>
  <c r="Q74" i="1"/>
  <c r="O74" i="1"/>
  <c r="Q73" i="1"/>
  <c r="O73" i="1"/>
  <c r="Q72" i="1"/>
  <c r="O72" i="1"/>
  <c r="Q71" i="1"/>
  <c r="O71" i="1"/>
  <c r="Q70" i="1"/>
  <c r="O70" i="1"/>
  <c r="Q69" i="1"/>
  <c r="O69" i="1"/>
  <c r="Q68" i="1"/>
  <c r="O68" i="1"/>
  <c r="Q67" i="1"/>
  <c r="O67" i="1"/>
  <c r="Q66" i="1"/>
  <c r="O66" i="1"/>
  <c r="Q65" i="1"/>
  <c r="O65" i="1"/>
  <c r="Q64" i="1"/>
  <c r="O64" i="1"/>
  <c r="Q63" i="1"/>
  <c r="O63" i="1"/>
  <c r="Q62" i="1"/>
  <c r="O62" i="1"/>
  <c r="Q61" i="1"/>
  <c r="O61" i="1"/>
  <c r="Q60" i="1"/>
  <c r="O60" i="1"/>
  <c r="Q59" i="1"/>
  <c r="O59" i="1"/>
  <c r="Q58" i="1"/>
  <c r="O58" i="1"/>
  <c r="Q57" i="1"/>
  <c r="O57" i="1"/>
  <c r="Q56" i="1"/>
  <c r="O56" i="1"/>
  <c r="Q55" i="1"/>
  <c r="O55" i="1"/>
  <c r="O54" i="1"/>
  <c r="Q54" i="1" s="1"/>
  <c r="Q53" i="1"/>
  <c r="O53" i="1"/>
  <c r="O52" i="1"/>
  <c r="Q52" i="1" s="1"/>
  <c r="Q51" i="1"/>
  <c r="O51" i="1"/>
  <c r="O50" i="1"/>
  <c r="Q50" i="1" s="1"/>
  <c r="Q49" i="1"/>
  <c r="O49" i="1"/>
  <c r="O48" i="1"/>
  <c r="Q48" i="1" s="1"/>
  <c r="Q47" i="1"/>
  <c r="O47" i="1"/>
  <c r="O46" i="1"/>
  <c r="Q46" i="1" s="1"/>
  <c r="Q45" i="1"/>
  <c r="O45" i="1"/>
  <c r="O44" i="1"/>
  <c r="Q44" i="1" s="1"/>
  <c r="Q43" i="1"/>
  <c r="O43" i="1"/>
  <c r="O42" i="1"/>
  <c r="Q42" i="1" s="1"/>
  <c r="Q41" i="1"/>
  <c r="O41" i="1"/>
  <c r="O40" i="1"/>
  <c r="Q40" i="1" s="1"/>
  <c r="Q39" i="1"/>
  <c r="O39" i="1"/>
  <c r="O38" i="1"/>
  <c r="Q38" i="1" s="1"/>
  <c r="Q37" i="1"/>
  <c r="O37" i="1"/>
  <c r="O36" i="1"/>
  <c r="Q36" i="1" s="1"/>
  <c r="Q35" i="1"/>
  <c r="O35" i="1"/>
  <c r="O34" i="1"/>
  <c r="Q34" i="1" s="1"/>
  <c r="O33" i="1"/>
  <c r="Q33" i="1" s="1"/>
  <c r="O32" i="1"/>
  <c r="Q32" i="1" s="1"/>
  <c r="O31" i="1"/>
  <c r="Q31" i="1" s="1"/>
  <c r="O30" i="1"/>
  <c r="Q30" i="1" s="1"/>
  <c r="O29" i="1"/>
  <c r="Q29" i="1" s="1"/>
  <c r="O28" i="1"/>
  <c r="Q28" i="1" s="1"/>
  <c r="O27" i="1"/>
  <c r="Q27" i="1" s="1"/>
  <c r="O26" i="1"/>
  <c r="Q26" i="1" s="1"/>
  <c r="O25" i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O19" i="1"/>
  <c r="Q19" i="1" s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O5" i="1"/>
  <c r="Q5" i="1" s="1"/>
  <c r="O4" i="1"/>
  <c r="Q4" i="1" s="1"/>
  <c r="O3" i="1"/>
  <c r="Q3" i="1" s="1"/>
  <c r="O2" i="1"/>
  <c r="Q2" i="1" s="1"/>
</calcChain>
</file>

<file path=xl/sharedStrings.xml><?xml version="1.0" encoding="utf-8"?>
<sst xmlns="http://schemas.openxmlformats.org/spreadsheetml/2006/main" count="2987" uniqueCount="252">
  <si>
    <t>Destino</t>
  </si>
  <si>
    <t>Estado</t>
  </si>
  <si>
    <t>Laboratorio</t>
  </si>
  <si>
    <t>Datos</t>
  </si>
  <si>
    <t>Acumulado</t>
  </si>
  <si>
    <t xml:space="preserve">Precio </t>
  </si>
  <si>
    <t>Monto Surtido</t>
  </si>
  <si>
    <t xml:space="preserve"> Acumulado</t>
  </si>
  <si>
    <t>Total general</t>
  </si>
  <si>
    <t>Clave 4</t>
  </si>
  <si>
    <t>CLAVE ORALE</t>
  </si>
  <si>
    <t>Enero</t>
  </si>
  <si>
    <t xml:space="preserve"> Enero</t>
  </si>
  <si>
    <t xml:space="preserve"> Generico</t>
  </si>
  <si>
    <t>NUM. DE ISSSTE</t>
  </si>
  <si>
    <t>Febrero</t>
  </si>
  <si>
    <t xml:space="preserve"> Febrero</t>
  </si>
  <si>
    <t>Marzo</t>
  </si>
  <si>
    <t xml:space="preserve"> Marzo</t>
  </si>
  <si>
    <t>Abril</t>
  </si>
  <si>
    <t xml:space="preserve"> Abril</t>
  </si>
  <si>
    <t>Mayo</t>
  </si>
  <si>
    <t>Exist  Hosp al 01 06 2018</t>
  </si>
  <si>
    <t>D.P.N. Mayo</t>
  </si>
  <si>
    <t xml:space="preserve"> Exist  Hosp al 01 06 2018</t>
  </si>
  <si>
    <t xml:space="preserve"> D.P.N. Mayo</t>
  </si>
  <si>
    <t xml:space="preserve"> Mayo</t>
  </si>
  <si>
    <t>PEGFILGRASTIM. SOLUCION INYECTABLE. CADA JERINGA P</t>
  </si>
  <si>
    <t>AMGEN</t>
  </si>
  <si>
    <t>HG A AGUASCALIENTES (P)</t>
  </si>
  <si>
    <t>AGUASCALIENTES</t>
  </si>
  <si>
    <t>HG A CINCO DE DICIEMBRE MEXICALI (P)</t>
  </si>
  <si>
    <t>BAJA CALIFORNIA NORTE</t>
  </si>
  <si>
    <t>HG FRAY JUNIPERO SERRA TIJUANA (P)</t>
  </si>
  <si>
    <t>HG A DOCTOR CARLOS ESTRADA RUIBAL LA PAZ (P)</t>
  </si>
  <si>
    <t>BAJA CALIFORNIA SUR</t>
  </si>
  <si>
    <t>H.G. SALTILLO</t>
  </si>
  <si>
    <t>COAHUILA</t>
  </si>
  <si>
    <t>HGA DOCTOR FRANCISCO GALINDO CHAVEZ TORREON (P)</t>
  </si>
  <si>
    <t>CH B COLIMA DOCTOR MIGUEL TREJO OCHOA (P)</t>
  </si>
  <si>
    <t>COLIMA</t>
  </si>
  <si>
    <t>HG A DR BELISARIO DOMINGUEZ TUXTLA GTRZ (P)</t>
  </si>
  <si>
    <t>CHIAPAS</t>
  </si>
  <si>
    <t>CH A SAN CRISTOBAL DE LAS CASAS (P)</t>
  </si>
  <si>
    <t>HG A PRES GRAL LAZARO CARDENAS CHIHUAHUA (P)</t>
  </si>
  <si>
    <t>CHIHUAHUA</t>
  </si>
  <si>
    <t>HG A CIUDAD JUAREZ (P)</t>
  </si>
  <si>
    <t>HG A DOCTOR SANTIAGO RAMON Y CAJAL DURANGO (P)</t>
  </si>
  <si>
    <t>DURANGO</t>
  </si>
  <si>
    <t>HG A ACAPULCO (P)</t>
  </si>
  <si>
    <t>GUERRERO</t>
  </si>
  <si>
    <t>HG A PACHUCA (P)</t>
  </si>
  <si>
    <t>HIDALGO</t>
  </si>
  <si>
    <t>HG A TOLUCA (P)</t>
  </si>
  <si>
    <t>ESTADO DE MEXICO</t>
  </si>
  <si>
    <t>HR B MORELIA (ALTA ESPECIALIDAD) MICHOACAN (P)</t>
  </si>
  <si>
    <t>MICHOACAN</t>
  </si>
  <si>
    <t>HG A DOCTOR AQUILES CALLES TEPIC (P)</t>
  </si>
  <si>
    <t>NAYARIT</t>
  </si>
  <si>
    <t>H.G QUERETARO</t>
  </si>
  <si>
    <t>QUERETARO</t>
  </si>
  <si>
    <t>HG A SAN LUIS POTOSI (P)</t>
  </si>
  <si>
    <t>SAN LUIS POTOSI</t>
  </si>
  <si>
    <t>CMF B DR PEDRO BARCENA HIRIART SLP (P)</t>
  </si>
  <si>
    <t>HG A DOCTOR FERNANDO OCARANZA HERMOSILLO (P)</t>
  </si>
  <si>
    <t>SONORA</t>
  </si>
  <si>
    <t>HG A DR DANIEL GURRIA URGEL VILLAHERMOSA (P)</t>
  </si>
  <si>
    <t>TABASCO</t>
  </si>
  <si>
    <t>CH C CIUDAD VICTORIA (P)</t>
  </si>
  <si>
    <t>TAMAULIPAS</t>
  </si>
  <si>
    <t>HG B TAMPICO (P)</t>
  </si>
  <si>
    <t>CH B DOCTOR MANUEL F RODRIGUEZ MATAMOROS (P)</t>
  </si>
  <si>
    <t>HR B VERACRUZ (ALTA ESPECIALIDAD) VERACRUZ (P)</t>
  </si>
  <si>
    <t>VERACRUZ NORTE</t>
  </si>
  <si>
    <t>HG A ZACATECAS (P)</t>
  </si>
  <si>
    <t>ZACATECAS</t>
  </si>
  <si>
    <t>HR B DOCTOR M CARDENAS DE LA VEGA CULIACAN (P)</t>
  </si>
  <si>
    <t>SINALOA</t>
  </si>
  <si>
    <t>HR B VALENTIN GOMEZ FARIAS ZAPOPAN (P)</t>
  </si>
  <si>
    <t>JALISCO</t>
  </si>
  <si>
    <t>HR B MONTERREY (P)</t>
  </si>
  <si>
    <t>NUEVO LEON</t>
  </si>
  <si>
    <t>HR B PUEBLA (P)</t>
  </si>
  <si>
    <t>PUEBLA</t>
  </si>
  <si>
    <t>HR A LEON (P)</t>
  </si>
  <si>
    <t>GUANAJUATO</t>
  </si>
  <si>
    <t>HR B MERIDA (P)</t>
  </si>
  <si>
    <t>YUCATAN</t>
  </si>
  <si>
    <t>HR A PRESIDENTE BENITO JUAREZ OAXACA (P)</t>
  </si>
  <si>
    <t>OAXACA</t>
  </si>
  <si>
    <t>HR B PRIMERO DE OCTUBRE (P)</t>
  </si>
  <si>
    <t>CDMX NORTE</t>
  </si>
  <si>
    <t>CE Y CAD LEONARDO Y NICOLAS BRAVO (P)</t>
  </si>
  <si>
    <t>ORIENTE CDMX SUR</t>
  </si>
  <si>
    <t>HG B DOCTOR FERNANDO QUIROZ GUTIERREZ (P)</t>
  </si>
  <si>
    <t>PONIENTE CDMX NORTE</t>
  </si>
  <si>
    <t>CMN 20 DE NOVIEMBRE (P)</t>
  </si>
  <si>
    <t>CDMX SUR</t>
  </si>
  <si>
    <t>HR B GENERAL IGNACIO ZARAGOZA (P)</t>
  </si>
  <si>
    <t>HR B LICENCIADO ADOLFO LOPEZ MATEOS (P)</t>
  </si>
  <si>
    <t>HR DE ALTA ESP BICENTENARIO DE LA INDEPENDENCIA</t>
  </si>
  <si>
    <t>HR ALT ESP CENTENARIO DE LA REVOLUCION MEXICANA</t>
  </si>
  <si>
    <t>MORELOS</t>
  </si>
  <si>
    <t>DENOSUMAB. SOLUCION INYECTABLE. CADA JERINGA PRELL</t>
  </si>
  <si>
    <t>CH B ENSENADA (P)</t>
  </si>
  <si>
    <t>CH C SAN JOSE DEL CABO (P)</t>
  </si>
  <si>
    <t>CH A CIUDAD CONSTITUCION (P)</t>
  </si>
  <si>
    <t>CH A SANTA ROSALIA (P)</t>
  </si>
  <si>
    <t>CH B DOCTOR PATRICIO TRUEBA REGIL CAMPECHE (P)</t>
  </si>
  <si>
    <t>CAMPECHE</t>
  </si>
  <si>
    <t>CH A CIUDAD DEL CARMEN (P)</t>
  </si>
  <si>
    <t>CH A MONCLOVA (P)</t>
  </si>
  <si>
    <t>CH A HIDALGO DEL PARRAL (P)</t>
  </si>
  <si>
    <t>CH A CIUDAD CUAUHTEMOC (P)</t>
  </si>
  <si>
    <t>CMF A CIUDAD LERDO (R)</t>
  </si>
  <si>
    <t>CH C GOMEZ PALACIO (P)</t>
  </si>
  <si>
    <t>CMF C DURANGO (P)</t>
  </si>
  <si>
    <t>CH B GUANAJUATO GUANAJUATO (P)</t>
  </si>
  <si>
    <t>CH C CELAYA (P)</t>
  </si>
  <si>
    <t>CH C CHILPANCINGO DE LOS BRAVOS (P)</t>
  </si>
  <si>
    <t>CH C IGUALA DE LA INDEPENDENCIA (P)</t>
  </si>
  <si>
    <t>CMF B ACAPULCO (P)</t>
  </si>
  <si>
    <t>CMF A TULANCINGO (P)</t>
  </si>
  <si>
    <t>CH B HUEJUTLA DE REYES (P)</t>
  </si>
  <si>
    <t>CMF D GUADALAJARA NUMERO 2 (R)</t>
  </si>
  <si>
    <t>CH A CIUDAD GUZMAN (P)</t>
  </si>
  <si>
    <t>CH A PUERTO VALLARTA (P)</t>
  </si>
  <si>
    <t>UMF B - MR-2 TEJUPILCO DE HIDALGO (P)</t>
  </si>
  <si>
    <t>UMF D LERMA DE VILLADA (VILLA CARMELA) (P)</t>
  </si>
  <si>
    <t>CMF B ECATEPEC DE MORELOS (P)</t>
  </si>
  <si>
    <t>CMF C VALLE DE ARAGON (P)</t>
  </si>
  <si>
    <t>CMF A SATELITE NAUCALPAN (R)</t>
  </si>
  <si>
    <t>CMF B TLALNEPANTLA (P)</t>
  </si>
  <si>
    <t>CMF CUAUTITLAN IZCALLI</t>
  </si>
  <si>
    <t>CMF B PANTITLAN (R)</t>
  </si>
  <si>
    <t>CMF A TEXCOCO DE MORA (P)</t>
  </si>
  <si>
    <t>CE - CE CI S XALOSTOC (P)</t>
  </si>
  <si>
    <t>CMF B NUEVA OXTOTITLAN (OP)</t>
  </si>
  <si>
    <t>CH B URUAPAN DEL PROGRESO (P)</t>
  </si>
  <si>
    <t>CH B DOCTOR RAFAEL BARBA OCAMPO CUAUTLA (P)</t>
  </si>
  <si>
    <t>CMF A CUERNAVACA (P)</t>
  </si>
  <si>
    <t>UMF JIUTEPEC (R)</t>
  </si>
  <si>
    <t>UMF TRES MARIAS (R)</t>
  </si>
  <si>
    <t>UMF XOCHITEPEC (S)</t>
  </si>
  <si>
    <t>CH A CONSTITUCION (P)</t>
  </si>
  <si>
    <t>UMF B GALEANA (P)</t>
  </si>
  <si>
    <t>CH A HUAJUAPAN DE LEON (P)</t>
  </si>
  <si>
    <t>CMF A OAXACA (P)</t>
  </si>
  <si>
    <t>CH A TEZIUTLAN (P)</t>
  </si>
  <si>
    <t>CMF B PUEBLA (R)</t>
  </si>
  <si>
    <t>UMF B CHOLULA (P)</t>
  </si>
  <si>
    <t>UMF COLONIA REFORMA SUR (C)</t>
  </si>
  <si>
    <t>CH B CHETUMAL (P)</t>
  </si>
  <si>
    <t>QUINTANA ROO</t>
  </si>
  <si>
    <t>CH A CIUDAD CANCUN (P)</t>
  </si>
  <si>
    <t>UMF A COLONIA BUROCRATAS (P)</t>
  </si>
  <si>
    <t>CH A TAMAZUNCHALE (P)</t>
  </si>
  <si>
    <t>CH C MAZATLAN (P)</t>
  </si>
  <si>
    <t>UMF C EL ROSARIO (P)</t>
  </si>
  <si>
    <t>CH B CIUDAD OBREGON (P)</t>
  </si>
  <si>
    <t>CH A SAN LUIS RIO COLORADO (P)</t>
  </si>
  <si>
    <t>UMF A - MR-1 PUERTO PENASCO (P)</t>
  </si>
  <si>
    <t>CMF A HERMOSILLO (P)</t>
  </si>
  <si>
    <t>CMF B CASA BLANCA VILLAHERMOSA (P)</t>
  </si>
  <si>
    <t>UMF B BALANCAN DE DOMINGUEZ (P)</t>
  </si>
  <si>
    <t>UMF A CUNDUACAN (P)</t>
  </si>
  <si>
    <t>CH C DOCTOR BAUDELIO VILLANUEVA REYNOSA (P)</t>
  </si>
  <si>
    <t>CH A RIO BRAVO (R)</t>
  </si>
  <si>
    <t>CH C TLAXCALA (P)</t>
  </si>
  <si>
    <t>TLAXCALA</t>
  </si>
  <si>
    <t>CH C XALAPA (P)</t>
  </si>
  <si>
    <t>CH B ORIZABA (P)</t>
  </si>
  <si>
    <t>VERACRUZ SUR</t>
  </si>
  <si>
    <t>CMF A MINATITLAN (P)</t>
  </si>
  <si>
    <t>CMF A MERIDA COLONIA LINDAVISTA (P)</t>
  </si>
  <si>
    <t>UMF UH FOVISSSTE SAN CARLOS (C)</t>
  </si>
  <si>
    <t>UMF E PROGRESO (P)</t>
  </si>
  <si>
    <t>UMF MAXCANU (S)</t>
  </si>
  <si>
    <t>UMF A OXKUTZCAB (P)</t>
  </si>
  <si>
    <t>UMF C - MR-2 TEKAX DE ALVARO OBREGON (P)</t>
  </si>
  <si>
    <t>UMF B TICUL (P)</t>
  </si>
  <si>
    <t>UMF TIZIMIN (R)</t>
  </si>
  <si>
    <t>UMF C - MR-2 VALLADOLID (P)</t>
  </si>
  <si>
    <t>CE INDIANILLA (P)</t>
  </si>
  <si>
    <t>CMF D JUAREZ (P)</t>
  </si>
  <si>
    <t>CMF E SANTA MARIA (P)</t>
  </si>
  <si>
    <t>CMF D BALBUENA (P)</t>
  </si>
  <si>
    <t>CMF A MORELOS (P)</t>
  </si>
  <si>
    <t>CMF C ORIENTE (P)</t>
  </si>
  <si>
    <t>CMF B MOCTEZUMA (P)</t>
  </si>
  <si>
    <t>HG A GENERAL JOSE MARIA MORELOS Y PAVON (P)</t>
  </si>
  <si>
    <t>CMF C IZTAPALAPA II (P)</t>
  </si>
  <si>
    <t>CMF A ERMITA ZARAGOZA (P)</t>
  </si>
  <si>
    <t>CMF A DEL VALLE (P)</t>
  </si>
  <si>
    <t>CE - CE CI S CHURUBUSCO (P)</t>
  </si>
  <si>
    <t>CMF B DOCTOR IGNACIO CHAVEZ (P)</t>
  </si>
  <si>
    <t>CMF A TLALPAN (P)</t>
  </si>
  <si>
    <t>CMF C DIVISION DEL NORTE (P)</t>
  </si>
  <si>
    <t>CMF C ERMITA (P)</t>
  </si>
  <si>
    <t>CMF B COYOACAN (P)</t>
  </si>
  <si>
    <t>CMF C XOCHIMILCO (P)</t>
  </si>
  <si>
    <t>CMF A MILPA ALTA (P)</t>
  </si>
  <si>
    <t>HG B DOCTOR DARIO FERNANDEZ FIERRO (P)</t>
  </si>
  <si>
    <t>CMF A FUENTES BROTANTES (P)</t>
  </si>
  <si>
    <t>CMF C VILLA ALVARO OBREGON (P)</t>
  </si>
  <si>
    <t>CMF D CUITLAHUAC (P)</t>
  </si>
  <si>
    <t>CMF A MARINA NACIONAL (P)</t>
  </si>
  <si>
    <t>CMF A AZCAPOTZALCO (P)</t>
  </si>
  <si>
    <t>CMF B LEGARIA (P)</t>
  </si>
  <si>
    <t>HG B TACUBA (P)</t>
  </si>
  <si>
    <t>CE - CE CI S DOCTOR ALBERTO PISANTY OVADIA (P)</t>
  </si>
  <si>
    <t>CMF B REVOLUCION (P)</t>
  </si>
  <si>
    <t>C. E. - CE.CI.S. GUADALAJARA</t>
  </si>
  <si>
    <t>CMF LEON</t>
  </si>
  <si>
    <t>CMF C IZTAPALAPA I (P)</t>
  </si>
  <si>
    <t>DARBEPOETINA ALFA SOLUCION INYECTABLE CADA JERINGA</t>
  </si>
  <si>
    <t>CMF A CIUDAD JUAREZ (R)</t>
  </si>
  <si>
    <t>UMF A IXTLAHUACA DE RAYON (P)</t>
  </si>
  <si>
    <t>CH A PATZCUARO (P)</t>
  </si>
  <si>
    <t>CH A RICARDO FLORES MAGON LAZARO CARDENAS (P)</t>
  </si>
  <si>
    <t>CH A TUXTEPEC (P)</t>
  </si>
  <si>
    <t>CH A NAVOJOA (P)</t>
  </si>
  <si>
    <t>UMF A SANTA ANA (P)</t>
  </si>
  <si>
    <t>CMF A CORDOBA (R)</t>
  </si>
  <si>
    <t>CH B TUXPAN (P)</t>
  </si>
  <si>
    <t>UMF B COSAMALOAPAN DE CARPIO (P)</t>
  </si>
  <si>
    <t>CMF A MARTINEZ DE LA TORRE (P)</t>
  </si>
  <si>
    <t>CH A PIEDRAS NEGRAS (P)</t>
  </si>
  <si>
    <t>CH A CIUDAD DELICIAS (P)</t>
  </si>
  <si>
    <t>UMF A - MR-1 NUEVO CASAS GRANDES (P)</t>
  </si>
  <si>
    <t>UMF RICARDO FLORES MAGON (C)</t>
  </si>
  <si>
    <t>UMF C ACTOPAN (P)</t>
  </si>
  <si>
    <t>CMF A MIXQUIAHUALA (P)</t>
  </si>
  <si>
    <t>UMF A TEPATEPEC (P)</t>
  </si>
  <si>
    <t>CH A ZACAPU (P)</t>
  </si>
  <si>
    <t>UMF B TUXPAN (P)</t>
  </si>
  <si>
    <t>UMF A LOMA BONITA (P)</t>
  </si>
  <si>
    <t>UMF B CABORCA (P)</t>
  </si>
  <si>
    <t>CH A CIUDAD MANTE (P)</t>
  </si>
  <si>
    <t>CH A COATZACOALCOS (P)</t>
  </si>
  <si>
    <t>CMF A ACAYUCAN (P)</t>
  </si>
  <si>
    <t>PANITUMUMAB. SOLUCION INYECTABLE. CADA FRASCO AMPU</t>
  </si>
  <si>
    <t>CINACALCET. TABLETA 30 mg. 30 TABLETAS</t>
  </si>
  <si>
    <t>UMF C ACAMBARO (P)</t>
  </si>
  <si>
    <t>DENOSUMAB 120 MG. ENVASE CON UN FRASCO AMPULA CON 1.7 ML</t>
  </si>
  <si>
    <t>Total 5452</t>
  </si>
  <si>
    <t>Total 5613</t>
  </si>
  <si>
    <t>Total 5626</t>
  </si>
  <si>
    <t>Total 5627</t>
  </si>
  <si>
    <t>Total 5653</t>
  </si>
  <si>
    <t>Total 5835</t>
  </si>
  <si>
    <t>Total 6013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</si>
</sst>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3" xfId="0" applyBorder="1"/>
    <xf numFmtId="3" fontId="0" fillId="0" borderId="3" xfId="0" applyNumberFormat="1" applyBorder="1"/>
    <xf numFmtId="0" fontId="2" fillId="3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44" fontId="4" fillId="2" borderId="0" xfId="2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1" xfId="0" applyFont="1" applyBorder="1"/>
    <xf numFmtId="3" fontId="6" fillId="0" borderId="1" xfId="0" applyNumberFormat="1" applyFont="1" applyBorder="1"/>
    <xf numFmtId="44" fontId="6" fillId="0" borderId="1" xfId="0" applyNumberFormat="1" applyFont="1" applyBorder="1"/>
    <xf numFmtId="3" fontId="6" fillId="0" borderId="2" xfId="0" applyNumberFormat="1" applyFont="1" applyFill="1" applyBorder="1"/>
    <xf numFmtId="0" fontId="5" fillId="0" borderId="0" xfId="0" applyFont="1"/>
    <xf numFmtId="164" fontId="3" fillId="2" borderId="0" xfId="1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44" fontId="6" fillId="0" borderId="1" xfId="2" applyFont="1" applyBorder="1"/>
  </cellXfs>
  <cellStyles count="5">
    <cellStyle name="Comma" xfId="1" builtinId="3"/>
    <cellStyle name="Currency" xfId="2" builtinId="4"/>
    <cellStyle name="Millares 2" xfId="3"/>
    <cellStyle name="Moneda 2" xfId="4"/>
    <cellStyle name="Normal" xfId="0" builtinId="0"/>
  </cellStyles>
  <dxfs count="54">
    <dxf>
      <font>
        <b/>
        <color theme="0"/>
      </font>
      <fill>
        <patternFill patternType="solid">
          <fgColor indexed="64"/>
          <bgColor theme="8" tint="-0.249977111117893"/>
        </patternFill>
      </fill>
      <alignment horizontal="center"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  <vertical style="hair">
          <color theme="3" tint="0.39994506668294322"/>
        </vertical>
        <horizontal style="hair">
          <color theme="3" tint="0.39994506668294322"/>
        </horizontal>
      </border>
    </dxf>
    <dxf>
      <border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  <vertical style="hair">
          <color theme="3" tint="0.39994506668294322"/>
        </vertical>
        <horizontal style="hair">
          <color theme="3" tint="0.39994506668294322"/>
        </horizontal>
      </border>
    </dxf>
    <dxf>
      <border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  <vertical style="hair">
          <color theme="3" tint="0.39994506668294322"/>
        </vertical>
        <horizontal style="hair">
          <color theme="3" tint="0.39994506668294322"/>
        </horizontal>
      </border>
    </dxf>
    <dxf>
      <border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  <vertical style="hair">
          <color theme="3" tint="0.39994506668294322"/>
        </vertical>
        <horizontal style="hair">
          <color theme="3" tint="0.39994506668294322"/>
        </horizontal>
      </border>
    </dxf>
    <dxf>
      <border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  <vertical style="hair">
          <color theme="3" tint="0.39994506668294322"/>
        </vertical>
        <horizontal style="hair">
          <color theme="3" tint="0.39994506668294322"/>
        </horizontal>
      </border>
    </dxf>
    <dxf>
      <border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  <vertical style="hair">
          <color theme="3" tint="0.39994506668294322"/>
        </vertical>
        <horizontal style="hair">
          <color theme="3" tint="0.39994506668294322"/>
        </horizontal>
      </border>
    </dxf>
    <dxf>
      <border>
        <left style="hair">
          <color theme="3" tint="0.39994506668294322"/>
        </left>
        <right style="hair">
          <color theme="3" tint="0.39994506668294322"/>
        </right>
        <top style="hair">
          <color theme="3" tint="0.39994506668294322"/>
        </top>
        <bottom style="hair">
          <color theme="3" tint="0.39994506668294322"/>
        </bottom>
        <vertical style="hair">
          <color theme="3" tint="0.39994506668294322"/>
        </vertical>
        <horizontal style="hair">
          <color theme="3" tint="0.3999450666829432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fill>
        <patternFill patternType="none">
          <fgColor indexed="64"/>
          <bgColor indexed="65"/>
        </patternFill>
      </fill>
      <alignment horizontal="center"/>
    </dxf>
    <dxf>
      <fill>
        <patternFill patternType="none">
          <fgColor indexed="64"/>
          <bgColor indexed="65"/>
        </patternFill>
      </fill>
      <alignment horizontal="center"/>
    </dxf>
    <dxf>
      <fill>
        <patternFill patternType="none">
          <fgColor indexed="64"/>
          <bgColor indexed="65"/>
        </patternFill>
      </fill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ill>
        <patternFill patternType="solid">
          <fgColor indexed="64"/>
          <bgColor rgb="FF0000FF"/>
        </patternFill>
      </fill>
      <alignment horizontal="center" wrapText="1" readingOrder="0"/>
    </dxf>
    <dxf>
      <fill>
        <patternFill patternType="solid">
          <fgColor indexed="64"/>
          <bgColor rgb="FF0000FF"/>
        </patternFill>
      </fill>
      <alignment horizontal="center" wrapText="1" readingOrder="0"/>
    </dxf>
    <dxf>
      <fill>
        <patternFill patternType="solid">
          <fgColor indexed="64"/>
          <bgColor rgb="FF0000FF"/>
        </patternFill>
      </fill>
      <alignment horizontal="center" wrapText="1" readingOrder="0"/>
    </dxf>
    <dxf>
      <numFmt numFmtId="3" formatCode="#,##0"/>
    </dxf>
    <dxf>
      <fill>
        <patternFill patternType="solid">
          <fgColor indexed="64"/>
          <bgColor rgb="FF0000FF"/>
        </patternFill>
      </fill>
      <alignment horizontal="center" wrapText="1" readingOrder="0"/>
    </dxf>
    <dxf>
      <fill>
        <patternFill patternType="solid">
          <fgColor indexed="64"/>
          <bgColor rgb="FF0000FF"/>
        </patternFill>
      </fill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ill>
        <patternFill patternType="solid">
          <fgColor indexed="64"/>
          <bgColor rgb="FF0000FF"/>
        </patternFill>
      </fill>
    </dxf>
    <dxf>
      <border>
        <left/>
        <right/>
        <top/>
      </border>
    </dxf>
    <dxf>
      <border>
        <left/>
        <right/>
        <top/>
      </border>
    </dxf>
    <dxf>
      <numFmt numFmtId="3" formatCode="#,##0"/>
    </dxf>
    <dxf>
      <fill>
        <patternFill patternType="solid">
          <fgColor indexed="64"/>
          <bgColor rgb="FF0000FF"/>
        </patternFill>
      </fill>
      <alignment horizontal="center" wrapText="1" readingOrder="0"/>
    </dxf>
    <dxf>
      <font>
        <b/>
      </font>
    </dxf>
    <dxf>
      <alignment horizontal="center" readingOrder="0"/>
    </dxf>
    <dxf>
      <font>
        <color rgb="FFFFFFFF"/>
      </font>
    </dxf>
    <dxf>
      <fill>
        <patternFill patternType="solid">
          <bgColor rgb="FF0000FF"/>
        </patternFill>
      </fill>
    </dxf>
    <dxf>
      <fill>
        <patternFill patternType="solid">
          <bgColor rgb="FF0000FF"/>
        </patternFill>
      </fill>
    </dxf>
    <dxf>
      <fill>
        <patternFill patternType="solid">
          <bgColor rgb="FF0000FF"/>
        </patternFill>
      </fill>
    </dxf>
    <dxf>
      <fill>
        <patternFill patternType="solid">
          <bgColor rgb="FF0000FF"/>
        </patternFill>
      </fill>
    </dxf>
    <dxf>
      <fill>
        <patternFill patternType="solid">
          <bgColor rgb="FF00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3257.344190162039" createdVersion="6" refreshedVersion="6" minRefreshableVersion="3" recordCount="421">
  <cacheSource type="worksheet">
    <worksheetSource ref="A1:Q422" sheet="Base"/>
  </cacheSource>
  <cacheFields count="17">
    <cacheField name="Clave 4" numFmtId="0">
      <sharedItems containsSemiMixedTypes="0" containsString="0" containsNumber="1" containsInteger="1" minValue="5452" maxValue="6013" count="7">
        <n v="5452"/>
        <n v="5613"/>
        <n v="5626"/>
        <n v="5627"/>
        <n v="5653"/>
        <n v="5835"/>
        <n v="6013"/>
      </sharedItems>
    </cacheField>
    <cacheField name=" Generico" numFmtId="0">
      <sharedItems count="6">
        <s v="PEGFILGRASTIM. SOLUCION INYECTABLE. CADA JERINGA P"/>
        <s v="DENOSUMAB. SOLUCION INYECTABLE. CADA JERINGA PRELL"/>
        <s v="DARBEPOETINA ALFA SOLUCION INYECTABLE CADA JERINGA"/>
        <s v="PANITUMUMAB. SOLUCION INYECTABLE. CADA FRASCO AMPU"/>
        <s v="CINACALCET. TABLETA 30 mg. 30 TABLETAS"/>
        <s v="DENOSUMAB 120 MG. ENVASE CON UN FRASCO AMPULA CON 1.7 ML"/>
      </sharedItems>
    </cacheField>
    <cacheField name="Laboratorio" numFmtId="0">
      <sharedItems count="1">
        <s v="AMGEN"/>
      </sharedItems>
    </cacheField>
    <cacheField name="CLAVE ORALE" numFmtId="0">
      <sharedItems containsSemiMixedTypes="0" containsString="0" containsNumber="1" containsInteger="1" minValue="1" maxValue="860"/>
    </cacheField>
    <cacheField name="NUM. DE ISSSTE" numFmtId="0">
      <sharedItems containsSemiMixedTypes="0" containsString="0" containsNumber="1" containsInteger="1" minValue="120400" maxValue="9820100"/>
    </cacheField>
    <cacheField name="Destino" numFmtId="0">
      <sharedItems count="175">
        <s v="HG A AGUASCALIENTES (P)"/>
        <s v="HG A CINCO DE DICIEMBRE MEXICALI (P)"/>
        <s v="HG FRAY JUNIPERO SERRA TIJUANA (P)"/>
        <s v="HG A DOCTOR CARLOS ESTRADA RUIBAL LA PAZ (P)"/>
        <s v="H.G. SALTILLO"/>
        <s v="HGA DOCTOR FRANCISCO GALINDO CHAVEZ TORREON (P)"/>
        <s v="CH B COLIMA DOCTOR MIGUEL TREJO OCHOA (P)"/>
        <s v="HG A DR BELISARIO DOMINGUEZ TUXTLA GTRZ (P)"/>
        <s v="CH A SAN CRISTOBAL DE LAS CASAS (P)"/>
        <s v="HG A PRES GRAL LAZARO CARDENAS CHIHUAHUA (P)"/>
        <s v="HG A CIUDAD JUAREZ (P)"/>
        <s v="HG A DOCTOR SANTIAGO RAMON Y CAJAL DURANGO (P)"/>
        <s v="HG A ACAPULCO (P)"/>
        <s v="HG A PACHUCA (P)"/>
        <s v="HG A TOLUCA (P)"/>
        <s v="HR B MORELIA (ALTA ESPECIALIDAD) MICHOACAN (P)"/>
        <s v="HG A DOCTOR AQUILES CALLES TEPIC (P)"/>
        <s v="H.G QUERETARO"/>
        <s v="HG A SAN LUIS POTOSI (P)"/>
        <s v="CMF B DR PEDRO BARCENA HIRIART SLP (P)"/>
        <s v="HG A DOCTOR FERNANDO OCARANZA HERMOSILLO (P)"/>
        <s v="HG A DR DANIEL GURRIA URGEL VILLAHERMOSA (P)"/>
        <s v="CH C CIUDAD VICTORIA (P)"/>
        <s v="HG B TAMPICO (P)"/>
        <s v="CH B DOCTOR MANUEL F RODRIGUEZ MATAMOROS (P)"/>
        <s v="HR B VERACRUZ (ALTA ESPECIALIDAD) VERACRUZ (P)"/>
        <s v="HG A ZACATECAS (P)"/>
        <s v="HR B DOCTOR M CARDENAS DE LA VEGA CULIACAN (P)"/>
        <s v="HR B VALENTIN GOMEZ FARIAS ZAPOPAN (P)"/>
        <s v="HR B MONTERREY (P)"/>
        <s v="HR B PUEBLA (P)"/>
        <s v="HR A LEON (P)"/>
        <s v="HR B MERIDA (P)"/>
        <s v="HR A PRESIDENTE BENITO JUAREZ OAXACA (P)"/>
        <s v="HR B PRIMERO DE OCTUBRE (P)"/>
        <s v="CE Y CAD LEONARDO Y NICOLAS BRAVO (P)"/>
        <s v="HG B DOCTOR FERNANDO QUIROZ GUTIERREZ (P)"/>
        <s v="CMN 20 DE NOVIEMBRE (P)"/>
        <s v="HR B GENERAL IGNACIO ZARAGOZA (P)"/>
        <s v="HR B LICENCIADO ADOLFO LOPEZ MATEOS (P)"/>
        <s v="HR DE ALTA ESP BICENTENARIO DE LA INDEPENDENCIA"/>
        <s v="HR ALT ESP CENTENARIO DE LA REVOLUCION MEXICANA"/>
        <s v="CH B ENSENADA (P)"/>
        <s v="CH C SAN JOSE DEL CABO (P)"/>
        <s v="CH A CIUDAD CONSTITUCION (P)"/>
        <s v="CH A SANTA ROSALIA (P)"/>
        <s v="CH B DOCTOR PATRICIO TRUEBA REGIL CAMPECHE (P)"/>
        <s v="CH A CIUDAD DEL CARMEN (P)"/>
        <s v="CH A MONCLOVA (P)"/>
        <s v="CH A HIDALGO DEL PARRAL (P)"/>
        <s v="CH A CIUDAD CUAUHTEMOC (P)"/>
        <s v="CMF A CIUDAD LERDO (R)"/>
        <s v="CH C GOMEZ PALACIO (P)"/>
        <s v="CMF C DURANGO (P)"/>
        <s v="CH B GUANAJUATO GUANAJUATO (P)"/>
        <s v="CH C CELAYA (P)"/>
        <s v="CH C CHILPANCINGO DE LOS BRAVOS (P)"/>
        <s v="CH C IGUALA DE LA INDEPENDENCIA (P)"/>
        <s v="CMF B ACAPULCO (P)"/>
        <s v="CMF A TULANCINGO (P)"/>
        <s v="CH B HUEJUTLA DE REYES (P)"/>
        <s v="CMF D GUADALAJARA NUMERO 2 (R)"/>
        <s v="CH A CIUDAD GUZMAN (P)"/>
        <s v="CH A PUERTO VALLARTA (P)"/>
        <s v="UMF B - MR-2 TEJUPILCO DE HIDALGO (P)"/>
        <s v="UMF D LERMA DE VILLADA (VILLA CARMELA) (P)"/>
        <s v="CMF B ECATEPEC DE MORELOS (P)"/>
        <s v="CMF C VALLE DE ARAGON (P)"/>
        <s v="CMF A SATELITE NAUCALPAN (R)"/>
        <s v="CMF B TLALNEPANTLA (P)"/>
        <s v="CMF CUAUTITLAN IZCALLI"/>
        <s v="CMF B PANTITLAN (R)"/>
        <s v="CMF A TEXCOCO DE MORA (P)"/>
        <s v="CE - CE CI S XALOSTOC (P)"/>
        <s v="CMF B NUEVA OXTOTITLAN (OP)"/>
        <s v="CH B URUAPAN DEL PROGRESO (P)"/>
        <s v="CH B DOCTOR RAFAEL BARBA OCAMPO CUAUTLA (P)"/>
        <s v="CMF A CUERNAVACA (P)"/>
        <s v="UMF JIUTEPEC (R)"/>
        <s v="UMF TRES MARIAS (R)"/>
        <s v="UMF XOCHITEPEC (S)"/>
        <s v="CH A CONSTITUCION (P)"/>
        <s v="UMF B GALEANA (P)"/>
        <s v="CH A HUAJUAPAN DE LEON (P)"/>
        <s v="CMF A OAXACA (P)"/>
        <s v="CH A TEZIUTLAN (P)"/>
        <s v="CMF B PUEBLA (R)"/>
        <s v="UMF B CHOLULA (P)"/>
        <s v="UMF COLONIA REFORMA SUR (C)"/>
        <s v="CH B CHETUMAL (P)"/>
        <s v="CH A CIUDAD CANCUN (P)"/>
        <s v="UMF A COLONIA BUROCRATAS (P)"/>
        <s v="CH A TAMAZUNCHALE (P)"/>
        <s v="CH C MAZATLAN (P)"/>
        <s v="UMF C EL ROSARIO (P)"/>
        <s v="CH B CIUDAD OBREGON (P)"/>
        <s v="CH A SAN LUIS RIO COLORADO (P)"/>
        <s v="UMF A - MR-1 PUERTO PENASCO (P)"/>
        <s v="CMF A HERMOSILLO (P)"/>
        <s v="CMF B CASA BLANCA VILLAHERMOSA (P)"/>
        <s v="UMF B BALANCAN DE DOMINGUEZ (P)"/>
        <s v="UMF A CUNDUACAN (P)"/>
        <s v="CH C DOCTOR BAUDELIO VILLANUEVA REYNOSA (P)"/>
        <s v="CH A RIO BRAVO (R)"/>
        <s v="CH C TLAXCALA (P)"/>
        <s v="CH C XALAPA (P)"/>
        <s v="CH B ORIZABA (P)"/>
        <s v="CMF A MINATITLAN (P)"/>
        <s v="CMF A MERIDA COLONIA LINDAVISTA (P)"/>
        <s v="UMF UH FOVISSSTE SAN CARLOS (C)"/>
        <s v="UMF E PROGRESO (P)"/>
        <s v="UMF MAXCANU (S)"/>
        <s v="UMF A OXKUTZCAB (P)"/>
        <s v="UMF C - MR-2 TEKAX DE ALVARO OBREGON (P)"/>
        <s v="UMF B TICUL (P)"/>
        <s v="UMF TIZIMIN (R)"/>
        <s v="UMF C - MR-2 VALLADOLID (P)"/>
        <s v="CE INDIANILLA (P)"/>
        <s v="CMF D JUAREZ (P)"/>
        <s v="CMF E SANTA MARIA (P)"/>
        <s v="CMF D BALBUENA (P)"/>
        <s v="CMF A MORELOS (P)"/>
        <s v="CMF C ORIENTE (P)"/>
        <s v="CMF B MOCTEZUMA (P)"/>
        <s v="HG A GENERAL JOSE MARIA MORELOS Y PAVON (P)"/>
        <s v="CMF C IZTAPALAPA II (P)"/>
        <s v="CMF A ERMITA ZARAGOZA (P)"/>
        <s v="CMF A DEL VALLE (P)"/>
        <s v="CE - CE CI S CHURUBUSCO (P)"/>
        <s v="CMF B DOCTOR IGNACIO CHAVEZ (P)"/>
        <s v="CMF A TLALPAN (P)"/>
        <s v="CMF C DIVISION DEL NORTE (P)"/>
        <s v="CMF C ERMITA (P)"/>
        <s v="CMF B COYOACAN (P)"/>
        <s v="CMF C XOCHIMILCO (P)"/>
        <s v="CMF A MILPA ALTA (P)"/>
        <s v="HG B DOCTOR DARIO FERNANDEZ FIERRO (P)"/>
        <s v="CMF A FUENTES BROTANTES (P)"/>
        <s v="CMF C VILLA ALVARO OBREGON (P)"/>
        <s v="CMF D CUITLAHUAC (P)"/>
        <s v="CMF A MARINA NACIONAL (P)"/>
        <s v="CMF A AZCAPOTZALCO (P)"/>
        <s v="CMF B LEGARIA (P)"/>
        <s v="HG B TACUBA (P)"/>
        <s v="CE - CE CI S DOCTOR ALBERTO PISANTY OVADIA (P)"/>
        <s v="CMF B REVOLUCION (P)"/>
        <s v="C. E. - CE.CI.S. GUADALAJARA"/>
        <s v="CMF LEON"/>
        <s v="CMF C IZTAPALAPA I (P)"/>
        <s v="CMF A CIUDAD JUAREZ (R)"/>
        <s v="UMF A IXTLAHUACA DE RAYON (P)"/>
        <s v="CH A PATZCUARO (P)"/>
        <s v="CH A RICARDO FLORES MAGON LAZARO CARDENAS (P)"/>
        <s v="CH A TUXTEPEC (P)"/>
        <s v="CH A NAVOJOA (P)"/>
        <s v="UMF A SANTA ANA (P)"/>
        <s v="CMF A CORDOBA (R)"/>
        <s v="CH B TUXPAN (P)"/>
        <s v="UMF B COSAMALOAPAN DE CARPIO (P)"/>
        <s v="CMF A MARTINEZ DE LA TORRE (P)"/>
        <s v="CH A PIEDRAS NEGRAS (P)"/>
        <s v="CH A CIUDAD DELICIAS (P)"/>
        <s v="UMF A - MR-1 NUEVO CASAS GRANDES (P)"/>
        <s v="UMF RICARDO FLORES MAGON (C)"/>
        <s v="UMF C ACTOPAN (P)"/>
        <s v="CMF A MIXQUIAHUALA (P)"/>
        <s v="UMF A TEPATEPEC (P)"/>
        <s v="CH A ZACAPU (P)"/>
        <s v="UMF B TUXPAN (P)"/>
        <s v="UMF A LOMA BONITA (P)"/>
        <s v="UMF B CABORCA (P)"/>
        <s v="CH A CIUDAD MANTE (P)"/>
        <s v="CH A COATZACOALCOS (P)"/>
        <s v="CMF A ACAYUCAN (P)"/>
        <s v="UMF C ACAMBARO (P)"/>
      </sharedItems>
    </cacheField>
    <cacheField name="Estado" numFmtId="0">
      <sharedItems count="36">
        <s v="AGUASCALIENTES"/>
        <s v="BAJA CALIFORNIA NORTE"/>
        <s v="BAJA CALIFORNIA SUR"/>
        <s v="COAHUILA"/>
        <s v="COLIMA"/>
        <s v="CHIAPAS"/>
        <s v="CHIHUAHUA"/>
        <s v="DURANGO"/>
        <s v="GUERRERO"/>
        <s v="HIDALGO"/>
        <s v="ESTADO DE MEXICO"/>
        <s v="MICHOACAN"/>
        <s v="NAYARIT"/>
        <s v="QUERETARO"/>
        <s v="SAN LUIS POTOSI"/>
        <s v="SONORA"/>
        <s v="TABASCO"/>
        <s v="TAMAULIPAS"/>
        <s v="VERACRUZ NORTE"/>
        <s v="ZACATECAS"/>
        <s v="SINALOA"/>
        <s v="JALISCO"/>
        <s v="NUEVO LEON"/>
        <s v="PUEBLA"/>
        <s v="GUANAJUATO"/>
        <s v="YUCATAN"/>
        <s v="OAXACA"/>
        <s v="CDMX NORTE"/>
        <s v="ORIENTE CDMX SUR"/>
        <s v="PONIENTE CDMX NORTE"/>
        <s v="CDMX SUR"/>
        <s v="MORELOS"/>
        <s v="CAMPECHE"/>
        <s v="QUINTANA ROO"/>
        <s v="TLAXCALA"/>
        <s v="VERACRUZ SUR"/>
      </sharedItems>
    </cacheField>
    <cacheField name="D.P.N. Mayo" numFmtId="0">
      <sharedItems containsSemiMixedTypes="0" containsString="0" containsNumber="1" containsInteger="1" minValue="0" maxValue="100"/>
    </cacheField>
    <cacheField name="Exist  Hosp al 01 06 2018" numFmtId="0">
      <sharedItems containsSemiMixedTypes="0" containsString="0" containsNumber="1" containsInteger="1" minValue="0" maxValue="499"/>
    </cacheField>
    <cacheField name="Enero" numFmtId="3">
      <sharedItems containsSemiMixedTypes="0" containsString="0" containsNumber="1" containsInteger="1" minValue="0" maxValue="652"/>
    </cacheField>
    <cacheField name="Febrero" numFmtId="3">
      <sharedItems containsSemiMixedTypes="0" containsString="0" containsNumber="1" containsInteger="1" minValue="0" maxValue="297"/>
    </cacheField>
    <cacheField name="Marzo" numFmtId="3">
      <sharedItems containsSemiMixedTypes="0" containsString="0" containsNumber="1" containsInteger="1" minValue="0" maxValue="300"/>
    </cacheField>
    <cacheField name="Abril" numFmtId="3">
      <sharedItems containsSemiMixedTypes="0" containsString="0" containsNumber="1" containsInteger="1" minValue="0" maxValue="180"/>
    </cacheField>
    <cacheField name="Mayo" numFmtId="3">
      <sharedItems containsSemiMixedTypes="0" containsString="0" containsNumber="1" containsInteger="1" minValue="0" maxValue="250"/>
    </cacheField>
    <cacheField name="Acumulado" numFmtId="3">
      <sharedItems containsSemiMixedTypes="0" containsString="0" containsNumber="1" containsInteger="1" minValue="0" maxValue="949"/>
    </cacheField>
    <cacheField name="Precio " numFmtId="44">
      <sharedItems containsSemiMixedTypes="0" containsString="0" containsNumber="1" minValue="38.71" maxValue="1968.6"/>
    </cacheField>
    <cacheField name="Monto Surtido" numFmtId="44">
      <sharedItems containsSemiMixedTypes="0" containsString="0" containsNumber="1" minValue="0" maxValue="35041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x v="0"/>
    <x v="0"/>
    <x v="0"/>
    <n v="1"/>
    <n v="120400"/>
    <x v="0"/>
    <x v="0"/>
    <n v="20"/>
    <n v="28"/>
    <n v="19"/>
    <n v="0"/>
    <n v="20"/>
    <n v="20"/>
    <n v="20"/>
    <n v="79"/>
    <n v="125.95"/>
    <n v="9950.0500000000011"/>
  </r>
  <r>
    <x v="0"/>
    <x v="0"/>
    <x v="0"/>
    <n v="12"/>
    <n v="220400"/>
    <x v="1"/>
    <x v="1"/>
    <n v="17"/>
    <n v="19"/>
    <n v="17"/>
    <n v="17"/>
    <n v="17"/>
    <n v="24"/>
    <n v="16"/>
    <n v="91"/>
    <n v="125.95"/>
    <n v="11461.45"/>
  </r>
  <r>
    <x v="0"/>
    <x v="0"/>
    <x v="0"/>
    <n v="16"/>
    <n v="220900"/>
    <x v="2"/>
    <x v="1"/>
    <n v="6"/>
    <n v="2"/>
    <n v="1"/>
    <n v="6"/>
    <n v="0"/>
    <n v="0"/>
    <n v="0"/>
    <n v="7"/>
    <n v="125.95"/>
    <n v="881.65"/>
  </r>
  <r>
    <x v="0"/>
    <x v="0"/>
    <x v="0"/>
    <n v="20"/>
    <n v="320700"/>
    <x v="3"/>
    <x v="2"/>
    <n v="25"/>
    <n v="1"/>
    <n v="20"/>
    <n v="20"/>
    <n v="20"/>
    <n v="20"/>
    <n v="25"/>
    <n v="105"/>
    <n v="125.95"/>
    <n v="13224.75"/>
  </r>
  <r>
    <x v="0"/>
    <x v="0"/>
    <x v="0"/>
    <n v="38"/>
    <n v="522000"/>
    <x v="4"/>
    <x v="3"/>
    <n v="12"/>
    <n v="18"/>
    <n v="12"/>
    <n v="12"/>
    <n v="12"/>
    <n v="12"/>
    <n v="11"/>
    <n v="59"/>
    <n v="125.95"/>
    <n v="7431.05"/>
  </r>
  <r>
    <x v="0"/>
    <x v="0"/>
    <x v="0"/>
    <n v="40"/>
    <n v="520500"/>
    <x v="5"/>
    <x v="3"/>
    <n v="30"/>
    <n v="40"/>
    <n v="26"/>
    <n v="30"/>
    <n v="30"/>
    <n v="30"/>
    <n v="30"/>
    <n v="146"/>
    <n v="125.95"/>
    <n v="18388.7"/>
  </r>
  <r>
    <x v="0"/>
    <x v="0"/>
    <x v="0"/>
    <n v="47"/>
    <n v="620400"/>
    <x v="6"/>
    <x v="4"/>
    <n v="2"/>
    <n v="2"/>
    <n v="0"/>
    <n v="0"/>
    <n v="0"/>
    <n v="0"/>
    <n v="0"/>
    <n v="0"/>
    <n v="125.95"/>
    <n v="0"/>
  </r>
  <r>
    <x v="0"/>
    <x v="0"/>
    <x v="0"/>
    <n v="52"/>
    <n v="720400"/>
    <x v="7"/>
    <x v="5"/>
    <n v="4"/>
    <n v="0"/>
    <n v="7"/>
    <n v="0"/>
    <n v="0"/>
    <n v="0"/>
    <n v="4"/>
    <n v="11"/>
    <n v="125.95"/>
    <n v="1385.45"/>
  </r>
  <r>
    <x v="0"/>
    <x v="0"/>
    <x v="0"/>
    <n v="54"/>
    <n v="720600"/>
    <x v="8"/>
    <x v="5"/>
    <n v="1"/>
    <n v="1"/>
    <n v="1"/>
    <n v="0"/>
    <n v="1"/>
    <n v="0"/>
    <n v="1"/>
    <n v="3"/>
    <n v="125.95"/>
    <n v="377.85"/>
  </r>
  <r>
    <x v="0"/>
    <x v="0"/>
    <x v="0"/>
    <n v="57"/>
    <n v="820400"/>
    <x v="9"/>
    <x v="6"/>
    <n v="10"/>
    <n v="1"/>
    <n v="10"/>
    <n v="10"/>
    <n v="10"/>
    <n v="10"/>
    <n v="10"/>
    <n v="50"/>
    <n v="125.95"/>
    <n v="6297.5"/>
  </r>
  <r>
    <x v="0"/>
    <x v="0"/>
    <x v="0"/>
    <n v="64"/>
    <n v="820500"/>
    <x v="10"/>
    <x v="6"/>
    <n v="5"/>
    <n v="6"/>
    <n v="3"/>
    <n v="0"/>
    <n v="4"/>
    <n v="1"/>
    <n v="4"/>
    <n v="12"/>
    <n v="125.95"/>
    <n v="1511.4"/>
  </r>
  <r>
    <x v="0"/>
    <x v="0"/>
    <x v="0"/>
    <n v="107"/>
    <n v="1020400"/>
    <x v="11"/>
    <x v="7"/>
    <n v="54"/>
    <n v="64"/>
    <n v="45"/>
    <n v="36"/>
    <n v="45"/>
    <n v="54"/>
    <n v="35"/>
    <n v="215"/>
    <n v="125.95"/>
    <n v="27079.25"/>
  </r>
  <r>
    <x v="0"/>
    <x v="0"/>
    <x v="0"/>
    <n v="152"/>
    <n v="1220400"/>
    <x v="12"/>
    <x v="8"/>
    <n v="6"/>
    <n v="3"/>
    <n v="0"/>
    <n v="6"/>
    <n v="5"/>
    <n v="6"/>
    <n v="6"/>
    <n v="23"/>
    <n v="125.95"/>
    <n v="2896.85"/>
  </r>
  <r>
    <x v="0"/>
    <x v="0"/>
    <x v="0"/>
    <n v="202"/>
    <n v="1320400"/>
    <x v="13"/>
    <x v="9"/>
    <n v="10"/>
    <n v="10"/>
    <n v="10"/>
    <n v="10"/>
    <n v="0"/>
    <n v="0"/>
    <n v="0"/>
    <n v="20"/>
    <n v="125.95"/>
    <n v="2519"/>
  </r>
  <r>
    <x v="0"/>
    <x v="0"/>
    <x v="0"/>
    <n v="245"/>
    <n v="1520400"/>
    <x v="14"/>
    <x v="10"/>
    <n v="4"/>
    <n v="0"/>
    <n v="4"/>
    <n v="4"/>
    <n v="4"/>
    <n v="4"/>
    <n v="4"/>
    <n v="20"/>
    <n v="125.95"/>
    <n v="2519"/>
  </r>
  <r>
    <x v="0"/>
    <x v="0"/>
    <x v="0"/>
    <n v="277"/>
    <n v="4420300"/>
    <x v="15"/>
    <x v="11"/>
    <n v="22"/>
    <n v="0"/>
    <n v="22"/>
    <n v="22"/>
    <n v="22"/>
    <n v="22"/>
    <n v="40"/>
    <n v="128"/>
    <n v="125.95"/>
    <n v="16121.6"/>
  </r>
  <r>
    <x v="0"/>
    <x v="0"/>
    <x v="0"/>
    <n v="326"/>
    <n v="1820400"/>
    <x v="16"/>
    <x v="12"/>
    <n v="15"/>
    <n v="20"/>
    <n v="0"/>
    <n v="0"/>
    <n v="15"/>
    <n v="0"/>
    <n v="16"/>
    <n v="31"/>
    <n v="125.95"/>
    <n v="3904.4500000000003"/>
  </r>
  <r>
    <x v="0"/>
    <x v="0"/>
    <x v="0"/>
    <n v="479"/>
    <n v="2220600"/>
    <x v="17"/>
    <x v="13"/>
    <n v="14"/>
    <n v="0"/>
    <n v="14"/>
    <n v="14"/>
    <n v="14"/>
    <n v="14"/>
    <n v="14"/>
    <n v="70"/>
    <n v="125.95"/>
    <n v="8816.5"/>
  </r>
  <r>
    <x v="0"/>
    <x v="0"/>
    <x v="0"/>
    <n v="502"/>
    <n v="2420400"/>
    <x v="18"/>
    <x v="14"/>
    <n v="9"/>
    <n v="11"/>
    <n v="9"/>
    <n v="9"/>
    <n v="7"/>
    <n v="0"/>
    <n v="9"/>
    <n v="34"/>
    <n v="125.95"/>
    <n v="4282.3"/>
  </r>
  <r>
    <x v="0"/>
    <x v="0"/>
    <x v="0"/>
    <n v="514"/>
    <n v="2420600"/>
    <x v="19"/>
    <x v="14"/>
    <n v="15"/>
    <n v="0"/>
    <n v="15"/>
    <n v="15"/>
    <n v="15"/>
    <n v="15"/>
    <n v="15"/>
    <n v="75"/>
    <n v="125.95"/>
    <n v="9446.25"/>
  </r>
  <r>
    <x v="0"/>
    <x v="0"/>
    <x v="0"/>
    <n v="568"/>
    <n v="2620400"/>
    <x v="20"/>
    <x v="15"/>
    <n v="5"/>
    <n v="4"/>
    <n v="5"/>
    <n v="4"/>
    <n v="5"/>
    <n v="5"/>
    <n v="3"/>
    <n v="22"/>
    <n v="125.95"/>
    <n v="2770.9"/>
  </r>
  <r>
    <x v="0"/>
    <x v="0"/>
    <x v="0"/>
    <n v="592"/>
    <n v="2720400"/>
    <x v="21"/>
    <x v="16"/>
    <n v="7"/>
    <n v="5"/>
    <n v="7"/>
    <n v="7"/>
    <n v="7"/>
    <n v="7"/>
    <n v="7"/>
    <n v="35"/>
    <n v="125.95"/>
    <n v="4408.25"/>
  </r>
  <r>
    <x v="0"/>
    <x v="0"/>
    <x v="0"/>
    <n v="618"/>
    <n v="2820400"/>
    <x v="22"/>
    <x v="17"/>
    <n v="1"/>
    <n v="0"/>
    <n v="0"/>
    <n v="0"/>
    <n v="0"/>
    <n v="4"/>
    <n v="4"/>
    <n v="8"/>
    <n v="125.95"/>
    <n v="1007.6"/>
  </r>
  <r>
    <x v="0"/>
    <x v="0"/>
    <x v="0"/>
    <n v="629"/>
    <n v="2820500"/>
    <x v="23"/>
    <x v="17"/>
    <n v="16"/>
    <n v="0"/>
    <n v="16"/>
    <n v="16"/>
    <n v="16"/>
    <n v="16"/>
    <n v="16"/>
    <n v="80"/>
    <n v="125.95"/>
    <n v="10076"/>
  </r>
  <r>
    <x v="0"/>
    <x v="0"/>
    <x v="0"/>
    <n v="635"/>
    <n v="2820700"/>
    <x v="24"/>
    <x v="17"/>
    <n v="1"/>
    <n v="0"/>
    <n v="1"/>
    <n v="1"/>
    <n v="1"/>
    <n v="1"/>
    <n v="1"/>
    <n v="5"/>
    <n v="125.95"/>
    <n v="629.75"/>
  </r>
  <r>
    <x v="0"/>
    <x v="0"/>
    <x v="0"/>
    <n v="655"/>
    <n v="4520300"/>
    <x v="25"/>
    <x v="18"/>
    <n v="31"/>
    <n v="39"/>
    <n v="31"/>
    <n v="23"/>
    <n v="0"/>
    <n v="31"/>
    <n v="25"/>
    <n v="110"/>
    <n v="125.95"/>
    <n v="13854.5"/>
  </r>
  <r>
    <x v="0"/>
    <x v="0"/>
    <x v="0"/>
    <n v="698"/>
    <n v="3220400"/>
    <x v="26"/>
    <x v="19"/>
    <n v="20"/>
    <n v="0"/>
    <n v="20"/>
    <n v="20"/>
    <n v="20"/>
    <n v="20"/>
    <n v="20"/>
    <n v="100"/>
    <n v="125.95"/>
    <n v="12595"/>
  </r>
  <r>
    <x v="0"/>
    <x v="0"/>
    <x v="0"/>
    <n v="734"/>
    <n v="3320300"/>
    <x v="27"/>
    <x v="20"/>
    <n v="30"/>
    <n v="0"/>
    <n v="30"/>
    <n v="30"/>
    <n v="30"/>
    <n v="30"/>
    <n v="30"/>
    <n v="150"/>
    <n v="125.95"/>
    <n v="18892.5"/>
  </r>
  <r>
    <x v="0"/>
    <x v="0"/>
    <x v="0"/>
    <n v="735"/>
    <n v="3420300"/>
    <x v="28"/>
    <x v="21"/>
    <n v="12"/>
    <n v="20"/>
    <n v="12"/>
    <n v="12"/>
    <n v="12"/>
    <n v="12"/>
    <n v="11"/>
    <n v="59"/>
    <n v="125.95"/>
    <n v="7431.05"/>
  </r>
  <r>
    <x v="0"/>
    <x v="0"/>
    <x v="0"/>
    <n v="736"/>
    <n v="3520300"/>
    <x v="29"/>
    <x v="22"/>
    <n v="4"/>
    <n v="2"/>
    <n v="4"/>
    <n v="4"/>
    <n v="4"/>
    <n v="3"/>
    <n v="4"/>
    <n v="19"/>
    <n v="125.95"/>
    <n v="2393.0500000000002"/>
  </r>
  <r>
    <x v="0"/>
    <x v="0"/>
    <x v="0"/>
    <n v="737"/>
    <n v="3620300"/>
    <x v="30"/>
    <x v="23"/>
    <n v="23"/>
    <n v="1"/>
    <n v="23"/>
    <n v="33"/>
    <n v="23"/>
    <n v="23"/>
    <n v="38"/>
    <n v="140"/>
    <n v="125.95"/>
    <n v="17633"/>
  </r>
  <r>
    <x v="0"/>
    <x v="0"/>
    <x v="0"/>
    <n v="738"/>
    <n v="3720300"/>
    <x v="31"/>
    <x v="24"/>
    <n v="37"/>
    <n v="0"/>
    <n v="67"/>
    <n v="14"/>
    <n v="37"/>
    <n v="37"/>
    <n v="37"/>
    <n v="192"/>
    <n v="117.31"/>
    <n v="22523.52"/>
  </r>
  <r>
    <x v="0"/>
    <x v="0"/>
    <x v="0"/>
    <n v="739"/>
    <n v="3820300"/>
    <x v="32"/>
    <x v="25"/>
    <n v="30"/>
    <n v="1"/>
    <n v="30"/>
    <n v="30"/>
    <n v="30"/>
    <n v="30"/>
    <n v="30"/>
    <n v="150"/>
    <n v="117.31"/>
    <n v="17596.5"/>
  </r>
  <r>
    <x v="0"/>
    <x v="0"/>
    <x v="0"/>
    <n v="740"/>
    <n v="3920300"/>
    <x v="33"/>
    <x v="26"/>
    <n v="20"/>
    <n v="8"/>
    <n v="20"/>
    <n v="30"/>
    <n v="30"/>
    <n v="20"/>
    <n v="23"/>
    <n v="123"/>
    <n v="117.31"/>
    <n v="14429.130000000001"/>
  </r>
  <r>
    <x v="0"/>
    <x v="0"/>
    <x v="0"/>
    <n v="741"/>
    <n v="9020100"/>
    <x v="34"/>
    <x v="27"/>
    <n v="61"/>
    <n v="25"/>
    <n v="61"/>
    <n v="61"/>
    <n v="61"/>
    <n v="61"/>
    <n v="61"/>
    <n v="305"/>
    <n v="117.31"/>
    <n v="35779.550000000003"/>
  </r>
  <r>
    <x v="0"/>
    <x v="0"/>
    <x v="0"/>
    <n v="768"/>
    <n v="9221400"/>
    <x v="35"/>
    <x v="28"/>
    <n v="10"/>
    <n v="6"/>
    <n v="0"/>
    <n v="7"/>
    <n v="10"/>
    <n v="0"/>
    <n v="4"/>
    <n v="21"/>
    <n v="117.31"/>
    <n v="2463.5100000000002"/>
  </r>
  <r>
    <x v="0"/>
    <x v="0"/>
    <x v="0"/>
    <n v="785"/>
    <n v="9420500"/>
    <x v="36"/>
    <x v="29"/>
    <n v="1"/>
    <n v="1"/>
    <n v="1"/>
    <n v="1"/>
    <n v="1"/>
    <n v="1"/>
    <n v="1"/>
    <n v="5"/>
    <n v="117.31"/>
    <n v="586.54999999999995"/>
  </r>
  <r>
    <x v="0"/>
    <x v="0"/>
    <x v="0"/>
    <n v="793"/>
    <n v="9620100"/>
    <x v="37"/>
    <x v="30"/>
    <n v="100"/>
    <n v="9"/>
    <n v="100"/>
    <n v="100"/>
    <n v="100"/>
    <n v="100"/>
    <n v="100"/>
    <n v="500"/>
    <n v="117.31"/>
    <n v="58655"/>
  </r>
  <r>
    <x v="0"/>
    <x v="0"/>
    <x v="0"/>
    <n v="794"/>
    <n v="9720100"/>
    <x v="38"/>
    <x v="28"/>
    <n v="80"/>
    <n v="0"/>
    <n v="80"/>
    <n v="80"/>
    <n v="80"/>
    <n v="80"/>
    <n v="80"/>
    <n v="400"/>
    <n v="117.31"/>
    <n v="46924"/>
  </r>
  <r>
    <x v="0"/>
    <x v="0"/>
    <x v="0"/>
    <n v="795"/>
    <n v="9820100"/>
    <x v="39"/>
    <x v="30"/>
    <n v="16"/>
    <n v="3"/>
    <n v="16"/>
    <n v="16"/>
    <n v="21"/>
    <n v="16"/>
    <n v="16"/>
    <n v="85"/>
    <n v="117.31"/>
    <n v="9971.35"/>
  </r>
  <r>
    <x v="0"/>
    <x v="0"/>
    <x v="0"/>
    <n v="800"/>
    <n v="4220300"/>
    <x v="40"/>
    <x v="10"/>
    <n v="72"/>
    <n v="0"/>
    <n v="119"/>
    <n v="72"/>
    <n v="92"/>
    <n v="72"/>
    <n v="192"/>
    <n v="547"/>
    <n v="117.31"/>
    <n v="64168.57"/>
  </r>
  <r>
    <x v="0"/>
    <x v="0"/>
    <x v="0"/>
    <n v="802"/>
    <n v="4320300"/>
    <x v="41"/>
    <x v="31"/>
    <n v="11"/>
    <n v="6"/>
    <n v="11"/>
    <n v="11"/>
    <n v="11"/>
    <n v="11"/>
    <n v="11"/>
    <n v="55"/>
    <n v="117.31"/>
    <n v="6452.05"/>
  </r>
  <r>
    <x v="1"/>
    <x v="1"/>
    <x v="0"/>
    <n v="1"/>
    <n v="120400"/>
    <x v="0"/>
    <x v="0"/>
    <n v="9"/>
    <n v="2"/>
    <n v="4"/>
    <n v="6"/>
    <n v="6"/>
    <n v="11"/>
    <n v="9"/>
    <n v="36"/>
    <n v="417.87"/>
    <n v="15043.32"/>
  </r>
  <r>
    <x v="1"/>
    <x v="1"/>
    <x v="0"/>
    <n v="12"/>
    <n v="220400"/>
    <x v="1"/>
    <x v="1"/>
    <n v="24"/>
    <n v="24"/>
    <n v="24"/>
    <n v="24"/>
    <n v="24"/>
    <n v="3"/>
    <n v="30"/>
    <n v="105"/>
    <n v="417.87"/>
    <n v="43876.35"/>
  </r>
  <r>
    <x v="1"/>
    <x v="1"/>
    <x v="0"/>
    <n v="16"/>
    <n v="220900"/>
    <x v="2"/>
    <x v="1"/>
    <n v="7"/>
    <n v="2"/>
    <n v="7"/>
    <n v="7"/>
    <n v="7"/>
    <n v="8"/>
    <n v="9"/>
    <n v="38"/>
    <n v="417.87"/>
    <n v="15879.06"/>
  </r>
  <r>
    <x v="1"/>
    <x v="1"/>
    <x v="0"/>
    <n v="18"/>
    <n v="220600"/>
    <x v="42"/>
    <x v="1"/>
    <n v="1"/>
    <n v="2"/>
    <n v="1"/>
    <n v="0"/>
    <n v="0"/>
    <n v="1"/>
    <n v="1"/>
    <n v="3"/>
    <n v="417.87"/>
    <n v="1253.6100000000001"/>
  </r>
  <r>
    <x v="1"/>
    <x v="1"/>
    <x v="0"/>
    <n v="20"/>
    <n v="320700"/>
    <x v="3"/>
    <x v="2"/>
    <n v="24"/>
    <n v="12"/>
    <n v="36"/>
    <n v="24"/>
    <n v="24"/>
    <n v="18"/>
    <n v="24"/>
    <n v="126"/>
    <n v="417.87"/>
    <n v="52651.62"/>
  </r>
  <r>
    <x v="1"/>
    <x v="1"/>
    <x v="0"/>
    <n v="22"/>
    <n v="320800"/>
    <x v="43"/>
    <x v="2"/>
    <n v="0"/>
    <n v="0"/>
    <n v="1"/>
    <n v="0"/>
    <n v="0"/>
    <n v="0"/>
    <n v="0"/>
    <n v="1"/>
    <n v="417.87"/>
    <n v="417.87"/>
  </r>
  <r>
    <x v="1"/>
    <x v="1"/>
    <x v="0"/>
    <n v="23"/>
    <n v="320500"/>
    <x v="44"/>
    <x v="2"/>
    <n v="5"/>
    <n v="6"/>
    <n v="3"/>
    <n v="0"/>
    <n v="2"/>
    <n v="2"/>
    <n v="1"/>
    <n v="8"/>
    <n v="417.87"/>
    <n v="3342.96"/>
  </r>
  <r>
    <x v="1"/>
    <x v="1"/>
    <x v="0"/>
    <n v="25"/>
    <n v="320600"/>
    <x v="45"/>
    <x v="2"/>
    <n v="0"/>
    <n v="0"/>
    <n v="0"/>
    <n v="0"/>
    <n v="0"/>
    <n v="2"/>
    <n v="0"/>
    <n v="2"/>
    <n v="417.87"/>
    <n v="835.74"/>
  </r>
  <r>
    <x v="1"/>
    <x v="1"/>
    <x v="0"/>
    <n v="27"/>
    <n v="420400"/>
    <x v="46"/>
    <x v="32"/>
    <n v="1"/>
    <n v="0"/>
    <n v="0"/>
    <n v="0"/>
    <n v="2"/>
    <n v="1"/>
    <n v="0"/>
    <n v="3"/>
    <n v="417.87"/>
    <n v="1253.6100000000001"/>
  </r>
  <r>
    <x v="1"/>
    <x v="1"/>
    <x v="0"/>
    <n v="36"/>
    <n v="420500"/>
    <x v="47"/>
    <x v="32"/>
    <n v="0"/>
    <n v="0"/>
    <n v="0"/>
    <n v="0"/>
    <n v="0"/>
    <n v="1"/>
    <n v="0"/>
    <n v="1"/>
    <n v="417.87"/>
    <n v="417.87"/>
  </r>
  <r>
    <x v="1"/>
    <x v="1"/>
    <x v="0"/>
    <n v="38"/>
    <n v="522000"/>
    <x v="4"/>
    <x v="3"/>
    <n v="23"/>
    <n v="5"/>
    <n v="19"/>
    <n v="19"/>
    <n v="19"/>
    <n v="20"/>
    <n v="25"/>
    <n v="102"/>
    <n v="417.87"/>
    <n v="42622.74"/>
  </r>
  <r>
    <x v="1"/>
    <x v="1"/>
    <x v="0"/>
    <n v="40"/>
    <n v="520500"/>
    <x v="5"/>
    <x v="3"/>
    <n v="15"/>
    <n v="6"/>
    <n v="0"/>
    <n v="0"/>
    <n v="13"/>
    <n v="0"/>
    <n v="0"/>
    <n v="13"/>
    <n v="417.87"/>
    <n v="5432.31"/>
  </r>
  <r>
    <x v="1"/>
    <x v="1"/>
    <x v="0"/>
    <n v="41"/>
    <n v="520600"/>
    <x v="48"/>
    <x v="3"/>
    <n v="0"/>
    <n v="0"/>
    <n v="0"/>
    <n v="0"/>
    <n v="0"/>
    <n v="0"/>
    <n v="0"/>
    <n v="0"/>
    <n v="417.87"/>
    <n v="0"/>
  </r>
  <r>
    <x v="1"/>
    <x v="1"/>
    <x v="0"/>
    <n v="47"/>
    <n v="620400"/>
    <x v="6"/>
    <x v="4"/>
    <n v="17"/>
    <n v="9"/>
    <n v="27"/>
    <n v="10"/>
    <n v="17"/>
    <n v="15"/>
    <n v="10"/>
    <n v="79"/>
    <n v="417.87"/>
    <n v="33011.730000000003"/>
  </r>
  <r>
    <x v="1"/>
    <x v="1"/>
    <x v="0"/>
    <n v="52"/>
    <n v="720400"/>
    <x v="7"/>
    <x v="5"/>
    <n v="16"/>
    <n v="0"/>
    <n v="15"/>
    <n v="9"/>
    <n v="20"/>
    <n v="4"/>
    <n v="4"/>
    <n v="52"/>
    <n v="417.87"/>
    <n v="21729.24"/>
  </r>
  <r>
    <x v="1"/>
    <x v="1"/>
    <x v="0"/>
    <n v="54"/>
    <n v="720600"/>
    <x v="8"/>
    <x v="5"/>
    <n v="0"/>
    <n v="0"/>
    <n v="0"/>
    <n v="0"/>
    <n v="0"/>
    <n v="1"/>
    <n v="0"/>
    <n v="1"/>
    <n v="417.87"/>
    <n v="417.87"/>
  </r>
  <r>
    <x v="1"/>
    <x v="1"/>
    <x v="0"/>
    <n v="57"/>
    <n v="820400"/>
    <x v="9"/>
    <x v="6"/>
    <n v="23"/>
    <n v="9"/>
    <n v="20"/>
    <n v="30"/>
    <n v="20"/>
    <n v="16"/>
    <n v="21"/>
    <n v="107"/>
    <n v="417.87"/>
    <n v="44712.090000000004"/>
  </r>
  <r>
    <x v="1"/>
    <x v="1"/>
    <x v="0"/>
    <n v="64"/>
    <n v="820500"/>
    <x v="10"/>
    <x v="6"/>
    <n v="3"/>
    <n v="3"/>
    <n v="3"/>
    <n v="9"/>
    <n v="3"/>
    <n v="3"/>
    <n v="5"/>
    <n v="23"/>
    <n v="417.87"/>
    <n v="9611.01"/>
  </r>
  <r>
    <x v="1"/>
    <x v="1"/>
    <x v="0"/>
    <n v="66"/>
    <n v="820700"/>
    <x v="49"/>
    <x v="6"/>
    <n v="0"/>
    <n v="0"/>
    <n v="0"/>
    <n v="0"/>
    <n v="0"/>
    <n v="0"/>
    <n v="2"/>
    <n v="2"/>
    <n v="417.87"/>
    <n v="835.74"/>
  </r>
  <r>
    <x v="1"/>
    <x v="1"/>
    <x v="0"/>
    <n v="77"/>
    <n v="821000"/>
    <x v="50"/>
    <x v="6"/>
    <n v="1"/>
    <n v="15"/>
    <n v="1"/>
    <n v="18"/>
    <n v="1"/>
    <n v="1"/>
    <n v="0"/>
    <n v="21"/>
    <n v="417.87"/>
    <n v="8775.27"/>
  </r>
  <r>
    <x v="1"/>
    <x v="1"/>
    <x v="0"/>
    <n v="107"/>
    <n v="1020400"/>
    <x v="11"/>
    <x v="7"/>
    <n v="5"/>
    <n v="9"/>
    <n v="9"/>
    <n v="13"/>
    <n v="3"/>
    <n v="3"/>
    <n v="13"/>
    <n v="41"/>
    <n v="417.87"/>
    <n v="17132.670000000002"/>
  </r>
  <r>
    <x v="1"/>
    <x v="1"/>
    <x v="0"/>
    <n v="108"/>
    <n v="1020500"/>
    <x v="51"/>
    <x v="7"/>
    <n v="1"/>
    <n v="0"/>
    <n v="1"/>
    <n v="1"/>
    <n v="1"/>
    <n v="1"/>
    <n v="1"/>
    <n v="5"/>
    <n v="417.87"/>
    <n v="2089.35"/>
  </r>
  <r>
    <x v="1"/>
    <x v="1"/>
    <x v="0"/>
    <n v="109"/>
    <n v="1020600"/>
    <x v="52"/>
    <x v="7"/>
    <n v="4"/>
    <n v="3"/>
    <n v="4"/>
    <n v="2"/>
    <n v="2"/>
    <n v="4"/>
    <n v="2"/>
    <n v="14"/>
    <n v="417.87"/>
    <n v="5850.18"/>
  </r>
  <r>
    <x v="1"/>
    <x v="1"/>
    <x v="0"/>
    <n v="110"/>
    <n v="1020700"/>
    <x v="53"/>
    <x v="7"/>
    <n v="1"/>
    <n v="6"/>
    <n v="0"/>
    <n v="0"/>
    <n v="0"/>
    <n v="1"/>
    <n v="6"/>
    <n v="7"/>
    <n v="417.87"/>
    <n v="2925.09"/>
  </r>
  <r>
    <x v="1"/>
    <x v="1"/>
    <x v="0"/>
    <n v="124"/>
    <n v="1120600"/>
    <x v="54"/>
    <x v="24"/>
    <n v="7"/>
    <n v="4"/>
    <n v="4"/>
    <n v="4"/>
    <n v="4"/>
    <n v="9"/>
    <n v="4"/>
    <n v="25"/>
    <n v="417.87"/>
    <n v="10446.75"/>
  </r>
  <r>
    <x v="1"/>
    <x v="1"/>
    <x v="0"/>
    <n v="136"/>
    <n v="1120700"/>
    <x v="55"/>
    <x v="24"/>
    <n v="3"/>
    <n v="1"/>
    <n v="3"/>
    <n v="3"/>
    <n v="3"/>
    <n v="3"/>
    <n v="6"/>
    <n v="18"/>
    <n v="417.87"/>
    <n v="7521.66"/>
  </r>
  <r>
    <x v="1"/>
    <x v="1"/>
    <x v="0"/>
    <n v="152"/>
    <n v="1220400"/>
    <x v="12"/>
    <x v="8"/>
    <n v="50"/>
    <n v="0"/>
    <n v="70"/>
    <n v="55"/>
    <n v="100"/>
    <n v="80"/>
    <n v="110"/>
    <n v="415"/>
    <n v="417.87"/>
    <n v="173416.05"/>
  </r>
  <r>
    <x v="1"/>
    <x v="1"/>
    <x v="0"/>
    <n v="153"/>
    <n v="1220500"/>
    <x v="56"/>
    <x v="8"/>
    <n v="1"/>
    <n v="1"/>
    <n v="0"/>
    <n v="0"/>
    <n v="0"/>
    <n v="0"/>
    <n v="0"/>
    <n v="0"/>
    <n v="417.87"/>
    <n v="0"/>
  </r>
  <r>
    <x v="1"/>
    <x v="1"/>
    <x v="0"/>
    <n v="165"/>
    <n v="1220600"/>
    <x v="57"/>
    <x v="8"/>
    <n v="0"/>
    <n v="0"/>
    <n v="0"/>
    <n v="0"/>
    <n v="0"/>
    <n v="0"/>
    <n v="1"/>
    <n v="1"/>
    <n v="417.87"/>
    <n v="417.87"/>
  </r>
  <r>
    <x v="1"/>
    <x v="1"/>
    <x v="0"/>
    <n v="178"/>
    <n v="1220800"/>
    <x v="58"/>
    <x v="8"/>
    <n v="3"/>
    <n v="12"/>
    <n v="2"/>
    <n v="3"/>
    <n v="3"/>
    <n v="0"/>
    <n v="0"/>
    <n v="8"/>
    <n v="417.87"/>
    <n v="3342.96"/>
  </r>
  <r>
    <x v="1"/>
    <x v="1"/>
    <x v="0"/>
    <n v="202"/>
    <n v="1320400"/>
    <x v="13"/>
    <x v="9"/>
    <n v="18"/>
    <n v="9"/>
    <n v="16"/>
    <n v="14"/>
    <n v="14"/>
    <n v="14"/>
    <n v="18"/>
    <n v="76"/>
    <n v="417.87"/>
    <n v="31758.12"/>
  </r>
  <r>
    <x v="1"/>
    <x v="1"/>
    <x v="0"/>
    <n v="222"/>
    <n v="1320600"/>
    <x v="59"/>
    <x v="9"/>
    <n v="0"/>
    <n v="0"/>
    <n v="0"/>
    <n v="0"/>
    <n v="0"/>
    <n v="1"/>
    <n v="0"/>
    <n v="1"/>
    <n v="417.87"/>
    <n v="417.87"/>
  </r>
  <r>
    <x v="1"/>
    <x v="1"/>
    <x v="0"/>
    <n v="224"/>
    <n v="1320700"/>
    <x v="60"/>
    <x v="9"/>
    <n v="8"/>
    <n v="11"/>
    <n v="1"/>
    <n v="8"/>
    <n v="0"/>
    <n v="0"/>
    <n v="0"/>
    <n v="9"/>
    <n v="417.87"/>
    <n v="3760.83"/>
  </r>
  <r>
    <x v="1"/>
    <x v="1"/>
    <x v="0"/>
    <n v="239"/>
    <n v="1420500"/>
    <x v="61"/>
    <x v="21"/>
    <n v="2"/>
    <n v="0"/>
    <n v="0"/>
    <n v="0"/>
    <n v="0"/>
    <n v="1"/>
    <n v="1"/>
    <n v="2"/>
    <n v="417.87"/>
    <n v="835.74"/>
  </r>
  <r>
    <x v="1"/>
    <x v="1"/>
    <x v="0"/>
    <n v="242"/>
    <n v="1420800"/>
    <x v="62"/>
    <x v="21"/>
    <n v="2"/>
    <n v="2"/>
    <n v="2"/>
    <n v="2"/>
    <n v="1"/>
    <n v="2"/>
    <n v="2"/>
    <n v="9"/>
    <n v="417.87"/>
    <n v="3760.83"/>
  </r>
  <r>
    <x v="1"/>
    <x v="1"/>
    <x v="0"/>
    <n v="244"/>
    <n v="1421000"/>
    <x v="63"/>
    <x v="21"/>
    <n v="2"/>
    <n v="0"/>
    <n v="2"/>
    <n v="2"/>
    <n v="2"/>
    <n v="2"/>
    <n v="2"/>
    <n v="10"/>
    <n v="417.87"/>
    <n v="4178.7"/>
  </r>
  <r>
    <x v="1"/>
    <x v="1"/>
    <x v="0"/>
    <n v="245"/>
    <n v="1520400"/>
    <x v="14"/>
    <x v="10"/>
    <n v="24"/>
    <n v="11"/>
    <n v="8"/>
    <n v="24"/>
    <n v="6"/>
    <n v="23"/>
    <n v="3"/>
    <n v="64"/>
    <n v="417.87"/>
    <n v="26743.68"/>
  </r>
  <r>
    <x v="1"/>
    <x v="1"/>
    <x v="0"/>
    <n v="257"/>
    <n v="1521312"/>
    <x v="64"/>
    <x v="10"/>
    <n v="0"/>
    <n v="0"/>
    <n v="0"/>
    <n v="0"/>
    <n v="1"/>
    <n v="0"/>
    <n v="0"/>
    <n v="1"/>
    <n v="417.87"/>
    <n v="417.87"/>
  </r>
  <r>
    <x v="1"/>
    <x v="1"/>
    <x v="0"/>
    <n v="260"/>
    <n v="1521316"/>
    <x v="65"/>
    <x v="10"/>
    <n v="0"/>
    <n v="0"/>
    <n v="0"/>
    <n v="1"/>
    <n v="0"/>
    <n v="0"/>
    <n v="0"/>
    <n v="1"/>
    <n v="417.87"/>
    <n v="417.87"/>
  </r>
  <r>
    <x v="1"/>
    <x v="1"/>
    <x v="0"/>
    <n v="266"/>
    <n v="1520500"/>
    <x v="66"/>
    <x v="10"/>
    <n v="7"/>
    <n v="0"/>
    <n v="7"/>
    <n v="18"/>
    <n v="15"/>
    <n v="7"/>
    <n v="7"/>
    <n v="54"/>
    <n v="417.87"/>
    <n v="22564.98"/>
  </r>
  <r>
    <x v="1"/>
    <x v="1"/>
    <x v="0"/>
    <n v="267"/>
    <n v="1520600"/>
    <x v="67"/>
    <x v="28"/>
    <n v="0"/>
    <n v="0"/>
    <n v="4"/>
    <n v="0"/>
    <n v="0"/>
    <n v="0"/>
    <n v="0"/>
    <n v="4"/>
    <n v="417.87"/>
    <n v="1671.48"/>
  </r>
  <r>
    <x v="1"/>
    <x v="1"/>
    <x v="0"/>
    <n v="268"/>
    <n v="1520700"/>
    <x v="68"/>
    <x v="28"/>
    <n v="1"/>
    <n v="1"/>
    <n v="0"/>
    <n v="0"/>
    <n v="0"/>
    <n v="0"/>
    <n v="0"/>
    <n v="0"/>
    <n v="417.87"/>
    <n v="0"/>
  </r>
  <r>
    <x v="1"/>
    <x v="1"/>
    <x v="0"/>
    <n v="269"/>
    <n v="1520800"/>
    <x v="69"/>
    <x v="28"/>
    <n v="1"/>
    <n v="2"/>
    <n v="0"/>
    <n v="0"/>
    <n v="2"/>
    <n v="0"/>
    <n v="0"/>
    <n v="2"/>
    <n v="417.87"/>
    <n v="835.74"/>
  </r>
  <r>
    <x v="1"/>
    <x v="1"/>
    <x v="0"/>
    <n v="271"/>
    <n v="1521600"/>
    <x v="70"/>
    <x v="28"/>
    <n v="4"/>
    <n v="4"/>
    <n v="0"/>
    <n v="4"/>
    <n v="4"/>
    <n v="4"/>
    <n v="1"/>
    <n v="13"/>
    <n v="417.87"/>
    <n v="5432.31"/>
  </r>
  <r>
    <x v="1"/>
    <x v="1"/>
    <x v="0"/>
    <n v="272"/>
    <n v="1521400"/>
    <x v="71"/>
    <x v="28"/>
    <n v="10"/>
    <n v="0"/>
    <n v="9"/>
    <n v="9"/>
    <n v="9"/>
    <n v="9"/>
    <n v="11"/>
    <n v="47"/>
    <n v="417.87"/>
    <n v="19639.89"/>
  </r>
  <r>
    <x v="1"/>
    <x v="1"/>
    <x v="0"/>
    <n v="273"/>
    <n v="1521000"/>
    <x v="72"/>
    <x v="10"/>
    <n v="3"/>
    <n v="0"/>
    <n v="7"/>
    <n v="7"/>
    <n v="1"/>
    <n v="1"/>
    <n v="1"/>
    <n v="17"/>
    <n v="417.87"/>
    <n v="7103.79"/>
  </r>
  <r>
    <x v="1"/>
    <x v="1"/>
    <x v="0"/>
    <n v="275"/>
    <n v="1521100"/>
    <x v="73"/>
    <x v="28"/>
    <n v="1"/>
    <n v="0"/>
    <n v="0"/>
    <n v="0"/>
    <n v="1"/>
    <n v="0"/>
    <n v="1"/>
    <n v="2"/>
    <n v="417.87"/>
    <n v="835.74"/>
  </r>
  <r>
    <x v="1"/>
    <x v="1"/>
    <x v="0"/>
    <n v="276"/>
    <n v="1521300"/>
    <x v="74"/>
    <x v="10"/>
    <n v="1"/>
    <n v="2"/>
    <n v="0"/>
    <n v="1"/>
    <n v="0"/>
    <n v="0"/>
    <n v="0"/>
    <n v="1"/>
    <n v="417.87"/>
    <n v="417.87"/>
  </r>
  <r>
    <x v="1"/>
    <x v="1"/>
    <x v="0"/>
    <n v="277"/>
    <n v="4420300"/>
    <x v="15"/>
    <x v="11"/>
    <n v="11"/>
    <n v="0"/>
    <n v="9"/>
    <n v="18"/>
    <n v="18"/>
    <n v="9"/>
    <n v="9"/>
    <n v="63"/>
    <n v="417.87"/>
    <n v="26325.81"/>
  </r>
  <r>
    <x v="1"/>
    <x v="1"/>
    <x v="0"/>
    <n v="278"/>
    <n v="1620500"/>
    <x v="75"/>
    <x v="11"/>
    <n v="8"/>
    <n v="1"/>
    <n v="8"/>
    <n v="8"/>
    <n v="8"/>
    <n v="5"/>
    <n v="4"/>
    <n v="33"/>
    <n v="417.87"/>
    <n v="13789.710000000001"/>
  </r>
  <r>
    <x v="1"/>
    <x v="1"/>
    <x v="0"/>
    <n v="300"/>
    <n v="1720500"/>
    <x v="76"/>
    <x v="31"/>
    <n v="15"/>
    <n v="8"/>
    <n v="15"/>
    <n v="15"/>
    <n v="15"/>
    <n v="10"/>
    <n v="15"/>
    <n v="70"/>
    <n v="417.87"/>
    <n v="29250.9"/>
  </r>
  <r>
    <x v="1"/>
    <x v="1"/>
    <x v="0"/>
    <n v="310"/>
    <n v="1720600"/>
    <x v="77"/>
    <x v="31"/>
    <n v="1"/>
    <n v="4"/>
    <n v="7"/>
    <n v="0"/>
    <n v="0"/>
    <n v="0"/>
    <n v="0"/>
    <n v="7"/>
    <n v="417.87"/>
    <n v="2925.09"/>
  </r>
  <r>
    <x v="1"/>
    <x v="1"/>
    <x v="0"/>
    <n v="313"/>
    <n v="1720603"/>
    <x v="78"/>
    <x v="31"/>
    <n v="0"/>
    <n v="0"/>
    <n v="1"/>
    <n v="0"/>
    <n v="0"/>
    <n v="0"/>
    <n v="0"/>
    <n v="1"/>
    <n v="417.87"/>
    <n v="417.87"/>
  </r>
  <r>
    <x v="1"/>
    <x v="1"/>
    <x v="0"/>
    <n v="321"/>
    <n v="1720613"/>
    <x v="79"/>
    <x v="31"/>
    <n v="1"/>
    <n v="0"/>
    <n v="0"/>
    <n v="0"/>
    <n v="0"/>
    <n v="0"/>
    <n v="0"/>
    <n v="0"/>
    <n v="417.87"/>
    <n v="0"/>
  </r>
  <r>
    <x v="1"/>
    <x v="1"/>
    <x v="0"/>
    <n v="322"/>
    <n v="1720614"/>
    <x v="80"/>
    <x v="31"/>
    <n v="0"/>
    <n v="0"/>
    <n v="1"/>
    <n v="0"/>
    <n v="0"/>
    <n v="0"/>
    <n v="0"/>
    <n v="1"/>
    <n v="417.87"/>
    <n v="417.87"/>
  </r>
  <r>
    <x v="1"/>
    <x v="1"/>
    <x v="0"/>
    <n v="326"/>
    <n v="1820400"/>
    <x v="16"/>
    <x v="12"/>
    <n v="9"/>
    <n v="5"/>
    <n v="5"/>
    <n v="9"/>
    <n v="9"/>
    <n v="12"/>
    <n v="16"/>
    <n v="51"/>
    <n v="417.87"/>
    <n v="21311.37"/>
  </r>
  <r>
    <x v="1"/>
    <x v="1"/>
    <x v="0"/>
    <n v="351"/>
    <n v="1920400"/>
    <x v="81"/>
    <x v="22"/>
    <n v="30"/>
    <n v="22"/>
    <n v="30"/>
    <n v="30"/>
    <n v="25"/>
    <n v="10"/>
    <n v="30"/>
    <n v="125"/>
    <n v="417.87"/>
    <n v="52233.75"/>
  </r>
  <r>
    <x v="1"/>
    <x v="1"/>
    <x v="0"/>
    <n v="359"/>
    <n v="1920408"/>
    <x v="82"/>
    <x v="22"/>
    <n v="0"/>
    <n v="0"/>
    <n v="0"/>
    <n v="2"/>
    <n v="2"/>
    <n v="0"/>
    <n v="0"/>
    <n v="4"/>
    <n v="417.87"/>
    <n v="1671.48"/>
  </r>
  <r>
    <x v="1"/>
    <x v="1"/>
    <x v="0"/>
    <n v="402"/>
    <n v="2020700"/>
    <x v="83"/>
    <x v="26"/>
    <n v="1"/>
    <n v="0"/>
    <n v="0"/>
    <n v="2"/>
    <n v="2"/>
    <n v="0"/>
    <n v="0"/>
    <n v="4"/>
    <n v="417.87"/>
    <n v="1671.48"/>
  </r>
  <r>
    <x v="1"/>
    <x v="1"/>
    <x v="0"/>
    <n v="419"/>
    <n v="2020900"/>
    <x v="84"/>
    <x v="26"/>
    <n v="4"/>
    <n v="13"/>
    <n v="3"/>
    <n v="3"/>
    <n v="22"/>
    <n v="0"/>
    <n v="0"/>
    <n v="28"/>
    <n v="417.87"/>
    <n v="11700.36"/>
  </r>
  <r>
    <x v="1"/>
    <x v="1"/>
    <x v="0"/>
    <n v="456"/>
    <n v="2121000"/>
    <x v="85"/>
    <x v="23"/>
    <n v="0"/>
    <n v="0"/>
    <n v="1"/>
    <n v="1"/>
    <n v="1"/>
    <n v="1"/>
    <n v="0"/>
    <n v="4"/>
    <n v="417.87"/>
    <n v="1671.48"/>
  </r>
  <r>
    <x v="1"/>
    <x v="1"/>
    <x v="0"/>
    <n v="464"/>
    <n v="2121400"/>
    <x v="86"/>
    <x v="23"/>
    <n v="10"/>
    <n v="16"/>
    <n v="29"/>
    <n v="10"/>
    <n v="22"/>
    <n v="0"/>
    <n v="9"/>
    <n v="70"/>
    <n v="417.87"/>
    <n v="29250.9"/>
  </r>
  <r>
    <x v="1"/>
    <x v="1"/>
    <x v="0"/>
    <n v="471"/>
    <n v="2121412"/>
    <x v="87"/>
    <x v="23"/>
    <n v="0"/>
    <n v="0"/>
    <n v="1"/>
    <n v="1"/>
    <n v="0"/>
    <n v="0"/>
    <n v="0"/>
    <n v="2"/>
    <n v="417.87"/>
    <n v="835.74"/>
  </r>
  <r>
    <x v="1"/>
    <x v="1"/>
    <x v="0"/>
    <n v="475"/>
    <n v="2121416"/>
    <x v="88"/>
    <x v="23"/>
    <n v="0"/>
    <n v="0"/>
    <n v="0"/>
    <n v="0"/>
    <n v="1"/>
    <n v="0"/>
    <n v="0"/>
    <n v="1"/>
    <n v="417.87"/>
    <n v="417.87"/>
  </r>
  <r>
    <x v="1"/>
    <x v="1"/>
    <x v="0"/>
    <n v="479"/>
    <n v="2220600"/>
    <x v="17"/>
    <x v="13"/>
    <n v="15"/>
    <n v="0"/>
    <n v="20"/>
    <n v="22"/>
    <n v="30"/>
    <n v="0"/>
    <n v="10"/>
    <n v="82"/>
    <n v="417.87"/>
    <n v="34265.340000000004"/>
  </r>
  <r>
    <x v="1"/>
    <x v="1"/>
    <x v="0"/>
    <n v="493"/>
    <n v="2320400"/>
    <x v="89"/>
    <x v="33"/>
    <n v="1"/>
    <n v="2"/>
    <n v="0"/>
    <n v="1"/>
    <n v="1"/>
    <n v="0"/>
    <n v="2"/>
    <n v="4"/>
    <n v="417.87"/>
    <n v="1671.48"/>
  </r>
  <r>
    <x v="1"/>
    <x v="1"/>
    <x v="0"/>
    <n v="497"/>
    <n v="2320500"/>
    <x v="90"/>
    <x v="33"/>
    <n v="15"/>
    <n v="1"/>
    <n v="15"/>
    <n v="15"/>
    <n v="15"/>
    <n v="15"/>
    <n v="15"/>
    <n v="75"/>
    <n v="417.87"/>
    <n v="31340.25"/>
  </r>
  <r>
    <x v="1"/>
    <x v="1"/>
    <x v="0"/>
    <n v="502"/>
    <n v="2420400"/>
    <x v="18"/>
    <x v="14"/>
    <n v="14"/>
    <n v="0"/>
    <n v="11"/>
    <n v="11"/>
    <n v="13"/>
    <n v="14"/>
    <n v="15"/>
    <n v="64"/>
    <n v="417.87"/>
    <n v="26743.68"/>
  </r>
  <r>
    <x v="1"/>
    <x v="1"/>
    <x v="0"/>
    <n v="514"/>
    <n v="2420600"/>
    <x v="19"/>
    <x v="14"/>
    <n v="10"/>
    <n v="0"/>
    <n v="7"/>
    <n v="17"/>
    <n v="7"/>
    <n v="22"/>
    <n v="7"/>
    <n v="60"/>
    <n v="417.87"/>
    <n v="25072.2"/>
  </r>
  <r>
    <x v="1"/>
    <x v="1"/>
    <x v="0"/>
    <n v="515"/>
    <n v="2420601"/>
    <x v="91"/>
    <x v="14"/>
    <n v="2"/>
    <n v="1"/>
    <n v="1"/>
    <n v="2"/>
    <n v="2"/>
    <n v="0"/>
    <n v="2"/>
    <n v="7"/>
    <n v="417.87"/>
    <n v="2925.09"/>
  </r>
  <r>
    <x v="1"/>
    <x v="1"/>
    <x v="0"/>
    <n v="529"/>
    <n v="2420800"/>
    <x v="92"/>
    <x v="14"/>
    <n v="0"/>
    <n v="0"/>
    <n v="0"/>
    <n v="2"/>
    <n v="0"/>
    <n v="0"/>
    <n v="0"/>
    <n v="2"/>
    <n v="417.87"/>
    <n v="835.74"/>
  </r>
  <r>
    <x v="1"/>
    <x v="1"/>
    <x v="0"/>
    <n v="531"/>
    <n v="2520400"/>
    <x v="93"/>
    <x v="20"/>
    <n v="2"/>
    <n v="2"/>
    <n v="1"/>
    <n v="0"/>
    <n v="1"/>
    <n v="2"/>
    <n v="1"/>
    <n v="5"/>
    <n v="417.87"/>
    <n v="2089.35"/>
  </r>
  <r>
    <x v="1"/>
    <x v="1"/>
    <x v="0"/>
    <n v="533"/>
    <n v="2520403"/>
    <x v="94"/>
    <x v="20"/>
    <n v="0"/>
    <n v="0"/>
    <n v="0"/>
    <n v="0"/>
    <n v="1"/>
    <n v="0"/>
    <n v="0"/>
    <n v="1"/>
    <n v="417.87"/>
    <n v="417.87"/>
  </r>
  <r>
    <x v="1"/>
    <x v="1"/>
    <x v="0"/>
    <n v="568"/>
    <n v="2620400"/>
    <x v="20"/>
    <x v="15"/>
    <n v="15"/>
    <n v="5"/>
    <n v="8"/>
    <n v="8"/>
    <n v="28"/>
    <n v="10"/>
    <n v="8"/>
    <n v="62"/>
    <n v="417.87"/>
    <n v="25907.94"/>
  </r>
  <r>
    <x v="1"/>
    <x v="1"/>
    <x v="0"/>
    <n v="569"/>
    <n v="2620500"/>
    <x v="95"/>
    <x v="15"/>
    <n v="6"/>
    <n v="0"/>
    <n v="12"/>
    <n v="2"/>
    <n v="2"/>
    <n v="2"/>
    <n v="2"/>
    <n v="20"/>
    <n v="417.87"/>
    <n v="8357.4"/>
  </r>
  <r>
    <x v="1"/>
    <x v="1"/>
    <x v="0"/>
    <n v="580"/>
    <n v="2621100"/>
    <x v="96"/>
    <x v="15"/>
    <n v="0"/>
    <n v="0"/>
    <n v="1"/>
    <n v="1"/>
    <n v="0"/>
    <n v="0"/>
    <n v="0"/>
    <n v="2"/>
    <n v="417.87"/>
    <n v="835.74"/>
  </r>
  <r>
    <x v="1"/>
    <x v="1"/>
    <x v="0"/>
    <n v="581"/>
    <n v="2621101"/>
    <x v="97"/>
    <x v="15"/>
    <n v="0"/>
    <n v="0"/>
    <n v="0"/>
    <n v="0"/>
    <n v="0"/>
    <n v="1"/>
    <n v="0"/>
    <n v="1"/>
    <n v="417.87"/>
    <n v="417.87"/>
  </r>
  <r>
    <x v="1"/>
    <x v="1"/>
    <x v="0"/>
    <n v="583"/>
    <n v="2621200"/>
    <x v="98"/>
    <x v="15"/>
    <n v="0"/>
    <n v="1"/>
    <n v="0"/>
    <n v="1"/>
    <n v="0"/>
    <n v="0"/>
    <n v="0"/>
    <n v="1"/>
    <n v="417.87"/>
    <n v="417.87"/>
  </r>
  <r>
    <x v="1"/>
    <x v="1"/>
    <x v="0"/>
    <n v="592"/>
    <n v="2720400"/>
    <x v="21"/>
    <x v="16"/>
    <n v="16"/>
    <n v="9"/>
    <n v="14"/>
    <n v="46"/>
    <n v="24"/>
    <n v="24"/>
    <n v="24"/>
    <n v="132"/>
    <n v="417.87"/>
    <n v="55158.840000000004"/>
  </r>
  <r>
    <x v="1"/>
    <x v="1"/>
    <x v="0"/>
    <n v="594"/>
    <n v="2720600"/>
    <x v="99"/>
    <x v="16"/>
    <n v="1"/>
    <n v="1"/>
    <n v="0"/>
    <n v="1"/>
    <n v="1"/>
    <n v="0"/>
    <n v="3"/>
    <n v="5"/>
    <n v="417.87"/>
    <n v="2089.35"/>
  </r>
  <r>
    <x v="1"/>
    <x v="1"/>
    <x v="0"/>
    <n v="595"/>
    <n v="2720601"/>
    <x v="100"/>
    <x v="16"/>
    <n v="0"/>
    <n v="0"/>
    <n v="1"/>
    <n v="0"/>
    <n v="0"/>
    <n v="0"/>
    <n v="0"/>
    <n v="1"/>
    <n v="417.87"/>
    <n v="417.87"/>
  </r>
  <r>
    <x v="1"/>
    <x v="1"/>
    <x v="0"/>
    <n v="597"/>
    <n v="2720603"/>
    <x v="101"/>
    <x v="16"/>
    <n v="0"/>
    <n v="0"/>
    <n v="0"/>
    <n v="0"/>
    <n v="1"/>
    <n v="0"/>
    <n v="0"/>
    <n v="1"/>
    <n v="417.87"/>
    <n v="417.87"/>
  </r>
  <r>
    <x v="1"/>
    <x v="1"/>
    <x v="0"/>
    <n v="618"/>
    <n v="2820400"/>
    <x v="22"/>
    <x v="17"/>
    <n v="14"/>
    <n v="4"/>
    <n v="23"/>
    <n v="10"/>
    <n v="24"/>
    <n v="14"/>
    <n v="34"/>
    <n v="105"/>
    <n v="417.87"/>
    <n v="43876.35"/>
  </r>
  <r>
    <x v="1"/>
    <x v="1"/>
    <x v="0"/>
    <n v="629"/>
    <n v="2820500"/>
    <x v="23"/>
    <x v="17"/>
    <n v="11"/>
    <n v="0"/>
    <n v="11"/>
    <n v="13"/>
    <n v="27"/>
    <n v="11"/>
    <n v="22"/>
    <n v="84"/>
    <n v="417.87"/>
    <n v="35101.08"/>
  </r>
  <r>
    <x v="1"/>
    <x v="1"/>
    <x v="0"/>
    <n v="630"/>
    <n v="2820600"/>
    <x v="102"/>
    <x v="17"/>
    <n v="7"/>
    <n v="5"/>
    <n v="36"/>
    <n v="2"/>
    <n v="6"/>
    <n v="6"/>
    <n v="6"/>
    <n v="56"/>
    <n v="417.87"/>
    <n v="23400.720000000001"/>
  </r>
  <r>
    <x v="1"/>
    <x v="1"/>
    <x v="0"/>
    <n v="635"/>
    <n v="2820700"/>
    <x v="24"/>
    <x v="17"/>
    <n v="9"/>
    <n v="0"/>
    <n v="8"/>
    <n v="27"/>
    <n v="7"/>
    <n v="8"/>
    <n v="8"/>
    <n v="58"/>
    <n v="417.87"/>
    <n v="24236.46"/>
  </r>
  <r>
    <x v="1"/>
    <x v="1"/>
    <x v="0"/>
    <n v="641"/>
    <n v="2820900"/>
    <x v="103"/>
    <x v="17"/>
    <n v="0"/>
    <n v="0"/>
    <n v="0"/>
    <n v="1"/>
    <n v="0"/>
    <n v="0"/>
    <n v="0"/>
    <n v="1"/>
    <n v="417.87"/>
    <n v="417.87"/>
  </r>
  <r>
    <x v="1"/>
    <x v="1"/>
    <x v="0"/>
    <n v="650"/>
    <n v="2920400"/>
    <x v="104"/>
    <x v="34"/>
    <n v="14"/>
    <n v="3"/>
    <n v="11"/>
    <n v="11"/>
    <n v="7"/>
    <n v="11"/>
    <n v="16"/>
    <n v="56"/>
    <n v="417.87"/>
    <n v="23400.720000000001"/>
  </r>
  <r>
    <x v="1"/>
    <x v="1"/>
    <x v="0"/>
    <n v="654"/>
    <n v="3020400"/>
    <x v="105"/>
    <x v="18"/>
    <n v="8"/>
    <n v="0"/>
    <n v="4"/>
    <n v="8"/>
    <n v="8"/>
    <n v="14"/>
    <n v="6"/>
    <n v="40"/>
    <n v="417.87"/>
    <n v="16714.8"/>
  </r>
  <r>
    <x v="1"/>
    <x v="1"/>
    <x v="0"/>
    <n v="655"/>
    <n v="4520300"/>
    <x v="25"/>
    <x v="18"/>
    <n v="20"/>
    <n v="22"/>
    <n v="26"/>
    <n v="29"/>
    <n v="10"/>
    <n v="10"/>
    <n v="29"/>
    <n v="104"/>
    <n v="417.87"/>
    <n v="43458.48"/>
  </r>
  <r>
    <x v="1"/>
    <x v="1"/>
    <x v="0"/>
    <n v="666"/>
    <n v="3020700"/>
    <x v="106"/>
    <x v="35"/>
    <n v="1"/>
    <n v="3"/>
    <n v="0"/>
    <n v="0"/>
    <n v="0"/>
    <n v="1"/>
    <n v="0"/>
    <n v="1"/>
    <n v="417.87"/>
    <n v="417.87"/>
  </r>
  <r>
    <x v="1"/>
    <x v="1"/>
    <x v="0"/>
    <n v="679"/>
    <n v="3021400"/>
    <x v="107"/>
    <x v="35"/>
    <n v="0"/>
    <n v="0"/>
    <n v="0"/>
    <n v="0"/>
    <n v="0"/>
    <n v="0"/>
    <n v="1"/>
    <n v="1"/>
    <n v="417.87"/>
    <n v="417.87"/>
  </r>
  <r>
    <x v="1"/>
    <x v="1"/>
    <x v="0"/>
    <n v="683"/>
    <n v="3120100"/>
    <x v="108"/>
    <x v="25"/>
    <n v="6"/>
    <n v="1"/>
    <n v="4"/>
    <n v="8"/>
    <n v="6"/>
    <n v="4"/>
    <n v="4"/>
    <n v="26"/>
    <n v="417.87"/>
    <n v="10864.62"/>
  </r>
  <r>
    <x v="1"/>
    <x v="1"/>
    <x v="0"/>
    <n v="684"/>
    <n v="3120101"/>
    <x v="109"/>
    <x v="25"/>
    <n v="3"/>
    <n v="1"/>
    <n v="1"/>
    <n v="3"/>
    <n v="3"/>
    <n v="3"/>
    <n v="3"/>
    <n v="13"/>
    <n v="417.87"/>
    <n v="5432.31"/>
  </r>
  <r>
    <x v="1"/>
    <x v="1"/>
    <x v="0"/>
    <n v="685"/>
    <n v="3120102"/>
    <x v="110"/>
    <x v="25"/>
    <n v="0"/>
    <n v="0"/>
    <n v="0"/>
    <n v="0"/>
    <n v="0"/>
    <n v="0"/>
    <n v="1"/>
    <n v="1"/>
    <n v="417.87"/>
    <n v="417.87"/>
  </r>
  <r>
    <x v="1"/>
    <x v="1"/>
    <x v="0"/>
    <n v="688"/>
    <n v="3120106"/>
    <x v="111"/>
    <x v="25"/>
    <n v="0"/>
    <n v="0"/>
    <n v="0"/>
    <n v="0"/>
    <n v="1"/>
    <n v="0"/>
    <n v="0"/>
    <n v="1"/>
    <n v="417.87"/>
    <n v="417.87"/>
  </r>
  <r>
    <x v="1"/>
    <x v="1"/>
    <x v="0"/>
    <n v="691"/>
    <n v="3120109"/>
    <x v="112"/>
    <x v="25"/>
    <n v="0"/>
    <n v="0"/>
    <n v="4"/>
    <n v="2"/>
    <n v="0"/>
    <n v="0"/>
    <n v="0"/>
    <n v="6"/>
    <n v="417.87"/>
    <n v="2507.2200000000003"/>
  </r>
  <r>
    <x v="1"/>
    <x v="1"/>
    <x v="0"/>
    <n v="693"/>
    <n v="3120111"/>
    <x v="113"/>
    <x v="25"/>
    <n v="0"/>
    <n v="0"/>
    <n v="0"/>
    <n v="2"/>
    <n v="0"/>
    <n v="0"/>
    <n v="0"/>
    <n v="2"/>
    <n v="417.87"/>
    <n v="835.74"/>
  </r>
  <r>
    <x v="1"/>
    <x v="1"/>
    <x v="0"/>
    <n v="694"/>
    <n v="3120112"/>
    <x v="114"/>
    <x v="25"/>
    <n v="0"/>
    <n v="0"/>
    <n v="0"/>
    <n v="1"/>
    <n v="0"/>
    <n v="0"/>
    <n v="0"/>
    <n v="1"/>
    <n v="417.87"/>
    <n v="417.87"/>
  </r>
  <r>
    <x v="1"/>
    <x v="1"/>
    <x v="0"/>
    <n v="695"/>
    <n v="3120113"/>
    <x v="115"/>
    <x v="25"/>
    <n v="1"/>
    <n v="2"/>
    <n v="0"/>
    <n v="3"/>
    <n v="0"/>
    <n v="0"/>
    <n v="1"/>
    <n v="4"/>
    <n v="417.87"/>
    <n v="1671.48"/>
  </r>
  <r>
    <x v="1"/>
    <x v="1"/>
    <x v="0"/>
    <n v="697"/>
    <n v="3120115"/>
    <x v="116"/>
    <x v="25"/>
    <n v="0"/>
    <n v="0"/>
    <n v="0"/>
    <n v="4"/>
    <n v="0"/>
    <n v="0"/>
    <n v="0"/>
    <n v="4"/>
    <n v="417.87"/>
    <n v="1671.48"/>
  </r>
  <r>
    <x v="1"/>
    <x v="1"/>
    <x v="0"/>
    <n v="698"/>
    <n v="3220400"/>
    <x v="26"/>
    <x v="19"/>
    <n v="15"/>
    <n v="19"/>
    <n v="5"/>
    <n v="0"/>
    <n v="15"/>
    <n v="20"/>
    <n v="15"/>
    <n v="55"/>
    <n v="417.87"/>
    <n v="22982.85"/>
  </r>
  <r>
    <x v="1"/>
    <x v="1"/>
    <x v="0"/>
    <n v="734"/>
    <n v="3320300"/>
    <x v="27"/>
    <x v="20"/>
    <n v="20"/>
    <n v="18"/>
    <n v="40"/>
    <n v="20"/>
    <n v="20"/>
    <n v="20"/>
    <n v="20"/>
    <n v="120"/>
    <n v="417.87"/>
    <n v="50144.4"/>
  </r>
  <r>
    <x v="1"/>
    <x v="1"/>
    <x v="0"/>
    <n v="735"/>
    <n v="3420300"/>
    <x v="28"/>
    <x v="21"/>
    <n v="15"/>
    <n v="6"/>
    <n v="8"/>
    <n v="23"/>
    <n v="8"/>
    <n v="8"/>
    <n v="16"/>
    <n v="63"/>
    <n v="417.87"/>
    <n v="26325.81"/>
  </r>
  <r>
    <x v="1"/>
    <x v="1"/>
    <x v="0"/>
    <n v="736"/>
    <n v="3520300"/>
    <x v="29"/>
    <x v="22"/>
    <n v="18"/>
    <n v="9"/>
    <n v="18"/>
    <n v="18"/>
    <n v="15"/>
    <n v="0"/>
    <n v="18"/>
    <n v="69"/>
    <n v="417.87"/>
    <n v="28833.03"/>
  </r>
  <r>
    <x v="1"/>
    <x v="1"/>
    <x v="0"/>
    <n v="737"/>
    <n v="3620300"/>
    <x v="30"/>
    <x v="23"/>
    <n v="30"/>
    <n v="1"/>
    <n v="20"/>
    <n v="30"/>
    <n v="20"/>
    <n v="30"/>
    <n v="45"/>
    <n v="145"/>
    <n v="417.87"/>
    <n v="60591.15"/>
  </r>
  <r>
    <x v="1"/>
    <x v="1"/>
    <x v="0"/>
    <n v="738"/>
    <n v="3720300"/>
    <x v="31"/>
    <x v="24"/>
    <n v="30"/>
    <n v="0"/>
    <n v="30"/>
    <n v="45"/>
    <n v="60"/>
    <n v="60"/>
    <n v="75"/>
    <n v="270"/>
    <n v="417.87"/>
    <n v="112824.9"/>
  </r>
  <r>
    <x v="1"/>
    <x v="1"/>
    <x v="0"/>
    <n v="739"/>
    <n v="3820300"/>
    <x v="32"/>
    <x v="25"/>
    <n v="40"/>
    <n v="0"/>
    <n v="40"/>
    <n v="70"/>
    <n v="40"/>
    <n v="40"/>
    <n v="80"/>
    <n v="270"/>
    <n v="417.87"/>
    <n v="112824.9"/>
  </r>
  <r>
    <x v="1"/>
    <x v="1"/>
    <x v="0"/>
    <n v="740"/>
    <n v="3920300"/>
    <x v="33"/>
    <x v="26"/>
    <n v="12"/>
    <n v="0"/>
    <n v="9"/>
    <n v="9"/>
    <n v="9"/>
    <n v="12"/>
    <n v="14"/>
    <n v="53"/>
    <n v="417.87"/>
    <n v="22147.11"/>
  </r>
  <r>
    <x v="1"/>
    <x v="1"/>
    <x v="0"/>
    <n v="741"/>
    <n v="9020100"/>
    <x v="34"/>
    <x v="27"/>
    <n v="14"/>
    <n v="6"/>
    <n v="9"/>
    <n v="23"/>
    <n v="9"/>
    <n v="14"/>
    <n v="14"/>
    <n v="69"/>
    <n v="417.87"/>
    <n v="28833.03"/>
  </r>
  <r>
    <x v="1"/>
    <x v="1"/>
    <x v="0"/>
    <n v="748"/>
    <n v="9121000"/>
    <x v="117"/>
    <x v="27"/>
    <n v="0"/>
    <n v="0"/>
    <n v="0"/>
    <n v="0"/>
    <n v="0"/>
    <n v="0"/>
    <n v="0"/>
    <n v="0"/>
    <n v="417.87"/>
    <n v="0"/>
  </r>
  <r>
    <x v="1"/>
    <x v="1"/>
    <x v="0"/>
    <n v="750"/>
    <n v="9121200"/>
    <x v="118"/>
    <x v="27"/>
    <n v="0"/>
    <n v="0"/>
    <n v="0"/>
    <n v="0"/>
    <n v="0"/>
    <n v="2"/>
    <n v="0"/>
    <n v="2"/>
    <n v="417.87"/>
    <n v="835.74"/>
  </r>
  <r>
    <x v="1"/>
    <x v="1"/>
    <x v="0"/>
    <n v="756"/>
    <n v="9121800"/>
    <x v="119"/>
    <x v="27"/>
    <n v="0"/>
    <n v="0"/>
    <n v="0"/>
    <n v="0"/>
    <n v="0"/>
    <n v="0"/>
    <n v="1"/>
    <n v="1"/>
    <n v="417.87"/>
    <n v="417.87"/>
  </r>
  <r>
    <x v="1"/>
    <x v="1"/>
    <x v="0"/>
    <n v="760"/>
    <n v="9220400"/>
    <x v="120"/>
    <x v="28"/>
    <n v="12"/>
    <n v="10"/>
    <n v="9"/>
    <n v="0"/>
    <n v="11"/>
    <n v="12"/>
    <n v="6"/>
    <n v="38"/>
    <n v="417.87"/>
    <n v="15879.06"/>
  </r>
  <r>
    <x v="1"/>
    <x v="1"/>
    <x v="0"/>
    <n v="761"/>
    <n v="9220500"/>
    <x v="121"/>
    <x v="31"/>
    <n v="4"/>
    <n v="1"/>
    <n v="4"/>
    <n v="3"/>
    <n v="4"/>
    <n v="4"/>
    <n v="4"/>
    <n v="19"/>
    <n v="417.87"/>
    <n v="7939.53"/>
  </r>
  <r>
    <x v="1"/>
    <x v="1"/>
    <x v="0"/>
    <n v="762"/>
    <n v="9220600"/>
    <x v="122"/>
    <x v="28"/>
    <n v="4"/>
    <n v="3"/>
    <n v="0"/>
    <n v="4"/>
    <n v="4"/>
    <n v="4"/>
    <n v="11"/>
    <n v="23"/>
    <n v="417.87"/>
    <n v="9611.01"/>
  </r>
  <r>
    <x v="1"/>
    <x v="1"/>
    <x v="0"/>
    <n v="763"/>
    <n v="9220700"/>
    <x v="123"/>
    <x v="28"/>
    <n v="10"/>
    <n v="0"/>
    <n v="10"/>
    <n v="15"/>
    <n v="25"/>
    <n v="10"/>
    <n v="15"/>
    <n v="75"/>
    <n v="417.87"/>
    <n v="31340.25"/>
  </r>
  <r>
    <x v="1"/>
    <x v="1"/>
    <x v="0"/>
    <n v="765"/>
    <n v="9221000"/>
    <x v="124"/>
    <x v="28"/>
    <n v="15"/>
    <n v="18"/>
    <n v="11"/>
    <n v="11"/>
    <n v="20"/>
    <n v="20"/>
    <n v="20"/>
    <n v="82"/>
    <n v="417.87"/>
    <n v="34265.340000000004"/>
  </r>
  <r>
    <x v="1"/>
    <x v="1"/>
    <x v="0"/>
    <n v="766"/>
    <n v="9221100"/>
    <x v="125"/>
    <x v="28"/>
    <n v="10"/>
    <n v="0"/>
    <n v="8"/>
    <n v="9"/>
    <n v="8"/>
    <n v="18"/>
    <n v="16"/>
    <n v="59"/>
    <n v="417.87"/>
    <n v="24654.33"/>
  </r>
  <r>
    <x v="1"/>
    <x v="1"/>
    <x v="0"/>
    <n v="767"/>
    <n v="9221200"/>
    <x v="126"/>
    <x v="28"/>
    <n v="4"/>
    <n v="0"/>
    <n v="2"/>
    <n v="2"/>
    <n v="2"/>
    <n v="6"/>
    <n v="2"/>
    <n v="14"/>
    <n v="417.87"/>
    <n v="5850.18"/>
  </r>
  <r>
    <x v="1"/>
    <x v="1"/>
    <x v="0"/>
    <n v="768"/>
    <n v="9221400"/>
    <x v="35"/>
    <x v="28"/>
    <n v="16"/>
    <n v="11"/>
    <n v="6"/>
    <n v="8"/>
    <n v="14"/>
    <n v="16"/>
    <n v="13"/>
    <n v="57"/>
    <n v="417.87"/>
    <n v="23818.59"/>
  </r>
  <r>
    <x v="1"/>
    <x v="1"/>
    <x v="0"/>
    <n v="771"/>
    <n v="9320600"/>
    <x v="127"/>
    <x v="30"/>
    <n v="2"/>
    <n v="3"/>
    <n v="2"/>
    <n v="1"/>
    <n v="0"/>
    <n v="2"/>
    <n v="1"/>
    <n v="6"/>
    <n v="417.87"/>
    <n v="2507.2200000000003"/>
  </r>
  <r>
    <x v="1"/>
    <x v="1"/>
    <x v="0"/>
    <n v="772"/>
    <n v="9320700"/>
    <x v="128"/>
    <x v="30"/>
    <n v="20"/>
    <n v="12"/>
    <n v="70"/>
    <n v="64"/>
    <n v="0"/>
    <n v="10"/>
    <n v="20"/>
    <n v="164"/>
    <n v="417.87"/>
    <n v="68530.680000000008"/>
  </r>
  <r>
    <x v="1"/>
    <x v="1"/>
    <x v="0"/>
    <n v="773"/>
    <n v="9320800"/>
    <x v="129"/>
    <x v="30"/>
    <n v="3"/>
    <n v="3"/>
    <n v="0"/>
    <n v="0"/>
    <n v="0"/>
    <n v="0"/>
    <n v="3"/>
    <n v="3"/>
    <n v="417.87"/>
    <n v="1253.6100000000001"/>
  </r>
  <r>
    <x v="1"/>
    <x v="1"/>
    <x v="0"/>
    <n v="774"/>
    <n v="9320900"/>
    <x v="130"/>
    <x v="30"/>
    <n v="2"/>
    <n v="2"/>
    <n v="1"/>
    <n v="1"/>
    <n v="0"/>
    <n v="4"/>
    <n v="0"/>
    <n v="6"/>
    <n v="417.87"/>
    <n v="2507.2200000000003"/>
  </r>
  <r>
    <x v="1"/>
    <x v="1"/>
    <x v="0"/>
    <n v="775"/>
    <n v="9321000"/>
    <x v="131"/>
    <x v="30"/>
    <n v="1"/>
    <n v="4"/>
    <n v="1"/>
    <n v="2"/>
    <n v="0"/>
    <n v="1"/>
    <n v="4"/>
    <n v="8"/>
    <n v="417.87"/>
    <n v="3342.96"/>
  </r>
  <r>
    <x v="1"/>
    <x v="1"/>
    <x v="0"/>
    <n v="776"/>
    <n v="9321100"/>
    <x v="132"/>
    <x v="30"/>
    <n v="2"/>
    <n v="1"/>
    <n v="2"/>
    <n v="2"/>
    <n v="2"/>
    <n v="1"/>
    <n v="2"/>
    <n v="9"/>
    <n v="417.87"/>
    <n v="3760.83"/>
  </r>
  <r>
    <x v="1"/>
    <x v="1"/>
    <x v="0"/>
    <n v="777"/>
    <n v="9321200"/>
    <x v="133"/>
    <x v="30"/>
    <n v="4"/>
    <n v="6"/>
    <n v="3"/>
    <n v="0"/>
    <n v="4"/>
    <n v="2"/>
    <n v="0"/>
    <n v="9"/>
    <n v="417.87"/>
    <n v="3760.83"/>
  </r>
  <r>
    <x v="1"/>
    <x v="1"/>
    <x v="0"/>
    <n v="778"/>
    <n v="9321300"/>
    <x v="134"/>
    <x v="30"/>
    <n v="2"/>
    <n v="0"/>
    <n v="1"/>
    <n v="1"/>
    <n v="1"/>
    <n v="0"/>
    <n v="2"/>
    <n v="5"/>
    <n v="417.87"/>
    <n v="2089.35"/>
  </r>
  <r>
    <x v="1"/>
    <x v="1"/>
    <x v="0"/>
    <n v="779"/>
    <n v="9321400"/>
    <x v="135"/>
    <x v="30"/>
    <n v="0"/>
    <n v="0"/>
    <n v="0"/>
    <n v="0"/>
    <n v="0"/>
    <n v="1"/>
    <n v="0"/>
    <n v="1"/>
    <n v="417.87"/>
    <n v="417.87"/>
  </r>
  <r>
    <x v="1"/>
    <x v="1"/>
    <x v="0"/>
    <n v="780"/>
    <n v="9321500"/>
    <x v="136"/>
    <x v="30"/>
    <n v="14"/>
    <n v="10"/>
    <n v="4"/>
    <n v="7"/>
    <n v="10"/>
    <n v="14"/>
    <n v="16"/>
    <n v="51"/>
    <n v="417.87"/>
    <n v="21311.37"/>
  </r>
  <r>
    <x v="1"/>
    <x v="1"/>
    <x v="0"/>
    <n v="781"/>
    <n v="9321700"/>
    <x v="137"/>
    <x v="30"/>
    <n v="0"/>
    <n v="0"/>
    <n v="0"/>
    <n v="3"/>
    <n v="0"/>
    <n v="0"/>
    <n v="0"/>
    <n v="3"/>
    <n v="417.87"/>
    <n v="1253.6100000000001"/>
  </r>
  <r>
    <x v="1"/>
    <x v="1"/>
    <x v="0"/>
    <n v="783"/>
    <n v="9321900"/>
    <x v="138"/>
    <x v="30"/>
    <n v="5"/>
    <n v="0"/>
    <n v="0"/>
    <n v="0"/>
    <n v="5"/>
    <n v="5"/>
    <n v="5"/>
    <n v="15"/>
    <n v="417.87"/>
    <n v="6268.05"/>
  </r>
  <r>
    <x v="1"/>
    <x v="1"/>
    <x v="0"/>
    <n v="784"/>
    <n v="9420400"/>
    <x v="139"/>
    <x v="29"/>
    <n v="0"/>
    <n v="0"/>
    <n v="5"/>
    <n v="0"/>
    <n v="5"/>
    <n v="0"/>
    <n v="0"/>
    <n v="10"/>
    <n v="417.87"/>
    <n v="4178.7"/>
  </r>
  <r>
    <x v="1"/>
    <x v="1"/>
    <x v="0"/>
    <n v="785"/>
    <n v="9420500"/>
    <x v="36"/>
    <x v="29"/>
    <n v="10"/>
    <n v="0"/>
    <n v="7"/>
    <n v="17"/>
    <n v="17"/>
    <n v="12"/>
    <n v="12"/>
    <n v="65"/>
    <n v="417.87"/>
    <n v="27161.55"/>
  </r>
  <r>
    <x v="1"/>
    <x v="1"/>
    <x v="0"/>
    <n v="786"/>
    <n v="9420600"/>
    <x v="140"/>
    <x v="29"/>
    <n v="1"/>
    <n v="1"/>
    <n v="1"/>
    <n v="0"/>
    <n v="0"/>
    <n v="1"/>
    <n v="1"/>
    <n v="3"/>
    <n v="417.87"/>
    <n v="1253.6100000000001"/>
  </r>
  <r>
    <x v="1"/>
    <x v="1"/>
    <x v="0"/>
    <n v="787"/>
    <n v="9420700"/>
    <x v="141"/>
    <x v="29"/>
    <n v="1"/>
    <n v="0"/>
    <n v="0"/>
    <n v="1"/>
    <n v="1"/>
    <n v="1"/>
    <n v="1"/>
    <n v="4"/>
    <n v="417.87"/>
    <n v="1671.48"/>
  </r>
  <r>
    <x v="1"/>
    <x v="1"/>
    <x v="0"/>
    <n v="788"/>
    <n v="9420800"/>
    <x v="142"/>
    <x v="29"/>
    <n v="0"/>
    <n v="0"/>
    <n v="2"/>
    <n v="0"/>
    <n v="0"/>
    <n v="0"/>
    <n v="1"/>
    <n v="3"/>
    <n v="417.87"/>
    <n v="1253.6100000000001"/>
  </r>
  <r>
    <x v="1"/>
    <x v="1"/>
    <x v="0"/>
    <n v="789"/>
    <n v="9420900"/>
    <x v="143"/>
    <x v="29"/>
    <n v="25"/>
    <n v="24"/>
    <n v="34"/>
    <n v="34"/>
    <n v="34"/>
    <n v="34"/>
    <n v="34"/>
    <n v="170"/>
    <n v="417.87"/>
    <n v="71037.899999999994"/>
  </r>
  <r>
    <x v="1"/>
    <x v="1"/>
    <x v="0"/>
    <n v="790"/>
    <n v="9421100"/>
    <x v="144"/>
    <x v="29"/>
    <n v="10"/>
    <n v="0"/>
    <n v="5"/>
    <n v="5"/>
    <n v="8"/>
    <n v="15"/>
    <n v="5"/>
    <n v="38"/>
    <n v="417.87"/>
    <n v="15879.06"/>
  </r>
  <r>
    <x v="1"/>
    <x v="1"/>
    <x v="0"/>
    <n v="792"/>
    <n v="9421400"/>
    <x v="145"/>
    <x v="29"/>
    <n v="0"/>
    <n v="0"/>
    <n v="1"/>
    <n v="1"/>
    <n v="0"/>
    <n v="0"/>
    <n v="1"/>
    <n v="3"/>
    <n v="417.87"/>
    <n v="1253.6100000000001"/>
  </r>
  <r>
    <x v="1"/>
    <x v="1"/>
    <x v="0"/>
    <n v="793"/>
    <n v="9620100"/>
    <x v="37"/>
    <x v="30"/>
    <n v="35"/>
    <n v="0"/>
    <n v="35"/>
    <n v="31"/>
    <n v="35"/>
    <n v="25"/>
    <n v="25"/>
    <n v="151"/>
    <n v="417.87"/>
    <n v="63098.37"/>
  </r>
  <r>
    <x v="1"/>
    <x v="1"/>
    <x v="0"/>
    <n v="794"/>
    <n v="9720100"/>
    <x v="38"/>
    <x v="28"/>
    <n v="20"/>
    <n v="8"/>
    <n v="25"/>
    <n v="26"/>
    <n v="5"/>
    <n v="14"/>
    <n v="20"/>
    <n v="90"/>
    <n v="417.87"/>
    <n v="37608.300000000003"/>
  </r>
  <r>
    <x v="1"/>
    <x v="1"/>
    <x v="0"/>
    <n v="795"/>
    <n v="9820100"/>
    <x v="39"/>
    <x v="30"/>
    <n v="0"/>
    <n v="0"/>
    <n v="0"/>
    <n v="1"/>
    <n v="6"/>
    <n v="0"/>
    <n v="0"/>
    <n v="7"/>
    <n v="417.87"/>
    <n v="2925.09"/>
  </r>
  <r>
    <x v="1"/>
    <x v="1"/>
    <x v="0"/>
    <n v="800"/>
    <n v="4220300"/>
    <x v="40"/>
    <x v="10"/>
    <n v="30"/>
    <n v="0"/>
    <n v="18"/>
    <n v="33"/>
    <n v="33"/>
    <n v="18"/>
    <n v="38"/>
    <n v="140"/>
    <n v="417.87"/>
    <n v="58501.8"/>
  </r>
  <r>
    <x v="1"/>
    <x v="1"/>
    <x v="0"/>
    <n v="802"/>
    <n v="4320300"/>
    <x v="41"/>
    <x v="31"/>
    <n v="9"/>
    <n v="5"/>
    <n v="11"/>
    <n v="5"/>
    <n v="10"/>
    <n v="1"/>
    <n v="10"/>
    <n v="37"/>
    <n v="417.87"/>
    <n v="15461.19"/>
  </r>
  <r>
    <x v="1"/>
    <x v="1"/>
    <x v="0"/>
    <n v="806"/>
    <n v="1421300"/>
    <x v="146"/>
    <x v="21"/>
    <n v="10"/>
    <n v="14"/>
    <n v="25"/>
    <n v="10"/>
    <n v="10"/>
    <n v="30"/>
    <n v="30"/>
    <n v="105"/>
    <n v="417.87"/>
    <n v="43876.35"/>
  </r>
  <r>
    <x v="1"/>
    <x v="1"/>
    <x v="0"/>
    <n v="860"/>
    <n v="1120900"/>
    <x v="147"/>
    <x v="24"/>
    <n v="0"/>
    <n v="0"/>
    <n v="0"/>
    <n v="0"/>
    <n v="0"/>
    <n v="0"/>
    <n v="0"/>
    <n v="0"/>
    <n v="417.87"/>
    <n v="0"/>
  </r>
  <r>
    <x v="1"/>
    <x v="1"/>
    <x v="0"/>
    <n v="764"/>
    <n v="9220900"/>
    <x v="148"/>
    <x v="28"/>
    <n v="0"/>
    <n v="0"/>
    <n v="0"/>
    <n v="0"/>
    <n v="0"/>
    <n v="0"/>
    <n v="0"/>
    <n v="0"/>
    <n v="417.87"/>
    <n v="0"/>
  </r>
  <r>
    <x v="2"/>
    <x v="2"/>
    <x v="0"/>
    <n v="1"/>
    <n v="120400"/>
    <x v="0"/>
    <x v="0"/>
    <n v="0"/>
    <n v="0"/>
    <n v="0"/>
    <n v="25"/>
    <n v="0"/>
    <n v="0"/>
    <n v="0"/>
    <n v="25"/>
    <n v="38.71"/>
    <n v="967.75"/>
  </r>
  <r>
    <x v="2"/>
    <x v="2"/>
    <x v="0"/>
    <n v="12"/>
    <n v="220400"/>
    <x v="1"/>
    <x v="1"/>
    <n v="0"/>
    <n v="75"/>
    <n v="25"/>
    <n v="50"/>
    <n v="0"/>
    <n v="0"/>
    <n v="0"/>
    <n v="75"/>
    <n v="38.71"/>
    <n v="2903.25"/>
  </r>
  <r>
    <x v="2"/>
    <x v="2"/>
    <x v="0"/>
    <n v="18"/>
    <n v="220600"/>
    <x v="42"/>
    <x v="1"/>
    <n v="0"/>
    <n v="30"/>
    <n v="24"/>
    <n v="0"/>
    <n v="32"/>
    <n v="8"/>
    <n v="10"/>
    <n v="74"/>
    <n v="38.71"/>
    <n v="2864.54"/>
  </r>
  <r>
    <x v="2"/>
    <x v="2"/>
    <x v="0"/>
    <n v="38"/>
    <n v="522000"/>
    <x v="4"/>
    <x v="3"/>
    <n v="0"/>
    <n v="10"/>
    <n v="0"/>
    <n v="0"/>
    <n v="28"/>
    <n v="14"/>
    <n v="10"/>
    <n v="52"/>
    <n v="38.71"/>
    <n v="2012.92"/>
  </r>
  <r>
    <x v="2"/>
    <x v="2"/>
    <x v="0"/>
    <n v="40"/>
    <n v="520500"/>
    <x v="5"/>
    <x v="3"/>
    <n v="0"/>
    <n v="5"/>
    <n v="20"/>
    <n v="0"/>
    <n v="0"/>
    <n v="0"/>
    <n v="0"/>
    <n v="20"/>
    <n v="38.71"/>
    <n v="774.2"/>
  </r>
  <r>
    <x v="2"/>
    <x v="2"/>
    <x v="0"/>
    <n v="47"/>
    <n v="620400"/>
    <x v="6"/>
    <x v="4"/>
    <n v="0"/>
    <n v="5"/>
    <n v="20"/>
    <n v="10"/>
    <n v="10"/>
    <n v="0"/>
    <n v="5"/>
    <n v="45"/>
    <n v="38.71"/>
    <n v="1741.95"/>
  </r>
  <r>
    <x v="2"/>
    <x v="2"/>
    <x v="0"/>
    <n v="52"/>
    <n v="720400"/>
    <x v="7"/>
    <x v="5"/>
    <n v="0"/>
    <n v="0"/>
    <n v="0"/>
    <n v="0"/>
    <n v="30"/>
    <n v="0"/>
    <n v="30"/>
    <n v="60"/>
    <n v="38.71"/>
    <n v="2322.6"/>
  </r>
  <r>
    <x v="2"/>
    <x v="2"/>
    <x v="0"/>
    <n v="57"/>
    <n v="820400"/>
    <x v="9"/>
    <x v="6"/>
    <n v="0"/>
    <n v="28"/>
    <n v="0"/>
    <n v="0"/>
    <n v="0"/>
    <n v="30"/>
    <n v="0"/>
    <n v="30"/>
    <n v="38.71"/>
    <n v="1161.3"/>
  </r>
  <r>
    <x v="2"/>
    <x v="2"/>
    <x v="0"/>
    <n v="64"/>
    <n v="820500"/>
    <x v="10"/>
    <x v="6"/>
    <n v="0"/>
    <n v="48"/>
    <n v="20"/>
    <n v="0"/>
    <n v="0"/>
    <n v="15"/>
    <n v="30"/>
    <n v="65"/>
    <n v="38.71"/>
    <n v="2516.15"/>
  </r>
  <r>
    <x v="2"/>
    <x v="2"/>
    <x v="0"/>
    <n v="77"/>
    <n v="821000"/>
    <x v="50"/>
    <x v="6"/>
    <n v="0"/>
    <n v="2"/>
    <n v="0"/>
    <n v="0"/>
    <n v="0"/>
    <n v="0"/>
    <n v="2"/>
    <n v="2"/>
    <n v="38.71"/>
    <n v="77.42"/>
  </r>
  <r>
    <x v="2"/>
    <x v="2"/>
    <x v="0"/>
    <n v="95"/>
    <n v="821100"/>
    <x v="149"/>
    <x v="6"/>
    <n v="0"/>
    <n v="20"/>
    <n v="20"/>
    <n v="0"/>
    <n v="0"/>
    <n v="0"/>
    <n v="0"/>
    <n v="20"/>
    <n v="38.71"/>
    <n v="774.2"/>
  </r>
  <r>
    <x v="2"/>
    <x v="2"/>
    <x v="0"/>
    <n v="107"/>
    <n v="1020400"/>
    <x v="11"/>
    <x v="7"/>
    <n v="0"/>
    <n v="23"/>
    <n v="0"/>
    <n v="5"/>
    <n v="15"/>
    <n v="30"/>
    <n v="20"/>
    <n v="70"/>
    <n v="38.71"/>
    <n v="2709.7000000000003"/>
  </r>
  <r>
    <x v="2"/>
    <x v="2"/>
    <x v="0"/>
    <n v="124"/>
    <n v="1120600"/>
    <x v="54"/>
    <x v="24"/>
    <n v="0"/>
    <n v="10"/>
    <n v="4"/>
    <n v="4"/>
    <n v="5"/>
    <n v="5"/>
    <n v="8"/>
    <n v="26"/>
    <n v="38.71"/>
    <n v="1006.46"/>
  </r>
  <r>
    <x v="2"/>
    <x v="2"/>
    <x v="0"/>
    <n v="136"/>
    <n v="1120700"/>
    <x v="55"/>
    <x v="24"/>
    <n v="0"/>
    <n v="0"/>
    <n v="0"/>
    <n v="0"/>
    <n v="1"/>
    <n v="1"/>
    <n v="1"/>
    <n v="3"/>
    <n v="38.71"/>
    <n v="116.13"/>
  </r>
  <r>
    <x v="2"/>
    <x v="2"/>
    <x v="0"/>
    <n v="152"/>
    <n v="1220400"/>
    <x v="12"/>
    <x v="8"/>
    <n v="0"/>
    <n v="15"/>
    <n v="0"/>
    <n v="63"/>
    <n v="49"/>
    <n v="33"/>
    <n v="59"/>
    <n v="204"/>
    <n v="38.71"/>
    <n v="7896.84"/>
  </r>
  <r>
    <x v="2"/>
    <x v="2"/>
    <x v="0"/>
    <n v="245"/>
    <n v="1520400"/>
    <x v="14"/>
    <x v="10"/>
    <n v="0"/>
    <n v="33"/>
    <n v="90"/>
    <n v="30"/>
    <n v="100"/>
    <n v="100"/>
    <n v="100"/>
    <n v="420"/>
    <n v="38.71"/>
    <n v="16258.2"/>
  </r>
  <r>
    <x v="2"/>
    <x v="2"/>
    <x v="0"/>
    <n v="249"/>
    <n v="1521304"/>
    <x v="150"/>
    <x v="28"/>
    <n v="0"/>
    <n v="0"/>
    <n v="0"/>
    <n v="0"/>
    <n v="0"/>
    <n v="0"/>
    <n v="0"/>
    <n v="0"/>
    <n v="38.71"/>
    <n v="0"/>
  </r>
  <r>
    <x v="2"/>
    <x v="2"/>
    <x v="0"/>
    <n v="277"/>
    <n v="4420300"/>
    <x v="15"/>
    <x v="11"/>
    <n v="0"/>
    <n v="53"/>
    <n v="0"/>
    <n v="120"/>
    <n v="0"/>
    <n v="0"/>
    <n v="0"/>
    <n v="120"/>
    <n v="38.71"/>
    <n v="4645.2"/>
  </r>
  <r>
    <x v="2"/>
    <x v="2"/>
    <x v="0"/>
    <n v="287"/>
    <n v="1621000"/>
    <x v="151"/>
    <x v="11"/>
    <n v="0"/>
    <n v="1"/>
    <n v="0"/>
    <n v="2"/>
    <n v="1"/>
    <n v="0"/>
    <n v="0"/>
    <n v="3"/>
    <n v="38.71"/>
    <n v="116.13"/>
  </r>
  <r>
    <x v="2"/>
    <x v="2"/>
    <x v="0"/>
    <n v="292"/>
    <n v="1621200"/>
    <x v="152"/>
    <x v="11"/>
    <n v="0"/>
    <n v="0"/>
    <n v="0"/>
    <n v="0"/>
    <n v="0"/>
    <n v="0"/>
    <n v="0"/>
    <n v="0"/>
    <n v="38.71"/>
    <n v="0"/>
  </r>
  <r>
    <x v="2"/>
    <x v="2"/>
    <x v="0"/>
    <n v="326"/>
    <n v="1820400"/>
    <x v="16"/>
    <x v="12"/>
    <n v="0"/>
    <n v="9"/>
    <n v="15"/>
    <n v="15"/>
    <n v="20"/>
    <n v="0"/>
    <n v="20"/>
    <n v="70"/>
    <n v="38.71"/>
    <n v="2709.7000000000003"/>
  </r>
  <r>
    <x v="2"/>
    <x v="2"/>
    <x v="0"/>
    <n v="394"/>
    <n v="2020600"/>
    <x v="153"/>
    <x v="26"/>
    <n v="0"/>
    <n v="0"/>
    <n v="0"/>
    <n v="0"/>
    <n v="2"/>
    <n v="0"/>
    <n v="2"/>
    <n v="4"/>
    <n v="38.71"/>
    <n v="154.84"/>
  </r>
  <r>
    <x v="2"/>
    <x v="2"/>
    <x v="0"/>
    <n v="402"/>
    <n v="2020700"/>
    <x v="83"/>
    <x v="26"/>
    <n v="0"/>
    <n v="1"/>
    <n v="1"/>
    <n v="0"/>
    <n v="1"/>
    <n v="0"/>
    <n v="0"/>
    <n v="2"/>
    <n v="38.71"/>
    <n v="77.42"/>
  </r>
  <r>
    <x v="2"/>
    <x v="2"/>
    <x v="0"/>
    <n v="479"/>
    <n v="2220600"/>
    <x v="17"/>
    <x v="13"/>
    <n v="0"/>
    <n v="150"/>
    <n v="0"/>
    <n v="120"/>
    <n v="120"/>
    <n v="100"/>
    <n v="20"/>
    <n v="360"/>
    <n v="38.71"/>
    <n v="13935.6"/>
  </r>
  <r>
    <x v="2"/>
    <x v="2"/>
    <x v="0"/>
    <n v="514"/>
    <n v="2420600"/>
    <x v="19"/>
    <x v="14"/>
    <n v="0"/>
    <n v="0"/>
    <n v="0"/>
    <n v="0"/>
    <n v="79"/>
    <n v="0"/>
    <n v="0"/>
    <n v="79"/>
    <n v="38.71"/>
    <n v="3058.09"/>
  </r>
  <r>
    <x v="2"/>
    <x v="2"/>
    <x v="0"/>
    <n v="568"/>
    <n v="2620400"/>
    <x v="20"/>
    <x v="15"/>
    <n v="0"/>
    <n v="50"/>
    <n v="80"/>
    <n v="0"/>
    <n v="0"/>
    <n v="0"/>
    <n v="40"/>
    <n v="120"/>
    <n v="38.71"/>
    <n v="4645.2"/>
  </r>
  <r>
    <x v="2"/>
    <x v="2"/>
    <x v="0"/>
    <n v="570"/>
    <n v="2620600"/>
    <x v="154"/>
    <x v="15"/>
    <n v="0"/>
    <n v="0"/>
    <n v="1"/>
    <n v="0"/>
    <n v="0"/>
    <n v="0"/>
    <n v="0"/>
    <n v="1"/>
    <n v="38.71"/>
    <n v="38.71"/>
  </r>
  <r>
    <x v="2"/>
    <x v="2"/>
    <x v="0"/>
    <n v="574"/>
    <n v="2621503"/>
    <x v="155"/>
    <x v="15"/>
    <n v="0"/>
    <n v="0"/>
    <n v="7"/>
    <n v="0"/>
    <n v="0"/>
    <n v="0"/>
    <n v="0"/>
    <n v="7"/>
    <n v="38.71"/>
    <n v="270.97000000000003"/>
  </r>
  <r>
    <x v="2"/>
    <x v="2"/>
    <x v="0"/>
    <n v="629"/>
    <n v="2820500"/>
    <x v="23"/>
    <x v="17"/>
    <n v="0"/>
    <n v="35"/>
    <n v="0"/>
    <n v="70"/>
    <n v="0"/>
    <n v="50"/>
    <n v="50"/>
    <n v="170"/>
    <n v="38.71"/>
    <n v="6580.7"/>
  </r>
  <r>
    <x v="2"/>
    <x v="2"/>
    <x v="0"/>
    <n v="630"/>
    <n v="2820600"/>
    <x v="102"/>
    <x v="17"/>
    <n v="0"/>
    <n v="42"/>
    <n v="10"/>
    <n v="0"/>
    <n v="2"/>
    <n v="20"/>
    <n v="20"/>
    <n v="52"/>
    <n v="38.71"/>
    <n v="2012.92"/>
  </r>
  <r>
    <x v="2"/>
    <x v="2"/>
    <x v="0"/>
    <n v="635"/>
    <n v="2820700"/>
    <x v="24"/>
    <x v="17"/>
    <n v="0"/>
    <n v="32"/>
    <n v="0"/>
    <n v="20"/>
    <n v="0"/>
    <n v="20"/>
    <n v="10"/>
    <n v="50"/>
    <n v="38.71"/>
    <n v="1935.5"/>
  </r>
  <r>
    <x v="2"/>
    <x v="2"/>
    <x v="0"/>
    <n v="650"/>
    <n v="2920400"/>
    <x v="104"/>
    <x v="34"/>
    <n v="0"/>
    <n v="0"/>
    <n v="0"/>
    <n v="51"/>
    <n v="51"/>
    <n v="51"/>
    <n v="51"/>
    <n v="204"/>
    <n v="38.71"/>
    <n v="7896.84"/>
  </r>
  <r>
    <x v="2"/>
    <x v="2"/>
    <x v="0"/>
    <n v="654"/>
    <n v="3020400"/>
    <x v="105"/>
    <x v="18"/>
    <n v="0"/>
    <n v="5"/>
    <n v="0"/>
    <n v="0"/>
    <n v="0"/>
    <n v="0"/>
    <n v="5"/>
    <n v="5"/>
    <n v="38.71"/>
    <n v="193.55"/>
  </r>
  <r>
    <x v="2"/>
    <x v="2"/>
    <x v="0"/>
    <n v="655"/>
    <n v="4520300"/>
    <x v="25"/>
    <x v="18"/>
    <n v="0"/>
    <n v="171"/>
    <n v="0"/>
    <n v="0"/>
    <n v="200"/>
    <n v="0"/>
    <n v="0"/>
    <n v="200"/>
    <n v="38.71"/>
    <n v="7742"/>
  </r>
  <r>
    <x v="2"/>
    <x v="2"/>
    <x v="0"/>
    <n v="664"/>
    <n v="3020600"/>
    <x v="156"/>
    <x v="35"/>
    <n v="0"/>
    <n v="1"/>
    <n v="0"/>
    <n v="2"/>
    <n v="3"/>
    <n v="0"/>
    <n v="3"/>
    <n v="8"/>
    <n v="38.71"/>
    <n v="309.68"/>
  </r>
  <r>
    <x v="2"/>
    <x v="2"/>
    <x v="0"/>
    <n v="667"/>
    <n v="3020800"/>
    <x v="157"/>
    <x v="18"/>
    <n v="0"/>
    <n v="0"/>
    <n v="0"/>
    <n v="0"/>
    <n v="0"/>
    <n v="0"/>
    <n v="28"/>
    <n v="28"/>
    <n v="38.71"/>
    <n v="1083.8800000000001"/>
  </r>
  <r>
    <x v="2"/>
    <x v="2"/>
    <x v="0"/>
    <n v="673"/>
    <n v="3020911"/>
    <x v="158"/>
    <x v="35"/>
    <n v="0"/>
    <n v="2"/>
    <n v="0"/>
    <n v="0"/>
    <n v="0"/>
    <n v="2"/>
    <n v="0"/>
    <n v="2"/>
    <n v="38.71"/>
    <n v="77.42"/>
  </r>
  <r>
    <x v="2"/>
    <x v="2"/>
    <x v="0"/>
    <n v="679"/>
    <n v="3021400"/>
    <x v="107"/>
    <x v="35"/>
    <n v="0"/>
    <n v="0"/>
    <n v="10"/>
    <n v="4"/>
    <n v="4"/>
    <n v="0"/>
    <n v="4"/>
    <n v="22"/>
    <n v="38.71"/>
    <n v="851.62"/>
  </r>
  <r>
    <x v="2"/>
    <x v="2"/>
    <x v="0"/>
    <n v="680"/>
    <n v="3021600"/>
    <x v="159"/>
    <x v="35"/>
    <n v="0"/>
    <n v="6"/>
    <n v="0"/>
    <n v="2"/>
    <n v="0"/>
    <n v="0"/>
    <n v="0"/>
    <n v="2"/>
    <n v="38.71"/>
    <n v="77.42"/>
  </r>
  <r>
    <x v="2"/>
    <x v="2"/>
    <x v="0"/>
    <n v="698"/>
    <n v="3220400"/>
    <x v="26"/>
    <x v="19"/>
    <n v="0"/>
    <n v="26"/>
    <n v="0"/>
    <n v="0"/>
    <n v="5"/>
    <n v="10"/>
    <n v="30"/>
    <n v="45"/>
    <n v="38.71"/>
    <n v="1741.95"/>
  </r>
  <r>
    <x v="2"/>
    <x v="2"/>
    <x v="0"/>
    <n v="734"/>
    <n v="3320300"/>
    <x v="27"/>
    <x v="20"/>
    <n v="0"/>
    <n v="89"/>
    <n v="200"/>
    <n v="100"/>
    <n v="100"/>
    <n v="0"/>
    <n v="150"/>
    <n v="550"/>
    <n v="38.71"/>
    <n v="21290.5"/>
  </r>
  <r>
    <x v="2"/>
    <x v="2"/>
    <x v="0"/>
    <n v="735"/>
    <n v="3420300"/>
    <x v="28"/>
    <x v="21"/>
    <n v="0"/>
    <n v="155"/>
    <n v="68"/>
    <n v="0"/>
    <n v="40"/>
    <n v="127"/>
    <n v="0"/>
    <n v="235"/>
    <n v="38.71"/>
    <n v="9096.85"/>
  </r>
  <r>
    <x v="2"/>
    <x v="2"/>
    <x v="0"/>
    <n v="736"/>
    <n v="3520300"/>
    <x v="29"/>
    <x v="22"/>
    <n v="0"/>
    <n v="120"/>
    <n v="20"/>
    <n v="20"/>
    <n v="40"/>
    <n v="0"/>
    <n v="0"/>
    <n v="80"/>
    <n v="38.71"/>
    <n v="3096.8"/>
  </r>
  <r>
    <x v="2"/>
    <x v="2"/>
    <x v="0"/>
    <n v="737"/>
    <n v="3620300"/>
    <x v="30"/>
    <x v="23"/>
    <n v="0"/>
    <n v="38"/>
    <n v="0"/>
    <n v="100"/>
    <n v="0"/>
    <n v="0"/>
    <n v="150"/>
    <n v="250"/>
    <n v="38.71"/>
    <n v="9677.5"/>
  </r>
  <r>
    <x v="2"/>
    <x v="2"/>
    <x v="0"/>
    <n v="738"/>
    <n v="3720300"/>
    <x v="31"/>
    <x v="24"/>
    <n v="0"/>
    <n v="209"/>
    <n v="50"/>
    <n v="200"/>
    <n v="0"/>
    <n v="0"/>
    <n v="0"/>
    <n v="250"/>
    <n v="38.71"/>
    <n v="9677.5"/>
  </r>
  <r>
    <x v="2"/>
    <x v="2"/>
    <x v="0"/>
    <n v="739"/>
    <n v="3820300"/>
    <x v="32"/>
    <x v="25"/>
    <n v="0"/>
    <n v="43"/>
    <n v="20"/>
    <n v="0"/>
    <n v="0"/>
    <n v="0"/>
    <n v="0"/>
    <n v="20"/>
    <n v="38.71"/>
    <n v="774.2"/>
  </r>
  <r>
    <x v="2"/>
    <x v="2"/>
    <x v="0"/>
    <n v="740"/>
    <n v="3920300"/>
    <x v="33"/>
    <x v="26"/>
    <n v="0"/>
    <n v="5"/>
    <n v="0"/>
    <n v="70"/>
    <n v="70"/>
    <n v="70"/>
    <n v="0"/>
    <n v="210"/>
    <n v="38.71"/>
    <n v="8129.1"/>
  </r>
  <r>
    <x v="2"/>
    <x v="2"/>
    <x v="0"/>
    <n v="741"/>
    <n v="9020100"/>
    <x v="34"/>
    <x v="27"/>
    <n v="0"/>
    <n v="499"/>
    <n v="150"/>
    <n v="150"/>
    <n v="150"/>
    <n v="0"/>
    <n v="0"/>
    <n v="450"/>
    <n v="38.71"/>
    <n v="17419.5"/>
  </r>
  <r>
    <x v="2"/>
    <x v="2"/>
    <x v="0"/>
    <n v="765"/>
    <n v="9221000"/>
    <x v="124"/>
    <x v="28"/>
    <n v="0"/>
    <n v="0"/>
    <n v="6"/>
    <n v="6"/>
    <n v="6"/>
    <n v="6"/>
    <n v="6"/>
    <n v="30"/>
    <n v="38.71"/>
    <n v="1161.3"/>
  </r>
  <r>
    <x v="2"/>
    <x v="2"/>
    <x v="0"/>
    <n v="780"/>
    <n v="9321500"/>
    <x v="136"/>
    <x v="30"/>
    <n v="0"/>
    <n v="89"/>
    <n v="0"/>
    <n v="0"/>
    <n v="160"/>
    <n v="28"/>
    <n v="100"/>
    <n v="288"/>
    <n v="38.71"/>
    <n v="11148.48"/>
  </r>
  <r>
    <x v="2"/>
    <x v="2"/>
    <x v="0"/>
    <n v="785"/>
    <n v="9420500"/>
    <x v="36"/>
    <x v="29"/>
    <n v="0"/>
    <n v="0"/>
    <n v="23"/>
    <n v="0"/>
    <n v="0"/>
    <n v="0"/>
    <n v="0"/>
    <n v="23"/>
    <n v="38.71"/>
    <n v="890.33"/>
  </r>
  <r>
    <x v="2"/>
    <x v="2"/>
    <x v="0"/>
    <n v="793"/>
    <n v="9620100"/>
    <x v="37"/>
    <x v="30"/>
    <n v="0"/>
    <n v="186"/>
    <n v="0"/>
    <n v="60"/>
    <n v="180"/>
    <n v="120"/>
    <n v="120"/>
    <n v="480"/>
    <n v="38.71"/>
    <n v="18580.8"/>
  </r>
  <r>
    <x v="2"/>
    <x v="2"/>
    <x v="0"/>
    <n v="794"/>
    <n v="9720100"/>
    <x v="38"/>
    <x v="28"/>
    <n v="0"/>
    <n v="0"/>
    <n v="20"/>
    <n v="0"/>
    <n v="40"/>
    <n v="20"/>
    <n v="20"/>
    <n v="100"/>
    <n v="38.71"/>
    <n v="3871"/>
  </r>
  <r>
    <x v="2"/>
    <x v="2"/>
    <x v="0"/>
    <n v="795"/>
    <n v="9820100"/>
    <x v="39"/>
    <x v="30"/>
    <n v="0"/>
    <n v="217"/>
    <n v="652"/>
    <n v="297"/>
    <n v="0"/>
    <n v="0"/>
    <n v="0"/>
    <n v="949"/>
    <n v="38.71"/>
    <n v="36735.79"/>
  </r>
  <r>
    <x v="2"/>
    <x v="2"/>
    <x v="0"/>
    <n v="800"/>
    <n v="4220300"/>
    <x v="40"/>
    <x v="10"/>
    <n v="0"/>
    <n v="51"/>
    <n v="0"/>
    <n v="100"/>
    <n v="100"/>
    <n v="100"/>
    <n v="100"/>
    <n v="400"/>
    <n v="38.71"/>
    <n v="15484"/>
  </r>
  <r>
    <x v="2"/>
    <x v="2"/>
    <x v="0"/>
    <n v="802"/>
    <n v="4320300"/>
    <x v="41"/>
    <x v="31"/>
    <n v="0"/>
    <n v="37"/>
    <n v="0"/>
    <n v="30"/>
    <n v="30"/>
    <n v="30"/>
    <n v="30"/>
    <n v="120"/>
    <n v="38.71"/>
    <n v="4645.2"/>
  </r>
  <r>
    <x v="3"/>
    <x v="2"/>
    <x v="0"/>
    <n v="1"/>
    <n v="120400"/>
    <x v="0"/>
    <x v="0"/>
    <n v="0"/>
    <n v="56"/>
    <n v="0"/>
    <n v="0"/>
    <n v="30"/>
    <n v="33"/>
    <n v="20"/>
    <n v="83"/>
    <n v="38.71"/>
    <n v="3212.9300000000003"/>
  </r>
  <r>
    <x v="3"/>
    <x v="2"/>
    <x v="0"/>
    <n v="12"/>
    <n v="220400"/>
    <x v="1"/>
    <x v="1"/>
    <n v="0"/>
    <n v="3"/>
    <n v="0"/>
    <n v="50"/>
    <n v="0"/>
    <n v="0"/>
    <n v="0"/>
    <n v="50"/>
    <n v="38.71"/>
    <n v="1935.5"/>
  </r>
  <r>
    <x v="3"/>
    <x v="2"/>
    <x v="0"/>
    <n v="18"/>
    <n v="220600"/>
    <x v="42"/>
    <x v="1"/>
    <n v="0"/>
    <n v="30"/>
    <n v="30"/>
    <n v="0"/>
    <n v="27"/>
    <n v="15"/>
    <n v="10"/>
    <n v="82"/>
    <n v="38.71"/>
    <n v="3174.2200000000003"/>
  </r>
  <r>
    <x v="3"/>
    <x v="2"/>
    <x v="0"/>
    <n v="38"/>
    <n v="522000"/>
    <x v="4"/>
    <x v="3"/>
    <n v="0"/>
    <n v="0"/>
    <n v="0"/>
    <n v="0"/>
    <n v="55"/>
    <n v="0"/>
    <n v="0"/>
    <n v="55"/>
    <n v="38.71"/>
    <n v="2129.0500000000002"/>
  </r>
  <r>
    <x v="3"/>
    <x v="2"/>
    <x v="0"/>
    <n v="40"/>
    <n v="520500"/>
    <x v="5"/>
    <x v="3"/>
    <n v="0"/>
    <n v="165"/>
    <n v="120"/>
    <n v="0"/>
    <n v="0"/>
    <n v="0"/>
    <n v="0"/>
    <n v="120"/>
    <n v="38.71"/>
    <n v="4645.2"/>
  </r>
  <r>
    <x v="3"/>
    <x v="2"/>
    <x v="0"/>
    <n v="42"/>
    <n v="520700"/>
    <x v="160"/>
    <x v="3"/>
    <n v="0"/>
    <n v="0"/>
    <n v="0"/>
    <n v="2"/>
    <n v="0"/>
    <n v="2"/>
    <n v="0"/>
    <n v="4"/>
    <n v="38.71"/>
    <n v="154.84"/>
  </r>
  <r>
    <x v="3"/>
    <x v="2"/>
    <x v="0"/>
    <n v="47"/>
    <n v="620400"/>
    <x v="6"/>
    <x v="4"/>
    <n v="0"/>
    <n v="34"/>
    <n v="80"/>
    <n v="40"/>
    <n v="19"/>
    <n v="0"/>
    <n v="0"/>
    <n v="139"/>
    <n v="38.71"/>
    <n v="5380.6900000000005"/>
  </r>
  <r>
    <x v="3"/>
    <x v="2"/>
    <x v="0"/>
    <n v="52"/>
    <n v="720400"/>
    <x v="7"/>
    <x v="5"/>
    <n v="0"/>
    <n v="0"/>
    <n v="0"/>
    <n v="0"/>
    <n v="30"/>
    <n v="0"/>
    <n v="30"/>
    <n v="60"/>
    <n v="38.71"/>
    <n v="2322.6"/>
  </r>
  <r>
    <x v="3"/>
    <x v="2"/>
    <x v="0"/>
    <n v="57"/>
    <n v="820400"/>
    <x v="9"/>
    <x v="6"/>
    <n v="0"/>
    <n v="55"/>
    <n v="0"/>
    <n v="0"/>
    <n v="0"/>
    <n v="60"/>
    <n v="0"/>
    <n v="60"/>
    <n v="38.71"/>
    <n v="2322.6"/>
  </r>
  <r>
    <x v="3"/>
    <x v="2"/>
    <x v="0"/>
    <n v="64"/>
    <n v="820500"/>
    <x v="10"/>
    <x v="6"/>
    <n v="0"/>
    <n v="48"/>
    <n v="20"/>
    <n v="0"/>
    <n v="0"/>
    <n v="30"/>
    <n v="40"/>
    <n v="90"/>
    <n v="38.71"/>
    <n v="3483.9"/>
  </r>
  <r>
    <x v="3"/>
    <x v="2"/>
    <x v="0"/>
    <n v="65"/>
    <n v="820600"/>
    <x v="161"/>
    <x v="6"/>
    <n v="0"/>
    <n v="2"/>
    <n v="0"/>
    <n v="0"/>
    <n v="0"/>
    <n v="0"/>
    <n v="0"/>
    <n v="0"/>
    <n v="38.71"/>
    <n v="0"/>
  </r>
  <r>
    <x v="3"/>
    <x v="2"/>
    <x v="0"/>
    <n v="66"/>
    <n v="820700"/>
    <x v="49"/>
    <x v="6"/>
    <n v="0"/>
    <n v="0"/>
    <n v="0"/>
    <n v="0"/>
    <n v="0"/>
    <n v="0"/>
    <n v="0"/>
    <n v="0"/>
    <n v="38.71"/>
    <n v="0"/>
  </r>
  <r>
    <x v="3"/>
    <x v="2"/>
    <x v="0"/>
    <n v="95"/>
    <n v="821100"/>
    <x v="149"/>
    <x v="6"/>
    <n v="0"/>
    <n v="20"/>
    <n v="20"/>
    <n v="0"/>
    <n v="0"/>
    <n v="0"/>
    <n v="0"/>
    <n v="20"/>
    <n v="38.71"/>
    <n v="774.2"/>
  </r>
  <r>
    <x v="3"/>
    <x v="2"/>
    <x v="0"/>
    <n v="98"/>
    <n v="821105"/>
    <x v="162"/>
    <x v="6"/>
    <n v="0"/>
    <n v="2"/>
    <n v="0"/>
    <n v="0"/>
    <n v="0"/>
    <n v="0"/>
    <n v="0"/>
    <n v="0"/>
    <n v="38.71"/>
    <n v="0"/>
  </r>
  <r>
    <x v="3"/>
    <x v="2"/>
    <x v="0"/>
    <n v="100"/>
    <n v="821107"/>
    <x v="163"/>
    <x v="6"/>
    <n v="0"/>
    <n v="0"/>
    <n v="0"/>
    <n v="0"/>
    <n v="1"/>
    <n v="0"/>
    <n v="0"/>
    <n v="1"/>
    <n v="38.71"/>
    <n v="38.71"/>
  </r>
  <r>
    <x v="3"/>
    <x v="2"/>
    <x v="0"/>
    <n v="107"/>
    <n v="1020400"/>
    <x v="11"/>
    <x v="7"/>
    <n v="0"/>
    <n v="13"/>
    <n v="0"/>
    <n v="5"/>
    <n v="5"/>
    <n v="20"/>
    <n v="40"/>
    <n v="70"/>
    <n v="38.71"/>
    <n v="2709.7000000000003"/>
  </r>
  <r>
    <x v="3"/>
    <x v="2"/>
    <x v="0"/>
    <n v="109"/>
    <n v="1020600"/>
    <x v="52"/>
    <x v="7"/>
    <n v="0"/>
    <n v="85"/>
    <n v="0"/>
    <n v="0"/>
    <n v="0"/>
    <n v="0"/>
    <n v="0"/>
    <n v="0"/>
    <n v="38.71"/>
    <n v="0"/>
  </r>
  <r>
    <x v="3"/>
    <x v="2"/>
    <x v="0"/>
    <n v="124"/>
    <n v="1120600"/>
    <x v="54"/>
    <x v="24"/>
    <n v="0"/>
    <n v="3"/>
    <n v="17"/>
    <n v="17"/>
    <n v="20"/>
    <n v="20"/>
    <n v="20"/>
    <n v="94"/>
    <n v="38.71"/>
    <n v="3638.7400000000002"/>
  </r>
  <r>
    <x v="3"/>
    <x v="2"/>
    <x v="0"/>
    <n v="136"/>
    <n v="1120700"/>
    <x v="55"/>
    <x v="24"/>
    <n v="0"/>
    <n v="0"/>
    <n v="0"/>
    <n v="0"/>
    <n v="1"/>
    <n v="1"/>
    <n v="1"/>
    <n v="3"/>
    <n v="38.71"/>
    <n v="116.13"/>
  </r>
  <r>
    <x v="3"/>
    <x v="2"/>
    <x v="0"/>
    <n v="202"/>
    <n v="1320400"/>
    <x v="13"/>
    <x v="9"/>
    <n v="0"/>
    <n v="107"/>
    <n v="0"/>
    <n v="57"/>
    <n v="0"/>
    <n v="0"/>
    <n v="0"/>
    <n v="57"/>
    <n v="38.71"/>
    <n v="2206.4700000000003"/>
  </r>
  <r>
    <x v="3"/>
    <x v="2"/>
    <x v="0"/>
    <n v="203"/>
    <n v="1320401"/>
    <x v="164"/>
    <x v="9"/>
    <n v="0"/>
    <n v="6"/>
    <n v="0"/>
    <n v="2"/>
    <n v="2"/>
    <n v="2"/>
    <n v="2"/>
    <n v="8"/>
    <n v="38.71"/>
    <n v="309.68"/>
  </r>
  <r>
    <x v="3"/>
    <x v="2"/>
    <x v="0"/>
    <n v="222"/>
    <n v="1320600"/>
    <x v="59"/>
    <x v="9"/>
    <n v="0"/>
    <n v="6"/>
    <n v="0"/>
    <n v="0"/>
    <n v="0"/>
    <n v="5"/>
    <n v="5"/>
    <n v="10"/>
    <n v="38.71"/>
    <n v="387.1"/>
  </r>
  <r>
    <x v="3"/>
    <x v="2"/>
    <x v="0"/>
    <n v="232"/>
    <n v="1320800"/>
    <x v="165"/>
    <x v="9"/>
    <n v="0"/>
    <n v="1"/>
    <n v="0"/>
    <n v="1"/>
    <n v="1"/>
    <n v="1"/>
    <n v="0"/>
    <n v="3"/>
    <n v="38.71"/>
    <n v="116.13"/>
  </r>
  <r>
    <x v="3"/>
    <x v="2"/>
    <x v="0"/>
    <n v="233"/>
    <n v="1320801"/>
    <x v="166"/>
    <x v="9"/>
    <n v="0"/>
    <n v="0"/>
    <n v="0"/>
    <n v="0"/>
    <n v="1"/>
    <n v="1"/>
    <n v="0"/>
    <n v="2"/>
    <n v="38.71"/>
    <n v="77.42"/>
  </r>
  <r>
    <x v="3"/>
    <x v="2"/>
    <x v="0"/>
    <n v="245"/>
    <n v="1520400"/>
    <x v="14"/>
    <x v="10"/>
    <n v="0"/>
    <n v="129"/>
    <n v="90"/>
    <n v="30"/>
    <n v="100"/>
    <n v="100"/>
    <n v="100"/>
    <n v="420"/>
    <n v="38.71"/>
    <n v="16258.2"/>
  </r>
  <r>
    <x v="3"/>
    <x v="2"/>
    <x v="0"/>
    <n v="273"/>
    <n v="1521000"/>
    <x v="72"/>
    <x v="10"/>
    <n v="0"/>
    <n v="0"/>
    <n v="0"/>
    <n v="2"/>
    <n v="3"/>
    <n v="3"/>
    <n v="0"/>
    <n v="8"/>
    <n v="38.71"/>
    <n v="309.68"/>
  </r>
  <r>
    <x v="3"/>
    <x v="2"/>
    <x v="0"/>
    <n v="277"/>
    <n v="4420300"/>
    <x v="15"/>
    <x v="11"/>
    <n v="0"/>
    <n v="34"/>
    <n v="0"/>
    <n v="90"/>
    <n v="0"/>
    <n v="0"/>
    <n v="0"/>
    <n v="90"/>
    <n v="38.71"/>
    <n v="3483.9"/>
  </r>
  <r>
    <x v="3"/>
    <x v="2"/>
    <x v="0"/>
    <n v="287"/>
    <n v="1621000"/>
    <x v="151"/>
    <x v="11"/>
    <n v="0"/>
    <n v="2"/>
    <n v="0"/>
    <n v="2"/>
    <n v="2"/>
    <n v="2"/>
    <n v="4"/>
    <n v="10"/>
    <n v="38.71"/>
    <n v="387.1"/>
  </r>
  <r>
    <x v="3"/>
    <x v="2"/>
    <x v="0"/>
    <n v="292"/>
    <n v="1621200"/>
    <x v="152"/>
    <x v="11"/>
    <n v="0"/>
    <n v="2"/>
    <n v="0"/>
    <n v="0"/>
    <n v="1"/>
    <n v="1"/>
    <n v="0"/>
    <n v="2"/>
    <n v="38.71"/>
    <n v="77.42"/>
  </r>
  <r>
    <x v="3"/>
    <x v="2"/>
    <x v="0"/>
    <n v="297"/>
    <n v="1621300"/>
    <x v="167"/>
    <x v="11"/>
    <n v="0"/>
    <n v="1"/>
    <n v="0"/>
    <n v="2"/>
    <n v="1"/>
    <n v="0"/>
    <n v="1"/>
    <n v="4"/>
    <n v="38.71"/>
    <n v="154.84"/>
  </r>
  <r>
    <x v="3"/>
    <x v="2"/>
    <x v="0"/>
    <n v="326"/>
    <n v="1820400"/>
    <x v="16"/>
    <x v="12"/>
    <n v="0"/>
    <n v="5"/>
    <n v="0"/>
    <n v="0"/>
    <n v="20"/>
    <n v="0"/>
    <n v="0"/>
    <n v="20"/>
    <n v="38.71"/>
    <n v="774.2"/>
  </r>
  <r>
    <x v="3"/>
    <x v="2"/>
    <x v="0"/>
    <n v="333"/>
    <n v="1820506"/>
    <x v="168"/>
    <x v="12"/>
    <n v="0"/>
    <n v="0"/>
    <n v="0"/>
    <n v="0"/>
    <n v="2"/>
    <n v="0"/>
    <n v="0"/>
    <n v="2"/>
    <n v="38.71"/>
    <n v="77.42"/>
  </r>
  <r>
    <x v="3"/>
    <x v="2"/>
    <x v="0"/>
    <n v="394"/>
    <n v="2020600"/>
    <x v="153"/>
    <x v="26"/>
    <n v="0"/>
    <n v="2"/>
    <n v="0"/>
    <n v="0"/>
    <n v="4"/>
    <n v="0"/>
    <n v="4"/>
    <n v="8"/>
    <n v="38.71"/>
    <n v="309.68"/>
  </r>
  <r>
    <x v="3"/>
    <x v="2"/>
    <x v="0"/>
    <n v="396"/>
    <n v="2020602"/>
    <x v="169"/>
    <x v="26"/>
    <n v="0"/>
    <n v="1"/>
    <n v="0"/>
    <n v="0"/>
    <n v="0"/>
    <n v="0"/>
    <n v="1"/>
    <n v="1"/>
    <n v="38.71"/>
    <n v="38.71"/>
  </r>
  <r>
    <x v="3"/>
    <x v="2"/>
    <x v="0"/>
    <n v="479"/>
    <n v="2220600"/>
    <x v="17"/>
    <x v="13"/>
    <n v="0"/>
    <n v="190"/>
    <n v="40"/>
    <n v="120"/>
    <n v="120"/>
    <n v="100"/>
    <n v="20"/>
    <n v="400"/>
    <n v="38.71"/>
    <n v="15484"/>
  </r>
  <r>
    <x v="3"/>
    <x v="2"/>
    <x v="0"/>
    <n v="514"/>
    <n v="2420600"/>
    <x v="19"/>
    <x v="14"/>
    <n v="0"/>
    <n v="77"/>
    <n v="0"/>
    <n v="0"/>
    <n v="0"/>
    <n v="0"/>
    <n v="108"/>
    <n v="108"/>
    <n v="38.71"/>
    <n v="4180.68"/>
  </r>
  <r>
    <x v="3"/>
    <x v="2"/>
    <x v="0"/>
    <n v="568"/>
    <n v="2620400"/>
    <x v="20"/>
    <x v="15"/>
    <n v="0"/>
    <n v="75"/>
    <n v="80"/>
    <n v="0"/>
    <n v="60"/>
    <n v="0"/>
    <n v="60"/>
    <n v="200"/>
    <n v="38.71"/>
    <n v="7742"/>
  </r>
  <r>
    <x v="3"/>
    <x v="2"/>
    <x v="0"/>
    <n v="570"/>
    <n v="2620600"/>
    <x v="154"/>
    <x v="15"/>
    <n v="0"/>
    <n v="2"/>
    <n v="1"/>
    <n v="2"/>
    <n v="0"/>
    <n v="0"/>
    <n v="0"/>
    <n v="3"/>
    <n v="38.71"/>
    <n v="116.13"/>
  </r>
  <r>
    <x v="3"/>
    <x v="2"/>
    <x v="0"/>
    <n v="572"/>
    <n v="2621501"/>
    <x v="170"/>
    <x v="15"/>
    <n v="0"/>
    <n v="0"/>
    <n v="0"/>
    <n v="1"/>
    <n v="0"/>
    <n v="0"/>
    <n v="0"/>
    <n v="1"/>
    <n v="38.71"/>
    <n v="38.71"/>
  </r>
  <r>
    <x v="3"/>
    <x v="2"/>
    <x v="0"/>
    <n v="618"/>
    <n v="2820400"/>
    <x v="22"/>
    <x v="17"/>
    <n v="0"/>
    <n v="31"/>
    <n v="37"/>
    <n v="37"/>
    <n v="0"/>
    <n v="37"/>
    <n v="37"/>
    <n v="148"/>
    <n v="38.71"/>
    <n v="5729.08"/>
  </r>
  <r>
    <x v="3"/>
    <x v="2"/>
    <x v="0"/>
    <n v="629"/>
    <n v="2820500"/>
    <x v="23"/>
    <x v="17"/>
    <n v="0"/>
    <n v="20"/>
    <n v="0"/>
    <n v="70"/>
    <n v="0"/>
    <n v="90"/>
    <n v="90"/>
    <n v="250"/>
    <n v="38.71"/>
    <n v="9677.5"/>
  </r>
  <r>
    <x v="3"/>
    <x v="2"/>
    <x v="0"/>
    <n v="630"/>
    <n v="2820600"/>
    <x v="102"/>
    <x v="17"/>
    <n v="0"/>
    <n v="172"/>
    <n v="20"/>
    <n v="0"/>
    <n v="2"/>
    <n v="20"/>
    <n v="40"/>
    <n v="82"/>
    <n v="38.71"/>
    <n v="3174.2200000000003"/>
  </r>
  <r>
    <x v="3"/>
    <x v="2"/>
    <x v="0"/>
    <n v="635"/>
    <n v="2820700"/>
    <x v="24"/>
    <x v="17"/>
    <n v="0"/>
    <n v="8"/>
    <n v="0"/>
    <n v="20"/>
    <n v="0"/>
    <n v="20"/>
    <n v="10"/>
    <n v="50"/>
    <n v="38.71"/>
    <n v="1935.5"/>
  </r>
  <r>
    <x v="3"/>
    <x v="2"/>
    <x v="0"/>
    <n v="642"/>
    <n v="2821000"/>
    <x v="171"/>
    <x v="17"/>
    <n v="0"/>
    <n v="4"/>
    <n v="0"/>
    <n v="0"/>
    <n v="0"/>
    <n v="0"/>
    <n v="0"/>
    <n v="0"/>
    <n v="38.71"/>
    <n v="0"/>
  </r>
  <r>
    <x v="3"/>
    <x v="2"/>
    <x v="0"/>
    <n v="654"/>
    <n v="3020400"/>
    <x v="105"/>
    <x v="18"/>
    <n v="0"/>
    <n v="5"/>
    <n v="0"/>
    <n v="0"/>
    <n v="0"/>
    <n v="0"/>
    <n v="5"/>
    <n v="5"/>
    <n v="38.71"/>
    <n v="193.55"/>
  </r>
  <r>
    <x v="3"/>
    <x v="2"/>
    <x v="0"/>
    <n v="655"/>
    <n v="4520300"/>
    <x v="25"/>
    <x v="18"/>
    <n v="0"/>
    <n v="200"/>
    <n v="0"/>
    <n v="0"/>
    <n v="300"/>
    <n v="0"/>
    <n v="0"/>
    <n v="300"/>
    <n v="38.71"/>
    <n v="11613"/>
  </r>
  <r>
    <x v="3"/>
    <x v="2"/>
    <x v="0"/>
    <n v="667"/>
    <n v="3020800"/>
    <x v="157"/>
    <x v="18"/>
    <n v="0"/>
    <n v="2"/>
    <n v="0"/>
    <n v="0"/>
    <n v="2"/>
    <n v="1"/>
    <n v="29"/>
    <n v="32"/>
    <n v="38.71"/>
    <n v="1238.72"/>
  </r>
  <r>
    <x v="3"/>
    <x v="2"/>
    <x v="0"/>
    <n v="673"/>
    <n v="3020911"/>
    <x v="158"/>
    <x v="35"/>
    <n v="0"/>
    <n v="2"/>
    <n v="0"/>
    <n v="0"/>
    <n v="0"/>
    <n v="5"/>
    <n v="0"/>
    <n v="5"/>
    <n v="38.71"/>
    <n v="193.55"/>
  </r>
  <r>
    <x v="3"/>
    <x v="2"/>
    <x v="0"/>
    <n v="675"/>
    <n v="3021000"/>
    <x v="172"/>
    <x v="35"/>
    <n v="0"/>
    <n v="0"/>
    <n v="0"/>
    <n v="3"/>
    <n v="4"/>
    <n v="5"/>
    <n v="0"/>
    <n v="12"/>
    <n v="38.71"/>
    <n v="464.52"/>
  </r>
  <r>
    <x v="3"/>
    <x v="2"/>
    <x v="0"/>
    <n v="679"/>
    <n v="3021400"/>
    <x v="107"/>
    <x v="35"/>
    <n v="0"/>
    <n v="0"/>
    <n v="10"/>
    <n v="4"/>
    <n v="4"/>
    <n v="0"/>
    <n v="4"/>
    <n v="22"/>
    <n v="38.71"/>
    <n v="851.62"/>
  </r>
  <r>
    <x v="3"/>
    <x v="2"/>
    <x v="0"/>
    <n v="681"/>
    <n v="3022000"/>
    <x v="173"/>
    <x v="35"/>
    <n v="0"/>
    <n v="2"/>
    <n v="0"/>
    <n v="0"/>
    <n v="2"/>
    <n v="2"/>
    <n v="2"/>
    <n v="6"/>
    <n v="38.71"/>
    <n v="232.26"/>
  </r>
  <r>
    <x v="3"/>
    <x v="2"/>
    <x v="0"/>
    <n v="697"/>
    <n v="3120115"/>
    <x v="116"/>
    <x v="25"/>
    <n v="0"/>
    <n v="4"/>
    <n v="0"/>
    <n v="0"/>
    <n v="0"/>
    <n v="0"/>
    <n v="0"/>
    <n v="0"/>
    <n v="38.71"/>
    <n v="0"/>
  </r>
  <r>
    <x v="3"/>
    <x v="2"/>
    <x v="0"/>
    <n v="698"/>
    <n v="3220400"/>
    <x v="26"/>
    <x v="19"/>
    <n v="0"/>
    <n v="24"/>
    <n v="0"/>
    <n v="0"/>
    <n v="30"/>
    <n v="10"/>
    <n v="30"/>
    <n v="70"/>
    <n v="38.71"/>
    <n v="2709.7000000000003"/>
  </r>
  <r>
    <x v="3"/>
    <x v="2"/>
    <x v="0"/>
    <n v="734"/>
    <n v="3320300"/>
    <x v="27"/>
    <x v="20"/>
    <n v="0"/>
    <n v="101"/>
    <n v="200"/>
    <n v="100"/>
    <n v="100"/>
    <n v="0"/>
    <n v="150"/>
    <n v="550"/>
    <n v="38.71"/>
    <n v="21290.5"/>
  </r>
  <r>
    <x v="3"/>
    <x v="2"/>
    <x v="0"/>
    <n v="735"/>
    <n v="3420300"/>
    <x v="28"/>
    <x v="21"/>
    <n v="0"/>
    <n v="173"/>
    <n v="100"/>
    <n v="0"/>
    <n v="125"/>
    <n v="119"/>
    <n v="100"/>
    <n v="444"/>
    <n v="38.71"/>
    <n v="17187.240000000002"/>
  </r>
  <r>
    <x v="3"/>
    <x v="2"/>
    <x v="0"/>
    <n v="736"/>
    <n v="3520300"/>
    <x v="29"/>
    <x v="22"/>
    <n v="0"/>
    <n v="69"/>
    <n v="134"/>
    <n v="134"/>
    <n v="300"/>
    <n v="0"/>
    <n v="100"/>
    <n v="668"/>
    <n v="38.71"/>
    <n v="25858.28"/>
  </r>
  <r>
    <x v="3"/>
    <x v="2"/>
    <x v="0"/>
    <n v="737"/>
    <n v="3620300"/>
    <x v="30"/>
    <x v="23"/>
    <n v="0"/>
    <n v="120"/>
    <n v="0"/>
    <n v="100"/>
    <n v="250"/>
    <n v="0"/>
    <n v="250"/>
    <n v="600"/>
    <n v="38.71"/>
    <n v="23226"/>
  </r>
  <r>
    <x v="3"/>
    <x v="2"/>
    <x v="0"/>
    <n v="738"/>
    <n v="3720300"/>
    <x v="31"/>
    <x v="24"/>
    <n v="0"/>
    <n v="1"/>
    <n v="60"/>
    <n v="200"/>
    <n v="0"/>
    <n v="0"/>
    <n v="0"/>
    <n v="260"/>
    <n v="38.71"/>
    <n v="10064.6"/>
  </r>
  <r>
    <x v="3"/>
    <x v="2"/>
    <x v="0"/>
    <n v="739"/>
    <n v="3820300"/>
    <x v="32"/>
    <x v="25"/>
    <n v="0"/>
    <n v="39"/>
    <n v="50"/>
    <n v="0"/>
    <n v="50"/>
    <n v="50"/>
    <n v="0"/>
    <n v="150"/>
    <n v="38.71"/>
    <n v="5806.5"/>
  </r>
  <r>
    <x v="3"/>
    <x v="2"/>
    <x v="0"/>
    <n v="740"/>
    <n v="3920300"/>
    <x v="33"/>
    <x v="26"/>
    <n v="0"/>
    <n v="0"/>
    <n v="0"/>
    <n v="70"/>
    <n v="70"/>
    <n v="70"/>
    <n v="0"/>
    <n v="210"/>
    <n v="38.71"/>
    <n v="8129.1"/>
  </r>
  <r>
    <x v="3"/>
    <x v="2"/>
    <x v="0"/>
    <n v="741"/>
    <n v="9020100"/>
    <x v="34"/>
    <x v="27"/>
    <n v="0"/>
    <n v="222"/>
    <n v="150"/>
    <n v="150"/>
    <n v="150"/>
    <n v="0"/>
    <n v="0"/>
    <n v="450"/>
    <n v="38.71"/>
    <n v="17419.5"/>
  </r>
  <r>
    <x v="3"/>
    <x v="2"/>
    <x v="0"/>
    <n v="765"/>
    <n v="9221000"/>
    <x v="124"/>
    <x v="28"/>
    <n v="0"/>
    <n v="0"/>
    <n v="10"/>
    <n v="10"/>
    <n v="10"/>
    <n v="10"/>
    <n v="10"/>
    <n v="50"/>
    <n v="38.71"/>
    <n v="1935.5"/>
  </r>
  <r>
    <x v="3"/>
    <x v="2"/>
    <x v="0"/>
    <n v="780"/>
    <n v="9321500"/>
    <x v="136"/>
    <x v="30"/>
    <n v="0"/>
    <n v="41"/>
    <n v="0"/>
    <n v="0"/>
    <n v="180"/>
    <n v="0"/>
    <n v="100"/>
    <n v="280"/>
    <n v="38.71"/>
    <n v="10838.800000000001"/>
  </r>
  <r>
    <x v="3"/>
    <x v="2"/>
    <x v="0"/>
    <n v="785"/>
    <n v="9420500"/>
    <x v="36"/>
    <x v="29"/>
    <n v="0"/>
    <n v="0"/>
    <n v="43"/>
    <n v="0"/>
    <n v="0"/>
    <n v="0"/>
    <n v="0"/>
    <n v="43"/>
    <n v="38.71"/>
    <n v="1664.53"/>
  </r>
  <r>
    <x v="3"/>
    <x v="2"/>
    <x v="0"/>
    <n v="793"/>
    <n v="9620100"/>
    <x v="37"/>
    <x v="30"/>
    <n v="0"/>
    <n v="41"/>
    <n v="0"/>
    <n v="20"/>
    <n v="90"/>
    <n v="30"/>
    <n v="30"/>
    <n v="170"/>
    <n v="38.71"/>
    <n v="6580.7"/>
  </r>
  <r>
    <x v="3"/>
    <x v="2"/>
    <x v="0"/>
    <n v="794"/>
    <n v="9720100"/>
    <x v="38"/>
    <x v="28"/>
    <n v="0"/>
    <n v="37"/>
    <n v="20"/>
    <n v="0"/>
    <n v="40"/>
    <n v="40"/>
    <n v="40"/>
    <n v="140"/>
    <n v="38.71"/>
    <n v="5419.4000000000005"/>
  </r>
  <r>
    <x v="3"/>
    <x v="2"/>
    <x v="0"/>
    <n v="795"/>
    <n v="9820100"/>
    <x v="39"/>
    <x v="30"/>
    <n v="0"/>
    <n v="3"/>
    <n v="456"/>
    <n v="217"/>
    <n v="0"/>
    <n v="0"/>
    <n v="0"/>
    <n v="673"/>
    <n v="38.71"/>
    <n v="26051.83"/>
  </r>
  <r>
    <x v="3"/>
    <x v="2"/>
    <x v="0"/>
    <n v="800"/>
    <n v="4220300"/>
    <x v="40"/>
    <x v="10"/>
    <n v="0"/>
    <n v="0"/>
    <n v="0"/>
    <n v="80"/>
    <n v="180"/>
    <n v="180"/>
    <n v="0"/>
    <n v="440"/>
    <n v="38.71"/>
    <n v="17032.400000000001"/>
  </r>
  <r>
    <x v="3"/>
    <x v="2"/>
    <x v="0"/>
    <n v="802"/>
    <n v="4320300"/>
    <x v="41"/>
    <x v="31"/>
    <n v="0"/>
    <n v="33"/>
    <n v="0"/>
    <n v="70"/>
    <n v="70"/>
    <n v="60"/>
    <n v="40"/>
    <n v="240"/>
    <n v="38.71"/>
    <n v="9290.4"/>
  </r>
  <r>
    <x v="4"/>
    <x v="3"/>
    <x v="0"/>
    <n v="1"/>
    <n v="120400"/>
    <x v="0"/>
    <x v="0"/>
    <n v="0"/>
    <n v="1"/>
    <n v="0"/>
    <n v="0"/>
    <n v="0"/>
    <n v="0"/>
    <n v="0"/>
    <n v="0"/>
    <n v="38.71"/>
    <n v="0"/>
  </r>
  <r>
    <x v="4"/>
    <x v="3"/>
    <x v="0"/>
    <n v="12"/>
    <n v="220400"/>
    <x v="1"/>
    <x v="1"/>
    <n v="25"/>
    <n v="25"/>
    <n v="0"/>
    <n v="0"/>
    <n v="0"/>
    <n v="0"/>
    <n v="0"/>
    <n v="0"/>
    <n v="38.71"/>
    <n v="0"/>
  </r>
  <r>
    <x v="4"/>
    <x v="3"/>
    <x v="0"/>
    <n v="16"/>
    <n v="220900"/>
    <x v="2"/>
    <x v="1"/>
    <n v="15"/>
    <n v="10"/>
    <n v="15"/>
    <n v="0"/>
    <n v="0"/>
    <n v="0"/>
    <n v="0"/>
    <n v="15"/>
    <n v="38.71"/>
    <n v="580.65"/>
  </r>
  <r>
    <x v="4"/>
    <x v="3"/>
    <x v="0"/>
    <n v="20"/>
    <n v="320700"/>
    <x v="3"/>
    <x v="2"/>
    <n v="54"/>
    <n v="53"/>
    <n v="40"/>
    <n v="40"/>
    <n v="40"/>
    <n v="40"/>
    <n v="79"/>
    <n v="239"/>
    <n v="38.71"/>
    <n v="9251.69"/>
  </r>
  <r>
    <x v="4"/>
    <x v="3"/>
    <x v="0"/>
    <n v="38"/>
    <n v="522000"/>
    <x v="4"/>
    <x v="3"/>
    <n v="16"/>
    <n v="5"/>
    <n v="23"/>
    <n v="16"/>
    <n v="16"/>
    <n v="16"/>
    <n v="16"/>
    <n v="87"/>
    <n v="38.71"/>
    <n v="3367.77"/>
  </r>
  <r>
    <x v="4"/>
    <x v="3"/>
    <x v="0"/>
    <n v="40"/>
    <n v="520500"/>
    <x v="5"/>
    <x v="3"/>
    <n v="0"/>
    <n v="0"/>
    <n v="0"/>
    <n v="0"/>
    <n v="0"/>
    <n v="0"/>
    <n v="0"/>
    <n v="0"/>
    <n v="38.71"/>
    <n v="0"/>
  </r>
  <r>
    <x v="4"/>
    <x v="3"/>
    <x v="0"/>
    <n v="52"/>
    <n v="720400"/>
    <x v="7"/>
    <x v="5"/>
    <n v="0"/>
    <n v="0"/>
    <n v="0"/>
    <n v="0"/>
    <n v="0"/>
    <n v="0"/>
    <n v="0"/>
    <n v="0"/>
    <n v="38.71"/>
    <n v="0"/>
  </r>
  <r>
    <x v="4"/>
    <x v="3"/>
    <x v="0"/>
    <n v="57"/>
    <n v="820400"/>
    <x v="9"/>
    <x v="6"/>
    <n v="0"/>
    <n v="2"/>
    <n v="0"/>
    <n v="0"/>
    <n v="0"/>
    <n v="10"/>
    <n v="0"/>
    <n v="10"/>
    <n v="38.71"/>
    <n v="387.1"/>
  </r>
  <r>
    <x v="4"/>
    <x v="3"/>
    <x v="0"/>
    <n v="64"/>
    <n v="820500"/>
    <x v="10"/>
    <x v="6"/>
    <n v="0"/>
    <n v="0"/>
    <n v="12"/>
    <n v="0"/>
    <n v="12"/>
    <n v="0"/>
    <n v="0"/>
    <n v="24"/>
    <n v="38.71"/>
    <n v="929.04"/>
  </r>
  <r>
    <x v="4"/>
    <x v="3"/>
    <x v="0"/>
    <n v="95"/>
    <n v="821100"/>
    <x v="149"/>
    <x v="6"/>
    <n v="0"/>
    <n v="0"/>
    <n v="0"/>
    <n v="0"/>
    <n v="0"/>
    <n v="0"/>
    <n v="0"/>
    <n v="0"/>
    <n v="38.71"/>
    <n v="0"/>
  </r>
  <r>
    <x v="4"/>
    <x v="3"/>
    <x v="0"/>
    <n v="107"/>
    <n v="1020400"/>
    <x v="11"/>
    <x v="7"/>
    <n v="0"/>
    <n v="0"/>
    <n v="0"/>
    <n v="0"/>
    <n v="0"/>
    <n v="0"/>
    <n v="0"/>
    <n v="0"/>
    <n v="38.71"/>
    <n v="0"/>
  </r>
  <r>
    <x v="4"/>
    <x v="3"/>
    <x v="0"/>
    <n v="152"/>
    <n v="1220400"/>
    <x v="12"/>
    <x v="8"/>
    <n v="0"/>
    <n v="1"/>
    <n v="0"/>
    <n v="0"/>
    <n v="0"/>
    <n v="0"/>
    <n v="0"/>
    <n v="0"/>
    <n v="38.71"/>
    <n v="0"/>
  </r>
  <r>
    <x v="4"/>
    <x v="3"/>
    <x v="0"/>
    <n v="202"/>
    <n v="1320400"/>
    <x v="13"/>
    <x v="9"/>
    <n v="0"/>
    <n v="8"/>
    <n v="0"/>
    <n v="0"/>
    <n v="0"/>
    <n v="0"/>
    <n v="0"/>
    <n v="0"/>
    <n v="38.71"/>
    <n v="0"/>
  </r>
  <r>
    <x v="4"/>
    <x v="3"/>
    <x v="0"/>
    <n v="245"/>
    <n v="1520400"/>
    <x v="14"/>
    <x v="10"/>
    <n v="32"/>
    <n v="18"/>
    <n v="15"/>
    <n v="32"/>
    <n v="32"/>
    <n v="20"/>
    <n v="30"/>
    <n v="129"/>
    <n v="38.71"/>
    <n v="4993.59"/>
  </r>
  <r>
    <x v="4"/>
    <x v="3"/>
    <x v="0"/>
    <n v="277"/>
    <n v="4420300"/>
    <x v="15"/>
    <x v="11"/>
    <n v="6"/>
    <n v="4"/>
    <n v="6"/>
    <n v="13"/>
    <n v="14"/>
    <n v="18"/>
    <n v="6"/>
    <n v="57"/>
    <n v="38.71"/>
    <n v="2206.4700000000003"/>
  </r>
  <r>
    <x v="4"/>
    <x v="3"/>
    <x v="0"/>
    <n v="326"/>
    <n v="1820400"/>
    <x v="16"/>
    <x v="12"/>
    <n v="10"/>
    <n v="10"/>
    <n v="4"/>
    <n v="4"/>
    <n v="0"/>
    <n v="0"/>
    <n v="0"/>
    <n v="8"/>
    <n v="38.71"/>
    <n v="309.68"/>
  </r>
  <r>
    <x v="4"/>
    <x v="3"/>
    <x v="0"/>
    <n v="479"/>
    <n v="2220600"/>
    <x v="17"/>
    <x v="13"/>
    <n v="0"/>
    <n v="0"/>
    <n v="10"/>
    <n v="0"/>
    <n v="0"/>
    <n v="0"/>
    <n v="0"/>
    <n v="10"/>
    <n v="38.71"/>
    <n v="387.1"/>
  </r>
  <r>
    <x v="4"/>
    <x v="3"/>
    <x v="0"/>
    <n v="514"/>
    <n v="2420600"/>
    <x v="19"/>
    <x v="14"/>
    <n v="16"/>
    <n v="4"/>
    <n v="12"/>
    <n v="16"/>
    <n v="0"/>
    <n v="8"/>
    <n v="16"/>
    <n v="52"/>
    <n v="38.71"/>
    <n v="2012.92"/>
  </r>
  <r>
    <x v="4"/>
    <x v="3"/>
    <x v="0"/>
    <n v="568"/>
    <n v="2620400"/>
    <x v="20"/>
    <x v="15"/>
    <n v="23"/>
    <n v="1"/>
    <n v="23"/>
    <n v="23"/>
    <n v="23"/>
    <n v="33"/>
    <n v="23"/>
    <n v="125"/>
    <n v="38.71"/>
    <n v="4838.75"/>
  </r>
  <r>
    <x v="4"/>
    <x v="3"/>
    <x v="0"/>
    <n v="629"/>
    <n v="2820500"/>
    <x v="23"/>
    <x v="17"/>
    <n v="5"/>
    <n v="5"/>
    <n v="15"/>
    <n v="5"/>
    <n v="15"/>
    <n v="0"/>
    <n v="0"/>
    <n v="35"/>
    <n v="38.71"/>
    <n v="1354.8500000000001"/>
  </r>
  <r>
    <x v="4"/>
    <x v="3"/>
    <x v="0"/>
    <n v="655"/>
    <n v="4520300"/>
    <x v="25"/>
    <x v="18"/>
    <n v="7"/>
    <n v="7"/>
    <n v="0"/>
    <n v="0"/>
    <n v="0"/>
    <n v="0"/>
    <n v="3"/>
    <n v="3"/>
    <n v="38.71"/>
    <n v="116.13"/>
  </r>
  <r>
    <x v="4"/>
    <x v="3"/>
    <x v="0"/>
    <n v="698"/>
    <n v="3220400"/>
    <x v="26"/>
    <x v="19"/>
    <n v="8"/>
    <n v="8"/>
    <n v="0"/>
    <n v="0"/>
    <n v="0"/>
    <n v="0"/>
    <n v="0"/>
    <n v="0"/>
    <n v="38.71"/>
    <n v="0"/>
  </r>
  <r>
    <x v="4"/>
    <x v="3"/>
    <x v="0"/>
    <n v="734"/>
    <n v="3320300"/>
    <x v="27"/>
    <x v="20"/>
    <n v="30"/>
    <n v="29"/>
    <n v="5"/>
    <n v="8"/>
    <n v="30"/>
    <n v="4"/>
    <n v="22"/>
    <n v="69"/>
    <n v="38.71"/>
    <n v="2670.9900000000002"/>
  </r>
  <r>
    <x v="4"/>
    <x v="3"/>
    <x v="0"/>
    <n v="735"/>
    <n v="3420300"/>
    <x v="28"/>
    <x v="21"/>
    <n v="20"/>
    <n v="18"/>
    <n v="12"/>
    <n v="20"/>
    <n v="20"/>
    <n v="20"/>
    <n v="26"/>
    <n v="98"/>
    <n v="38.71"/>
    <n v="3793.58"/>
  </r>
  <r>
    <x v="4"/>
    <x v="3"/>
    <x v="0"/>
    <n v="736"/>
    <n v="3520300"/>
    <x v="29"/>
    <x v="22"/>
    <n v="8"/>
    <n v="8"/>
    <n v="8"/>
    <n v="16"/>
    <n v="16"/>
    <n v="24"/>
    <n v="16"/>
    <n v="80"/>
    <n v="38.71"/>
    <n v="3096.8"/>
  </r>
  <r>
    <x v="4"/>
    <x v="3"/>
    <x v="0"/>
    <n v="737"/>
    <n v="3620300"/>
    <x v="30"/>
    <x v="23"/>
    <n v="8"/>
    <n v="10"/>
    <n v="0"/>
    <n v="0"/>
    <n v="0"/>
    <n v="0"/>
    <n v="8"/>
    <n v="8"/>
    <n v="38.71"/>
    <n v="309.68"/>
  </r>
  <r>
    <x v="4"/>
    <x v="3"/>
    <x v="0"/>
    <n v="738"/>
    <n v="3720300"/>
    <x v="31"/>
    <x v="24"/>
    <n v="24"/>
    <n v="4"/>
    <n v="10"/>
    <n v="10"/>
    <n v="26"/>
    <n v="24"/>
    <n v="24"/>
    <n v="94"/>
    <n v="38.71"/>
    <n v="3638.7400000000002"/>
  </r>
  <r>
    <x v="4"/>
    <x v="3"/>
    <x v="0"/>
    <n v="739"/>
    <n v="3820300"/>
    <x v="32"/>
    <x v="25"/>
    <n v="32"/>
    <n v="2"/>
    <n v="0"/>
    <n v="5"/>
    <n v="20"/>
    <n v="25"/>
    <n v="25"/>
    <n v="75"/>
    <n v="38.71"/>
    <n v="2903.25"/>
  </r>
  <r>
    <x v="4"/>
    <x v="3"/>
    <x v="0"/>
    <n v="740"/>
    <n v="3920300"/>
    <x v="33"/>
    <x v="26"/>
    <n v="0"/>
    <n v="1"/>
    <n v="0"/>
    <n v="0"/>
    <n v="0"/>
    <n v="0"/>
    <n v="0"/>
    <n v="0"/>
    <n v="38.71"/>
    <n v="0"/>
  </r>
  <r>
    <x v="4"/>
    <x v="3"/>
    <x v="0"/>
    <n v="741"/>
    <n v="9020100"/>
    <x v="34"/>
    <x v="27"/>
    <n v="8"/>
    <n v="4"/>
    <n v="8"/>
    <n v="8"/>
    <n v="12"/>
    <n v="8"/>
    <n v="8"/>
    <n v="44"/>
    <n v="38.71"/>
    <n v="1703.24"/>
  </r>
  <r>
    <x v="4"/>
    <x v="3"/>
    <x v="0"/>
    <n v="793"/>
    <n v="9620100"/>
    <x v="37"/>
    <x v="30"/>
    <n v="39"/>
    <n v="25"/>
    <n v="38"/>
    <n v="0"/>
    <n v="36"/>
    <n v="15"/>
    <n v="30"/>
    <n v="119"/>
    <n v="38.71"/>
    <n v="4606.49"/>
  </r>
  <r>
    <x v="4"/>
    <x v="3"/>
    <x v="0"/>
    <n v="794"/>
    <n v="9720100"/>
    <x v="38"/>
    <x v="28"/>
    <n v="44"/>
    <n v="12"/>
    <n v="20"/>
    <n v="44"/>
    <n v="0"/>
    <n v="0"/>
    <n v="20"/>
    <n v="84"/>
    <n v="38.71"/>
    <n v="3251.64"/>
  </r>
  <r>
    <x v="4"/>
    <x v="3"/>
    <x v="0"/>
    <n v="795"/>
    <n v="9820100"/>
    <x v="39"/>
    <x v="30"/>
    <n v="10"/>
    <n v="0"/>
    <n v="5"/>
    <n v="3"/>
    <n v="8"/>
    <n v="16"/>
    <n v="20"/>
    <n v="52"/>
    <n v="38.71"/>
    <n v="2012.92"/>
  </r>
  <r>
    <x v="4"/>
    <x v="3"/>
    <x v="0"/>
    <n v="800"/>
    <n v="4220300"/>
    <x v="40"/>
    <x v="10"/>
    <n v="15"/>
    <n v="9"/>
    <n v="15"/>
    <n v="30"/>
    <n v="23"/>
    <n v="40"/>
    <n v="15"/>
    <n v="123"/>
    <n v="38.71"/>
    <n v="4761.33"/>
  </r>
  <r>
    <x v="4"/>
    <x v="3"/>
    <x v="0"/>
    <n v="802"/>
    <n v="4320300"/>
    <x v="41"/>
    <x v="31"/>
    <n v="0"/>
    <n v="3"/>
    <n v="0"/>
    <n v="0"/>
    <n v="0"/>
    <n v="0"/>
    <n v="0"/>
    <n v="0"/>
    <n v="38.71"/>
    <n v="0"/>
  </r>
  <r>
    <x v="5"/>
    <x v="4"/>
    <x v="0"/>
    <n v="1"/>
    <n v="120400"/>
    <x v="0"/>
    <x v="0"/>
    <n v="0"/>
    <n v="14"/>
    <n v="4"/>
    <n v="4"/>
    <n v="10"/>
    <n v="12"/>
    <n v="10"/>
    <n v="40"/>
    <n v="1968.6"/>
    <n v="78744"/>
  </r>
  <r>
    <x v="5"/>
    <x v="4"/>
    <x v="0"/>
    <n v="47"/>
    <n v="620400"/>
    <x v="6"/>
    <x v="4"/>
    <n v="0"/>
    <n v="5"/>
    <n v="5"/>
    <n v="4"/>
    <n v="0"/>
    <n v="0"/>
    <n v="0"/>
    <n v="9"/>
    <n v="1968.6"/>
    <n v="17717.399999999998"/>
  </r>
  <r>
    <x v="5"/>
    <x v="4"/>
    <x v="0"/>
    <n v="57"/>
    <n v="820400"/>
    <x v="9"/>
    <x v="6"/>
    <n v="0"/>
    <n v="5"/>
    <n v="0"/>
    <n v="0"/>
    <n v="0"/>
    <n v="10"/>
    <n v="0"/>
    <n v="10"/>
    <n v="1968.6"/>
    <n v="19686"/>
  </r>
  <r>
    <x v="5"/>
    <x v="4"/>
    <x v="0"/>
    <n v="64"/>
    <n v="820500"/>
    <x v="10"/>
    <x v="6"/>
    <n v="0"/>
    <n v="14"/>
    <n v="0"/>
    <n v="0"/>
    <n v="10"/>
    <n v="5"/>
    <n v="5"/>
    <n v="20"/>
    <n v="1968.6"/>
    <n v="39372"/>
  </r>
  <r>
    <x v="5"/>
    <x v="4"/>
    <x v="0"/>
    <n v="107"/>
    <n v="1020400"/>
    <x v="11"/>
    <x v="7"/>
    <n v="0"/>
    <n v="1"/>
    <n v="0"/>
    <n v="1"/>
    <n v="0"/>
    <n v="0"/>
    <n v="0"/>
    <n v="1"/>
    <n v="1968.6"/>
    <n v="1968.6"/>
  </r>
  <r>
    <x v="5"/>
    <x v="4"/>
    <x v="0"/>
    <n v="109"/>
    <n v="1020600"/>
    <x v="52"/>
    <x v="7"/>
    <n v="0"/>
    <n v="2"/>
    <n v="0"/>
    <n v="0"/>
    <n v="0"/>
    <n v="0"/>
    <n v="0"/>
    <n v="0"/>
    <n v="1968.6"/>
    <n v="0"/>
  </r>
  <r>
    <x v="5"/>
    <x v="4"/>
    <x v="0"/>
    <n v="136"/>
    <n v="1120700"/>
    <x v="55"/>
    <x v="24"/>
    <n v="0"/>
    <n v="0"/>
    <n v="0"/>
    <n v="0"/>
    <n v="1"/>
    <n v="1"/>
    <n v="1"/>
    <n v="3"/>
    <n v="1968.6"/>
    <n v="5905.7999999999993"/>
  </r>
  <r>
    <x v="5"/>
    <x v="4"/>
    <x v="0"/>
    <n v="137"/>
    <n v="1120701"/>
    <x v="174"/>
    <x v="24"/>
    <n v="0"/>
    <n v="3"/>
    <n v="0"/>
    <n v="0"/>
    <n v="1"/>
    <n v="1"/>
    <n v="1"/>
    <n v="3"/>
    <n v="1968.6"/>
    <n v="5905.7999999999993"/>
  </r>
  <r>
    <x v="5"/>
    <x v="4"/>
    <x v="0"/>
    <n v="202"/>
    <n v="1320400"/>
    <x v="13"/>
    <x v="9"/>
    <n v="0"/>
    <n v="0"/>
    <n v="0"/>
    <n v="0"/>
    <n v="0"/>
    <n v="2"/>
    <n v="2"/>
    <n v="4"/>
    <n v="1968.6"/>
    <n v="7874.4"/>
  </r>
  <r>
    <x v="5"/>
    <x v="4"/>
    <x v="0"/>
    <n v="245"/>
    <n v="1520400"/>
    <x v="14"/>
    <x v="10"/>
    <n v="0"/>
    <n v="21"/>
    <n v="40"/>
    <n v="0"/>
    <n v="20"/>
    <n v="0"/>
    <n v="0"/>
    <n v="60"/>
    <n v="1968.6"/>
    <n v="118116"/>
  </r>
  <r>
    <x v="5"/>
    <x v="4"/>
    <x v="0"/>
    <n v="277"/>
    <n v="4420300"/>
    <x v="15"/>
    <x v="11"/>
    <n v="0"/>
    <n v="11"/>
    <n v="0"/>
    <n v="5"/>
    <n v="6"/>
    <n v="5"/>
    <n v="11"/>
    <n v="27"/>
    <n v="1968.6"/>
    <n v="53152.2"/>
  </r>
  <r>
    <x v="5"/>
    <x v="4"/>
    <x v="0"/>
    <n v="310"/>
    <n v="1720600"/>
    <x v="77"/>
    <x v="31"/>
    <n v="0"/>
    <n v="1"/>
    <n v="0"/>
    <n v="0"/>
    <n v="0"/>
    <n v="0"/>
    <n v="1"/>
    <n v="1"/>
    <n v="1968.6"/>
    <n v="1968.6"/>
  </r>
  <r>
    <x v="5"/>
    <x v="4"/>
    <x v="0"/>
    <n v="326"/>
    <n v="1820400"/>
    <x v="16"/>
    <x v="12"/>
    <n v="0"/>
    <n v="2"/>
    <n v="0"/>
    <n v="0"/>
    <n v="4"/>
    <n v="0"/>
    <n v="0"/>
    <n v="4"/>
    <n v="1968.6"/>
    <n v="7874.4"/>
  </r>
  <r>
    <x v="5"/>
    <x v="4"/>
    <x v="0"/>
    <n v="479"/>
    <n v="2220600"/>
    <x v="17"/>
    <x v="13"/>
    <n v="0"/>
    <n v="2"/>
    <n v="0"/>
    <n v="1"/>
    <n v="0"/>
    <n v="1"/>
    <n v="0"/>
    <n v="2"/>
    <n v="1968.6"/>
    <n v="3937.2"/>
  </r>
  <r>
    <x v="5"/>
    <x v="4"/>
    <x v="0"/>
    <n v="493"/>
    <n v="2320400"/>
    <x v="89"/>
    <x v="33"/>
    <n v="0"/>
    <n v="0"/>
    <n v="4"/>
    <n v="4"/>
    <n v="3"/>
    <n v="3"/>
    <n v="1"/>
    <n v="15"/>
    <n v="1968.6"/>
    <n v="29529"/>
  </r>
  <r>
    <x v="5"/>
    <x v="4"/>
    <x v="0"/>
    <n v="497"/>
    <n v="2320500"/>
    <x v="90"/>
    <x v="33"/>
    <n v="0"/>
    <n v="1"/>
    <n v="0"/>
    <n v="0"/>
    <n v="0"/>
    <n v="1"/>
    <n v="0"/>
    <n v="1"/>
    <n v="1968.6"/>
    <n v="1968.6"/>
  </r>
  <r>
    <x v="5"/>
    <x v="4"/>
    <x v="0"/>
    <n v="514"/>
    <n v="2420600"/>
    <x v="19"/>
    <x v="14"/>
    <n v="0"/>
    <n v="5"/>
    <n v="13"/>
    <n v="0"/>
    <n v="14"/>
    <n v="0"/>
    <n v="14"/>
    <n v="41"/>
    <n v="1968.6"/>
    <n v="80712.599999999991"/>
  </r>
  <r>
    <x v="5"/>
    <x v="4"/>
    <x v="0"/>
    <n v="568"/>
    <n v="2620400"/>
    <x v="20"/>
    <x v="15"/>
    <n v="0"/>
    <n v="1"/>
    <n v="0"/>
    <n v="0"/>
    <n v="2"/>
    <n v="0"/>
    <n v="0"/>
    <n v="2"/>
    <n v="1968.6"/>
    <n v="3937.2"/>
  </r>
  <r>
    <x v="5"/>
    <x v="4"/>
    <x v="0"/>
    <n v="592"/>
    <n v="2720400"/>
    <x v="21"/>
    <x v="16"/>
    <n v="0"/>
    <n v="1"/>
    <n v="0"/>
    <n v="0"/>
    <n v="2"/>
    <n v="0"/>
    <n v="1"/>
    <n v="3"/>
    <n v="1968.6"/>
    <n v="5905.7999999999993"/>
  </r>
  <r>
    <x v="5"/>
    <x v="4"/>
    <x v="0"/>
    <n v="594"/>
    <n v="2720600"/>
    <x v="99"/>
    <x v="16"/>
    <n v="0"/>
    <n v="0"/>
    <n v="0"/>
    <n v="0"/>
    <n v="0"/>
    <n v="0"/>
    <n v="1"/>
    <n v="1"/>
    <n v="1968.6"/>
    <n v="1968.6"/>
  </r>
  <r>
    <x v="5"/>
    <x v="4"/>
    <x v="0"/>
    <n v="630"/>
    <n v="2820600"/>
    <x v="102"/>
    <x v="17"/>
    <n v="0"/>
    <n v="32"/>
    <n v="50"/>
    <n v="0"/>
    <n v="0"/>
    <n v="0"/>
    <n v="0"/>
    <n v="50"/>
    <n v="1968.6"/>
    <n v="98430"/>
  </r>
  <r>
    <x v="5"/>
    <x v="4"/>
    <x v="0"/>
    <n v="635"/>
    <n v="2820700"/>
    <x v="24"/>
    <x v="17"/>
    <n v="0"/>
    <n v="18"/>
    <n v="0"/>
    <n v="0"/>
    <n v="0"/>
    <n v="0"/>
    <n v="0"/>
    <n v="0"/>
    <n v="1968.6"/>
    <n v="0"/>
  </r>
  <r>
    <x v="5"/>
    <x v="4"/>
    <x v="0"/>
    <n v="655"/>
    <n v="4520300"/>
    <x v="25"/>
    <x v="18"/>
    <n v="0"/>
    <n v="40"/>
    <n v="0"/>
    <n v="0"/>
    <n v="0"/>
    <n v="0"/>
    <n v="40"/>
    <n v="40"/>
    <n v="1968.6"/>
    <n v="78744"/>
  </r>
  <r>
    <x v="5"/>
    <x v="4"/>
    <x v="0"/>
    <n v="679"/>
    <n v="3021400"/>
    <x v="107"/>
    <x v="35"/>
    <n v="0"/>
    <n v="0"/>
    <n v="2"/>
    <n v="3"/>
    <n v="3"/>
    <n v="0"/>
    <n v="0"/>
    <n v="8"/>
    <n v="1968.6"/>
    <n v="15748.8"/>
  </r>
  <r>
    <x v="5"/>
    <x v="4"/>
    <x v="0"/>
    <n v="734"/>
    <n v="3320300"/>
    <x v="27"/>
    <x v="20"/>
    <n v="0"/>
    <n v="0"/>
    <n v="5"/>
    <n v="0"/>
    <n v="0"/>
    <n v="0"/>
    <n v="0"/>
    <n v="5"/>
    <n v="1968.6"/>
    <n v="9843"/>
  </r>
  <r>
    <x v="5"/>
    <x v="4"/>
    <x v="0"/>
    <n v="735"/>
    <n v="3420300"/>
    <x v="28"/>
    <x v="21"/>
    <n v="0"/>
    <n v="48"/>
    <n v="37"/>
    <n v="0"/>
    <n v="0"/>
    <n v="0"/>
    <n v="0"/>
    <n v="37"/>
    <n v="1968.6"/>
    <n v="72838.2"/>
  </r>
  <r>
    <x v="5"/>
    <x v="4"/>
    <x v="0"/>
    <n v="736"/>
    <n v="3520300"/>
    <x v="29"/>
    <x v="22"/>
    <n v="0"/>
    <n v="0"/>
    <n v="0"/>
    <n v="2"/>
    <n v="3"/>
    <n v="4"/>
    <n v="0"/>
    <n v="9"/>
    <n v="1968.6"/>
    <n v="17717.399999999998"/>
  </r>
  <r>
    <x v="5"/>
    <x v="4"/>
    <x v="0"/>
    <n v="737"/>
    <n v="3620300"/>
    <x v="30"/>
    <x v="23"/>
    <n v="0"/>
    <n v="2"/>
    <n v="0"/>
    <n v="40"/>
    <n v="20"/>
    <n v="0"/>
    <n v="20"/>
    <n v="80"/>
    <n v="1968.6"/>
    <n v="157488"/>
  </r>
  <r>
    <x v="5"/>
    <x v="4"/>
    <x v="0"/>
    <n v="738"/>
    <n v="3720300"/>
    <x v="31"/>
    <x v="24"/>
    <n v="0"/>
    <n v="20"/>
    <n v="0"/>
    <n v="15"/>
    <n v="20"/>
    <n v="0"/>
    <n v="0"/>
    <n v="35"/>
    <n v="1968.6"/>
    <n v="68901"/>
  </r>
  <r>
    <x v="5"/>
    <x v="4"/>
    <x v="0"/>
    <n v="739"/>
    <n v="3820300"/>
    <x v="32"/>
    <x v="25"/>
    <n v="0"/>
    <n v="82"/>
    <n v="0"/>
    <n v="0"/>
    <n v="0"/>
    <n v="0"/>
    <n v="0"/>
    <n v="0"/>
    <n v="1968.6"/>
    <n v="0"/>
  </r>
  <r>
    <x v="5"/>
    <x v="4"/>
    <x v="0"/>
    <n v="740"/>
    <n v="3920300"/>
    <x v="33"/>
    <x v="26"/>
    <n v="0"/>
    <n v="14"/>
    <n v="0"/>
    <n v="20"/>
    <n v="20"/>
    <n v="0"/>
    <n v="0"/>
    <n v="40"/>
    <n v="1968.6"/>
    <n v="78744"/>
  </r>
  <r>
    <x v="5"/>
    <x v="4"/>
    <x v="0"/>
    <n v="741"/>
    <n v="9020100"/>
    <x v="34"/>
    <x v="27"/>
    <n v="0"/>
    <n v="0"/>
    <n v="0"/>
    <n v="0"/>
    <n v="0"/>
    <n v="0"/>
    <n v="0"/>
    <n v="0"/>
    <n v="1968.6"/>
    <n v="0"/>
  </r>
  <r>
    <x v="5"/>
    <x v="4"/>
    <x v="0"/>
    <n v="780"/>
    <n v="9321500"/>
    <x v="136"/>
    <x v="30"/>
    <n v="0"/>
    <n v="5"/>
    <n v="0"/>
    <n v="0"/>
    <n v="30"/>
    <n v="0"/>
    <n v="30"/>
    <n v="60"/>
    <n v="1968.6"/>
    <n v="118116"/>
  </r>
  <r>
    <x v="5"/>
    <x v="4"/>
    <x v="0"/>
    <n v="793"/>
    <n v="9620100"/>
    <x v="37"/>
    <x v="30"/>
    <n v="0"/>
    <n v="402"/>
    <n v="0"/>
    <n v="0"/>
    <n v="0"/>
    <n v="150"/>
    <n v="0"/>
    <n v="150"/>
    <n v="1968.6"/>
    <n v="295290"/>
  </r>
  <r>
    <x v="5"/>
    <x v="4"/>
    <x v="0"/>
    <n v="794"/>
    <n v="9720100"/>
    <x v="38"/>
    <x v="28"/>
    <n v="0"/>
    <n v="7"/>
    <n v="0"/>
    <n v="0"/>
    <n v="60"/>
    <n v="20"/>
    <n v="20"/>
    <n v="100"/>
    <n v="1968.6"/>
    <n v="196860"/>
  </r>
  <r>
    <x v="5"/>
    <x v="4"/>
    <x v="0"/>
    <n v="795"/>
    <n v="9820100"/>
    <x v="39"/>
    <x v="30"/>
    <n v="0"/>
    <n v="0"/>
    <n v="0"/>
    <n v="41"/>
    <n v="59"/>
    <n v="35"/>
    <n v="43"/>
    <n v="178"/>
    <n v="1968.6"/>
    <n v="350410.8"/>
  </r>
  <r>
    <x v="5"/>
    <x v="4"/>
    <x v="0"/>
    <n v="800"/>
    <n v="4220300"/>
    <x v="40"/>
    <x v="10"/>
    <n v="0"/>
    <n v="60"/>
    <n v="0"/>
    <n v="0"/>
    <n v="0"/>
    <n v="0"/>
    <n v="0"/>
    <n v="0"/>
    <n v="1968.6"/>
    <n v="0"/>
  </r>
  <r>
    <x v="5"/>
    <x v="4"/>
    <x v="0"/>
    <n v="802"/>
    <n v="4320300"/>
    <x v="41"/>
    <x v="31"/>
    <n v="0"/>
    <n v="12"/>
    <n v="0"/>
    <n v="0"/>
    <n v="25"/>
    <n v="30"/>
    <n v="20"/>
    <n v="75"/>
    <n v="1968.6"/>
    <n v="147645"/>
  </r>
  <r>
    <x v="6"/>
    <x v="5"/>
    <x v="0"/>
    <n v="1"/>
    <n v="120400"/>
    <x v="0"/>
    <x v="0"/>
    <n v="0"/>
    <n v="0"/>
    <n v="0"/>
    <n v="0"/>
    <n v="1"/>
    <n v="4"/>
    <n v="12"/>
    <n v="17"/>
    <n v="663.03"/>
    <n v="11271.51"/>
  </r>
  <r>
    <x v="6"/>
    <x v="5"/>
    <x v="0"/>
    <n v="12"/>
    <n v="220400"/>
    <x v="1"/>
    <x v="1"/>
    <n v="0"/>
    <n v="0"/>
    <n v="0"/>
    <n v="7"/>
    <n v="13"/>
    <n v="3"/>
    <n v="14"/>
    <n v="37"/>
    <n v="663.03"/>
    <n v="24532.11"/>
  </r>
  <r>
    <x v="6"/>
    <x v="5"/>
    <x v="0"/>
    <n v="16"/>
    <n v="220900"/>
    <x v="2"/>
    <x v="1"/>
    <n v="0"/>
    <n v="0"/>
    <n v="0"/>
    <n v="0"/>
    <n v="0"/>
    <n v="0"/>
    <n v="1"/>
    <n v="1"/>
    <n v="663.03"/>
    <n v="663.03"/>
  </r>
  <r>
    <x v="6"/>
    <x v="5"/>
    <x v="0"/>
    <n v="18"/>
    <n v="220600"/>
    <x v="42"/>
    <x v="1"/>
    <n v="0"/>
    <n v="0"/>
    <n v="0"/>
    <n v="0"/>
    <n v="0"/>
    <n v="0"/>
    <n v="1"/>
    <n v="1"/>
    <n v="663.03"/>
    <n v="663.03"/>
  </r>
  <r>
    <x v="6"/>
    <x v="5"/>
    <x v="0"/>
    <n v="20"/>
    <n v="320700"/>
    <x v="3"/>
    <x v="2"/>
    <n v="0"/>
    <n v="0"/>
    <n v="0"/>
    <n v="26"/>
    <n v="0"/>
    <n v="24"/>
    <n v="21"/>
    <n v="71"/>
    <n v="663.03"/>
    <n v="47075.13"/>
  </r>
  <r>
    <x v="6"/>
    <x v="5"/>
    <x v="0"/>
    <n v="38"/>
    <n v="522000"/>
    <x v="4"/>
    <x v="3"/>
    <n v="0"/>
    <n v="0"/>
    <n v="0"/>
    <n v="0"/>
    <n v="4"/>
    <n v="0"/>
    <n v="0"/>
    <n v="4"/>
    <n v="663.03"/>
    <n v="2652.12"/>
  </r>
  <r>
    <x v="6"/>
    <x v="5"/>
    <x v="0"/>
    <n v="47"/>
    <n v="620400"/>
    <x v="6"/>
    <x v="4"/>
    <n v="0"/>
    <n v="0"/>
    <n v="0"/>
    <n v="12"/>
    <n v="2"/>
    <n v="2"/>
    <n v="7"/>
    <n v="23"/>
    <n v="663.03"/>
    <n v="15249.689999999999"/>
  </r>
  <r>
    <x v="6"/>
    <x v="5"/>
    <x v="0"/>
    <n v="52"/>
    <n v="720400"/>
    <x v="7"/>
    <x v="5"/>
    <n v="0"/>
    <n v="0"/>
    <n v="0"/>
    <n v="10"/>
    <n v="0"/>
    <n v="0"/>
    <n v="3"/>
    <n v="13"/>
    <n v="663.03"/>
    <n v="8619.39"/>
  </r>
  <r>
    <x v="6"/>
    <x v="5"/>
    <x v="0"/>
    <n v="57"/>
    <n v="820400"/>
    <x v="9"/>
    <x v="6"/>
    <n v="0"/>
    <n v="0"/>
    <n v="0"/>
    <n v="2"/>
    <n v="0"/>
    <n v="0"/>
    <n v="3"/>
    <n v="5"/>
    <n v="663.03"/>
    <n v="3315.1499999999996"/>
  </r>
  <r>
    <x v="6"/>
    <x v="5"/>
    <x v="0"/>
    <n v="64"/>
    <n v="820500"/>
    <x v="10"/>
    <x v="6"/>
    <n v="0"/>
    <n v="0"/>
    <n v="0"/>
    <n v="0"/>
    <n v="3"/>
    <n v="0"/>
    <n v="3"/>
    <n v="6"/>
    <n v="663.03"/>
    <n v="3978.18"/>
  </r>
  <r>
    <x v="6"/>
    <x v="5"/>
    <x v="0"/>
    <n v="107"/>
    <n v="1020400"/>
    <x v="11"/>
    <x v="7"/>
    <n v="0"/>
    <n v="0"/>
    <n v="0"/>
    <n v="0"/>
    <n v="10"/>
    <n v="3"/>
    <n v="6"/>
    <n v="19"/>
    <n v="663.03"/>
    <n v="12597.57"/>
  </r>
  <r>
    <x v="6"/>
    <x v="5"/>
    <x v="0"/>
    <n v="202"/>
    <n v="1320400"/>
    <x v="13"/>
    <x v="9"/>
    <n v="0"/>
    <n v="0"/>
    <n v="0"/>
    <n v="2"/>
    <n v="5"/>
    <n v="0"/>
    <n v="5"/>
    <n v="12"/>
    <n v="663.03"/>
    <n v="7956.36"/>
  </r>
  <r>
    <x v="6"/>
    <x v="5"/>
    <x v="0"/>
    <n v="245"/>
    <n v="1520400"/>
    <x v="14"/>
    <x v="10"/>
    <n v="0"/>
    <n v="0"/>
    <n v="0"/>
    <n v="0"/>
    <n v="7"/>
    <n v="8"/>
    <n v="11"/>
    <n v="26"/>
    <n v="663.03"/>
    <n v="17238.78"/>
  </r>
  <r>
    <x v="6"/>
    <x v="5"/>
    <x v="0"/>
    <n v="277"/>
    <n v="4420300"/>
    <x v="15"/>
    <x v="11"/>
    <n v="0"/>
    <n v="0"/>
    <n v="0"/>
    <n v="0"/>
    <n v="31"/>
    <n v="0"/>
    <n v="0"/>
    <n v="31"/>
    <n v="663.03"/>
    <n v="20553.93"/>
  </r>
  <r>
    <x v="6"/>
    <x v="5"/>
    <x v="0"/>
    <n v="326"/>
    <n v="1820400"/>
    <x v="16"/>
    <x v="12"/>
    <n v="0"/>
    <n v="0"/>
    <n v="0"/>
    <n v="0"/>
    <n v="5"/>
    <n v="1"/>
    <n v="4"/>
    <n v="10"/>
    <n v="663.03"/>
    <n v="6630.2999999999993"/>
  </r>
  <r>
    <x v="6"/>
    <x v="5"/>
    <x v="0"/>
    <n v="568"/>
    <n v="2620400"/>
    <x v="20"/>
    <x v="15"/>
    <n v="0"/>
    <n v="0"/>
    <n v="0"/>
    <n v="0"/>
    <n v="0"/>
    <n v="5"/>
    <n v="0"/>
    <n v="5"/>
    <n v="663.03"/>
    <n v="3315.1499999999996"/>
  </r>
  <r>
    <x v="6"/>
    <x v="5"/>
    <x v="0"/>
    <n v="592"/>
    <n v="2720400"/>
    <x v="21"/>
    <x v="16"/>
    <n v="0"/>
    <n v="0"/>
    <n v="0"/>
    <n v="0"/>
    <n v="15"/>
    <n v="0"/>
    <n v="0"/>
    <n v="15"/>
    <n v="663.03"/>
    <n v="9945.4499999999989"/>
  </r>
  <r>
    <x v="6"/>
    <x v="5"/>
    <x v="0"/>
    <n v="629"/>
    <n v="2820500"/>
    <x v="23"/>
    <x v="17"/>
    <n v="0"/>
    <n v="0"/>
    <n v="0"/>
    <n v="0"/>
    <n v="13"/>
    <n v="0"/>
    <n v="0"/>
    <n v="13"/>
    <n v="663.03"/>
    <n v="8619.39"/>
  </r>
  <r>
    <x v="6"/>
    <x v="5"/>
    <x v="0"/>
    <n v="655"/>
    <n v="4520300"/>
    <x v="25"/>
    <x v="18"/>
    <n v="0"/>
    <n v="0"/>
    <n v="0"/>
    <n v="1"/>
    <n v="1"/>
    <n v="6"/>
    <n v="15"/>
    <n v="23"/>
    <n v="663.03"/>
    <n v="15249.689999999999"/>
  </r>
  <r>
    <x v="6"/>
    <x v="5"/>
    <x v="0"/>
    <n v="698"/>
    <n v="3220400"/>
    <x v="26"/>
    <x v="19"/>
    <n v="0"/>
    <n v="0"/>
    <n v="0"/>
    <n v="0"/>
    <n v="3"/>
    <n v="0"/>
    <n v="0"/>
    <n v="3"/>
    <n v="663.03"/>
    <n v="1989.09"/>
  </r>
  <r>
    <x v="6"/>
    <x v="5"/>
    <x v="0"/>
    <n v="734"/>
    <n v="3320300"/>
    <x v="27"/>
    <x v="20"/>
    <n v="0"/>
    <n v="0"/>
    <n v="0"/>
    <n v="5"/>
    <n v="0"/>
    <n v="5"/>
    <n v="0"/>
    <n v="10"/>
    <n v="663.03"/>
    <n v="6630.2999999999993"/>
  </r>
  <r>
    <x v="6"/>
    <x v="5"/>
    <x v="0"/>
    <n v="735"/>
    <n v="3420300"/>
    <x v="28"/>
    <x v="21"/>
    <n v="0"/>
    <n v="0"/>
    <n v="0"/>
    <n v="1"/>
    <n v="3"/>
    <n v="0"/>
    <n v="0"/>
    <n v="4"/>
    <n v="663.03"/>
    <n v="2652.12"/>
  </r>
  <r>
    <x v="6"/>
    <x v="5"/>
    <x v="0"/>
    <n v="737"/>
    <n v="3620300"/>
    <x v="30"/>
    <x v="23"/>
    <n v="0"/>
    <n v="0"/>
    <n v="0"/>
    <n v="20"/>
    <n v="0"/>
    <n v="0"/>
    <n v="30"/>
    <n v="50"/>
    <n v="663.03"/>
    <n v="33151.5"/>
  </r>
  <r>
    <x v="6"/>
    <x v="5"/>
    <x v="0"/>
    <n v="738"/>
    <n v="3720300"/>
    <x v="31"/>
    <x v="24"/>
    <n v="0"/>
    <n v="0"/>
    <n v="0"/>
    <n v="0"/>
    <n v="0"/>
    <n v="7"/>
    <n v="0"/>
    <n v="7"/>
    <n v="663.03"/>
    <n v="4641.21"/>
  </r>
  <r>
    <x v="6"/>
    <x v="5"/>
    <x v="0"/>
    <n v="739"/>
    <n v="3820300"/>
    <x v="32"/>
    <x v="25"/>
    <n v="0"/>
    <n v="0"/>
    <n v="0"/>
    <n v="5"/>
    <n v="30"/>
    <n v="0"/>
    <n v="20"/>
    <n v="55"/>
    <n v="663.03"/>
    <n v="36466.65"/>
  </r>
  <r>
    <x v="6"/>
    <x v="5"/>
    <x v="0"/>
    <n v="740"/>
    <n v="3920300"/>
    <x v="33"/>
    <x v="26"/>
    <n v="0"/>
    <n v="0"/>
    <n v="0"/>
    <n v="0"/>
    <n v="0"/>
    <n v="0"/>
    <n v="5"/>
    <n v="5"/>
    <n v="663.03"/>
    <n v="3315.1499999999996"/>
  </r>
  <r>
    <x v="6"/>
    <x v="5"/>
    <x v="0"/>
    <n v="741"/>
    <n v="9020100"/>
    <x v="34"/>
    <x v="27"/>
    <n v="0"/>
    <n v="24"/>
    <n v="0"/>
    <n v="0"/>
    <n v="0"/>
    <n v="28"/>
    <n v="0"/>
    <n v="28"/>
    <n v="663.03"/>
    <n v="18564.84"/>
  </r>
  <r>
    <x v="6"/>
    <x v="5"/>
    <x v="0"/>
    <n v="793"/>
    <n v="9620100"/>
    <x v="37"/>
    <x v="30"/>
    <n v="0"/>
    <n v="0"/>
    <n v="0"/>
    <n v="0"/>
    <n v="0"/>
    <n v="10"/>
    <n v="0"/>
    <n v="10"/>
    <n v="663.03"/>
    <n v="6630.2999999999993"/>
  </r>
  <r>
    <x v="6"/>
    <x v="5"/>
    <x v="0"/>
    <n v="794"/>
    <n v="9720100"/>
    <x v="38"/>
    <x v="28"/>
    <n v="0"/>
    <n v="0"/>
    <n v="0"/>
    <n v="0"/>
    <n v="1"/>
    <n v="8"/>
    <n v="0"/>
    <n v="9"/>
    <n v="663.03"/>
    <n v="5967.2699999999995"/>
  </r>
  <r>
    <x v="6"/>
    <x v="5"/>
    <x v="0"/>
    <n v="795"/>
    <n v="9820100"/>
    <x v="39"/>
    <x v="30"/>
    <n v="0"/>
    <n v="0"/>
    <n v="0"/>
    <n v="0"/>
    <n v="7"/>
    <n v="0"/>
    <n v="9"/>
    <n v="16"/>
    <n v="663.03"/>
    <n v="10608.48"/>
  </r>
  <r>
    <x v="6"/>
    <x v="5"/>
    <x v="0"/>
    <n v="800"/>
    <n v="4220300"/>
    <x v="40"/>
    <x v="10"/>
    <n v="0"/>
    <n v="0"/>
    <n v="0"/>
    <n v="7"/>
    <n v="6"/>
    <n v="0"/>
    <n v="20"/>
    <n v="33"/>
    <n v="663.03"/>
    <n v="21879.989999999998"/>
  </r>
  <r>
    <x v="6"/>
    <x v="5"/>
    <x v="0"/>
    <n v="802"/>
    <n v="4320300"/>
    <x v="41"/>
    <x v="31"/>
    <n v="0"/>
    <n v="0"/>
    <n v="0"/>
    <n v="11"/>
    <n v="0"/>
    <n v="11"/>
    <n v="0"/>
    <n v="22"/>
    <n v="663.03"/>
    <n v="14586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Datos" missingCaption="0" updatedVersion="6" minRefreshableVersion="3" showDrill="0" showMemberPropertyTips="0" itemPrintTitles="1" createdVersion="5" indent="0" compact="0" compactData="0" gridDropZones="1" fieldListSortAscending="1">
  <location ref="A3:L433" firstHeaderRow="1" firstDataRow="2" firstDataCol="4" rowPageCount="1" colPageCount="1"/>
  <pivotFields count="17">
    <pivotField axis="axisRow" compact="0" outline="0" subtotalTop="0" showAll="0" includeNewItemsInFilter="1" sortType="ascending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5"/>
    <field x="6"/>
  </rowFields>
  <rowItems count="429">
    <i>
      <x/>
      <x/>
      <x/>
      <x/>
    </i>
    <i r="2">
      <x v="1"/>
      <x v="1"/>
    </i>
    <i r="2">
      <x v="2"/>
      <x v="1"/>
    </i>
    <i r="2">
      <x v="3"/>
      <x v="2"/>
    </i>
    <i r="2">
      <x v="4"/>
      <x v="3"/>
    </i>
    <i r="2">
      <x v="5"/>
      <x v="3"/>
    </i>
    <i r="2">
      <x v="6"/>
      <x v="4"/>
    </i>
    <i r="2">
      <x v="7"/>
      <x v="5"/>
    </i>
    <i r="2">
      <x v="8"/>
      <x v="5"/>
    </i>
    <i r="2">
      <x v="9"/>
      <x v="6"/>
    </i>
    <i r="2">
      <x v="10"/>
      <x v="6"/>
    </i>
    <i r="2">
      <x v="11"/>
      <x v="7"/>
    </i>
    <i r="2">
      <x v="12"/>
      <x v="8"/>
    </i>
    <i r="2">
      <x v="13"/>
      <x v="9"/>
    </i>
    <i r="2">
      <x v="14"/>
      <x v="10"/>
    </i>
    <i r="2">
      <x v="15"/>
      <x v="11"/>
    </i>
    <i r="2">
      <x v="16"/>
      <x v="12"/>
    </i>
    <i r="2">
      <x v="17"/>
      <x v="13"/>
    </i>
    <i r="2">
      <x v="18"/>
      <x v="14"/>
    </i>
    <i r="2">
      <x v="19"/>
      <x v="14"/>
    </i>
    <i r="2">
      <x v="20"/>
      <x v="15"/>
    </i>
    <i r="2">
      <x v="21"/>
      <x v="16"/>
    </i>
    <i r="2">
      <x v="22"/>
      <x v="17"/>
    </i>
    <i r="2">
      <x v="23"/>
      <x v="17"/>
    </i>
    <i r="2">
      <x v="24"/>
      <x v="17"/>
    </i>
    <i r="2">
      <x v="25"/>
      <x v="18"/>
    </i>
    <i r="2">
      <x v="26"/>
      <x v="19"/>
    </i>
    <i r="2">
      <x v="27"/>
      <x v="20"/>
    </i>
    <i r="2">
      <x v="28"/>
      <x v="21"/>
    </i>
    <i r="2">
      <x v="29"/>
      <x v="22"/>
    </i>
    <i r="2">
      <x v="30"/>
      <x v="23"/>
    </i>
    <i r="2">
      <x v="31"/>
      <x v="24"/>
    </i>
    <i r="2">
      <x v="32"/>
      <x v="25"/>
    </i>
    <i r="2">
      <x v="33"/>
      <x v="26"/>
    </i>
    <i r="2">
      <x v="34"/>
      <x v="27"/>
    </i>
    <i r="2">
      <x v="35"/>
      <x v="28"/>
    </i>
    <i r="2">
      <x v="36"/>
      <x v="29"/>
    </i>
    <i r="2">
      <x v="37"/>
      <x v="30"/>
    </i>
    <i r="2">
      <x v="38"/>
      <x v="28"/>
    </i>
    <i r="2">
      <x v="39"/>
      <x v="30"/>
    </i>
    <i r="2">
      <x v="40"/>
      <x v="10"/>
    </i>
    <i r="2">
      <x v="41"/>
      <x v="31"/>
    </i>
    <i t="default">
      <x/>
    </i>
    <i>
      <x v="1"/>
      <x v="1"/>
      <x/>
      <x/>
    </i>
    <i r="2">
      <x v="1"/>
      <x v="1"/>
    </i>
    <i r="2">
      <x v="2"/>
      <x v="1"/>
    </i>
    <i r="2">
      <x v="3"/>
      <x v="2"/>
    </i>
    <i r="2">
      <x v="4"/>
      <x v="3"/>
    </i>
    <i r="2">
      <x v="5"/>
      <x v="3"/>
    </i>
    <i r="2">
      <x v="6"/>
      <x v="4"/>
    </i>
    <i r="2">
      <x v="7"/>
      <x v="5"/>
    </i>
    <i r="2">
      <x v="8"/>
      <x v="5"/>
    </i>
    <i r="2">
      <x v="9"/>
      <x v="6"/>
    </i>
    <i r="2">
      <x v="10"/>
      <x v="6"/>
    </i>
    <i r="2">
      <x v="11"/>
      <x v="7"/>
    </i>
    <i r="2">
      <x v="12"/>
      <x v="8"/>
    </i>
    <i r="2">
      <x v="13"/>
      <x v="9"/>
    </i>
    <i r="2">
      <x v="14"/>
      <x v="10"/>
    </i>
    <i r="2">
      <x v="15"/>
      <x v="11"/>
    </i>
    <i r="2">
      <x v="16"/>
      <x v="12"/>
    </i>
    <i r="2">
      <x v="17"/>
      <x v="13"/>
    </i>
    <i r="2">
      <x v="18"/>
      <x v="14"/>
    </i>
    <i r="2">
      <x v="19"/>
      <x v="14"/>
    </i>
    <i r="2">
      <x v="20"/>
      <x v="15"/>
    </i>
    <i r="2">
      <x v="21"/>
      <x v="16"/>
    </i>
    <i r="2">
      <x v="22"/>
      <x v="17"/>
    </i>
    <i r="2">
      <x v="23"/>
      <x v="17"/>
    </i>
    <i r="2">
      <x v="24"/>
      <x v="17"/>
    </i>
    <i r="2">
      <x v="25"/>
      <x v="18"/>
    </i>
    <i r="2">
      <x v="26"/>
      <x v="19"/>
    </i>
    <i r="2">
      <x v="27"/>
      <x v="20"/>
    </i>
    <i r="2">
      <x v="28"/>
      <x v="21"/>
    </i>
    <i r="2">
      <x v="29"/>
      <x v="22"/>
    </i>
    <i r="2">
      <x v="30"/>
      <x v="23"/>
    </i>
    <i r="2">
      <x v="31"/>
      <x v="24"/>
    </i>
    <i r="2">
      <x v="32"/>
      <x v="25"/>
    </i>
    <i r="2">
      <x v="33"/>
      <x v="26"/>
    </i>
    <i r="2">
      <x v="34"/>
      <x v="27"/>
    </i>
    <i r="2">
      <x v="35"/>
      <x v="28"/>
    </i>
    <i r="2">
      <x v="36"/>
      <x v="29"/>
    </i>
    <i r="2">
      <x v="37"/>
      <x v="30"/>
    </i>
    <i r="2">
      <x v="38"/>
      <x v="28"/>
    </i>
    <i r="2">
      <x v="39"/>
      <x v="30"/>
    </i>
    <i r="2">
      <x v="40"/>
      <x v="10"/>
    </i>
    <i r="2">
      <x v="41"/>
      <x v="31"/>
    </i>
    <i r="2">
      <x v="42"/>
      <x v="1"/>
    </i>
    <i r="2">
      <x v="43"/>
      <x v="2"/>
    </i>
    <i r="2">
      <x v="44"/>
      <x v="2"/>
    </i>
    <i r="2">
      <x v="45"/>
      <x v="2"/>
    </i>
    <i r="2">
      <x v="46"/>
      <x v="32"/>
    </i>
    <i r="2">
      <x v="47"/>
      <x v="32"/>
    </i>
    <i r="2">
      <x v="48"/>
      <x v="3"/>
    </i>
    <i r="2">
      <x v="49"/>
      <x v="6"/>
    </i>
    <i r="2">
      <x v="50"/>
      <x v="6"/>
    </i>
    <i r="2">
      <x v="51"/>
      <x v="7"/>
    </i>
    <i r="2">
      <x v="52"/>
      <x v="7"/>
    </i>
    <i r="2">
      <x v="53"/>
      <x v="7"/>
    </i>
    <i r="2">
      <x v="54"/>
      <x v="24"/>
    </i>
    <i r="2">
      <x v="55"/>
      <x v="24"/>
    </i>
    <i r="2">
      <x v="56"/>
      <x v="8"/>
    </i>
    <i r="2">
      <x v="57"/>
      <x v="8"/>
    </i>
    <i r="2">
      <x v="58"/>
      <x v="8"/>
    </i>
    <i r="2">
      <x v="59"/>
      <x v="9"/>
    </i>
    <i r="2">
      <x v="60"/>
      <x v="9"/>
    </i>
    <i r="2">
      <x v="61"/>
      <x v="21"/>
    </i>
    <i r="2">
      <x v="62"/>
      <x v="21"/>
    </i>
    <i r="2">
      <x v="63"/>
      <x v="21"/>
    </i>
    <i r="2">
      <x v="64"/>
      <x v="10"/>
    </i>
    <i r="2">
      <x v="65"/>
      <x v="10"/>
    </i>
    <i r="2">
      <x v="66"/>
      <x v="10"/>
    </i>
    <i r="2">
      <x v="67"/>
      <x v="28"/>
    </i>
    <i r="2">
      <x v="68"/>
      <x v="28"/>
    </i>
    <i r="2">
      <x v="69"/>
      <x v="28"/>
    </i>
    <i r="2">
      <x v="70"/>
      <x v="28"/>
    </i>
    <i r="2">
      <x v="71"/>
      <x v="28"/>
    </i>
    <i r="2">
      <x v="72"/>
      <x v="10"/>
    </i>
    <i r="2">
      <x v="73"/>
      <x v="28"/>
    </i>
    <i r="2">
      <x v="74"/>
      <x v="10"/>
    </i>
    <i r="2">
      <x v="75"/>
      <x v="11"/>
    </i>
    <i r="2">
      <x v="76"/>
      <x v="31"/>
    </i>
    <i r="2">
      <x v="77"/>
      <x v="31"/>
    </i>
    <i r="2">
      <x v="78"/>
      <x v="31"/>
    </i>
    <i r="2">
      <x v="79"/>
      <x v="31"/>
    </i>
    <i r="2">
      <x v="80"/>
      <x v="31"/>
    </i>
    <i r="2">
      <x v="81"/>
      <x v="22"/>
    </i>
    <i r="2">
      <x v="82"/>
      <x v="22"/>
    </i>
    <i r="2">
      <x v="83"/>
      <x v="26"/>
    </i>
    <i r="2">
      <x v="84"/>
      <x v="26"/>
    </i>
    <i r="2">
      <x v="85"/>
      <x v="23"/>
    </i>
    <i r="2">
      <x v="86"/>
      <x v="23"/>
    </i>
    <i r="2">
      <x v="87"/>
      <x v="23"/>
    </i>
    <i r="2">
      <x v="88"/>
      <x v="23"/>
    </i>
    <i r="2">
      <x v="89"/>
      <x v="33"/>
    </i>
    <i r="2">
      <x v="90"/>
      <x v="33"/>
    </i>
    <i r="2">
      <x v="91"/>
      <x v="14"/>
    </i>
    <i r="2">
      <x v="92"/>
      <x v="14"/>
    </i>
    <i r="2">
      <x v="93"/>
      <x v="20"/>
    </i>
    <i r="2">
      <x v="94"/>
      <x v="20"/>
    </i>
    <i r="2">
      <x v="95"/>
      <x v="15"/>
    </i>
    <i r="2">
      <x v="96"/>
      <x v="15"/>
    </i>
    <i r="2">
      <x v="97"/>
      <x v="15"/>
    </i>
    <i r="2">
      <x v="98"/>
      <x v="15"/>
    </i>
    <i r="2">
      <x v="99"/>
      <x v="16"/>
    </i>
    <i r="2">
      <x v="100"/>
      <x v="16"/>
    </i>
    <i r="2">
      <x v="101"/>
      <x v="16"/>
    </i>
    <i r="2">
      <x v="102"/>
      <x v="17"/>
    </i>
    <i r="2">
      <x v="103"/>
      <x v="17"/>
    </i>
    <i r="2">
      <x v="104"/>
      <x v="34"/>
    </i>
    <i r="2">
      <x v="105"/>
      <x v="18"/>
    </i>
    <i r="2">
      <x v="106"/>
      <x v="35"/>
    </i>
    <i r="2">
      <x v="107"/>
      <x v="35"/>
    </i>
    <i r="2">
      <x v="108"/>
      <x v="25"/>
    </i>
    <i r="2">
      <x v="109"/>
      <x v="25"/>
    </i>
    <i r="2">
      <x v="110"/>
      <x v="25"/>
    </i>
    <i r="2">
      <x v="111"/>
      <x v="25"/>
    </i>
    <i r="2">
      <x v="112"/>
      <x v="25"/>
    </i>
    <i r="2">
      <x v="113"/>
      <x v="25"/>
    </i>
    <i r="2">
      <x v="114"/>
      <x v="25"/>
    </i>
    <i r="2">
      <x v="115"/>
      <x v="25"/>
    </i>
    <i r="2">
      <x v="116"/>
      <x v="25"/>
    </i>
    <i r="2">
      <x v="117"/>
      <x v="27"/>
    </i>
    <i r="2">
      <x v="118"/>
      <x v="27"/>
    </i>
    <i r="2">
      <x v="119"/>
      <x v="27"/>
    </i>
    <i r="2">
      <x v="120"/>
      <x v="28"/>
    </i>
    <i r="2">
      <x v="121"/>
      <x v="31"/>
    </i>
    <i r="2">
      <x v="122"/>
      <x v="28"/>
    </i>
    <i r="2">
      <x v="123"/>
      <x v="28"/>
    </i>
    <i r="2">
      <x v="124"/>
      <x v="28"/>
    </i>
    <i r="2">
      <x v="125"/>
      <x v="28"/>
    </i>
    <i r="2">
      <x v="126"/>
      <x v="28"/>
    </i>
    <i r="2">
      <x v="127"/>
      <x v="30"/>
    </i>
    <i r="2">
      <x v="128"/>
      <x v="30"/>
    </i>
    <i r="2">
      <x v="129"/>
      <x v="30"/>
    </i>
    <i r="2">
      <x v="130"/>
      <x v="30"/>
    </i>
    <i r="2">
      <x v="131"/>
      <x v="30"/>
    </i>
    <i r="2">
      <x v="132"/>
      <x v="30"/>
    </i>
    <i r="2">
      <x v="133"/>
      <x v="30"/>
    </i>
    <i r="2">
      <x v="134"/>
      <x v="30"/>
    </i>
    <i r="2">
      <x v="135"/>
      <x v="30"/>
    </i>
    <i r="2">
      <x v="136"/>
      <x v="30"/>
    </i>
    <i r="2">
      <x v="137"/>
      <x v="30"/>
    </i>
    <i r="2">
      <x v="138"/>
      <x v="30"/>
    </i>
    <i r="2">
      <x v="139"/>
      <x v="29"/>
    </i>
    <i r="2">
      <x v="140"/>
      <x v="29"/>
    </i>
    <i r="2">
      <x v="141"/>
      <x v="29"/>
    </i>
    <i r="2">
      <x v="142"/>
      <x v="29"/>
    </i>
    <i r="2">
      <x v="143"/>
      <x v="29"/>
    </i>
    <i r="2">
      <x v="144"/>
      <x v="29"/>
    </i>
    <i r="2">
      <x v="145"/>
      <x v="29"/>
    </i>
    <i r="2">
      <x v="146"/>
      <x v="21"/>
    </i>
    <i r="2">
      <x v="147"/>
      <x v="24"/>
    </i>
    <i r="2">
      <x v="148"/>
      <x v="28"/>
    </i>
    <i t="default">
      <x v="1"/>
    </i>
    <i>
      <x v="2"/>
      <x v="2"/>
      <x/>
      <x/>
    </i>
    <i r="2">
      <x v="1"/>
      <x v="1"/>
    </i>
    <i r="2">
      <x v="4"/>
      <x v="3"/>
    </i>
    <i r="2">
      <x v="5"/>
      <x v="3"/>
    </i>
    <i r="2">
      <x v="6"/>
      <x v="4"/>
    </i>
    <i r="2">
      <x v="7"/>
      <x v="5"/>
    </i>
    <i r="2">
      <x v="9"/>
      <x v="6"/>
    </i>
    <i r="2">
      <x v="10"/>
      <x v="6"/>
    </i>
    <i r="2">
      <x v="11"/>
      <x v="7"/>
    </i>
    <i r="2">
      <x v="12"/>
      <x v="8"/>
    </i>
    <i r="2">
      <x v="14"/>
      <x v="10"/>
    </i>
    <i r="2">
      <x v="15"/>
      <x v="11"/>
    </i>
    <i r="2">
      <x v="16"/>
      <x v="12"/>
    </i>
    <i r="2">
      <x v="17"/>
      <x v="13"/>
    </i>
    <i r="2">
      <x v="19"/>
      <x v="14"/>
    </i>
    <i r="2">
      <x v="20"/>
      <x v="15"/>
    </i>
    <i r="2">
      <x v="23"/>
      <x v="17"/>
    </i>
    <i r="2">
      <x v="24"/>
      <x v="17"/>
    </i>
    <i r="2">
      <x v="25"/>
      <x v="18"/>
    </i>
    <i r="2">
      <x v="26"/>
      <x v="19"/>
    </i>
    <i r="2">
      <x v="27"/>
      <x v="20"/>
    </i>
    <i r="2">
      <x v="28"/>
      <x v="21"/>
    </i>
    <i r="2">
      <x v="29"/>
      <x v="22"/>
    </i>
    <i r="2">
      <x v="30"/>
      <x v="23"/>
    </i>
    <i r="2">
      <x v="31"/>
      <x v="24"/>
    </i>
    <i r="2">
      <x v="32"/>
      <x v="25"/>
    </i>
    <i r="2">
      <x v="33"/>
      <x v="26"/>
    </i>
    <i r="2">
      <x v="34"/>
      <x v="27"/>
    </i>
    <i r="2">
      <x v="36"/>
      <x v="29"/>
    </i>
    <i r="2">
      <x v="37"/>
      <x v="30"/>
    </i>
    <i r="2">
      <x v="38"/>
      <x v="28"/>
    </i>
    <i r="2">
      <x v="39"/>
      <x v="30"/>
    </i>
    <i r="2">
      <x v="40"/>
      <x v="10"/>
    </i>
    <i r="2">
      <x v="41"/>
      <x v="31"/>
    </i>
    <i r="2">
      <x v="42"/>
      <x v="1"/>
    </i>
    <i r="2">
      <x v="50"/>
      <x v="6"/>
    </i>
    <i r="2">
      <x v="54"/>
      <x v="24"/>
    </i>
    <i r="2">
      <x v="55"/>
      <x v="24"/>
    </i>
    <i r="2">
      <x v="83"/>
      <x v="26"/>
    </i>
    <i r="2">
      <x v="102"/>
      <x v="17"/>
    </i>
    <i r="2">
      <x v="104"/>
      <x v="34"/>
    </i>
    <i r="2">
      <x v="105"/>
      <x v="18"/>
    </i>
    <i r="2">
      <x v="107"/>
      <x v="35"/>
    </i>
    <i r="2">
      <x v="124"/>
      <x v="28"/>
    </i>
    <i r="2">
      <x v="136"/>
      <x v="30"/>
    </i>
    <i r="2">
      <x v="149"/>
      <x v="6"/>
    </i>
    <i r="2">
      <x v="150"/>
      <x v="28"/>
    </i>
    <i r="2">
      <x v="151"/>
      <x v="11"/>
    </i>
    <i r="2">
      <x v="152"/>
      <x v="11"/>
    </i>
    <i r="2">
      <x v="153"/>
      <x v="26"/>
    </i>
    <i r="2">
      <x v="154"/>
      <x v="15"/>
    </i>
    <i r="2">
      <x v="155"/>
      <x v="15"/>
    </i>
    <i r="2">
      <x v="156"/>
      <x v="35"/>
    </i>
    <i r="2">
      <x v="157"/>
      <x v="18"/>
    </i>
    <i r="2">
      <x v="158"/>
      <x v="35"/>
    </i>
    <i r="2">
      <x v="159"/>
      <x v="35"/>
    </i>
    <i t="default">
      <x v="2"/>
    </i>
    <i>
      <x v="3"/>
      <x v="2"/>
      <x/>
      <x/>
    </i>
    <i r="2">
      <x v="1"/>
      <x v="1"/>
    </i>
    <i r="2">
      <x v="4"/>
      <x v="3"/>
    </i>
    <i r="2">
      <x v="5"/>
      <x v="3"/>
    </i>
    <i r="2">
      <x v="6"/>
      <x v="4"/>
    </i>
    <i r="2">
      <x v="7"/>
      <x v="5"/>
    </i>
    <i r="2">
      <x v="9"/>
      <x v="6"/>
    </i>
    <i r="2">
      <x v="10"/>
      <x v="6"/>
    </i>
    <i r="2">
      <x v="11"/>
      <x v="7"/>
    </i>
    <i r="2">
      <x v="13"/>
      <x v="9"/>
    </i>
    <i r="2">
      <x v="14"/>
      <x v="10"/>
    </i>
    <i r="2">
      <x v="15"/>
      <x v="11"/>
    </i>
    <i r="2">
      <x v="16"/>
      <x v="12"/>
    </i>
    <i r="2">
      <x v="17"/>
      <x v="13"/>
    </i>
    <i r="2">
      <x v="19"/>
      <x v="14"/>
    </i>
    <i r="2">
      <x v="20"/>
      <x v="15"/>
    </i>
    <i r="2">
      <x v="22"/>
      <x v="17"/>
    </i>
    <i r="2">
      <x v="23"/>
      <x v="17"/>
    </i>
    <i r="2">
      <x v="24"/>
      <x v="17"/>
    </i>
    <i r="2">
      <x v="25"/>
      <x v="18"/>
    </i>
    <i r="2">
      <x v="26"/>
      <x v="19"/>
    </i>
    <i r="2">
      <x v="27"/>
      <x v="20"/>
    </i>
    <i r="2">
      <x v="28"/>
      <x v="21"/>
    </i>
    <i r="2">
      <x v="29"/>
      <x v="22"/>
    </i>
    <i r="2">
      <x v="30"/>
      <x v="23"/>
    </i>
    <i r="2">
      <x v="31"/>
      <x v="24"/>
    </i>
    <i r="2">
      <x v="32"/>
      <x v="25"/>
    </i>
    <i r="2">
      <x v="33"/>
      <x v="26"/>
    </i>
    <i r="2">
      <x v="34"/>
      <x v="27"/>
    </i>
    <i r="2">
      <x v="36"/>
      <x v="29"/>
    </i>
    <i r="2">
      <x v="37"/>
      <x v="30"/>
    </i>
    <i r="2">
      <x v="38"/>
      <x v="28"/>
    </i>
    <i r="2">
      <x v="39"/>
      <x v="30"/>
    </i>
    <i r="2">
      <x v="40"/>
      <x v="10"/>
    </i>
    <i r="2">
      <x v="41"/>
      <x v="31"/>
    </i>
    <i r="2">
      <x v="42"/>
      <x v="1"/>
    </i>
    <i r="2">
      <x v="49"/>
      <x v="6"/>
    </i>
    <i r="2">
      <x v="52"/>
      <x v="7"/>
    </i>
    <i r="2">
      <x v="54"/>
      <x v="24"/>
    </i>
    <i r="2">
      <x v="55"/>
      <x v="24"/>
    </i>
    <i r="2">
      <x v="59"/>
      <x v="9"/>
    </i>
    <i r="2">
      <x v="72"/>
      <x v="10"/>
    </i>
    <i r="2">
      <x v="102"/>
      <x v="17"/>
    </i>
    <i r="2">
      <x v="105"/>
      <x v="18"/>
    </i>
    <i r="2">
      <x v="107"/>
      <x v="35"/>
    </i>
    <i r="2">
      <x v="116"/>
      <x v="25"/>
    </i>
    <i r="2">
      <x v="124"/>
      <x v="28"/>
    </i>
    <i r="2">
      <x v="136"/>
      <x v="30"/>
    </i>
    <i r="2">
      <x v="149"/>
      <x v="6"/>
    </i>
    <i r="2">
      <x v="151"/>
      <x v="11"/>
    </i>
    <i r="2">
      <x v="152"/>
      <x v="11"/>
    </i>
    <i r="2">
      <x v="153"/>
      <x v="26"/>
    </i>
    <i r="2">
      <x v="154"/>
      <x v="15"/>
    </i>
    <i r="2">
      <x v="157"/>
      <x v="18"/>
    </i>
    <i r="2">
      <x v="158"/>
      <x v="35"/>
    </i>
    <i r="2">
      <x v="160"/>
      <x v="3"/>
    </i>
    <i r="2">
      <x v="161"/>
      <x v="6"/>
    </i>
    <i r="2">
      <x v="162"/>
      <x v="6"/>
    </i>
    <i r="2">
      <x v="163"/>
      <x v="6"/>
    </i>
    <i r="2">
      <x v="164"/>
      <x v="9"/>
    </i>
    <i r="2">
      <x v="165"/>
      <x v="9"/>
    </i>
    <i r="2">
      <x v="166"/>
      <x v="9"/>
    </i>
    <i r="2">
      <x v="167"/>
      <x v="11"/>
    </i>
    <i r="2">
      <x v="168"/>
      <x v="12"/>
    </i>
    <i r="2">
      <x v="169"/>
      <x v="26"/>
    </i>
    <i r="2">
      <x v="170"/>
      <x v="15"/>
    </i>
    <i r="2">
      <x v="171"/>
      <x v="17"/>
    </i>
    <i r="2">
      <x v="172"/>
      <x v="35"/>
    </i>
    <i r="2">
      <x v="173"/>
      <x v="35"/>
    </i>
    <i t="default">
      <x v="3"/>
    </i>
    <i>
      <x v="4"/>
      <x v="3"/>
      <x/>
      <x/>
    </i>
    <i r="2">
      <x v="1"/>
      <x v="1"/>
    </i>
    <i r="2">
      <x v="2"/>
      <x v="1"/>
    </i>
    <i r="2">
      <x v="3"/>
      <x v="2"/>
    </i>
    <i r="2">
      <x v="4"/>
      <x v="3"/>
    </i>
    <i r="2">
      <x v="5"/>
      <x v="3"/>
    </i>
    <i r="2">
      <x v="7"/>
      <x v="5"/>
    </i>
    <i r="2">
      <x v="9"/>
      <x v="6"/>
    </i>
    <i r="2">
      <x v="10"/>
      <x v="6"/>
    </i>
    <i r="2">
      <x v="11"/>
      <x v="7"/>
    </i>
    <i r="2">
      <x v="12"/>
      <x v="8"/>
    </i>
    <i r="2">
      <x v="13"/>
      <x v="9"/>
    </i>
    <i r="2">
      <x v="14"/>
      <x v="10"/>
    </i>
    <i r="2">
      <x v="15"/>
      <x v="11"/>
    </i>
    <i r="2">
      <x v="16"/>
      <x v="12"/>
    </i>
    <i r="2">
      <x v="17"/>
      <x v="13"/>
    </i>
    <i r="2">
      <x v="19"/>
      <x v="14"/>
    </i>
    <i r="2">
      <x v="20"/>
      <x v="15"/>
    </i>
    <i r="2">
      <x v="23"/>
      <x v="17"/>
    </i>
    <i r="2">
      <x v="25"/>
      <x v="18"/>
    </i>
    <i r="2">
      <x v="26"/>
      <x v="19"/>
    </i>
    <i r="2">
      <x v="27"/>
      <x v="20"/>
    </i>
    <i r="2">
      <x v="28"/>
      <x v="21"/>
    </i>
    <i r="2">
      <x v="29"/>
      <x v="22"/>
    </i>
    <i r="2">
      <x v="30"/>
      <x v="23"/>
    </i>
    <i r="2">
      <x v="31"/>
      <x v="24"/>
    </i>
    <i r="2">
      <x v="32"/>
      <x v="25"/>
    </i>
    <i r="2">
      <x v="33"/>
      <x v="26"/>
    </i>
    <i r="2">
      <x v="34"/>
      <x v="27"/>
    </i>
    <i r="2">
      <x v="37"/>
      <x v="30"/>
    </i>
    <i r="2">
      <x v="38"/>
      <x v="28"/>
    </i>
    <i r="2">
      <x v="39"/>
      <x v="30"/>
    </i>
    <i r="2">
      <x v="40"/>
      <x v="10"/>
    </i>
    <i r="2">
      <x v="41"/>
      <x v="31"/>
    </i>
    <i r="2">
      <x v="149"/>
      <x v="6"/>
    </i>
    <i t="default">
      <x v="4"/>
    </i>
    <i>
      <x v="5"/>
      <x v="4"/>
      <x/>
      <x/>
    </i>
    <i r="2">
      <x v="6"/>
      <x v="4"/>
    </i>
    <i r="2">
      <x v="9"/>
      <x v="6"/>
    </i>
    <i r="2">
      <x v="10"/>
      <x v="6"/>
    </i>
    <i r="2">
      <x v="11"/>
      <x v="7"/>
    </i>
    <i r="2">
      <x v="13"/>
      <x v="9"/>
    </i>
    <i r="2">
      <x v="14"/>
      <x v="10"/>
    </i>
    <i r="2">
      <x v="15"/>
      <x v="11"/>
    </i>
    <i r="2">
      <x v="16"/>
      <x v="12"/>
    </i>
    <i r="2">
      <x v="17"/>
      <x v="13"/>
    </i>
    <i r="2">
      <x v="19"/>
      <x v="14"/>
    </i>
    <i r="2">
      <x v="20"/>
      <x v="15"/>
    </i>
    <i r="2">
      <x v="21"/>
      <x v="16"/>
    </i>
    <i r="2">
      <x v="24"/>
      <x v="17"/>
    </i>
    <i r="2">
      <x v="25"/>
      <x v="18"/>
    </i>
    <i r="2">
      <x v="27"/>
      <x v="20"/>
    </i>
    <i r="2">
      <x v="28"/>
      <x v="21"/>
    </i>
    <i r="2">
      <x v="29"/>
      <x v="22"/>
    </i>
    <i r="2">
      <x v="30"/>
      <x v="23"/>
    </i>
    <i r="2">
      <x v="31"/>
      <x v="24"/>
    </i>
    <i r="2">
      <x v="32"/>
      <x v="25"/>
    </i>
    <i r="2">
      <x v="33"/>
      <x v="26"/>
    </i>
    <i r="2">
      <x v="34"/>
      <x v="27"/>
    </i>
    <i r="2">
      <x v="37"/>
      <x v="30"/>
    </i>
    <i r="2">
      <x v="38"/>
      <x v="28"/>
    </i>
    <i r="2">
      <x v="39"/>
      <x v="30"/>
    </i>
    <i r="2">
      <x v="40"/>
      <x v="10"/>
    </i>
    <i r="2">
      <x v="41"/>
      <x v="31"/>
    </i>
    <i r="2">
      <x v="52"/>
      <x v="7"/>
    </i>
    <i r="2">
      <x v="55"/>
      <x v="24"/>
    </i>
    <i r="2">
      <x v="77"/>
      <x v="31"/>
    </i>
    <i r="2">
      <x v="89"/>
      <x v="33"/>
    </i>
    <i r="2">
      <x v="90"/>
      <x v="33"/>
    </i>
    <i r="2">
      <x v="99"/>
      <x v="16"/>
    </i>
    <i r="2">
      <x v="102"/>
      <x v="17"/>
    </i>
    <i r="2">
      <x v="107"/>
      <x v="35"/>
    </i>
    <i r="2">
      <x v="136"/>
      <x v="30"/>
    </i>
    <i r="2">
      <x v="174"/>
      <x v="24"/>
    </i>
    <i t="default">
      <x v="5"/>
    </i>
    <i>
      <x v="6"/>
      <x v="5"/>
      <x/>
      <x/>
    </i>
    <i r="2">
      <x v="1"/>
      <x v="1"/>
    </i>
    <i r="2">
      <x v="2"/>
      <x v="1"/>
    </i>
    <i r="2">
      <x v="3"/>
      <x v="2"/>
    </i>
    <i r="2">
      <x v="4"/>
      <x v="3"/>
    </i>
    <i r="2">
      <x v="6"/>
      <x v="4"/>
    </i>
    <i r="2">
      <x v="7"/>
      <x v="5"/>
    </i>
    <i r="2">
      <x v="9"/>
      <x v="6"/>
    </i>
    <i r="2">
      <x v="10"/>
      <x v="6"/>
    </i>
    <i r="2">
      <x v="11"/>
      <x v="7"/>
    </i>
    <i r="2">
      <x v="13"/>
      <x v="9"/>
    </i>
    <i r="2">
      <x v="14"/>
      <x v="10"/>
    </i>
    <i r="2">
      <x v="15"/>
      <x v="11"/>
    </i>
    <i r="2">
      <x v="16"/>
      <x v="12"/>
    </i>
    <i r="2">
      <x v="20"/>
      <x v="15"/>
    </i>
    <i r="2">
      <x v="21"/>
      <x v="16"/>
    </i>
    <i r="2">
      <x v="23"/>
      <x v="17"/>
    </i>
    <i r="2">
      <x v="25"/>
      <x v="18"/>
    </i>
    <i r="2">
      <x v="26"/>
      <x v="19"/>
    </i>
    <i r="2">
      <x v="27"/>
      <x v="20"/>
    </i>
    <i r="2">
      <x v="28"/>
      <x v="21"/>
    </i>
    <i r="2">
      <x v="30"/>
      <x v="23"/>
    </i>
    <i r="2">
      <x v="31"/>
      <x v="24"/>
    </i>
    <i r="2">
      <x v="32"/>
      <x v="25"/>
    </i>
    <i r="2">
      <x v="33"/>
      <x v="26"/>
    </i>
    <i r="2">
      <x v="34"/>
      <x v="27"/>
    </i>
    <i r="2">
      <x v="37"/>
      <x v="30"/>
    </i>
    <i r="2">
      <x v="38"/>
      <x v="28"/>
    </i>
    <i r="2">
      <x v="39"/>
      <x v="30"/>
    </i>
    <i r="2">
      <x v="40"/>
      <x v="10"/>
    </i>
    <i r="2">
      <x v="41"/>
      <x v="31"/>
    </i>
    <i r="2">
      <x v="42"/>
      <x v="1"/>
    </i>
    <i t="default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item="0" hier="0"/>
  </pageFields>
  <dataFields count="8">
    <dataField name=" D.P.N. Mayo" fld="7" baseField="6" baseItem="0" numFmtId="3"/>
    <dataField name=" Exist  Hosp al 01 06 2018" fld="8" baseField="6" baseItem="0" numFmtId="3"/>
    <dataField name=" Enero" fld="9" baseField="7" baseItem="0" numFmtId="3"/>
    <dataField name=" Febrero" fld="10" baseField="6" baseItem="0" numFmtId="3"/>
    <dataField name=" Marzo" fld="11" baseField="6" baseItem="0" numFmtId="3"/>
    <dataField name=" Abril" fld="12" baseField="6" baseItem="0" numFmtId="3"/>
    <dataField name=" Mayo" fld="13" baseField="6" baseItem="0" numFmtId="3"/>
    <dataField name=" Acumulado" fld="14" baseField="0" baseItem="0" numFmtId="3"/>
  </dataFields>
  <formats count="54">
    <format dxfId="53">
      <pivotArea type="origin" dataOnly="0" labelOnly="1" outline="0" fieldPosition="0"/>
    </format>
    <format dxfId="52">
      <pivotArea field="5" type="button" dataOnly="0" labelOnly="1" outline="0" axis="axisRow" fieldPosition="2"/>
    </format>
    <format dxfId="51">
      <pivotArea field="-2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2" type="button" dataOnly="0" labelOnly="1" outline="0" axis="axisPage" fieldPosition="0"/>
    </format>
    <format dxfId="48">
      <pivotArea field="2" type="button" dataOnly="0" labelOnly="1" outline="0" axis="axisPage" fieldPosition="0"/>
    </format>
    <format dxfId="47">
      <pivotArea field="2" type="button" dataOnly="0" labelOnly="1" outline="0" axis="axisPage" fieldPosition="0"/>
    </format>
    <format dxfId="46">
      <pivotArea field="2" type="button" dataOnly="0" labelOnly="1" outline="0" axis="axisPage" fieldPosition="0"/>
    </format>
    <format dxfId="45">
      <pivotArea field="6" type="button" dataOnly="0" labelOnly="1" outline="0" axis="axisRow" fieldPosition="3"/>
    </format>
    <format dxfId="44">
      <pivotArea outline="0" fieldPosition="0">
        <references count="1">
          <reference field="4294967294" count="1">
            <x v="7"/>
          </reference>
        </references>
      </pivotArea>
    </format>
    <format dxfId="43">
      <pivotArea outline="0" fieldPosition="0"/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0">
      <pivotArea field="5" type="button" dataOnly="0" labelOnly="1" outline="0" axis="axisRow" fieldPosition="2"/>
    </format>
    <format dxfId="39">
      <pivotArea field="6" type="button" dataOnly="0" labelOnly="1" outline="0" axis="axisRow" fieldPosition="3"/>
    </format>
    <format dxfId="3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5">
      <pivotArea outline="0" fieldPosition="0">
        <references count="1">
          <reference field="4294967294" count="1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field="0" type="button" dataOnly="0" labelOnly="1" outline="0" axis="axisRow" fieldPosition="0"/>
    </format>
    <format dxfId="32">
      <pivotArea field="1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2">
            <x v="2"/>
            <x v="7"/>
          </reference>
        </references>
      </pivotArea>
    </format>
    <format dxfId="30">
      <pivotArea dataOnly="0" labelOnly="1" outline="0" fieldPosition="0">
        <references count="1">
          <reference field="4294967294" count="2">
            <x v="2"/>
            <x v="7"/>
          </reference>
        </references>
      </pivotArea>
    </format>
    <format dxfId="29">
      <pivotArea dataOnly="0" labelOnly="1" outline="0" fieldPosition="0">
        <references count="1">
          <reference field="4294967294" count="2">
            <x v="2"/>
            <x v="7"/>
          </reference>
        </references>
      </pivotArea>
    </format>
    <format dxfId="28">
      <pivotArea field="0" type="button" dataOnly="0" labelOnly="1" outline="0" axis="axisRow" fieldPosition="0"/>
    </format>
    <format dxfId="27">
      <pivotArea field="0" type="button" dataOnly="0" labelOnly="1" outline="0" axis="axisRow" fieldPosition="0"/>
    </format>
    <format dxfId="26">
      <pivotArea field="1" type="button" dataOnly="0" labelOnly="1" outline="0" axis="axisRow" fieldPosition="1"/>
    </format>
    <format dxfId="25">
      <pivotArea field="5" type="button" dataOnly="0" labelOnly="1" outline="0" axis="axisRow" fieldPosition="2"/>
    </format>
    <format dxfId="24">
      <pivotArea field="6" type="button" dataOnly="0" labelOnly="1" outline="0" axis="axisRow" fieldPosition="3"/>
    </format>
    <format dxfId="23">
      <pivotArea dataOnly="0" labelOnly="1" outline="0" fieldPosition="0">
        <references count="1">
          <reference field="4294967294" count="2">
            <x v="2"/>
            <x v="7"/>
          </reference>
        </references>
      </pivotArea>
    </format>
    <format dxfId="22">
      <pivotArea type="origin" dataOnly="0" labelOnly="1" outline="0" fieldPosition="0"/>
    </format>
    <format dxfId="21">
      <pivotArea field="-2" type="button" dataOnly="0" labelOnly="1" outline="0" axis="axisCol" fieldPosition="0"/>
    </format>
    <format dxfId="20">
      <pivotArea type="topRight" dataOnly="0" labelOnly="1" outline="0" fieldPosition="0"/>
    </format>
    <format dxfId="19">
      <pivotArea outline="0" collapsedLevelsAreSubtotals="1" fieldPosition="0">
        <references count="1">
          <reference field="0" count="0" selected="0" defaultSubtotal="1"/>
        </references>
      </pivotArea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dataOnly="0" labelOnly="1" outline="0" fieldPosition="0">
        <references count="1">
          <reference field="0" count="0" defaultSubtotal="1"/>
        </references>
      </pivotArea>
    </format>
    <format dxfId="16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5">
      <pivotArea dataOnly="0" labelOnly="1" outline="0" fieldPosition="0">
        <references count="3">
          <reference field="0" count="0" selected="0"/>
          <reference field="1" count="0" selected="0"/>
          <reference field="5" count="0"/>
        </references>
      </pivotArea>
    </format>
    <format dxfId="14">
      <pivotArea dataOnly="0" labelOnly="1" outline="0" fieldPosition="0">
        <references count="4">
          <reference field="0" count="0" selected="0"/>
          <reference field="1" count="0" selected="0"/>
          <reference field="5" count="0" selected="0"/>
          <reference field="6" count="0"/>
        </references>
      </pivotArea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outline="0" fieldPosition="0">
        <references count="1">
          <reference field="0" count="0" defaultSubtotal="1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8">
      <pivotArea dataOnly="0" labelOnly="1" outline="0" fieldPosition="0">
        <references count="3">
          <reference field="0" count="0" selected="0"/>
          <reference field="1" count="0" selected="0"/>
          <reference field="5" count="0"/>
        </references>
      </pivotArea>
    </format>
    <format dxfId="7">
      <pivotArea dataOnly="0" labelOnly="1" outline="0" fieldPosition="0">
        <references count="4">
          <reference field="0" count="0" selected="0"/>
          <reference field="1" count="0" selected="0"/>
          <reference field="5" count="0" selected="0"/>
          <reference field="6" count="0"/>
        </references>
      </pivotArea>
    </format>
    <format dxfId="6">
      <pivotArea outline="0" fieldPosition="0">
        <references count="1">
          <reference field="4294967294" count="1">
            <x v="3"/>
          </reference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  <format dxfId="4">
      <pivotArea outline="0" fieldPosition="0">
        <references count="1">
          <reference field="4294967294" count="1">
            <x v="5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6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0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ColWidth="11.42578125" defaultRowHeight="15" x14ac:dyDescent="0.25"/>
  <cols>
    <col min="2" max="2" width="16.28515625" customWidth="1"/>
    <col min="3" max="3" width="52.42578125" bestFit="1" customWidth="1"/>
    <col min="4" max="4" width="11.42578125" bestFit="1" customWidth="1"/>
    <col min="5" max="5" width="11.140625" style="3" customWidth="1"/>
    <col min="6" max="6" width="12.28515625" style="3" customWidth="1"/>
    <col min="7" max="7" width="11.42578125" bestFit="1" customWidth="1"/>
    <col min="8" max="8" width="12.7109375" style="3" customWidth="1"/>
    <col min="9" max="9" width="11.140625" style="1" customWidth="1"/>
    <col min="10" max="10" width="11" customWidth="1"/>
    <col min="11" max="11" width="11.7109375" customWidth="1"/>
    <col min="12" max="13" width="11.140625" customWidth="1"/>
    <col min="14" max="14" width="11.5703125" customWidth="1"/>
    <col min="15" max="15" width="11.42578125" customWidth="1"/>
    <col min="16" max="16" width="11.7109375" style="3" customWidth="1"/>
    <col min="17" max="17" width="12" customWidth="1"/>
    <col min="18" max="18" width="11" customWidth="1"/>
  </cols>
  <sheetData>
    <row r="1" spans="1:21" x14ac:dyDescent="0.25">
      <c r="A1" s="2" t="s">
        <v>2</v>
      </c>
      <c r="B1" t="s">
        <v>28</v>
      </c>
    </row>
    <row r="2" spans="1:21" x14ac:dyDescent="0.25">
      <c r="E2" s="4"/>
      <c r="F2" s="4"/>
    </row>
    <row r="3" spans="1:21" x14ac:dyDescent="0.25">
      <c r="A3" s="5"/>
      <c r="B3" s="5"/>
      <c r="C3" s="5"/>
      <c r="D3" s="5"/>
      <c r="E3" s="5" t="s">
        <v>3</v>
      </c>
      <c r="F3" s="5"/>
      <c r="G3" s="5"/>
      <c r="H3" s="5"/>
      <c r="I3" s="5"/>
      <c r="J3" s="5"/>
      <c r="K3" s="5"/>
      <c r="L3" s="5"/>
      <c r="P3"/>
    </row>
    <row r="4" spans="1:21" s="3" customFormat="1" ht="32.25" customHeight="1" x14ac:dyDescent="0.25">
      <c r="A4" s="5" t="s">
        <v>9</v>
      </c>
      <c r="B4" s="6" t="s">
        <v>13</v>
      </c>
      <c r="C4" s="6" t="s">
        <v>0</v>
      </c>
      <c r="D4" s="6" t="s">
        <v>1</v>
      </c>
      <c r="E4" s="9" t="s">
        <v>25</v>
      </c>
      <c r="F4" s="9" t="s">
        <v>24</v>
      </c>
      <c r="G4" s="6" t="s">
        <v>12</v>
      </c>
      <c r="H4" t="s">
        <v>16</v>
      </c>
      <c r="I4" t="s">
        <v>18</v>
      </c>
      <c r="J4" t="s">
        <v>20</v>
      </c>
      <c r="K4" t="s">
        <v>26</v>
      </c>
      <c r="L4" s="6" t="s">
        <v>7</v>
      </c>
      <c r="M4"/>
      <c r="N4"/>
      <c r="O4"/>
      <c r="P4"/>
      <c r="Q4"/>
      <c r="R4"/>
      <c r="S4"/>
      <c r="T4"/>
      <c r="U4"/>
    </row>
    <row r="5" spans="1:21" x14ac:dyDescent="0.25">
      <c r="A5" s="7">
        <v>5452</v>
      </c>
      <c r="B5" s="7" t="s">
        <v>27</v>
      </c>
      <c r="C5" s="7" t="s">
        <v>29</v>
      </c>
      <c r="D5" s="7" t="s">
        <v>30</v>
      </c>
      <c r="E5" s="8">
        <v>20</v>
      </c>
      <c r="F5" s="8">
        <v>28</v>
      </c>
      <c r="G5" s="8">
        <v>19</v>
      </c>
      <c r="H5" s="8">
        <v>0</v>
      </c>
      <c r="I5" s="8">
        <v>20</v>
      </c>
      <c r="J5" s="8">
        <v>20</v>
      </c>
      <c r="K5" s="8">
        <v>20</v>
      </c>
      <c r="L5" s="8">
        <v>79</v>
      </c>
      <c r="P5"/>
    </row>
    <row r="6" spans="1:21" x14ac:dyDescent="0.25">
      <c r="A6" s="7">
        <v>5452</v>
      </c>
      <c r="B6" s="7" t="s">
        <v>27</v>
      </c>
      <c r="C6" s="7" t="s">
        <v>31</v>
      </c>
      <c r="D6" s="7" t="s">
        <v>32</v>
      </c>
      <c r="E6" s="8">
        <v>17</v>
      </c>
      <c r="F6" s="8">
        <v>19</v>
      </c>
      <c r="G6" s="8">
        <v>17</v>
      </c>
      <c r="H6" s="8">
        <v>17</v>
      </c>
      <c r="I6" s="8">
        <v>17</v>
      </c>
      <c r="J6" s="8">
        <v>24</v>
      </c>
      <c r="K6" s="8">
        <v>16</v>
      </c>
      <c r="L6" s="8">
        <v>91</v>
      </c>
      <c r="P6"/>
    </row>
    <row r="7" spans="1:21" x14ac:dyDescent="0.25">
      <c r="A7" s="7">
        <v>5452</v>
      </c>
      <c r="B7" s="7" t="s">
        <v>27</v>
      </c>
      <c r="C7" s="7" t="s">
        <v>33</v>
      </c>
      <c r="D7" s="7" t="s">
        <v>32</v>
      </c>
      <c r="E7" s="8">
        <v>6</v>
      </c>
      <c r="F7" s="8">
        <v>2</v>
      </c>
      <c r="G7" s="8">
        <v>1</v>
      </c>
      <c r="H7" s="8">
        <v>6</v>
      </c>
      <c r="I7" s="8">
        <v>0</v>
      </c>
      <c r="J7" s="8">
        <v>0</v>
      </c>
      <c r="K7" s="8">
        <v>0</v>
      </c>
      <c r="L7" s="8">
        <v>7</v>
      </c>
      <c r="P7"/>
    </row>
    <row r="8" spans="1:21" x14ac:dyDescent="0.25">
      <c r="A8" s="7">
        <v>5452</v>
      </c>
      <c r="B8" s="7" t="s">
        <v>27</v>
      </c>
      <c r="C8" s="7" t="s">
        <v>34</v>
      </c>
      <c r="D8" s="7" t="s">
        <v>35</v>
      </c>
      <c r="E8" s="8">
        <v>25</v>
      </c>
      <c r="F8" s="8">
        <v>1</v>
      </c>
      <c r="G8" s="8">
        <v>20</v>
      </c>
      <c r="H8" s="8">
        <v>20</v>
      </c>
      <c r="I8" s="8">
        <v>20</v>
      </c>
      <c r="J8" s="8">
        <v>20</v>
      </c>
      <c r="K8" s="8">
        <v>25</v>
      </c>
      <c r="L8" s="8">
        <v>105</v>
      </c>
    </row>
    <row r="9" spans="1:21" x14ac:dyDescent="0.25">
      <c r="A9" s="7">
        <v>5452</v>
      </c>
      <c r="B9" s="7" t="s">
        <v>27</v>
      </c>
      <c r="C9" s="7" t="s">
        <v>36</v>
      </c>
      <c r="D9" s="7" t="s">
        <v>37</v>
      </c>
      <c r="E9" s="8">
        <v>12</v>
      </c>
      <c r="F9" s="8">
        <v>18</v>
      </c>
      <c r="G9" s="8">
        <v>12</v>
      </c>
      <c r="H9" s="8">
        <v>12</v>
      </c>
      <c r="I9" s="8">
        <v>12</v>
      </c>
      <c r="J9" s="8">
        <v>12</v>
      </c>
      <c r="K9" s="8">
        <v>11</v>
      </c>
      <c r="L9" s="8">
        <v>59</v>
      </c>
    </row>
    <row r="10" spans="1:21" x14ac:dyDescent="0.25">
      <c r="A10" s="7">
        <v>5452</v>
      </c>
      <c r="B10" s="7" t="s">
        <v>27</v>
      </c>
      <c r="C10" s="7" t="s">
        <v>38</v>
      </c>
      <c r="D10" s="7" t="s">
        <v>37</v>
      </c>
      <c r="E10" s="8">
        <v>30</v>
      </c>
      <c r="F10" s="8">
        <v>40</v>
      </c>
      <c r="G10" s="8">
        <v>26</v>
      </c>
      <c r="H10" s="8">
        <v>30</v>
      </c>
      <c r="I10" s="8">
        <v>30</v>
      </c>
      <c r="J10" s="8">
        <v>30</v>
      </c>
      <c r="K10" s="8">
        <v>30</v>
      </c>
      <c r="L10" s="8">
        <v>146</v>
      </c>
    </row>
    <row r="11" spans="1:21" x14ac:dyDescent="0.25">
      <c r="A11" s="7">
        <v>5452</v>
      </c>
      <c r="B11" s="7" t="s">
        <v>27</v>
      </c>
      <c r="C11" s="7" t="s">
        <v>39</v>
      </c>
      <c r="D11" s="7" t="s">
        <v>40</v>
      </c>
      <c r="E11" s="8">
        <v>2</v>
      </c>
      <c r="F11" s="8">
        <v>2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21" x14ac:dyDescent="0.25">
      <c r="A12" s="7">
        <v>5452</v>
      </c>
      <c r="B12" s="7" t="s">
        <v>27</v>
      </c>
      <c r="C12" s="7" t="s">
        <v>41</v>
      </c>
      <c r="D12" s="7" t="s">
        <v>42</v>
      </c>
      <c r="E12" s="8">
        <v>4</v>
      </c>
      <c r="F12" s="8">
        <v>0</v>
      </c>
      <c r="G12" s="8">
        <v>7</v>
      </c>
      <c r="H12" s="8">
        <v>0</v>
      </c>
      <c r="I12" s="8">
        <v>0</v>
      </c>
      <c r="J12" s="8">
        <v>0</v>
      </c>
      <c r="K12" s="8">
        <v>4</v>
      </c>
      <c r="L12" s="8">
        <v>11</v>
      </c>
    </row>
    <row r="13" spans="1:21" x14ac:dyDescent="0.25">
      <c r="A13" s="7">
        <v>5452</v>
      </c>
      <c r="B13" s="7" t="s">
        <v>27</v>
      </c>
      <c r="C13" s="7" t="s">
        <v>43</v>
      </c>
      <c r="D13" s="7" t="s">
        <v>42</v>
      </c>
      <c r="E13" s="8">
        <v>1</v>
      </c>
      <c r="F13" s="8">
        <v>1</v>
      </c>
      <c r="G13" s="8">
        <v>1</v>
      </c>
      <c r="H13" s="8">
        <v>0</v>
      </c>
      <c r="I13" s="8">
        <v>1</v>
      </c>
      <c r="J13" s="8">
        <v>0</v>
      </c>
      <c r="K13" s="8">
        <v>1</v>
      </c>
      <c r="L13" s="8">
        <v>3</v>
      </c>
    </row>
    <row r="14" spans="1:21" x14ac:dyDescent="0.25">
      <c r="A14" s="7">
        <v>5452</v>
      </c>
      <c r="B14" s="7" t="s">
        <v>27</v>
      </c>
      <c r="C14" s="7" t="s">
        <v>44</v>
      </c>
      <c r="D14" s="7" t="s">
        <v>45</v>
      </c>
      <c r="E14" s="8">
        <v>10</v>
      </c>
      <c r="F14" s="8">
        <v>1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50</v>
      </c>
    </row>
    <row r="15" spans="1:21" x14ac:dyDescent="0.25">
      <c r="A15" s="7">
        <v>5452</v>
      </c>
      <c r="B15" s="7" t="s">
        <v>27</v>
      </c>
      <c r="C15" s="7" t="s">
        <v>46</v>
      </c>
      <c r="D15" s="7" t="s">
        <v>45</v>
      </c>
      <c r="E15" s="8">
        <v>5</v>
      </c>
      <c r="F15" s="8">
        <v>6</v>
      </c>
      <c r="G15" s="8">
        <v>3</v>
      </c>
      <c r="H15" s="8">
        <v>0</v>
      </c>
      <c r="I15" s="8">
        <v>4</v>
      </c>
      <c r="J15" s="8">
        <v>1</v>
      </c>
      <c r="K15" s="8">
        <v>4</v>
      </c>
      <c r="L15" s="8">
        <v>12</v>
      </c>
    </row>
    <row r="16" spans="1:21" x14ac:dyDescent="0.25">
      <c r="A16" s="7">
        <v>5452</v>
      </c>
      <c r="B16" s="7" t="s">
        <v>27</v>
      </c>
      <c r="C16" s="7" t="s">
        <v>47</v>
      </c>
      <c r="D16" s="7" t="s">
        <v>48</v>
      </c>
      <c r="E16" s="8">
        <v>54</v>
      </c>
      <c r="F16" s="8">
        <v>64</v>
      </c>
      <c r="G16" s="8">
        <v>45</v>
      </c>
      <c r="H16" s="8">
        <v>36</v>
      </c>
      <c r="I16" s="8">
        <v>45</v>
      </c>
      <c r="J16" s="8">
        <v>54</v>
      </c>
      <c r="K16" s="8">
        <v>35</v>
      </c>
      <c r="L16" s="8">
        <v>215</v>
      </c>
    </row>
    <row r="17" spans="1:12" x14ac:dyDescent="0.25">
      <c r="A17" s="7">
        <v>5452</v>
      </c>
      <c r="B17" s="7" t="s">
        <v>27</v>
      </c>
      <c r="C17" s="7" t="s">
        <v>49</v>
      </c>
      <c r="D17" s="7" t="s">
        <v>50</v>
      </c>
      <c r="E17" s="8">
        <v>6</v>
      </c>
      <c r="F17" s="8">
        <v>3</v>
      </c>
      <c r="G17" s="8">
        <v>0</v>
      </c>
      <c r="H17" s="8">
        <v>6</v>
      </c>
      <c r="I17" s="8">
        <v>5</v>
      </c>
      <c r="J17" s="8">
        <v>6</v>
      </c>
      <c r="K17" s="8">
        <v>6</v>
      </c>
      <c r="L17" s="8">
        <v>23</v>
      </c>
    </row>
    <row r="18" spans="1:12" x14ac:dyDescent="0.25">
      <c r="A18" s="7">
        <v>5452</v>
      </c>
      <c r="B18" s="7" t="s">
        <v>27</v>
      </c>
      <c r="C18" s="7" t="s">
        <v>51</v>
      </c>
      <c r="D18" s="7" t="s">
        <v>52</v>
      </c>
      <c r="E18" s="8">
        <v>10</v>
      </c>
      <c r="F18" s="8">
        <v>10</v>
      </c>
      <c r="G18" s="8">
        <v>10</v>
      </c>
      <c r="H18" s="8">
        <v>10</v>
      </c>
      <c r="I18" s="8">
        <v>0</v>
      </c>
      <c r="J18" s="8">
        <v>0</v>
      </c>
      <c r="K18" s="8">
        <v>0</v>
      </c>
      <c r="L18" s="8">
        <v>20</v>
      </c>
    </row>
    <row r="19" spans="1:12" x14ac:dyDescent="0.25">
      <c r="A19" s="7">
        <v>5452</v>
      </c>
      <c r="B19" s="7" t="s">
        <v>27</v>
      </c>
      <c r="C19" s="7" t="s">
        <v>53</v>
      </c>
      <c r="D19" s="7" t="s">
        <v>54</v>
      </c>
      <c r="E19" s="8">
        <v>4</v>
      </c>
      <c r="F19" s="8">
        <v>0</v>
      </c>
      <c r="G19" s="8">
        <v>4</v>
      </c>
      <c r="H19" s="8">
        <v>4</v>
      </c>
      <c r="I19" s="8">
        <v>4</v>
      </c>
      <c r="J19" s="8">
        <v>4</v>
      </c>
      <c r="K19" s="8">
        <v>4</v>
      </c>
      <c r="L19" s="8">
        <v>20</v>
      </c>
    </row>
    <row r="20" spans="1:12" x14ac:dyDescent="0.25">
      <c r="A20" s="7">
        <v>5452</v>
      </c>
      <c r="B20" s="7" t="s">
        <v>27</v>
      </c>
      <c r="C20" s="7" t="s">
        <v>55</v>
      </c>
      <c r="D20" s="7" t="s">
        <v>56</v>
      </c>
      <c r="E20" s="8">
        <v>22</v>
      </c>
      <c r="F20" s="8">
        <v>0</v>
      </c>
      <c r="G20" s="8">
        <v>22</v>
      </c>
      <c r="H20" s="8">
        <v>22</v>
      </c>
      <c r="I20" s="8">
        <v>22</v>
      </c>
      <c r="J20" s="8">
        <v>22</v>
      </c>
      <c r="K20" s="8">
        <v>40</v>
      </c>
      <c r="L20" s="8">
        <v>128</v>
      </c>
    </row>
    <row r="21" spans="1:12" x14ac:dyDescent="0.25">
      <c r="A21" s="7">
        <v>5452</v>
      </c>
      <c r="B21" s="7" t="s">
        <v>27</v>
      </c>
      <c r="C21" s="7" t="s">
        <v>57</v>
      </c>
      <c r="D21" s="7" t="s">
        <v>58</v>
      </c>
      <c r="E21" s="8">
        <v>15</v>
      </c>
      <c r="F21" s="8">
        <v>20</v>
      </c>
      <c r="G21" s="8">
        <v>0</v>
      </c>
      <c r="H21" s="8">
        <v>0</v>
      </c>
      <c r="I21" s="8">
        <v>15</v>
      </c>
      <c r="J21" s="8">
        <v>0</v>
      </c>
      <c r="K21" s="8">
        <v>16</v>
      </c>
      <c r="L21" s="8">
        <v>31</v>
      </c>
    </row>
    <row r="22" spans="1:12" x14ac:dyDescent="0.25">
      <c r="A22" s="7">
        <v>5452</v>
      </c>
      <c r="B22" s="7" t="s">
        <v>27</v>
      </c>
      <c r="C22" s="7" t="s">
        <v>59</v>
      </c>
      <c r="D22" s="7" t="s">
        <v>60</v>
      </c>
      <c r="E22" s="8">
        <v>14</v>
      </c>
      <c r="F22" s="8">
        <v>0</v>
      </c>
      <c r="G22" s="8">
        <v>14</v>
      </c>
      <c r="H22" s="8">
        <v>14</v>
      </c>
      <c r="I22" s="8">
        <v>14</v>
      </c>
      <c r="J22" s="8">
        <v>14</v>
      </c>
      <c r="K22" s="8">
        <v>14</v>
      </c>
      <c r="L22" s="8">
        <v>70</v>
      </c>
    </row>
    <row r="23" spans="1:12" x14ac:dyDescent="0.25">
      <c r="A23" s="7">
        <v>5452</v>
      </c>
      <c r="B23" s="7" t="s">
        <v>27</v>
      </c>
      <c r="C23" s="7" t="s">
        <v>61</v>
      </c>
      <c r="D23" s="7" t="s">
        <v>62</v>
      </c>
      <c r="E23" s="8">
        <v>9</v>
      </c>
      <c r="F23" s="8">
        <v>11</v>
      </c>
      <c r="G23" s="8">
        <v>9</v>
      </c>
      <c r="H23" s="8">
        <v>9</v>
      </c>
      <c r="I23" s="8">
        <v>7</v>
      </c>
      <c r="J23" s="8">
        <v>0</v>
      </c>
      <c r="K23" s="8">
        <v>9</v>
      </c>
      <c r="L23" s="8">
        <v>34</v>
      </c>
    </row>
    <row r="24" spans="1:12" x14ac:dyDescent="0.25">
      <c r="A24" s="7">
        <v>5452</v>
      </c>
      <c r="B24" s="7" t="s">
        <v>27</v>
      </c>
      <c r="C24" s="7" t="s">
        <v>63</v>
      </c>
      <c r="D24" s="7" t="s">
        <v>62</v>
      </c>
      <c r="E24" s="8">
        <v>15</v>
      </c>
      <c r="F24" s="8">
        <v>0</v>
      </c>
      <c r="G24" s="8">
        <v>15</v>
      </c>
      <c r="H24" s="8">
        <v>15</v>
      </c>
      <c r="I24" s="8">
        <v>15</v>
      </c>
      <c r="J24" s="8">
        <v>15</v>
      </c>
      <c r="K24" s="8">
        <v>15</v>
      </c>
      <c r="L24" s="8">
        <v>75</v>
      </c>
    </row>
    <row r="25" spans="1:12" x14ac:dyDescent="0.25">
      <c r="A25" s="7">
        <v>5452</v>
      </c>
      <c r="B25" s="7" t="s">
        <v>27</v>
      </c>
      <c r="C25" s="7" t="s">
        <v>64</v>
      </c>
      <c r="D25" s="7" t="s">
        <v>65</v>
      </c>
      <c r="E25" s="8">
        <v>5</v>
      </c>
      <c r="F25" s="8">
        <v>4</v>
      </c>
      <c r="G25" s="8">
        <v>5</v>
      </c>
      <c r="H25" s="8">
        <v>4</v>
      </c>
      <c r="I25" s="8">
        <v>5</v>
      </c>
      <c r="J25" s="8">
        <v>5</v>
      </c>
      <c r="K25" s="8">
        <v>3</v>
      </c>
      <c r="L25" s="8">
        <v>22</v>
      </c>
    </row>
    <row r="26" spans="1:12" x14ac:dyDescent="0.25">
      <c r="A26" s="7">
        <v>5452</v>
      </c>
      <c r="B26" s="7" t="s">
        <v>27</v>
      </c>
      <c r="C26" s="7" t="s">
        <v>66</v>
      </c>
      <c r="D26" s="7" t="s">
        <v>67</v>
      </c>
      <c r="E26" s="8">
        <v>7</v>
      </c>
      <c r="F26" s="8">
        <v>5</v>
      </c>
      <c r="G26" s="8">
        <v>7</v>
      </c>
      <c r="H26" s="8">
        <v>7</v>
      </c>
      <c r="I26" s="8">
        <v>7</v>
      </c>
      <c r="J26" s="8">
        <v>7</v>
      </c>
      <c r="K26" s="8">
        <v>7</v>
      </c>
      <c r="L26" s="8">
        <v>35</v>
      </c>
    </row>
    <row r="27" spans="1:12" x14ac:dyDescent="0.25">
      <c r="A27" s="7">
        <v>5452</v>
      </c>
      <c r="B27" s="7" t="s">
        <v>27</v>
      </c>
      <c r="C27" s="7" t="s">
        <v>68</v>
      </c>
      <c r="D27" s="7" t="s">
        <v>69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4</v>
      </c>
      <c r="K27" s="8">
        <v>4</v>
      </c>
      <c r="L27" s="8">
        <v>8</v>
      </c>
    </row>
    <row r="28" spans="1:12" x14ac:dyDescent="0.25">
      <c r="A28" s="7">
        <v>5452</v>
      </c>
      <c r="B28" s="7" t="s">
        <v>27</v>
      </c>
      <c r="C28" s="7" t="s">
        <v>70</v>
      </c>
      <c r="D28" s="7" t="s">
        <v>69</v>
      </c>
      <c r="E28" s="8">
        <v>16</v>
      </c>
      <c r="F28" s="8">
        <v>0</v>
      </c>
      <c r="G28" s="8">
        <v>16</v>
      </c>
      <c r="H28" s="8">
        <v>16</v>
      </c>
      <c r="I28" s="8">
        <v>16</v>
      </c>
      <c r="J28" s="8">
        <v>16</v>
      </c>
      <c r="K28" s="8">
        <v>16</v>
      </c>
      <c r="L28" s="8">
        <v>80</v>
      </c>
    </row>
    <row r="29" spans="1:12" x14ac:dyDescent="0.25">
      <c r="A29" s="7">
        <v>5452</v>
      </c>
      <c r="B29" s="7" t="s">
        <v>27</v>
      </c>
      <c r="C29" s="7" t="s">
        <v>71</v>
      </c>
      <c r="D29" s="7" t="s">
        <v>69</v>
      </c>
      <c r="E29" s="8">
        <v>1</v>
      </c>
      <c r="F29" s="8">
        <v>0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5</v>
      </c>
    </row>
    <row r="30" spans="1:12" x14ac:dyDescent="0.25">
      <c r="A30" s="7">
        <v>5452</v>
      </c>
      <c r="B30" s="7" t="s">
        <v>27</v>
      </c>
      <c r="C30" s="7" t="s">
        <v>72</v>
      </c>
      <c r="D30" s="7" t="s">
        <v>73</v>
      </c>
      <c r="E30" s="8">
        <v>31</v>
      </c>
      <c r="F30" s="8">
        <v>39</v>
      </c>
      <c r="G30" s="8">
        <v>31</v>
      </c>
      <c r="H30" s="8">
        <v>23</v>
      </c>
      <c r="I30" s="8">
        <v>0</v>
      </c>
      <c r="J30" s="8">
        <v>31</v>
      </c>
      <c r="K30" s="8">
        <v>25</v>
      </c>
      <c r="L30" s="8">
        <v>110</v>
      </c>
    </row>
    <row r="31" spans="1:12" x14ac:dyDescent="0.25">
      <c r="A31" s="7">
        <v>5452</v>
      </c>
      <c r="B31" s="7" t="s">
        <v>27</v>
      </c>
      <c r="C31" s="7" t="s">
        <v>74</v>
      </c>
      <c r="D31" s="7" t="s">
        <v>75</v>
      </c>
      <c r="E31" s="8">
        <v>20</v>
      </c>
      <c r="F31" s="8">
        <v>0</v>
      </c>
      <c r="G31" s="8">
        <v>20</v>
      </c>
      <c r="H31" s="8">
        <v>20</v>
      </c>
      <c r="I31" s="8">
        <v>20</v>
      </c>
      <c r="J31" s="8">
        <v>20</v>
      </c>
      <c r="K31" s="8">
        <v>20</v>
      </c>
      <c r="L31" s="8">
        <v>100</v>
      </c>
    </row>
    <row r="32" spans="1:12" x14ac:dyDescent="0.25">
      <c r="A32" s="7">
        <v>5452</v>
      </c>
      <c r="B32" s="7" t="s">
        <v>27</v>
      </c>
      <c r="C32" s="7" t="s">
        <v>76</v>
      </c>
      <c r="D32" s="7" t="s">
        <v>77</v>
      </c>
      <c r="E32" s="8">
        <v>30</v>
      </c>
      <c r="F32" s="8">
        <v>0</v>
      </c>
      <c r="G32" s="8">
        <v>30</v>
      </c>
      <c r="H32" s="8">
        <v>30</v>
      </c>
      <c r="I32" s="8">
        <v>30</v>
      </c>
      <c r="J32" s="8">
        <v>30</v>
      </c>
      <c r="K32" s="8">
        <v>30</v>
      </c>
      <c r="L32" s="8">
        <v>150</v>
      </c>
    </row>
    <row r="33" spans="1:12" x14ac:dyDescent="0.25">
      <c r="A33" s="7">
        <v>5452</v>
      </c>
      <c r="B33" s="7" t="s">
        <v>27</v>
      </c>
      <c r="C33" s="7" t="s">
        <v>78</v>
      </c>
      <c r="D33" s="7" t="s">
        <v>79</v>
      </c>
      <c r="E33" s="8">
        <v>12</v>
      </c>
      <c r="F33" s="8">
        <v>20</v>
      </c>
      <c r="G33" s="8">
        <v>12</v>
      </c>
      <c r="H33" s="8">
        <v>12</v>
      </c>
      <c r="I33" s="8">
        <v>12</v>
      </c>
      <c r="J33" s="8">
        <v>12</v>
      </c>
      <c r="K33" s="8">
        <v>11</v>
      </c>
      <c r="L33" s="8">
        <v>59</v>
      </c>
    </row>
    <row r="34" spans="1:12" x14ac:dyDescent="0.25">
      <c r="A34" s="7">
        <v>5452</v>
      </c>
      <c r="B34" s="7" t="s">
        <v>27</v>
      </c>
      <c r="C34" s="7" t="s">
        <v>80</v>
      </c>
      <c r="D34" s="7" t="s">
        <v>81</v>
      </c>
      <c r="E34" s="8">
        <v>4</v>
      </c>
      <c r="F34" s="8">
        <v>2</v>
      </c>
      <c r="G34" s="8">
        <v>4</v>
      </c>
      <c r="H34" s="8">
        <v>4</v>
      </c>
      <c r="I34" s="8">
        <v>4</v>
      </c>
      <c r="J34" s="8">
        <v>3</v>
      </c>
      <c r="K34" s="8">
        <v>4</v>
      </c>
      <c r="L34" s="8">
        <v>19</v>
      </c>
    </row>
    <row r="35" spans="1:12" x14ac:dyDescent="0.25">
      <c r="A35" s="7">
        <v>5452</v>
      </c>
      <c r="B35" s="7" t="s">
        <v>27</v>
      </c>
      <c r="C35" s="7" t="s">
        <v>82</v>
      </c>
      <c r="D35" s="7" t="s">
        <v>83</v>
      </c>
      <c r="E35" s="8">
        <v>23</v>
      </c>
      <c r="F35" s="8">
        <v>1</v>
      </c>
      <c r="G35" s="8">
        <v>23</v>
      </c>
      <c r="H35" s="8">
        <v>33</v>
      </c>
      <c r="I35" s="8">
        <v>23</v>
      </c>
      <c r="J35" s="8">
        <v>23</v>
      </c>
      <c r="K35" s="8">
        <v>38</v>
      </c>
      <c r="L35" s="8">
        <v>140</v>
      </c>
    </row>
    <row r="36" spans="1:12" x14ac:dyDescent="0.25">
      <c r="A36" s="7">
        <v>5452</v>
      </c>
      <c r="B36" s="7" t="s">
        <v>27</v>
      </c>
      <c r="C36" s="7" t="s">
        <v>84</v>
      </c>
      <c r="D36" s="7" t="s">
        <v>85</v>
      </c>
      <c r="E36" s="8">
        <v>37</v>
      </c>
      <c r="F36" s="8">
        <v>0</v>
      </c>
      <c r="G36" s="8">
        <v>67</v>
      </c>
      <c r="H36" s="8">
        <v>14</v>
      </c>
      <c r="I36" s="8">
        <v>37</v>
      </c>
      <c r="J36" s="8">
        <v>37</v>
      </c>
      <c r="K36" s="8">
        <v>37</v>
      </c>
      <c r="L36" s="8">
        <v>192</v>
      </c>
    </row>
    <row r="37" spans="1:12" x14ac:dyDescent="0.25">
      <c r="A37" s="7">
        <v>5452</v>
      </c>
      <c r="B37" s="7" t="s">
        <v>27</v>
      </c>
      <c r="C37" s="7" t="s">
        <v>86</v>
      </c>
      <c r="D37" s="7" t="s">
        <v>87</v>
      </c>
      <c r="E37" s="8">
        <v>30</v>
      </c>
      <c r="F37" s="8">
        <v>1</v>
      </c>
      <c r="G37" s="8">
        <v>30</v>
      </c>
      <c r="H37" s="8">
        <v>30</v>
      </c>
      <c r="I37" s="8">
        <v>30</v>
      </c>
      <c r="J37" s="8">
        <v>30</v>
      </c>
      <c r="K37" s="8">
        <v>30</v>
      </c>
      <c r="L37" s="8">
        <v>150</v>
      </c>
    </row>
    <row r="38" spans="1:12" x14ac:dyDescent="0.25">
      <c r="A38" s="7">
        <v>5452</v>
      </c>
      <c r="B38" s="7" t="s">
        <v>27</v>
      </c>
      <c r="C38" s="7" t="s">
        <v>88</v>
      </c>
      <c r="D38" s="7" t="s">
        <v>89</v>
      </c>
      <c r="E38" s="8">
        <v>20</v>
      </c>
      <c r="F38" s="8">
        <v>8</v>
      </c>
      <c r="G38" s="8">
        <v>20</v>
      </c>
      <c r="H38" s="8">
        <v>30</v>
      </c>
      <c r="I38" s="8">
        <v>30</v>
      </c>
      <c r="J38" s="8">
        <v>20</v>
      </c>
      <c r="K38" s="8">
        <v>23</v>
      </c>
      <c r="L38" s="8">
        <v>123</v>
      </c>
    </row>
    <row r="39" spans="1:12" x14ac:dyDescent="0.25">
      <c r="A39" s="7">
        <v>5452</v>
      </c>
      <c r="B39" s="7" t="s">
        <v>27</v>
      </c>
      <c r="C39" s="7" t="s">
        <v>90</v>
      </c>
      <c r="D39" s="7" t="s">
        <v>91</v>
      </c>
      <c r="E39" s="8">
        <v>61</v>
      </c>
      <c r="F39" s="8">
        <v>25</v>
      </c>
      <c r="G39" s="8">
        <v>61</v>
      </c>
      <c r="H39" s="8">
        <v>61</v>
      </c>
      <c r="I39" s="8">
        <v>61</v>
      </c>
      <c r="J39" s="8">
        <v>61</v>
      </c>
      <c r="K39" s="8">
        <v>61</v>
      </c>
      <c r="L39" s="8">
        <v>305</v>
      </c>
    </row>
    <row r="40" spans="1:12" x14ac:dyDescent="0.25">
      <c r="A40" s="7">
        <v>5452</v>
      </c>
      <c r="B40" s="7" t="s">
        <v>27</v>
      </c>
      <c r="C40" s="7" t="s">
        <v>92</v>
      </c>
      <c r="D40" s="7" t="s">
        <v>93</v>
      </c>
      <c r="E40" s="8">
        <v>10</v>
      </c>
      <c r="F40" s="8">
        <v>6</v>
      </c>
      <c r="G40" s="8">
        <v>0</v>
      </c>
      <c r="H40" s="8">
        <v>7</v>
      </c>
      <c r="I40" s="8">
        <v>10</v>
      </c>
      <c r="J40" s="8">
        <v>0</v>
      </c>
      <c r="K40" s="8">
        <v>4</v>
      </c>
      <c r="L40" s="8">
        <v>21</v>
      </c>
    </row>
    <row r="41" spans="1:12" x14ac:dyDescent="0.25">
      <c r="A41" s="7">
        <v>5452</v>
      </c>
      <c r="B41" s="7" t="s">
        <v>27</v>
      </c>
      <c r="C41" s="7" t="s">
        <v>94</v>
      </c>
      <c r="D41" s="7" t="s">
        <v>95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5</v>
      </c>
    </row>
    <row r="42" spans="1:12" x14ac:dyDescent="0.25">
      <c r="A42" s="7">
        <v>5452</v>
      </c>
      <c r="B42" s="7" t="s">
        <v>27</v>
      </c>
      <c r="C42" s="7" t="s">
        <v>96</v>
      </c>
      <c r="D42" s="7" t="s">
        <v>97</v>
      </c>
      <c r="E42" s="8">
        <v>100</v>
      </c>
      <c r="F42" s="8">
        <v>9</v>
      </c>
      <c r="G42" s="8">
        <v>100</v>
      </c>
      <c r="H42" s="8">
        <v>100</v>
      </c>
      <c r="I42" s="8">
        <v>100</v>
      </c>
      <c r="J42" s="8">
        <v>100</v>
      </c>
      <c r="K42" s="8">
        <v>100</v>
      </c>
      <c r="L42" s="8">
        <v>500</v>
      </c>
    </row>
    <row r="43" spans="1:12" x14ac:dyDescent="0.25">
      <c r="A43" s="7">
        <v>5452</v>
      </c>
      <c r="B43" s="7" t="s">
        <v>27</v>
      </c>
      <c r="C43" s="7" t="s">
        <v>98</v>
      </c>
      <c r="D43" s="7" t="s">
        <v>93</v>
      </c>
      <c r="E43" s="8">
        <v>80</v>
      </c>
      <c r="F43" s="8">
        <v>0</v>
      </c>
      <c r="G43" s="8">
        <v>80</v>
      </c>
      <c r="H43" s="8">
        <v>80</v>
      </c>
      <c r="I43" s="8">
        <v>80</v>
      </c>
      <c r="J43" s="8">
        <v>80</v>
      </c>
      <c r="K43" s="8">
        <v>80</v>
      </c>
      <c r="L43" s="8">
        <v>400</v>
      </c>
    </row>
    <row r="44" spans="1:12" x14ac:dyDescent="0.25">
      <c r="A44" s="7">
        <v>5452</v>
      </c>
      <c r="B44" s="7" t="s">
        <v>27</v>
      </c>
      <c r="C44" s="7" t="s">
        <v>99</v>
      </c>
      <c r="D44" s="7" t="s">
        <v>97</v>
      </c>
      <c r="E44" s="8">
        <v>16</v>
      </c>
      <c r="F44" s="8">
        <v>3</v>
      </c>
      <c r="G44" s="8">
        <v>16</v>
      </c>
      <c r="H44" s="8">
        <v>16</v>
      </c>
      <c r="I44" s="8">
        <v>21</v>
      </c>
      <c r="J44" s="8">
        <v>16</v>
      </c>
      <c r="K44" s="8">
        <v>16</v>
      </c>
      <c r="L44" s="8">
        <v>85</v>
      </c>
    </row>
    <row r="45" spans="1:12" x14ac:dyDescent="0.25">
      <c r="A45" s="7">
        <v>5452</v>
      </c>
      <c r="B45" s="7" t="s">
        <v>27</v>
      </c>
      <c r="C45" s="7" t="s">
        <v>100</v>
      </c>
      <c r="D45" s="7" t="s">
        <v>54</v>
      </c>
      <c r="E45" s="8">
        <v>72</v>
      </c>
      <c r="F45" s="8">
        <v>0</v>
      </c>
      <c r="G45" s="8">
        <v>119</v>
      </c>
      <c r="H45" s="8">
        <v>72</v>
      </c>
      <c r="I45" s="8">
        <v>92</v>
      </c>
      <c r="J45" s="8">
        <v>72</v>
      </c>
      <c r="K45" s="8">
        <v>192</v>
      </c>
      <c r="L45" s="8">
        <v>547</v>
      </c>
    </row>
    <row r="46" spans="1:12" x14ac:dyDescent="0.25">
      <c r="A46" s="7">
        <v>5452</v>
      </c>
      <c r="B46" s="7" t="s">
        <v>27</v>
      </c>
      <c r="C46" s="7" t="s">
        <v>101</v>
      </c>
      <c r="D46" s="7" t="s">
        <v>102</v>
      </c>
      <c r="E46" s="8">
        <v>11</v>
      </c>
      <c r="F46" s="8">
        <v>6</v>
      </c>
      <c r="G46" s="8">
        <v>11</v>
      </c>
      <c r="H46" s="8">
        <v>11</v>
      </c>
      <c r="I46" s="8">
        <v>11</v>
      </c>
      <c r="J46" s="8">
        <v>11</v>
      </c>
      <c r="K46" s="8">
        <v>11</v>
      </c>
      <c r="L46" s="8">
        <v>55</v>
      </c>
    </row>
    <row r="47" spans="1:12" x14ac:dyDescent="0.25">
      <c r="A47" s="7" t="s">
        <v>245</v>
      </c>
      <c r="B47" s="7"/>
      <c r="C47" s="7"/>
      <c r="D47" s="7"/>
      <c r="E47" s="8">
        <v>869</v>
      </c>
      <c r="F47" s="8">
        <v>356</v>
      </c>
      <c r="G47" s="8">
        <v>889</v>
      </c>
      <c r="H47" s="8">
        <v>783</v>
      </c>
      <c r="I47" s="8">
        <v>832</v>
      </c>
      <c r="J47" s="8">
        <v>812</v>
      </c>
      <c r="K47" s="8">
        <v>974</v>
      </c>
      <c r="L47" s="8">
        <v>4290</v>
      </c>
    </row>
    <row r="48" spans="1:12" x14ac:dyDescent="0.25">
      <c r="A48" s="7">
        <v>5613</v>
      </c>
      <c r="B48" s="7" t="s">
        <v>103</v>
      </c>
      <c r="C48" s="7" t="s">
        <v>29</v>
      </c>
      <c r="D48" s="7" t="s">
        <v>30</v>
      </c>
      <c r="E48" s="8">
        <v>9</v>
      </c>
      <c r="F48" s="8">
        <v>2</v>
      </c>
      <c r="G48" s="8">
        <v>4</v>
      </c>
      <c r="H48" s="8">
        <v>6</v>
      </c>
      <c r="I48" s="8">
        <v>6</v>
      </c>
      <c r="J48" s="8">
        <v>11</v>
      </c>
      <c r="K48" s="8">
        <v>9</v>
      </c>
      <c r="L48" s="8">
        <v>36</v>
      </c>
    </row>
    <row r="49" spans="1:12" x14ac:dyDescent="0.25">
      <c r="A49" s="7">
        <v>5613</v>
      </c>
      <c r="B49" s="7" t="s">
        <v>103</v>
      </c>
      <c r="C49" s="7" t="s">
        <v>31</v>
      </c>
      <c r="D49" s="7" t="s">
        <v>32</v>
      </c>
      <c r="E49" s="8">
        <v>24</v>
      </c>
      <c r="F49" s="8">
        <v>24</v>
      </c>
      <c r="G49" s="8">
        <v>24</v>
      </c>
      <c r="H49" s="8">
        <v>24</v>
      </c>
      <c r="I49" s="8">
        <v>24</v>
      </c>
      <c r="J49" s="8">
        <v>3</v>
      </c>
      <c r="K49" s="8">
        <v>30</v>
      </c>
      <c r="L49" s="8">
        <v>105</v>
      </c>
    </row>
    <row r="50" spans="1:12" x14ac:dyDescent="0.25">
      <c r="A50" s="7">
        <v>5613</v>
      </c>
      <c r="B50" s="7" t="s">
        <v>103</v>
      </c>
      <c r="C50" s="7" t="s">
        <v>33</v>
      </c>
      <c r="D50" s="7" t="s">
        <v>32</v>
      </c>
      <c r="E50" s="8">
        <v>7</v>
      </c>
      <c r="F50" s="8">
        <v>2</v>
      </c>
      <c r="G50" s="8">
        <v>7</v>
      </c>
      <c r="H50" s="8">
        <v>7</v>
      </c>
      <c r="I50" s="8">
        <v>7</v>
      </c>
      <c r="J50" s="8">
        <v>8</v>
      </c>
      <c r="K50" s="8">
        <v>9</v>
      </c>
      <c r="L50" s="8">
        <v>38</v>
      </c>
    </row>
    <row r="51" spans="1:12" x14ac:dyDescent="0.25">
      <c r="A51" s="7">
        <v>5613</v>
      </c>
      <c r="B51" s="7" t="s">
        <v>103</v>
      </c>
      <c r="C51" s="7" t="s">
        <v>34</v>
      </c>
      <c r="D51" s="7" t="s">
        <v>35</v>
      </c>
      <c r="E51" s="8">
        <v>24</v>
      </c>
      <c r="F51" s="8">
        <v>12</v>
      </c>
      <c r="G51" s="8">
        <v>36</v>
      </c>
      <c r="H51" s="8">
        <v>24</v>
      </c>
      <c r="I51" s="8">
        <v>24</v>
      </c>
      <c r="J51" s="8">
        <v>18</v>
      </c>
      <c r="K51" s="8">
        <v>24</v>
      </c>
      <c r="L51" s="8">
        <v>126</v>
      </c>
    </row>
    <row r="52" spans="1:12" x14ac:dyDescent="0.25">
      <c r="A52" s="7">
        <v>5613</v>
      </c>
      <c r="B52" s="7" t="s">
        <v>103</v>
      </c>
      <c r="C52" s="7" t="s">
        <v>36</v>
      </c>
      <c r="D52" s="7" t="s">
        <v>37</v>
      </c>
      <c r="E52" s="8">
        <v>23</v>
      </c>
      <c r="F52" s="8">
        <v>5</v>
      </c>
      <c r="G52" s="8">
        <v>19</v>
      </c>
      <c r="H52" s="8">
        <v>19</v>
      </c>
      <c r="I52" s="8">
        <v>19</v>
      </c>
      <c r="J52" s="8">
        <v>20</v>
      </c>
      <c r="K52" s="8">
        <v>25</v>
      </c>
      <c r="L52" s="8">
        <v>102</v>
      </c>
    </row>
    <row r="53" spans="1:12" x14ac:dyDescent="0.25">
      <c r="A53" s="7">
        <v>5613</v>
      </c>
      <c r="B53" s="7" t="s">
        <v>103</v>
      </c>
      <c r="C53" s="7" t="s">
        <v>38</v>
      </c>
      <c r="D53" s="7" t="s">
        <v>37</v>
      </c>
      <c r="E53" s="8">
        <v>15</v>
      </c>
      <c r="F53" s="8">
        <v>6</v>
      </c>
      <c r="G53" s="8">
        <v>0</v>
      </c>
      <c r="H53" s="8">
        <v>0</v>
      </c>
      <c r="I53" s="8">
        <v>13</v>
      </c>
      <c r="J53" s="8">
        <v>0</v>
      </c>
      <c r="K53" s="8">
        <v>0</v>
      </c>
      <c r="L53" s="8">
        <v>13</v>
      </c>
    </row>
    <row r="54" spans="1:12" x14ac:dyDescent="0.25">
      <c r="A54" s="7">
        <v>5613</v>
      </c>
      <c r="B54" s="7" t="s">
        <v>103</v>
      </c>
      <c r="C54" s="7" t="s">
        <v>39</v>
      </c>
      <c r="D54" s="7" t="s">
        <v>40</v>
      </c>
      <c r="E54" s="8">
        <v>17</v>
      </c>
      <c r="F54" s="8">
        <v>9</v>
      </c>
      <c r="G54" s="8">
        <v>27</v>
      </c>
      <c r="H54" s="8">
        <v>10</v>
      </c>
      <c r="I54" s="8">
        <v>17</v>
      </c>
      <c r="J54" s="8">
        <v>15</v>
      </c>
      <c r="K54" s="8">
        <v>10</v>
      </c>
      <c r="L54" s="8">
        <v>79</v>
      </c>
    </row>
    <row r="55" spans="1:12" x14ac:dyDescent="0.25">
      <c r="A55" s="7">
        <v>5613</v>
      </c>
      <c r="B55" s="7" t="s">
        <v>103</v>
      </c>
      <c r="C55" s="7" t="s">
        <v>41</v>
      </c>
      <c r="D55" s="7" t="s">
        <v>42</v>
      </c>
      <c r="E55" s="8">
        <v>16</v>
      </c>
      <c r="F55" s="8">
        <v>0</v>
      </c>
      <c r="G55" s="8">
        <v>15</v>
      </c>
      <c r="H55" s="8">
        <v>9</v>
      </c>
      <c r="I55" s="8">
        <v>20</v>
      </c>
      <c r="J55" s="8">
        <v>4</v>
      </c>
      <c r="K55" s="8">
        <v>4</v>
      </c>
      <c r="L55" s="8">
        <v>52</v>
      </c>
    </row>
    <row r="56" spans="1:12" x14ac:dyDescent="0.25">
      <c r="A56" s="7">
        <v>5613</v>
      </c>
      <c r="B56" s="7" t="s">
        <v>103</v>
      </c>
      <c r="C56" s="7" t="s">
        <v>43</v>
      </c>
      <c r="D56" s="7" t="s">
        <v>42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1</v>
      </c>
      <c r="K56" s="8">
        <v>0</v>
      </c>
      <c r="L56" s="8">
        <v>1</v>
      </c>
    </row>
    <row r="57" spans="1:12" x14ac:dyDescent="0.25">
      <c r="A57" s="7">
        <v>5613</v>
      </c>
      <c r="B57" s="7" t="s">
        <v>103</v>
      </c>
      <c r="C57" s="7" t="s">
        <v>44</v>
      </c>
      <c r="D57" s="7" t="s">
        <v>45</v>
      </c>
      <c r="E57" s="8">
        <v>23</v>
      </c>
      <c r="F57" s="8">
        <v>9</v>
      </c>
      <c r="G57" s="8">
        <v>20</v>
      </c>
      <c r="H57" s="8">
        <v>30</v>
      </c>
      <c r="I57" s="8">
        <v>20</v>
      </c>
      <c r="J57" s="8">
        <v>16</v>
      </c>
      <c r="K57" s="8">
        <v>21</v>
      </c>
      <c r="L57" s="8">
        <v>107</v>
      </c>
    </row>
    <row r="58" spans="1:12" x14ac:dyDescent="0.25">
      <c r="A58" s="7">
        <v>5613</v>
      </c>
      <c r="B58" s="7" t="s">
        <v>103</v>
      </c>
      <c r="C58" s="7" t="s">
        <v>46</v>
      </c>
      <c r="D58" s="7" t="s">
        <v>45</v>
      </c>
      <c r="E58" s="8">
        <v>3</v>
      </c>
      <c r="F58" s="8">
        <v>3</v>
      </c>
      <c r="G58" s="8">
        <v>3</v>
      </c>
      <c r="H58" s="8">
        <v>9</v>
      </c>
      <c r="I58" s="8">
        <v>3</v>
      </c>
      <c r="J58" s="8">
        <v>3</v>
      </c>
      <c r="K58" s="8">
        <v>5</v>
      </c>
      <c r="L58" s="8">
        <v>23</v>
      </c>
    </row>
    <row r="59" spans="1:12" x14ac:dyDescent="0.25">
      <c r="A59" s="7">
        <v>5613</v>
      </c>
      <c r="B59" s="7" t="s">
        <v>103</v>
      </c>
      <c r="C59" s="7" t="s">
        <v>47</v>
      </c>
      <c r="D59" s="7" t="s">
        <v>48</v>
      </c>
      <c r="E59" s="8">
        <v>5</v>
      </c>
      <c r="F59" s="8">
        <v>9</v>
      </c>
      <c r="G59" s="8">
        <v>9</v>
      </c>
      <c r="H59" s="8">
        <v>13</v>
      </c>
      <c r="I59" s="8">
        <v>3</v>
      </c>
      <c r="J59" s="8">
        <v>3</v>
      </c>
      <c r="K59" s="8">
        <v>13</v>
      </c>
      <c r="L59" s="8">
        <v>41</v>
      </c>
    </row>
    <row r="60" spans="1:12" x14ac:dyDescent="0.25">
      <c r="A60" s="7">
        <v>5613</v>
      </c>
      <c r="B60" s="7" t="s">
        <v>103</v>
      </c>
      <c r="C60" s="7" t="s">
        <v>49</v>
      </c>
      <c r="D60" s="7" t="s">
        <v>50</v>
      </c>
      <c r="E60" s="8">
        <v>50</v>
      </c>
      <c r="F60" s="8">
        <v>0</v>
      </c>
      <c r="G60" s="8">
        <v>70</v>
      </c>
      <c r="H60" s="8">
        <v>55</v>
      </c>
      <c r="I60" s="8">
        <v>100</v>
      </c>
      <c r="J60" s="8">
        <v>80</v>
      </c>
      <c r="K60" s="8">
        <v>110</v>
      </c>
      <c r="L60" s="8">
        <v>415</v>
      </c>
    </row>
    <row r="61" spans="1:12" x14ac:dyDescent="0.25">
      <c r="A61" s="7">
        <v>5613</v>
      </c>
      <c r="B61" s="7" t="s">
        <v>103</v>
      </c>
      <c r="C61" s="7" t="s">
        <v>51</v>
      </c>
      <c r="D61" s="7" t="s">
        <v>52</v>
      </c>
      <c r="E61" s="8">
        <v>18</v>
      </c>
      <c r="F61" s="8">
        <v>9</v>
      </c>
      <c r="G61" s="8">
        <v>16</v>
      </c>
      <c r="H61" s="8">
        <v>14</v>
      </c>
      <c r="I61" s="8">
        <v>14</v>
      </c>
      <c r="J61" s="8">
        <v>14</v>
      </c>
      <c r="K61" s="8">
        <v>18</v>
      </c>
      <c r="L61" s="8">
        <v>76</v>
      </c>
    </row>
    <row r="62" spans="1:12" x14ac:dyDescent="0.25">
      <c r="A62" s="7">
        <v>5613</v>
      </c>
      <c r="B62" s="7" t="s">
        <v>103</v>
      </c>
      <c r="C62" s="7" t="s">
        <v>53</v>
      </c>
      <c r="D62" s="7" t="s">
        <v>54</v>
      </c>
      <c r="E62" s="8">
        <v>24</v>
      </c>
      <c r="F62" s="8">
        <v>11</v>
      </c>
      <c r="G62" s="8">
        <v>8</v>
      </c>
      <c r="H62" s="8">
        <v>24</v>
      </c>
      <c r="I62" s="8">
        <v>6</v>
      </c>
      <c r="J62" s="8">
        <v>23</v>
      </c>
      <c r="K62" s="8">
        <v>3</v>
      </c>
      <c r="L62" s="8">
        <v>64</v>
      </c>
    </row>
    <row r="63" spans="1:12" x14ac:dyDescent="0.25">
      <c r="A63" s="7">
        <v>5613</v>
      </c>
      <c r="B63" s="7" t="s">
        <v>103</v>
      </c>
      <c r="C63" s="7" t="s">
        <v>55</v>
      </c>
      <c r="D63" s="7" t="s">
        <v>56</v>
      </c>
      <c r="E63" s="8">
        <v>11</v>
      </c>
      <c r="F63" s="8">
        <v>0</v>
      </c>
      <c r="G63" s="8">
        <v>9</v>
      </c>
      <c r="H63" s="8">
        <v>18</v>
      </c>
      <c r="I63" s="8">
        <v>18</v>
      </c>
      <c r="J63" s="8">
        <v>9</v>
      </c>
      <c r="K63" s="8">
        <v>9</v>
      </c>
      <c r="L63" s="8">
        <v>63</v>
      </c>
    </row>
    <row r="64" spans="1:12" x14ac:dyDescent="0.25">
      <c r="A64" s="7">
        <v>5613</v>
      </c>
      <c r="B64" s="7" t="s">
        <v>103</v>
      </c>
      <c r="C64" s="7" t="s">
        <v>57</v>
      </c>
      <c r="D64" s="7" t="s">
        <v>58</v>
      </c>
      <c r="E64" s="8">
        <v>9</v>
      </c>
      <c r="F64" s="8">
        <v>5</v>
      </c>
      <c r="G64" s="8">
        <v>5</v>
      </c>
      <c r="H64" s="8">
        <v>9</v>
      </c>
      <c r="I64" s="8">
        <v>9</v>
      </c>
      <c r="J64" s="8">
        <v>12</v>
      </c>
      <c r="K64" s="8">
        <v>16</v>
      </c>
      <c r="L64" s="8">
        <v>51</v>
      </c>
    </row>
    <row r="65" spans="1:12" x14ac:dyDescent="0.25">
      <c r="A65" s="7">
        <v>5613</v>
      </c>
      <c r="B65" s="7" t="s">
        <v>103</v>
      </c>
      <c r="C65" s="7" t="s">
        <v>59</v>
      </c>
      <c r="D65" s="7" t="s">
        <v>60</v>
      </c>
      <c r="E65" s="8">
        <v>15</v>
      </c>
      <c r="F65" s="8">
        <v>0</v>
      </c>
      <c r="G65" s="8">
        <v>20</v>
      </c>
      <c r="H65" s="8">
        <v>22</v>
      </c>
      <c r="I65" s="8">
        <v>30</v>
      </c>
      <c r="J65" s="8">
        <v>0</v>
      </c>
      <c r="K65" s="8">
        <v>10</v>
      </c>
      <c r="L65" s="8">
        <v>82</v>
      </c>
    </row>
    <row r="66" spans="1:12" x14ac:dyDescent="0.25">
      <c r="A66" s="7">
        <v>5613</v>
      </c>
      <c r="B66" s="7" t="s">
        <v>103</v>
      </c>
      <c r="C66" s="7" t="s">
        <v>61</v>
      </c>
      <c r="D66" s="7" t="s">
        <v>62</v>
      </c>
      <c r="E66" s="8">
        <v>14</v>
      </c>
      <c r="F66" s="8">
        <v>0</v>
      </c>
      <c r="G66" s="8">
        <v>11</v>
      </c>
      <c r="H66" s="8">
        <v>11</v>
      </c>
      <c r="I66" s="8">
        <v>13</v>
      </c>
      <c r="J66" s="8">
        <v>14</v>
      </c>
      <c r="K66" s="8">
        <v>15</v>
      </c>
      <c r="L66" s="8">
        <v>64</v>
      </c>
    </row>
    <row r="67" spans="1:12" x14ac:dyDescent="0.25">
      <c r="A67" s="7">
        <v>5613</v>
      </c>
      <c r="B67" s="7" t="s">
        <v>103</v>
      </c>
      <c r="C67" s="7" t="s">
        <v>63</v>
      </c>
      <c r="D67" s="7" t="s">
        <v>62</v>
      </c>
      <c r="E67" s="8">
        <v>10</v>
      </c>
      <c r="F67" s="8">
        <v>0</v>
      </c>
      <c r="G67" s="8">
        <v>7</v>
      </c>
      <c r="H67" s="8">
        <v>17</v>
      </c>
      <c r="I67" s="8">
        <v>7</v>
      </c>
      <c r="J67" s="8">
        <v>22</v>
      </c>
      <c r="K67" s="8">
        <v>7</v>
      </c>
      <c r="L67" s="8">
        <v>60</v>
      </c>
    </row>
    <row r="68" spans="1:12" x14ac:dyDescent="0.25">
      <c r="A68" s="7">
        <v>5613</v>
      </c>
      <c r="B68" s="7" t="s">
        <v>103</v>
      </c>
      <c r="C68" s="7" t="s">
        <v>64</v>
      </c>
      <c r="D68" s="7" t="s">
        <v>65</v>
      </c>
      <c r="E68" s="8">
        <v>15</v>
      </c>
      <c r="F68" s="8">
        <v>5</v>
      </c>
      <c r="G68" s="8">
        <v>8</v>
      </c>
      <c r="H68" s="8">
        <v>8</v>
      </c>
      <c r="I68" s="8">
        <v>28</v>
      </c>
      <c r="J68" s="8">
        <v>10</v>
      </c>
      <c r="K68" s="8">
        <v>8</v>
      </c>
      <c r="L68" s="8">
        <v>62</v>
      </c>
    </row>
    <row r="69" spans="1:12" x14ac:dyDescent="0.25">
      <c r="A69" s="7">
        <v>5613</v>
      </c>
      <c r="B69" s="7" t="s">
        <v>103</v>
      </c>
      <c r="C69" s="7" t="s">
        <v>66</v>
      </c>
      <c r="D69" s="7" t="s">
        <v>67</v>
      </c>
      <c r="E69" s="8">
        <v>16</v>
      </c>
      <c r="F69" s="8">
        <v>9</v>
      </c>
      <c r="G69" s="8">
        <v>14</v>
      </c>
      <c r="H69" s="8">
        <v>46</v>
      </c>
      <c r="I69" s="8">
        <v>24</v>
      </c>
      <c r="J69" s="8">
        <v>24</v>
      </c>
      <c r="K69" s="8">
        <v>24</v>
      </c>
      <c r="L69" s="8">
        <v>132</v>
      </c>
    </row>
    <row r="70" spans="1:12" x14ac:dyDescent="0.25">
      <c r="A70" s="7">
        <v>5613</v>
      </c>
      <c r="B70" s="7" t="s">
        <v>103</v>
      </c>
      <c r="C70" s="7" t="s">
        <v>68</v>
      </c>
      <c r="D70" s="7" t="s">
        <v>69</v>
      </c>
      <c r="E70" s="8">
        <v>14</v>
      </c>
      <c r="F70" s="8">
        <v>4</v>
      </c>
      <c r="G70" s="8">
        <v>23</v>
      </c>
      <c r="H70" s="8">
        <v>10</v>
      </c>
      <c r="I70" s="8">
        <v>24</v>
      </c>
      <c r="J70" s="8">
        <v>14</v>
      </c>
      <c r="K70" s="8">
        <v>34</v>
      </c>
      <c r="L70" s="8">
        <v>105</v>
      </c>
    </row>
    <row r="71" spans="1:12" x14ac:dyDescent="0.25">
      <c r="A71" s="7">
        <v>5613</v>
      </c>
      <c r="B71" s="7" t="s">
        <v>103</v>
      </c>
      <c r="C71" s="7" t="s">
        <v>70</v>
      </c>
      <c r="D71" s="7" t="s">
        <v>69</v>
      </c>
      <c r="E71" s="8">
        <v>11</v>
      </c>
      <c r="F71" s="8">
        <v>0</v>
      </c>
      <c r="G71" s="8">
        <v>11</v>
      </c>
      <c r="H71" s="8">
        <v>13</v>
      </c>
      <c r="I71" s="8">
        <v>27</v>
      </c>
      <c r="J71" s="8">
        <v>11</v>
      </c>
      <c r="K71" s="8">
        <v>22</v>
      </c>
      <c r="L71" s="8">
        <v>84</v>
      </c>
    </row>
    <row r="72" spans="1:12" x14ac:dyDescent="0.25">
      <c r="A72" s="7">
        <v>5613</v>
      </c>
      <c r="B72" s="7" t="s">
        <v>103</v>
      </c>
      <c r="C72" s="7" t="s">
        <v>71</v>
      </c>
      <c r="D72" s="7" t="s">
        <v>69</v>
      </c>
      <c r="E72" s="8">
        <v>9</v>
      </c>
      <c r="F72" s="8">
        <v>0</v>
      </c>
      <c r="G72" s="8">
        <v>8</v>
      </c>
      <c r="H72" s="8">
        <v>27</v>
      </c>
      <c r="I72" s="8">
        <v>7</v>
      </c>
      <c r="J72" s="8">
        <v>8</v>
      </c>
      <c r="K72" s="8">
        <v>8</v>
      </c>
      <c r="L72" s="8">
        <v>58</v>
      </c>
    </row>
    <row r="73" spans="1:12" x14ac:dyDescent="0.25">
      <c r="A73" s="7">
        <v>5613</v>
      </c>
      <c r="B73" s="7" t="s">
        <v>103</v>
      </c>
      <c r="C73" s="7" t="s">
        <v>72</v>
      </c>
      <c r="D73" s="7" t="s">
        <v>73</v>
      </c>
      <c r="E73" s="8">
        <v>20</v>
      </c>
      <c r="F73" s="8">
        <v>22</v>
      </c>
      <c r="G73" s="8">
        <v>26</v>
      </c>
      <c r="H73" s="8">
        <v>29</v>
      </c>
      <c r="I73" s="8">
        <v>10</v>
      </c>
      <c r="J73" s="8">
        <v>10</v>
      </c>
      <c r="K73" s="8">
        <v>29</v>
      </c>
      <c r="L73" s="8">
        <v>104</v>
      </c>
    </row>
    <row r="74" spans="1:12" x14ac:dyDescent="0.25">
      <c r="A74" s="7">
        <v>5613</v>
      </c>
      <c r="B74" s="7" t="s">
        <v>103</v>
      </c>
      <c r="C74" s="7" t="s">
        <v>74</v>
      </c>
      <c r="D74" s="7" t="s">
        <v>75</v>
      </c>
      <c r="E74" s="8">
        <v>15</v>
      </c>
      <c r="F74" s="8">
        <v>19</v>
      </c>
      <c r="G74" s="8">
        <v>5</v>
      </c>
      <c r="H74" s="8">
        <v>0</v>
      </c>
      <c r="I74" s="8">
        <v>15</v>
      </c>
      <c r="J74" s="8">
        <v>20</v>
      </c>
      <c r="K74" s="8">
        <v>15</v>
      </c>
      <c r="L74" s="8">
        <v>55</v>
      </c>
    </row>
    <row r="75" spans="1:12" x14ac:dyDescent="0.25">
      <c r="A75" s="7">
        <v>5613</v>
      </c>
      <c r="B75" s="7" t="s">
        <v>103</v>
      </c>
      <c r="C75" s="7" t="s">
        <v>76</v>
      </c>
      <c r="D75" s="7" t="s">
        <v>77</v>
      </c>
      <c r="E75" s="8">
        <v>20</v>
      </c>
      <c r="F75" s="8">
        <v>18</v>
      </c>
      <c r="G75" s="8">
        <v>40</v>
      </c>
      <c r="H75" s="8">
        <v>20</v>
      </c>
      <c r="I75" s="8">
        <v>20</v>
      </c>
      <c r="J75" s="8">
        <v>20</v>
      </c>
      <c r="K75" s="8">
        <v>20</v>
      </c>
      <c r="L75" s="8">
        <v>120</v>
      </c>
    </row>
    <row r="76" spans="1:12" x14ac:dyDescent="0.25">
      <c r="A76" s="7">
        <v>5613</v>
      </c>
      <c r="B76" s="7" t="s">
        <v>103</v>
      </c>
      <c r="C76" s="7" t="s">
        <v>78</v>
      </c>
      <c r="D76" s="7" t="s">
        <v>79</v>
      </c>
      <c r="E76" s="8">
        <v>15</v>
      </c>
      <c r="F76" s="8">
        <v>6</v>
      </c>
      <c r="G76" s="8">
        <v>8</v>
      </c>
      <c r="H76" s="8">
        <v>23</v>
      </c>
      <c r="I76" s="8">
        <v>8</v>
      </c>
      <c r="J76" s="8">
        <v>8</v>
      </c>
      <c r="K76" s="8">
        <v>16</v>
      </c>
      <c r="L76" s="8">
        <v>63</v>
      </c>
    </row>
    <row r="77" spans="1:12" x14ac:dyDescent="0.25">
      <c r="A77" s="7">
        <v>5613</v>
      </c>
      <c r="B77" s="7" t="s">
        <v>103</v>
      </c>
      <c r="C77" s="7" t="s">
        <v>80</v>
      </c>
      <c r="D77" s="7" t="s">
        <v>81</v>
      </c>
      <c r="E77" s="8">
        <v>18</v>
      </c>
      <c r="F77" s="8">
        <v>9</v>
      </c>
      <c r="G77" s="8">
        <v>18</v>
      </c>
      <c r="H77" s="8">
        <v>18</v>
      </c>
      <c r="I77" s="8">
        <v>15</v>
      </c>
      <c r="J77" s="8">
        <v>0</v>
      </c>
      <c r="K77" s="8">
        <v>18</v>
      </c>
      <c r="L77" s="8">
        <v>69</v>
      </c>
    </row>
    <row r="78" spans="1:12" x14ac:dyDescent="0.25">
      <c r="A78" s="7">
        <v>5613</v>
      </c>
      <c r="B78" s="7" t="s">
        <v>103</v>
      </c>
      <c r="C78" s="7" t="s">
        <v>82</v>
      </c>
      <c r="D78" s="7" t="s">
        <v>83</v>
      </c>
      <c r="E78" s="8">
        <v>30</v>
      </c>
      <c r="F78" s="8">
        <v>1</v>
      </c>
      <c r="G78" s="8">
        <v>20</v>
      </c>
      <c r="H78" s="8">
        <v>30</v>
      </c>
      <c r="I78" s="8">
        <v>20</v>
      </c>
      <c r="J78" s="8">
        <v>30</v>
      </c>
      <c r="K78" s="8">
        <v>45</v>
      </c>
      <c r="L78" s="8">
        <v>145</v>
      </c>
    </row>
    <row r="79" spans="1:12" x14ac:dyDescent="0.25">
      <c r="A79" s="7">
        <v>5613</v>
      </c>
      <c r="B79" s="7" t="s">
        <v>103</v>
      </c>
      <c r="C79" s="7" t="s">
        <v>84</v>
      </c>
      <c r="D79" s="7" t="s">
        <v>85</v>
      </c>
      <c r="E79" s="8">
        <v>30</v>
      </c>
      <c r="F79" s="8">
        <v>0</v>
      </c>
      <c r="G79" s="8">
        <v>30</v>
      </c>
      <c r="H79" s="8">
        <v>45</v>
      </c>
      <c r="I79" s="8">
        <v>60</v>
      </c>
      <c r="J79" s="8">
        <v>60</v>
      </c>
      <c r="K79" s="8">
        <v>75</v>
      </c>
      <c r="L79" s="8">
        <v>270</v>
      </c>
    </row>
    <row r="80" spans="1:12" x14ac:dyDescent="0.25">
      <c r="A80" s="7">
        <v>5613</v>
      </c>
      <c r="B80" s="7" t="s">
        <v>103</v>
      </c>
      <c r="C80" s="7" t="s">
        <v>86</v>
      </c>
      <c r="D80" s="7" t="s">
        <v>87</v>
      </c>
      <c r="E80" s="8">
        <v>40</v>
      </c>
      <c r="F80" s="8">
        <v>0</v>
      </c>
      <c r="G80" s="8">
        <v>40</v>
      </c>
      <c r="H80" s="8">
        <v>70</v>
      </c>
      <c r="I80" s="8">
        <v>40</v>
      </c>
      <c r="J80" s="8">
        <v>40</v>
      </c>
      <c r="K80" s="8">
        <v>80</v>
      </c>
      <c r="L80" s="8">
        <v>270</v>
      </c>
    </row>
    <row r="81" spans="1:12" x14ac:dyDescent="0.25">
      <c r="A81" s="7">
        <v>5613</v>
      </c>
      <c r="B81" s="7" t="s">
        <v>103</v>
      </c>
      <c r="C81" s="7" t="s">
        <v>88</v>
      </c>
      <c r="D81" s="7" t="s">
        <v>89</v>
      </c>
      <c r="E81" s="8">
        <v>12</v>
      </c>
      <c r="F81" s="8">
        <v>0</v>
      </c>
      <c r="G81" s="8">
        <v>9</v>
      </c>
      <c r="H81" s="8">
        <v>9</v>
      </c>
      <c r="I81" s="8">
        <v>9</v>
      </c>
      <c r="J81" s="8">
        <v>12</v>
      </c>
      <c r="K81" s="8">
        <v>14</v>
      </c>
      <c r="L81" s="8">
        <v>53</v>
      </c>
    </row>
    <row r="82" spans="1:12" x14ac:dyDescent="0.25">
      <c r="A82" s="7">
        <v>5613</v>
      </c>
      <c r="B82" s="7" t="s">
        <v>103</v>
      </c>
      <c r="C82" s="7" t="s">
        <v>90</v>
      </c>
      <c r="D82" s="7" t="s">
        <v>91</v>
      </c>
      <c r="E82" s="8">
        <v>14</v>
      </c>
      <c r="F82" s="8">
        <v>6</v>
      </c>
      <c r="G82" s="8">
        <v>9</v>
      </c>
      <c r="H82" s="8">
        <v>23</v>
      </c>
      <c r="I82" s="8">
        <v>9</v>
      </c>
      <c r="J82" s="8">
        <v>14</v>
      </c>
      <c r="K82" s="8">
        <v>14</v>
      </c>
      <c r="L82" s="8">
        <v>69</v>
      </c>
    </row>
    <row r="83" spans="1:12" x14ac:dyDescent="0.25">
      <c r="A83" s="7">
        <v>5613</v>
      </c>
      <c r="B83" s="7" t="s">
        <v>103</v>
      </c>
      <c r="C83" s="7" t="s">
        <v>92</v>
      </c>
      <c r="D83" s="7" t="s">
        <v>93</v>
      </c>
      <c r="E83" s="8">
        <v>16</v>
      </c>
      <c r="F83" s="8">
        <v>11</v>
      </c>
      <c r="G83" s="8">
        <v>6</v>
      </c>
      <c r="H83" s="8">
        <v>8</v>
      </c>
      <c r="I83" s="8">
        <v>14</v>
      </c>
      <c r="J83" s="8">
        <v>16</v>
      </c>
      <c r="K83" s="8">
        <v>13</v>
      </c>
      <c r="L83" s="8">
        <v>57</v>
      </c>
    </row>
    <row r="84" spans="1:12" x14ac:dyDescent="0.25">
      <c r="A84" s="7">
        <v>5613</v>
      </c>
      <c r="B84" s="7" t="s">
        <v>103</v>
      </c>
      <c r="C84" s="7" t="s">
        <v>94</v>
      </c>
      <c r="D84" s="7" t="s">
        <v>95</v>
      </c>
      <c r="E84" s="8">
        <v>10</v>
      </c>
      <c r="F84" s="8">
        <v>0</v>
      </c>
      <c r="G84" s="8">
        <v>7</v>
      </c>
      <c r="H84" s="8">
        <v>17</v>
      </c>
      <c r="I84" s="8">
        <v>17</v>
      </c>
      <c r="J84" s="8">
        <v>12</v>
      </c>
      <c r="K84" s="8">
        <v>12</v>
      </c>
      <c r="L84" s="8">
        <v>65</v>
      </c>
    </row>
    <row r="85" spans="1:12" x14ac:dyDescent="0.25">
      <c r="A85" s="7">
        <v>5613</v>
      </c>
      <c r="B85" s="7" t="s">
        <v>103</v>
      </c>
      <c r="C85" s="7" t="s">
        <v>96</v>
      </c>
      <c r="D85" s="7" t="s">
        <v>97</v>
      </c>
      <c r="E85" s="8">
        <v>35</v>
      </c>
      <c r="F85" s="8">
        <v>0</v>
      </c>
      <c r="G85" s="8">
        <v>35</v>
      </c>
      <c r="H85" s="8">
        <v>31</v>
      </c>
      <c r="I85" s="8">
        <v>35</v>
      </c>
      <c r="J85" s="8">
        <v>25</v>
      </c>
      <c r="K85" s="8">
        <v>25</v>
      </c>
      <c r="L85" s="8">
        <v>151</v>
      </c>
    </row>
    <row r="86" spans="1:12" x14ac:dyDescent="0.25">
      <c r="A86" s="7">
        <v>5613</v>
      </c>
      <c r="B86" s="7" t="s">
        <v>103</v>
      </c>
      <c r="C86" s="7" t="s">
        <v>98</v>
      </c>
      <c r="D86" s="7" t="s">
        <v>93</v>
      </c>
      <c r="E86" s="8">
        <v>20</v>
      </c>
      <c r="F86" s="8">
        <v>8</v>
      </c>
      <c r="G86" s="8">
        <v>25</v>
      </c>
      <c r="H86" s="8">
        <v>26</v>
      </c>
      <c r="I86" s="8">
        <v>5</v>
      </c>
      <c r="J86" s="8">
        <v>14</v>
      </c>
      <c r="K86" s="8">
        <v>20</v>
      </c>
      <c r="L86" s="8">
        <v>90</v>
      </c>
    </row>
    <row r="87" spans="1:12" x14ac:dyDescent="0.25">
      <c r="A87" s="7">
        <v>5613</v>
      </c>
      <c r="B87" s="7" t="s">
        <v>103</v>
      </c>
      <c r="C87" s="7" t="s">
        <v>99</v>
      </c>
      <c r="D87" s="7" t="s">
        <v>97</v>
      </c>
      <c r="E87" s="8">
        <v>0</v>
      </c>
      <c r="F87" s="8">
        <v>0</v>
      </c>
      <c r="G87" s="8">
        <v>0</v>
      </c>
      <c r="H87" s="8">
        <v>1</v>
      </c>
      <c r="I87" s="8">
        <v>6</v>
      </c>
      <c r="J87" s="8">
        <v>0</v>
      </c>
      <c r="K87" s="8">
        <v>0</v>
      </c>
      <c r="L87" s="8">
        <v>7</v>
      </c>
    </row>
    <row r="88" spans="1:12" x14ac:dyDescent="0.25">
      <c r="A88" s="7">
        <v>5613</v>
      </c>
      <c r="B88" s="7" t="s">
        <v>103</v>
      </c>
      <c r="C88" s="7" t="s">
        <v>100</v>
      </c>
      <c r="D88" s="7" t="s">
        <v>54</v>
      </c>
      <c r="E88" s="8">
        <v>30</v>
      </c>
      <c r="F88" s="8">
        <v>0</v>
      </c>
      <c r="G88" s="8">
        <v>18</v>
      </c>
      <c r="H88" s="8">
        <v>33</v>
      </c>
      <c r="I88" s="8">
        <v>33</v>
      </c>
      <c r="J88" s="8">
        <v>18</v>
      </c>
      <c r="K88" s="8">
        <v>38</v>
      </c>
      <c r="L88" s="8">
        <v>140</v>
      </c>
    </row>
    <row r="89" spans="1:12" x14ac:dyDescent="0.25">
      <c r="A89" s="7">
        <v>5613</v>
      </c>
      <c r="B89" s="7" t="s">
        <v>103</v>
      </c>
      <c r="C89" s="7" t="s">
        <v>101</v>
      </c>
      <c r="D89" s="7" t="s">
        <v>102</v>
      </c>
      <c r="E89" s="8">
        <v>9</v>
      </c>
      <c r="F89" s="8">
        <v>5</v>
      </c>
      <c r="G89" s="8">
        <v>11</v>
      </c>
      <c r="H89" s="8">
        <v>5</v>
      </c>
      <c r="I89" s="8">
        <v>10</v>
      </c>
      <c r="J89" s="8">
        <v>1</v>
      </c>
      <c r="K89" s="8">
        <v>10</v>
      </c>
      <c r="L89" s="8">
        <v>37</v>
      </c>
    </row>
    <row r="90" spans="1:12" x14ac:dyDescent="0.25">
      <c r="A90" s="7">
        <v>5613</v>
      </c>
      <c r="B90" s="7" t="s">
        <v>103</v>
      </c>
      <c r="C90" s="7" t="s">
        <v>104</v>
      </c>
      <c r="D90" s="7" t="s">
        <v>32</v>
      </c>
      <c r="E90" s="8">
        <v>1</v>
      </c>
      <c r="F90" s="8">
        <v>2</v>
      </c>
      <c r="G90" s="8">
        <v>1</v>
      </c>
      <c r="H90" s="8">
        <v>0</v>
      </c>
      <c r="I90" s="8">
        <v>0</v>
      </c>
      <c r="J90" s="8">
        <v>1</v>
      </c>
      <c r="K90" s="8">
        <v>1</v>
      </c>
      <c r="L90" s="8">
        <v>3</v>
      </c>
    </row>
    <row r="91" spans="1:12" x14ac:dyDescent="0.25">
      <c r="A91" s="7">
        <v>5613</v>
      </c>
      <c r="B91" s="7" t="s">
        <v>103</v>
      </c>
      <c r="C91" s="7" t="s">
        <v>105</v>
      </c>
      <c r="D91" s="7" t="s">
        <v>35</v>
      </c>
      <c r="E91" s="8">
        <v>0</v>
      </c>
      <c r="F91" s="8">
        <v>0</v>
      </c>
      <c r="G91" s="8">
        <v>1</v>
      </c>
      <c r="H91" s="8">
        <v>0</v>
      </c>
      <c r="I91" s="8">
        <v>0</v>
      </c>
      <c r="J91" s="8">
        <v>0</v>
      </c>
      <c r="K91" s="8">
        <v>0</v>
      </c>
      <c r="L91" s="8">
        <v>1</v>
      </c>
    </row>
    <row r="92" spans="1:12" x14ac:dyDescent="0.25">
      <c r="A92" s="7">
        <v>5613</v>
      </c>
      <c r="B92" s="7" t="s">
        <v>103</v>
      </c>
      <c r="C92" s="7" t="s">
        <v>106</v>
      </c>
      <c r="D92" s="7" t="s">
        <v>35</v>
      </c>
      <c r="E92" s="8">
        <v>5</v>
      </c>
      <c r="F92" s="8">
        <v>6</v>
      </c>
      <c r="G92" s="8">
        <v>3</v>
      </c>
      <c r="H92" s="8">
        <v>0</v>
      </c>
      <c r="I92" s="8">
        <v>2</v>
      </c>
      <c r="J92" s="8">
        <v>2</v>
      </c>
      <c r="K92" s="8">
        <v>1</v>
      </c>
      <c r="L92" s="8">
        <v>8</v>
      </c>
    </row>
    <row r="93" spans="1:12" x14ac:dyDescent="0.25">
      <c r="A93" s="7">
        <v>5613</v>
      </c>
      <c r="B93" s="7" t="s">
        <v>103</v>
      </c>
      <c r="C93" s="7" t="s">
        <v>107</v>
      </c>
      <c r="D93" s="7" t="s">
        <v>35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2</v>
      </c>
      <c r="K93" s="8">
        <v>0</v>
      </c>
      <c r="L93" s="8">
        <v>2</v>
      </c>
    </row>
    <row r="94" spans="1:12" x14ac:dyDescent="0.25">
      <c r="A94" s="7">
        <v>5613</v>
      </c>
      <c r="B94" s="7" t="s">
        <v>103</v>
      </c>
      <c r="C94" s="7" t="s">
        <v>108</v>
      </c>
      <c r="D94" s="7" t="s">
        <v>109</v>
      </c>
      <c r="E94" s="8">
        <v>1</v>
      </c>
      <c r="F94" s="8">
        <v>0</v>
      </c>
      <c r="G94" s="8">
        <v>0</v>
      </c>
      <c r="H94" s="8">
        <v>0</v>
      </c>
      <c r="I94" s="8">
        <v>2</v>
      </c>
      <c r="J94" s="8">
        <v>1</v>
      </c>
      <c r="K94" s="8">
        <v>0</v>
      </c>
      <c r="L94" s="8">
        <v>3</v>
      </c>
    </row>
    <row r="95" spans="1:12" x14ac:dyDescent="0.25">
      <c r="A95" s="7">
        <v>5613</v>
      </c>
      <c r="B95" s="7" t="s">
        <v>103</v>
      </c>
      <c r="C95" s="7" t="s">
        <v>110</v>
      </c>
      <c r="D95" s="7" t="s">
        <v>109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1</v>
      </c>
      <c r="K95" s="8">
        <v>0</v>
      </c>
      <c r="L95" s="8">
        <v>1</v>
      </c>
    </row>
    <row r="96" spans="1:12" x14ac:dyDescent="0.25">
      <c r="A96" s="7">
        <v>5613</v>
      </c>
      <c r="B96" s="7" t="s">
        <v>103</v>
      </c>
      <c r="C96" s="7" t="s">
        <v>111</v>
      </c>
      <c r="D96" s="7" t="s">
        <v>37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</row>
    <row r="97" spans="1:12" x14ac:dyDescent="0.25">
      <c r="A97" s="7">
        <v>5613</v>
      </c>
      <c r="B97" s="7" t="s">
        <v>103</v>
      </c>
      <c r="C97" s="7" t="s">
        <v>112</v>
      </c>
      <c r="D97" s="7" t="s">
        <v>45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2</v>
      </c>
      <c r="L97" s="8">
        <v>2</v>
      </c>
    </row>
    <row r="98" spans="1:12" x14ac:dyDescent="0.25">
      <c r="A98" s="7">
        <v>5613</v>
      </c>
      <c r="B98" s="7" t="s">
        <v>103</v>
      </c>
      <c r="C98" s="7" t="s">
        <v>113</v>
      </c>
      <c r="D98" s="7" t="s">
        <v>45</v>
      </c>
      <c r="E98" s="8">
        <v>1</v>
      </c>
      <c r="F98" s="8">
        <v>15</v>
      </c>
      <c r="G98" s="8">
        <v>1</v>
      </c>
      <c r="H98" s="8">
        <v>18</v>
      </c>
      <c r="I98" s="8">
        <v>1</v>
      </c>
      <c r="J98" s="8">
        <v>1</v>
      </c>
      <c r="K98" s="8">
        <v>0</v>
      </c>
      <c r="L98" s="8">
        <v>21</v>
      </c>
    </row>
    <row r="99" spans="1:12" x14ac:dyDescent="0.25">
      <c r="A99" s="7">
        <v>5613</v>
      </c>
      <c r="B99" s="7" t="s">
        <v>103</v>
      </c>
      <c r="C99" s="7" t="s">
        <v>114</v>
      </c>
      <c r="D99" s="7" t="s">
        <v>48</v>
      </c>
      <c r="E99" s="8">
        <v>1</v>
      </c>
      <c r="F99" s="8">
        <v>0</v>
      </c>
      <c r="G99" s="8">
        <v>1</v>
      </c>
      <c r="H99" s="8">
        <v>1</v>
      </c>
      <c r="I99" s="8">
        <v>1</v>
      </c>
      <c r="J99" s="8">
        <v>1</v>
      </c>
      <c r="K99" s="8">
        <v>1</v>
      </c>
      <c r="L99" s="8">
        <v>5</v>
      </c>
    </row>
    <row r="100" spans="1:12" x14ac:dyDescent="0.25">
      <c r="A100" s="7">
        <v>5613</v>
      </c>
      <c r="B100" s="7" t="s">
        <v>103</v>
      </c>
      <c r="C100" s="7" t="s">
        <v>115</v>
      </c>
      <c r="D100" s="7" t="s">
        <v>48</v>
      </c>
      <c r="E100" s="8">
        <v>4</v>
      </c>
      <c r="F100" s="8">
        <v>3</v>
      </c>
      <c r="G100" s="8">
        <v>4</v>
      </c>
      <c r="H100" s="8">
        <v>2</v>
      </c>
      <c r="I100" s="8">
        <v>2</v>
      </c>
      <c r="J100" s="8">
        <v>4</v>
      </c>
      <c r="K100" s="8">
        <v>2</v>
      </c>
      <c r="L100" s="8">
        <v>14</v>
      </c>
    </row>
    <row r="101" spans="1:12" x14ac:dyDescent="0.25">
      <c r="A101" s="7">
        <v>5613</v>
      </c>
      <c r="B101" s="7" t="s">
        <v>103</v>
      </c>
      <c r="C101" s="7" t="s">
        <v>116</v>
      </c>
      <c r="D101" s="7" t="s">
        <v>48</v>
      </c>
      <c r="E101" s="8">
        <v>1</v>
      </c>
      <c r="F101" s="8">
        <v>6</v>
      </c>
      <c r="G101" s="8">
        <v>0</v>
      </c>
      <c r="H101" s="8">
        <v>0</v>
      </c>
      <c r="I101" s="8">
        <v>0</v>
      </c>
      <c r="J101" s="8">
        <v>1</v>
      </c>
      <c r="K101" s="8">
        <v>6</v>
      </c>
      <c r="L101" s="8">
        <v>7</v>
      </c>
    </row>
    <row r="102" spans="1:12" x14ac:dyDescent="0.25">
      <c r="A102" s="7">
        <v>5613</v>
      </c>
      <c r="B102" s="7" t="s">
        <v>103</v>
      </c>
      <c r="C102" s="7" t="s">
        <v>117</v>
      </c>
      <c r="D102" s="7" t="s">
        <v>85</v>
      </c>
      <c r="E102" s="8">
        <v>7</v>
      </c>
      <c r="F102" s="8">
        <v>4</v>
      </c>
      <c r="G102" s="8">
        <v>4</v>
      </c>
      <c r="H102" s="8">
        <v>4</v>
      </c>
      <c r="I102" s="8">
        <v>4</v>
      </c>
      <c r="J102" s="8">
        <v>9</v>
      </c>
      <c r="K102" s="8">
        <v>4</v>
      </c>
      <c r="L102" s="8">
        <v>25</v>
      </c>
    </row>
    <row r="103" spans="1:12" x14ac:dyDescent="0.25">
      <c r="A103" s="7">
        <v>5613</v>
      </c>
      <c r="B103" s="7" t="s">
        <v>103</v>
      </c>
      <c r="C103" s="7" t="s">
        <v>118</v>
      </c>
      <c r="D103" s="7" t="s">
        <v>85</v>
      </c>
      <c r="E103" s="8">
        <v>3</v>
      </c>
      <c r="F103" s="8">
        <v>1</v>
      </c>
      <c r="G103" s="8">
        <v>3</v>
      </c>
      <c r="H103" s="8">
        <v>3</v>
      </c>
      <c r="I103" s="8">
        <v>3</v>
      </c>
      <c r="J103" s="8">
        <v>3</v>
      </c>
      <c r="K103" s="8">
        <v>6</v>
      </c>
      <c r="L103" s="8">
        <v>18</v>
      </c>
    </row>
    <row r="104" spans="1:12" x14ac:dyDescent="0.25">
      <c r="A104" s="7">
        <v>5613</v>
      </c>
      <c r="B104" s="7" t="s">
        <v>103</v>
      </c>
      <c r="C104" s="7" t="s">
        <v>119</v>
      </c>
      <c r="D104" s="7" t="s">
        <v>50</v>
      </c>
      <c r="E104" s="8">
        <v>1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</row>
    <row r="105" spans="1:12" x14ac:dyDescent="0.25">
      <c r="A105" s="7">
        <v>5613</v>
      </c>
      <c r="B105" s="7" t="s">
        <v>103</v>
      </c>
      <c r="C105" s="7" t="s">
        <v>120</v>
      </c>
      <c r="D105" s="7" t="s">
        <v>50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1</v>
      </c>
      <c r="L105" s="8">
        <v>1</v>
      </c>
    </row>
    <row r="106" spans="1:12" x14ac:dyDescent="0.25">
      <c r="A106" s="7">
        <v>5613</v>
      </c>
      <c r="B106" s="7" t="s">
        <v>103</v>
      </c>
      <c r="C106" s="7" t="s">
        <v>121</v>
      </c>
      <c r="D106" s="7" t="s">
        <v>50</v>
      </c>
      <c r="E106" s="8">
        <v>3</v>
      </c>
      <c r="F106" s="8">
        <v>12</v>
      </c>
      <c r="G106" s="8">
        <v>2</v>
      </c>
      <c r="H106" s="8">
        <v>3</v>
      </c>
      <c r="I106" s="8">
        <v>3</v>
      </c>
      <c r="J106" s="8">
        <v>0</v>
      </c>
      <c r="K106" s="8">
        <v>0</v>
      </c>
      <c r="L106" s="8">
        <v>8</v>
      </c>
    </row>
    <row r="107" spans="1:12" x14ac:dyDescent="0.25">
      <c r="A107" s="7">
        <v>5613</v>
      </c>
      <c r="B107" s="7" t="s">
        <v>103</v>
      </c>
      <c r="C107" s="7" t="s">
        <v>122</v>
      </c>
      <c r="D107" s="7" t="s">
        <v>52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1</v>
      </c>
      <c r="K107" s="8">
        <v>0</v>
      </c>
      <c r="L107" s="8">
        <v>1</v>
      </c>
    </row>
    <row r="108" spans="1:12" x14ac:dyDescent="0.25">
      <c r="A108" s="7">
        <v>5613</v>
      </c>
      <c r="B108" s="7" t="s">
        <v>103</v>
      </c>
      <c r="C108" s="7" t="s">
        <v>123</v>
      </c>
      <c r="D108" s="7" t="s">
        <v>52</v>
      </c>
      <c r="E108" s="8">
        <v>8</v>
      </c>
      <c r="F108" s="8">
        <v>11</v>
      </c>
      <c r="G108" s="8">
        <v>1</v>
      </c>
      <c r="H108" s="8">
        <v>8</v>
      </c>
      <c r="I108" s="8">
        <v>0</v>
      </c>
      <c r="J108" s="8">
        <v>0</v>
      </c>
      <c r="K108" s="8">
        <v>0</v>
      </c>
      <c r="L108" s="8">
        <v>9</v>
      </c>
    </row>
    <row r="109" spans="1:12" x14ac:dyDescent="0.25">
      <c r="A109" s="7">
        <v>5613</v>
      </c>
      <c r="B109" s="7" t="s">
        <v>103</v>
      </c>
      <c r="C109" s="7" t="s">
        <v>124</v>
      </c>
      <c r="D109" s="7" t="s">
        <v>79</v>
      </c>
      <c r="E109" s="8">
        <v>2</v>
      </c>
      <c r="F109" s="8">
        <v>0</v>
      </c>
      <c r="G109" s="8">
        <v>0</v>
      </c>
      <c r="H109" s="8">
        <v>0</v>
      </c>
      <c r="I109" s="8">
        <v>0</v>
      </c>
      <c r="J109" s="8">
        <v>1</v>
      </c>
      <c r="K109" s="8">
        <v>1</v>
      </c>
      <c r="L109" s="8">
        <v>2</v>
      </c>
    </row>
    <row r="110" spans="1:12" x14ac:dyDescent="0.25">
      <c r="A110" s="7">
        <v>5613</v>
      </c>
      <c r="B110" s="7" t="s">
        <v>103</v>
      </c>
      <c r="C110" s="7" t="s">
        <v>125</v>
      </c>
      <c r="D110" s="7" t="s">
        <v>79</v>
      </c>
      <c r="E110" s="8">
        <v>2</v>
      </c>
      <c r="F110" s="8">
        <v>2</v>
      </c>
      <c r="G110" s="8">
        <v>2</v>
      </c>
      <c r="H110" s="8">
        <v>2</v>
      </c>
      <c r="I110" s="8">
        <v>1</v>
      </c>
      <c r="J110" s="8">
        <v>2</v>
      </c>
      <c r="K110" s="8">
        <v>2</v>
      </c>
      <c r="L110" s="8">
        <v>9</v>
      </c>
    </row>
    <row r="111" spans="1:12" x14ac:dyDescent="0.25">
      <c r="A111" s="7">
        <v>5613</v>
      </c>
      <c r="B111" s="7" t="s">
        <v>103</v>
      </c>
      <c r="C111" s="7" t="s">
        <v>126</v>
      </c>
      <c r="D111" s="7" t="s">
        <v>79</v>
      </c>
      <c r="E111" s="8">
        <v>2</v>
      </c>
      <c r="F111" s="8">
        <v>0</v>
      </c>
      <c r="G111" s="8">
        <v>2</v>
      </c>
      <c r="H111" s="8">
        <v>2</v>
      </c>
      <c r="I111" s="8">
        <v>2</v>
      </c>
      <c r="J111" s="8">
        <v>2</v>
      </c>
      <c r="K111" s="8">
        <v>2</v>
      </c>
      <c r="L111" s="8">
        <v>10</v>
      </c>
    </row>
    <row r="112" spans="1:12" x14ac:dyDescent="0.25">
      <c r="A112" s="7">
        <v>5613</v>
      </c>
      <c r="B112" s="7" t="s">
        <v>103</v>
      </c>
      <c r="C112" s="7" t="s">
        <v>127</v>
      </c>
      <c r="D112" s="7" t="s">
        <v>54</v>
      </c>
      <c r="E112" s="8">
        <v>0</v>
      </c>
      <c r="F112" s="8">
        <v>0</v>
      </c>
      <c r="G112" s="8">
        <v>0</v>
      </c>
      <c r="H112" s="8">
        <v>0</v>
      </c>
      <c r="I112" s="8">
        <v>1</v>
      </c>
      <c r="J112" s="8">
        <v>0</v>
      </c>
      <c r="K112" s="8">
        <v>0</v>
      </c>
      <c r="L112" s="8">
        <v>1</v>
      </c>
    </row>
    <row r="113" spans="1:12" x14ac:dyDescent="0.25">
      <c r="A113" s="7">
        <v>5613</v>
      </c>
      <c r="B113" s="7" t="s">
        <v>103</v>
      </c>
      <c r="C113" s="7" t="s">
        <v>128</v>
      </c>
      <c r="D113" s="7" t="s">
        <v>54</v>
      </c>
      <c r="E113" s="8">
        <v>0</v>
      </c>
      <c r="F113" s="8">
        <v>0</v>
      </c>
      <c r="G113" s="8">
        <v>0</v>
      </c>
      <c r="H113" s="8">
        <v>1</v>
      </c>
      <c r="I113" s="8">
        <v>0</v>
      </c>
      <c r="J113" s="8">
        <v>0</v>
      </c>
      <c r="K113" s="8">
        <v>0</v>
      </c>
      <c r="L113" s="8">
        <v>1</v>
      </c>
    </row>
    <row r="114" spans="1:12" x14ac:dyDescent="0.25">
      <c r="A114" s="7">
        <v>5613</v>
      </c>
      <c r="B114" s="7" t="s">
        <v>103</v>
      </c>
      <c r="C114" s="7" t="s">
        <v>129</v>
      </c>
      <c r="D114" s="7" t="s">
        <v>54</v>
      </c>
      <c r="E114" s="8">
        <v>7</v>
      </c>
      <c r="F114" s="8">
        <v>0</v>
      </c>
      <c r="G114" s="8">
        <v>7</v>
      </c>
      <c r="H114" s="8">
        <v>18</v>
      </c>
      <c r="I114" s="8">
        <v>15</v>
      </c>
      <c r="J114" s="8">
        <v>7</v>
      </c>
      <c r="K114" s="8">
        <v>7</v>
      </c>
      <c r="L114" s="8">
        <v>54</v>
      </c>
    </row>
    <row r="115" spans="1:12" x14ac:dyDescent="0.25">
      <c r="A115" s="7">
        <v>5613</v>
      </c>
      <c r="B115" s="7" t="s">
        <v>103</v>
      </c>
      <c r="C115" s="7" t="s">
        <v>130</v>
      </c>
      <c r="D115" s="7" t="s">
        <v>93</v>
      </c>
      <c r="E115" s="8">
        <v>0</v>
      </c>
      <c r="F115" s="8">
        <v>0</v>
      </c>
      <c r="G115" s="8">
        <v>4</v>
      </c>
      <c r="H115" s="8">
        <v>0</v>
      </c>
      <c r="I115" s="8">
        <v>0</v>
      </c>
      <c r="J115" s="8">
        <v>0</v>
      </c>
      <c r="K115" s="8">
        <v>0</v>
      </c>
      <c r="L115" s="8">
        <v>4</v>
      </c>
    </row>
    <row r="116" spans="1:12" x14ac:dyDescent="0.25">
      <c r="A116" s="7">
        <v>5613</v>
      </c>
      <c r="B116" s="7" t="s">
        <v>103</v>
      </c>
      <c r="C116" s="7" t="s">
        <v>131</v>
      </c>
      <c r="D116" s="7" t="s">
        <v>93</v>
      </c>
      <c r="E116" s="8">
        <v>1</v>
      </c>
      <c r="F116" s="8">
        <v>1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</row>
    <row r="117" spans="1:12" x14ac:dyDescent="0.25">
      <c r="A117" s="7">
        <v>5613</v>
      </c>
      <c r="B117" s="7" t="s">
        <v>103</v>
      </c>
      <c r="C117" s="7" t="s">
        <v>132</v>
      </c>
      <c r="D117" s="7" t="s">
        <v>93</v>
      </c>
      <c r="E117" s="8">
        <v>1</v>
      </c>
      <c r="F117" s="8">
        <v>2</v>
      </c>
      <c r="G117" s="8">
        <v>0</v>
      </c>
      <c r="H117" s="8">
        <v>0</v>
      </c>
      <c r="I117" s="8">
        <v>2</v>
      </c>
      <c r="J117" s="8">
        <v>0</v>
      </c>
      <c r="K117" s="8">
        <v>0</v>
      </c>
      <c r="L117" s="8">
        <v>2</v>
      </c>
    </row>
    <row r="118" spans="1:12" x14ac:dyDescent="0.25">
      <c r="A118" s="7">
        <v>5613</v>
      </c>
      <c r="B118" s="7" t="s">
        <v>103</v>
      </c>
      <c r="C118" s="7" t="s">
        <v>133</v>
      </c>
      <c r="D118" s="7" t="s">
        <v>93</v>
      </c>
      <c r="E118" s="8">
        <v>4</v>
      </c>
      <c r="F118" s="8">
        <v>4</v>
      </c>
      <c r="G118" s="8">
        <v>0</v>
      </c>
      <c r="H118" s="8">
        <v>4</v>
      </c>
      <c r="I118" s="8">
        <v>4</v>
      </c>
      <c r="J118" s="8">
        <v>4</v>
      </c>
      <c r="K118" s="8">
        <v>1</v>
      </c>
      <c r="L118" s="8">
        <v>13</v>
      </c>
    </row>
    <row r="119" spans="1:12" x14ac:dyDescent="0.25">
      <c r="A119" s="7">
        <v>5613</v>
      </c>
      <c r="B119" s="7" t="s">
        <v>103</v>
      </c>
      <c r="C119" s="7" t="s">
        <v>134</v>
      </c>
      <c r="D119" s="7" t="s">
        <v>93</v>
      </c>
      <c r="E119" s="8">
        <v>10</v>
      </c>
      <c r="F119" s="8">
        <v>0</v>
      </c>
      <c r="G119" s="8">
        <v>9</v>
      </c>
      <c r="H119" s="8">
        <v>9</v>
      </c>
      <c r="I119" s="8">
        <v>9</v>
      </c>
      <c r="J119" s="8">
        <v>9</v>
      </c>
      <c r="K119" s="8">
        <v>11</v>
      </c>
      <c r="L119" s="8">
        <v>47</v>
      </c>
    </row>
    <row r="120" spans="1:12" x14ac:dyDescent="0.25">
      <c r="A120" s="7">
        <v>5613</v>
      </c>
      <c r="B120" s="7" t="s">
        <v>103</v>
      </c>
      <c r="C120" s="7" t="s">
        <v>135</v>
      </c>
      <c r="D120" s="7" t="s">
        <v>54</v>
      </c>
      <c r="E120" s="8">
        <v>3</v>
      </c>
      <c r="F120" s="8">
        <v>0</v>
      </c>
      <c r="G120" s="8">
        <v>7</v>
      </c>
      <c r="H120" s="8">
        <v>7</v>
      </c>
      <c r="I120" s="8">
        <v>1</v>
      </c>
      <c r="J120" s="8">
        <v>1</v>
      </c>
      <c r="K120" s="8">
        <v>1</v>
      </c>
      <c r="L120" s="8">
        <v>17</v>
      </c>
    </row>
    <row r="121" spans="1:12" x14ac:dyDescent="0.25">
      <c r="A121" s="7">
        <v>5613</v>
      </c>
      <c r="B121" s="7" t="s">
        <v>103</v>
      </c>
      <c r="C121" s="7" t="s">
        <v>136</v>
      </c>
      <c r="D121" s="7" t="s">
        <v>93</v>
      </c>
      <c r="E121" s="8">
        <v>1</v>
      </c>
      <c r="F121" s="8">
        <v>0</v>
      </c>
      <c r="G121" s="8">
        <v>0</v>
      </c>
      <c r="H121" s="8">
        <v>0</v>
      </c>
      <c r="I121" s="8">
        <v>1</v>
      </c>
      <c r="J121" s="8">
        <v>0</v>
      </c>
      <c r="K121" s="8">
        <v>1</v>
      </c>
      <c r="L121" s="8">
        <v>2</v>
      </c>
    </row>
    <row r="122" spans="1:12" x14ac:dyDescent="0.25">
      <c r="A122" s="7">
        <v>5613</v>
      </c>
      <c r="B122" s="7" t="s">
        <v>103</v>
      </c>
      <c r="C122" s="7" t="s">
        <v>137</v>
      </c>
      <c r="D122" s="7" t="s">
        <v>54</v>
      </c>
      <c r="E122" s="8">
        <v>1</v>
      </c>
      <c r="F122" s="8">
        <v>2</v>
      </c>
      <c r="G122" s="8">
        <v>0</v>
      </c>
      <c r="H122" s="8">
        <v>1</v>
      </c>
      <c r="I122" s="8">
        <v>0</v>
      </c>
      <c r="J122" s="8">
        <v>0</v>
      </c>
      <c r="K122" s="8">
        <v>0</v>
      </c>
      <c r="L122" s="8">
        <v>1</v>
      </c>
    </row>
    <row r="123" spans="1:12" x14ac:dyDescent="0.25">
      <c r="A123" s="7">
        <v>5613</v>
      </c>
      <c r="B123" s="7" t="s">
        <v>103</v>
      </c>
      <c r="C123" s="7" t="s">
        <v>138</v>
      </c>
      <c r="D123" s="7" t="s">
        <v>56</v>
      </c>
      <c r="E123" s="8">
        <v>8</v>
      </c>
      <c r="F123" s="8">
        <v>1</v>
      </c>
      <c r="G123" s="8">
        <v>8</v>
      </c>
      <c r="H123" s="8">
        <v>8</v>
      </c>
      <c r="I123" s="8">
        <v>8</v>
      </c>
      <c r="J123" s="8">
        <v>5</v>
      </c>
      <c r="K123" s="8">
        <v>4</v>
      </c>
      <c r="L123" s="8">
        <v>33</v>
      </c>
    </row>
    <row r="124" spans="1:12" x14ac:dyDescent="0.25">
      <c r="A124" s="7">
        <v>5613</v>
      </c>
      <c r="B124" s="7" t="s">
        <v>103</v>
      </c>
      <c r="C124" s="7" t="s">
        <v>139</v>
      </c>
      <c r="D124" s="7" t="s">
        <v>102</v>
      </c>
      <c r="E124" s="8">
        <v>15</v>
      </c>
      <c r="F124" s="8">
        <v>8</v>
      </c>
      <c r="G124" s="8">
        <v>15</v>
      </c>
      <c r="H124" s="8">
        <v>15</v>
      </c>
      <c r="I124" s="8">
        <v>15</v>
      </c>
      <c r="J124" s="8">
        <v>10</v>
      </c>
      <c r="K124" s="8">
        <v>15</v>
      </c>
      <c r="L124" s="8">
        <v>70</v>
      </c>
    </row>
    <row r="125" spans="1:12" x14ac:dyDescent="0.25">
      <c r="A125" s="7">
        <v>5613</v>
      </c>
      <c r="B125" s="7" t="s">
        <v>103</v>
      </c>
      <c r="C125" s="7" t="s">
        <v>140</v>
      </c>
      <c r="D125" s="7" t="s">
        <v>102</v>
      </c>
      <c r="E125" s="8">
        <v>1</v>
      </c>
      <c r="F125" s="8">
        <v>4</v>
      </c>
      <c r="G125" s="8">
        <v>7</v>
      </c>
      <c r="H125" s="8">
        <v>0</v>
      </c>
      <c r="I125" s="8">
        <v>0</v>
      </c>
      <c r="J125" s="8">
        <v>0</v>
      </c>
      <c r="K125" s="8">
        <v>0</v>
      </c>
      <c r="L125" s="8">
        <v>7</v>
      </c>
    </row>
    <row r="126" spans="1:12" x14ac:dyDescent="0.25">
      <c r="A126" s="7">
        <v>5613</v>
      </c>
      <c r="B126" s="7" t="s">
        <v>103</v>
      </c>
      <c r="C126" s="7" t="s">
        <v>141</v>
      </c>
      <c r="D126" s="7" t="s">
        <v>102</v>
      </c>
      <c r="E126" s="8">
        <v>0</v>
      </c>
      <c r="F126" s="8">
        <v>0</v>
      </c>
      <c r="G126" s="8">
        <v>1</v>
      </c>
      <c r="H126" s="8">
        <v>0</v>
      </c>
      <c r="I126" s="8">
        <v>0</v>
      </c>
      <c r="J126" s="8">
        <v>0</v>
      </c>
      <c r="K126" s="8">
        <v>0</v>
      </c>
      <c r="L126" s="8">
        <v>1</v>
      </c>
    </row>
    <row r="127" spans="1:12" x14ac:dyDescent="0.25">
      <c r="A127" s="7">
        <v>5613</v>
      </c>
      <c r="B127" s="7" t="s">
        <v>103</v>
      </c>
      <c r="C127" s="7" t="s">
        <v>142</v>
      </c>
      <c r="D127" s="7" t="s">
        <v>102</v>
      </c>
      <c r="E127" s="8">
        <v>1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</row>
    <row r="128" spans="1:12" x14ac:dyDescent="0.25">
      <c r="A128" s="7">
        <v>5613</v>
      </c>
      <c r="B128" s="7" t="s">
        <v>103</v>
      </c>
      <c r="C128" s="7" t="s">
        <v>143</v>
      </c>
      <c r="D128" s="7" t="s">
        <v>102</v>
      </c>
      <c r="E128" s="8">
        <v>0</v>
      </c>
      <c r="F128" s="8">
        <v>0</v>
      </c>
      <c r="G128" s="8">
        <v>1</v>
      </c>
      <c r="H128" s="8">
        <v>0</v>
      </c>
      <c r="I128" s="8">
        <v>0</v>
      </c>
      <c r="J128" s="8">
        <v>0</v>
      </c>
      <c r="K128" s="8">
        <v>0</v>
      </c>
      <c r="L128" s="8">
        <v>1</v>
      </c>
    </row>
    <row r="129" spans="1:12" x14ac:dyDescent="0.25">
      <c r="A129" s="7">
        <v>5613</v>
      </c>
      <c r="B129" s="7" t="s">
        <v>103</v>
      </c>
      <c r="C129" s="7" t="s">
        <v>144</v>
      </c>
      <c r="D129" s="7" t="s">
        <v>81</v>
      </c>
      <c r="E129" s="8">
        <v>30</v>
      </c>
      <c r="F129" s="8">
        <v>22</v>
      </c>
      <c r="G129" s="8">
        <v>30</v>
      </c>
      <c r="H129" s="8">
        <v>30</v>
      </c>
      <c r="I129" s="8">
        <v>25</v>
      </c>
      <c r="J129" s="8">
        <v>10</v>
      </c>
      <c r="K129" s="8">
        <v>30</v>
      </c>
      <c r="L129" s="8">
        <v>125</v>
      </c>
    </row>
    <row r="130" spans="1:12" x14ac:dyDescent="0.25">
      <c r="A130" s="7">
        <v>5613</v>
      </c>
      <c r="B130" s="7" t="s">
        <v>103</v>
      </c>
      <c r="C130" s="7" t="s">
        <v>145</v>
      </c>
      <c r="D130" s="7" t="s">
        <v>81</v>
      </c>
      <c r="E130" s="8">
        <v>0</v>
      </c>
      <c r="F130" s="8">
        <v>0</v>
      </c>
      <c r="G130" s="8">
        <v>0</v>
      </c>
      <c r="H130" s="8">
        <v>2</v>
      </c>
      <c r="I130" s="8">
        <v>2</v>
      </c>
      <c r="J130" s="8">
        <v>0</v>
      </c>
      <c r="K130" s="8">
        <v>0</v>
      </c>
      <c r="L130" s="8">
        <v>4</v>
      </c>
    </row>
    <row r="131" spans="1:12" x14ac:dyDescent="0.25">
      <c r="A131" s="7">
        <v>5613</v>
      </c>
      <c r="B131" s="7" t="s">
        <v>103</v>
      </c>
      <c r="C131" s="7" t="s">
        <v>146</v>
      </c>
      <c r="D131" s="7" t="s">
        <v>89</v>
      </c>
      <c r="E131" s="8">
        <v>1</v>
      </c>
      <c r="F131" s="8">
        <v>0</v>
      </c>
      <c r="G131" s="8">
        <v>0</v>
      </c>
      <c r="H131" s="8">
        <v>2</v>
      </c>
      <c r="I131" s="8">
        <v>2</v>
      </c>
      <c r="J131" s="8">
        <v>0</v>
      </c>
      <c r="K131" s="8">
        <v>0</v>
      </c>
      <c r="L131" s="8">
        <v>4</v>
      </c>
    </row>
    <row r="132" spans="1:12" x14ac:dyDescent="0.25">
      <c r="A132" s="7">
        <v>5613</v>
      </c>
      <c r="B132" s="7" t="s">
        <v>103</v>
      </c>
      <c r="C132" s="7" t="s">
        <v>147</v>
      </c>
      <c r="D132" s="7" t="s">
        <v>89</v>
      </c>
      <c r="E132" s="8">
        <v>4</v>
      </c>
      <c r="F132" s="8">
        <v>13</v>
      </c>
      <c r="G132" s="8">
        <v>3</v>
      </c>
      <c r="H132" s="8">
        <v>3</v>
      </c>
      <c r="I132" s="8">
        <v>22</v>
      </c>
      <c r="J132" s="8">
        <v>0</v>
      </c>
      <c r="K132" s="8">
        <v>0</v>
      </c>
      <c r="L132" s="8">
        <v>28</v>
      </c>
    </row>
    <row r="133" spans="1:12" x14ac:dyDescent="0.25">
      <c r="A133" s="7">
        <v>5613</v>
      </c>
      <c r="B133" s="7" t="s">
        <v>103</v>
      </c>
      <c r="C133" s="7" t="s">
        <v>148</v>
      </c>
      <c r="D133" s="7" t="s">
        <v>83</v>
      </c>
      <c r="E133" s="8">
        <v>0</v>
      </c>
      <c r="F133" s="8">
        <v>0</v>
      </c>
      <c r="G133" s="8">
        <v>1</v>
      </c>
      <c r="H133" s="8">
        <v>1</v>
      </c>
      <c r="I133" s="8">
        <v>1</v>
      </c>
      <c r="J133" s="8">
        <v>1</v>
      </c>
      <c r="K133" s="8">
        <v>0</v>
      </c>
      <c r="L133" s="8">
        <v>4</v>
      </c>
    </row>
    <row r="134" spans="1:12" x14ac:dyDescent="0.25">
      <c r="A134" s="7">
        <v>5613</v>
      </c>
      <c r="B134" s="7" t="s">
        <v>103</v>
      </c>
      <c r="C134" s="7" t="s">
        <v>149</v>
      </c>
      <c r="D134" s="7" t="s">
        <v>83</v>
      </c>
      <c r="E134" s="8">
        <v>10</v>
      </c>
      <c r="F134" s="8">
        <v>16</v>
      </c>
      <c r="G134" s="8">
        <v>29</v>
      </c>
      <c r="H134" s="8">
        <v>10</v>
      </c>
      <c r="I134" s="8">
        <v>22</v>
      </c>
      <c r="J134" s="8">
        <v>0</v>
      </c>
      <c r="K134" s="8">
        <v>9</v>
      </c>
      <c r="L134" s="8">
        <v>70</v>
      </c>
    </row>
    <row r="135" spans="1:12" x14ac:dyDescent="0.25">
      <c r="A135" s="7">
        <v>5613</v>
      </c>
      <c r="B135" s="7" t="s">
        <v>103</v>
      </c>
      <c r="C135" s="7" t="s">
        <v>150</v>
      </c>
      <c r="D135" s="7" t="s">
        <v>83</v>
      </c>
      <c r="E135" s="8">
        <v>0</v>
      </c>
      <c r="F135" s="8">
        <v>0</v>
      </c>
      <c r="G135" s="8">
        <v>1</v>
      </c>
      <c r="H135" s="8">
        <v>1</v>
      </c>
      <c r="I135" s="8">
        <v>0</v>
      </c>
      <c r="J135" s="8">
        <v>0</v>
      </c>
      <c r="K135" s="8">
        <v>0</v>
      </c>
      <c r="L135" s="8">
        <v>2</v>
      </c>
    </row>
    <row r="136" spans="1:12" x14ac:dyDescent="0.25">
      <c r="A136" s="7">
        <v>5613</v>
      </c>
      <c r="B136" s="7" t="s">
        <v>103</v>
      </c>
      <c r="C136" s="7" t="s">
        <v>151</v>
      </c>
      <c r="D136" s="7" t="s">
        <v>83</v>
      </c>
      <c r="E136" s="8">
        <v>0</v>
      </c>
      <c r="F136" s="8">
        <v>0</v>
      </c>
      <c r="G136" s="8">
        <v>0</v>
      </c>
      <c r="H136" s="8">
        <v>0</v>
      </c>
      <c r="I136" s="8">
        <v>1</v>
      </c>
      <c r="J136" s="8">
        <v>0</v>
      </c>
      <c r="K136" s="8">
        <v>0</v>
      </c>
      <c r="L136" s="8">
        <v>1</v>
      </c>
    </row>
    <row r="137" spans="1:12" x14ac:dyDescent="0.25">
      <c r="A137" s="7">
        <v>5613</v>
      </c>
      <c r="B137" s="7" t="s">
        <v>103</v>
      </c>
      <c r="C137" s="7" t="s">
        <v>152</v>
      </c>
      <c r="D137" s="7" t="s">
        <v>153</v>
      </c>
      <c r="E137" s="8">
        <v>1</v>
      </c>
      <c r="F137" s="8">
        <v>2</v>
      </c>
      <c r="G137" s="8">
        <v>0</v>
      </c>
      <c r="H137" s="8">
        <v>1</v>
      </c>
      <c r="I137" s="8">
        <v>1</v>
      </c>
      <c r="J137" s="8">
        <v>0</v>
      </c>
      <c r="K137" s="8">
        <v>2</v>
      </c>
      <c r="L137" s="8">
        <v>4</v>
      </c>
    </row>
    <row r="138" spans="1:12" x14ac:dyDescent="0.25">
      <c r="A138" s="7">
        <v>5613</v>
      </c>
      <c r="B138" s="7" t="s">
        <v>103</v>
      </c>
      <c r="C138" s="7" t="s">
        <v>154</v>
      </c>
      <c r="D138" s="7" t="s">
        <v>153</v>
      </c>
      <c r="E138" s="8">
        <v>15</v>
      </c>
      <c r="F138" s="8">
        <v>1</v>
      </c>
      <c r="G138" s="8">
        <v>15</v>
      </c>
      <c r="H138" s="8">
        <v>15</v>
      </c>
      <c r="I138" s="8">
        <v>15</v>
      </c>
      <c r="J138" s="8">
        <v>15</v>
      </c>
      <c r="K138" s="8">
        <v>15</v>
      </c>
      <c r="L138" s="8">
        <v>75</v>
      </c>
    </row>
    <row r="139" spans="1:12" x14ac:dyDescent="0.25">
      <c r="A139" s="7">
        <v>5613</v>
      </c>
      <c r="B139" s="7" t="s">
        <v>103</v>
      </c>
      <c r="C139" s="7" t="s">
        <v>155</v>
      </c>
      <c r="D139" s="7" t="s">
        <v>62</v>
      </c>
      <c r="E139" s="8">
        <v>2</v>
      </c>
      <c r="F139" s="8">
        <v>1</v>
      </c>
      <c r="G139" s="8">
        <v>1</v>
      </c>
      <c r="H139" s="8">
        <v>2</v>
      </c>
      <c r="I139" s="8">
        <v>2</v>
      </c>
      <c r="J139" s="8">
        <v>0</v>
      </c>
      <c r="K139" s="8">
        <v>2</v>
      </c>
      <c r="L139" s="8">
        <v>7</v>
      </c>
    </row>
    <row r="140" spans="1:12" x14ac:dyDescent="0.25">
      <c r="A140" s="7">
        <v>5613</v>
      </c>
      <c r="B140" s="7" t="s">
        <v>103</v>
      </c>
      <c r="C140" s="7" t="s">
        <v>156</v>
      </c>
      <c r="D140" s="7" t="s">
        <v>62</v>
      </c>
      <c r="E140" s="8">
        <v>0</v>
      </c>
      <c r="F140" s="8">
        <v>0</v>
      </c>
      <c r="G140" s="8">
        <v>0</v>
      </c>
      <c r="H140" s="8">
        <v>2</v>
      </c>
      <c r="I140" s="8">
        <v>0</v>
      </c>
      <c r="J140" s="8">
        <v>0</v>
      </c>
      <c r="K140" s="8">
        <v>0</v>
      </c>
      <c r="L140" s="8">
        <v>2</v>
      </c>
    </row>
    <row r="141" spans="1:12" x14ac:dyDescent="0.25">
      <c r="A141" s="7">
        <v>5613</v>
      </c>
      <c r="B141" s="7" t="s">
        <v>103</v>
      </c>
      <c r="C141" s="7" t="s">
        <v>157</v>
      </c>
      <c r="D141" s="7" t="s">
        <v>77</v>
      </c>
      <c r="E141" s="8">
        <v>2</v>
      </c>
      <c r="F141" s="8">
        <v>2</v>
      </c>
      <c r="G141" s="8">
        <v>1</v>
      </c>
      <c r="H141" s="8">
        <v>0</v>
      </c>
      <c r="I141" s="8">
        <v>1</v>
      </c>
      <c r="J141" s="8">
        <v>2</v>
      </c>
      <c r="K141" s="8">
        <v>1</v>
      </c>
      <c r="L141" s="8">
        <v>5</v>
      </c>
    </row>
    <row r="142" spans="1:12" x14ac:dyDescent="0.25">
      <c r="A142" s="7">
        <v>5613</v>
      </c>
      <c r="B142" s="7" t="s">
        <v>103</v>
      </c>
      <c r="C142" s="7" t="s">
        <v>158</v>
      </c>
      <c r="D142" s="7" t="s">
        <v>77</v>
      </c>
      <c r="E142" s="8">
        <v>0</v>
      </c>
      <c r="F142" s="8">
        <v>0</v>
      </c>
      <c r="G142" s="8">
        <v>0</v>
      </c>
      <c r="H142" s="8">
        <v>0</v>
      </c>
      <c r="I142" s="8">
        <v>1</v>
      </c>
      <c r="J142" s="8">
        <v>0</v>
      </c>
      <c r="K142" s="8">
        <v>0</v>
      </c>
      <c r="L142" s="8">
        <v>1</v>
      </c>
    </row>
    <row r="143" spans="1:12" x14ac:dyDescent="0.25">
      <c r="A143" s="7">
        <v>5613</v>
      </c>
      <c r="B143" s="7" t="s">
        <v>103</v>
      </c>
      <c r="C143" s="7" t="s">
        <v>159</v>
      </c>
      <c r="D143" s="7" t="s">
        <v>65</v>
      </c>
      <c r="E143" s="8">
        <v>6</v>
      </c>
      <c r="F143" s="8">
        <v>0</v>
      </c>
      <c r="G143" s="8">
        <v>12</v>
      </c>
      <c r="H143" s="8">
        <v>2</v>
      </c>
      <c r="I143" s="8">
        <v>2</v>
      </c>
      <c r="J143" s="8">
        <v>2</v>
      </c>
      <c r="K143" s="8">
        <v>2</v>
      </c>
      <c r="L143" s="8">
        <v>20</v>
      </c>
    </row>
    <row r="144" spans="1:12" x14ac:dyDescent="0.25">
      <c r="A144" s="7">
        <v>5613</v>
      </c>
      <c r="B144" s="7" t="s">
        <v>103</v>
      </c>
      <c r="C144" s="7" t="s">
        <v>160</v>
      </c>
      <c r="D144" s="7" t="s">
        <v>65</v>
      </c>
      <c r="E144" s="8">
        <v>0</v>
      </c>
      <c r="F144" s="8">
        <v>0</v>
      </c>
      <c r="G144" s="8">
        <v>1</v>
      </c>
      <c r="H144" s="8">
        <v>1</v>
      </c>
      <c r="I144" s="8">
        <v>0</v>
      </c>
      <c r="J144" s="8">
        <v>0</v>
      </c>
      <c r="K144" s="8">
        <v>0</v>
      </c>
      <c r="L144" s="8">
        <v>2</v>
      </c>
    </row>
    <row r="145" spans="1:12" x14ac:dyDescent="0.25">
      <c r="A145" s="7">
        <v>5613</v>
      </c>
      <c r="B145" s="7" t="s">
        <v>103</v>
      </c>
      <c r="C145" s="7" t="s">
        <v>161</v>
      </c>
      <c r="D145" s="7" t="s">
        <v>65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1</v>
      </c>
      <c r="K145" s="8">
        <v>0</v>
      </c>
      <c r="L145" s="8">
        <v>1</v>
      </c>
    </row>
    <row r="146" spans="1:12" x14ac:dyDescent="0.25">
      <c r="A146" s="7">
        <v>5613</v>
      </c>
      <c r="B146" s="7" t="s">
        <v>103</v>
      </c>
      <c r="C146" s="7" t="s">
        <v>162</v>
      </c>
      <c r="D146" s="7" t="s">
        <v>65</v>
      </c>
      <c r="E146" s="8">
        <v>0</v>
      </c>
      <c r="F146" s="8">
        <v>1</v>
      </c>
      <c r="G146" s="8">
        <v>0</v>
      </c>
      <c r="H146" s="8">
        <v>1</v>
      </c>
      <c r="I146" s="8">
        <v>0</v>
      </c>
      <c r="J146" s="8">
        <v>0</v>
      </c>
      <c r="K146" s="8">
        <v>0</v>
      </c>
      <c r="L146" s="8">
        <v>1</v>
      </c>
    </row>
    <row r="147" spans="1:12" x14ac:dyDescent="0.25">
      <c r="A147" s="7">
        <v>5613</v>
      </c>
      <c r="B147" s="7" t="s">
        <v>103</v>
      </c>
      <c r="C147" s="7" t="s">
        <v>163</v>
      </c>
      <c r="D147" s="7" t="s">
        <v>67</v>
      </c>
      <c r="E147" s="8">
        <v>1</v>
      </c>
      <c r="F147" s="8">
        <v>1</v>
      </c>
      <c r="G147" s="8">
        <v>0</v>
      </c>
      <c r="H147" s="8">
        <v>1</v>
      </c>
      <c r="I147" s="8">
        <v>1</v>
      </c>
      <c r="J147" s="8">
        <v>0</v>
      </c>
      <c r="K147" s="8">
        <v>3</v>
      </c>
      <c r="L147" s="8">
        <v>5</v>
      </c>
    </row>
    <row r="148" spans="1:12" x14ac:dyDescent="0.25">
      <c r="A148" s="7">
        <v>5613</v>
      </c>
      <c r="B148" s="7" t="s">
        <v>103</v>
      </c>
      <c r="C148" s="7" t="s">
        <v>164</v>
      </c>
      <c r="D148" s="7" t="s">
        <v>67</v>
      </c>
      <c r="E148" s="8">
        <v>0</v>
      </c>
      <c r="F148" s="8">
        <v>0</v>
      </c>
      <c r="G148" s="8">
        <v>1</v>
      </c>
      <c r="H148" s="8">
        <v>0</v>
      </c>
      <c r="I148" s="8">
        <v>0</v>
      </c>
      <c r="J148" s="8">
        <v>0</v>
      </c>
      <c r="K148" s="8">
        <v>0</v>
      </c>
      <c r="L148" s="8">
        <v>1</v>
      </c>
    </row>
    <row r="149" spans="1:12" x14ac:dyDescent="0.25">
      <c r="A149" s="7">
        <v>5613</v>
      </c>
      <c r="B149" s="7" t="s">
        <v>103</v>
      </c>
      <c r="C149" s="7" t="s">
        <v>165</v>
      </c>
      <c r="D149" s="7" t="s">
        <v>67</v>
      </c>
      <c r="E149" s="8">
        <v>0</v>
      </c>
      <c r="F149" s="8">
        <v>0</v>
      </c>
      <c r="G149" s="8">
        <v>0</v>
      </c>
      <c r="H149" s="8">
        <v>0</v>
      </c>
      <c r="I149" s="8">
        <v>1</v>
      </c>
      <c r="J149" s="8">
        <v>0</v>
      </c>
      <c r="K149" s="8">
        <v>0</v>
      </c>
      <c r="L149" s="8">
        <v>1</v>
      </c>
    </row>
    <row r="150" spans="1:12" x14ac:dyDescent="0.25">
      <c r="A150" s="7">
        <v>5613</v>
      </c>
      <c r="B150" s="7" t="s">
        <v>103</v>
      </c>
      <c r="C150" s="7" t="s">
        <v>166</v>
      </c>
      <c r="D150" s="7" t="s">
        <v>69</v>
      </c>
      <c r="E150" s="8">
        <v>7</v>
      </c>
      <c r="F150" s="8">
        <v>5</v>
      </c>
      <c r="G150" s="8">
        <v>36</v>
      </c>
      <c r="H150" s="8">
        <v>2</v>
      </c>
      <c r="I150" s="8">
        <v>6</v>
      </c>
      <c r="J150" s="8">
        <v>6</v>
      </c>
      <c r="K150" s="8">
        <v>6</v>
      </c>
      <c r="L150" s="8">
        <v>56</v>
      </c>
    </row>
    <row r="151" spans="1:12" x14ac:dyDescent="0.25">
      <c r="A151" s="7">
        <v>5613</v>
      </c>
      <c r="B151" s="7" t="s">
        <v>103</v>
      </c>
      <c r="C151" s="7" t="s">
        <v>167</v>
      </c>
      <c r="D151" s="7" t="s">
        <v>69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1</v>
      </c>
    </row>
    <row r="152" spans="1:12" x14ac:dyDescent="0.25">
      <c r="A152" s="7">
        <v>5613</v>
      </c>
      <c r="B152" s="7" t="s">
        <v>103</v>
      </c>
      <c r="C152" s="7" t="s">
        <v>168</v>
      </c>
      <c r="D152" s="7" t="s">
        <v>169</v>
      </c>
      <c r="E152" s="8">
        <v>14</v>
      </c>
      <c r="F152" s="8">
        <v>3</v>
      </c>
      <c r="G152" s="8">
        <v>11</v>
      </c>
      <c r="H152" s="8">
        <v>11</v>
      </c>
      <c r="I152" s="8">
        <v>7</v>
      </c>
      <c r="J152" s="8">
        <v>11</v>
      </c>
      <c r="K152" s="8">
        <v>16</v>
      </c>
      <c r="L152" s="8">
        <v>56</v>
      </c>
    </row>
    <row r="153" spans="1:12" x14ac:dyDescent="0.25">
      <c r="A153" s="7">
        <v>5613</v>
      </c>
      <c r="B153" s="7" t="s">
        <v>103</v>
      </c>
      <c r="C153" s="7" t="s">
        <v>170</v>
      </c>
      <c r="D153" s="7" t="s">
        <v>73</v>
      </c>
      <c r="E153" s="8">
        <v>8</v>
      </c>
      <c r="F153" s="8">
        <v>0</v>
      </c>
      <c r="G153" s="8">
        <v>4</v>
      </c>
      <c r="H153" s="8">
        <v>8</v>
      </c>
      <c r="I153" s="8">
        <v>8</v>
      </c>
      <c r="J153" s="8">
        <v>14</v>
      </c>
      <c r="K153" s="8">
        <v>6</v>
      </c>
      <c r="L153" s="8">
        <v>40</v>
      </c>
    </row>
    <row r="154" spans="1:12" x14ac:dyDescent="0.25">
      <c r="A154" s="7">
        <v>5613</v>
      </c>
      <c r="B154" s="7" t="s">
        <v>103</v>
      </c>
      <c r="C154" s="7" t="s">
        <v>171</v>
      </c>
      <c r="D154" s="7" t="s">
        <v>172</v>
      </c>
      <c r="E154" s="8">
        <v>1</v>
      </c>
      <c r="F154" s="8">
        <v>3</v>
      </c>
      <c r="G154" s="8">
        <v>0</v>
      </c>
      <c r="H154" s="8">
        <v>0</v>
      </c>
      <c r="I154" s="8">
        <v>0</v>
      </c>
      <c r="J154" s="8">
        <v>1</v>
      </c>
      <c r="K154" s="8">
        <v>0</v>
      </c>
      <c r="L154" s="8">
        <v>1</v>
      </c>
    </row>
    <row r="155" spans="1:12" x14ac:dyDescent="0.25">
      <c r="A155" s="7">
        <v>5613</v>
      </c>
      <c r="B155" s="7" t="s">
        <v>103</v>
      </c>
      <c r="C155" s="7" t="s">
        <v>173</v>
      </c>
      <c r="D155" s="7" t="s">
        <v>172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1</v>
      </c>
      <c r="L155" s="8">
        <v>1</v>
      </c>
    </row>
    <row r="156" spans="1:12" x14ac:dyDescent="0.25">
      <c r="A156" s="7">
        <v>5613</v>
      </c>
      <c r="B156" s="7" t="s">
        <v>103</v>
      </c>
      <c r="C156" s="7" t="s">
        <v>174</v>
      </c>
      <c r="D156" s="7" t="s">
        <v>87</v>
      </c>
      <c r="E156" s="8">
        <v>6</v>
      </c>
      <c r="F156" s="8">
        <v>1</v>
      </c>
      <c r="G156" s="8">
        <v>4</v>
      </c>
      <c r="H156" s="8">
        <v>8</v>
      </c>
      <c r="I156" s="8">
        <v>6</v>
      </c>
      <c r="J156" s="8">
        <v>4</v>
      </c>
      <c r="K156" s="8">
        <v>4</v>
      </c>
      <c r="L156" s="8">
        <v>26</v>
      </c>
    </row>
    <row r="157" spans="1:12" x14ac:dyDescent="0.25">
      <c r="A157" s="7">
        <v>5613</v>
      </c>
      <c r="B157" s="7" t="s">
        <v>103</v>
      </c>
      <c r="C157" s="7" t="s">
        <v>175</v>
      </c>
      <c r="D157" s="7" t="s">
        <v>87</v>
      </c>
      <c r="E157" s="8">
        <v>3</v>
      </c>
      <c r="F157" s="8">
        <v>1</v>
      </c>
      <c r="G157" s="8">
        <v>1</v>
      </c>
      <c r="H157" s="8">
        <v>3</v>
      </c>
      <c r="I157" s="8">
        <v>3</v>
      </c>
      <c r="J157" s="8">
        <v>3</v>
      </c>
      <c r="K157" s="8">
        <v>3</v>
      </c>
      <c r="L157" s="8">
        <v>13</v>
      </c>
    </row>
    <row r="158" spans="1:12" x14ac:dyDescent="0.25">
      <c r="A158" s="7">
        <v>5613</v>
      </c>
      <c r="B158" s="7" t="s">
        <v>103</v>
      </c>
      <c r="C158" s="7" t="s">
        <v>176</v>
      </c>
      <c r="D158" s="7" t="s">
        <v>87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1</v>
      </c>
      <c r="L158" s="8">
        <v>1</v>
      </c>
    </row>
    <row r="159" spans="1:12" x14ac:dyDescent="0.25">
      <c r="A159" s="7">
        <v>5613</v>
      </c>
      <c r="B159" s="7" t="s">
        <v>103</v>
      </c>
      <c r="C159" s="7" t="s">
        <v>177</v>
      </c>
      <c r="D159" s="7" t="s">
        <v>87</v>
      </c>
      <c r="E159" s="8">
        <v>0</v>
      </c>
      <c r="F159" s="8">
        <v>0</v>
      </c>
      <c r="G159" s="8">
        <v>0</v>
      </c>
      <c r="H159" s="8">
        <v>0</v>
      </c>
      <c r="I159" s="8">
        <v>1</v>
      </c>
      <c r="J159" s="8">
        <v>0</v>
      </c>
      <c r="K159" s="8">
        <v>0</v>
      </c>
      <c r="L159" s="8">
        <v>1</v>
      </c>
    </row>
    <row r="160" spans="1:12" x14ac:dyDescent="0.25">
      <c r="A160" s="7">
        <v>5613</v>
      </c>
      <c r="B160" s="7" t="s">
        <v>103</v>
      </c>
      <c r="C160" s="7" t="s">
        <v>178</v>
      </c>
      <c r="D160" s="7" t="s">
        <v>87</v>
      </c>
      <c r="E160" s="8">
        <v>0</v>
      </c>
      <c r="F160" s="8">
        <v>0</v>
      </c>
      <c r="G160" s="8">
        <v>4</v>
      </c>
      <c r="H160" s="8">
        <v>2</v>
      </c>
      <c r="I160" s="8">
        <v>0</v>
      </c>
      <c r="J160" s="8">
        <v>0</v>
      </c>
      <c r="K160" s="8">
        <v>0</v>
      </c>
      <c r="L160" s="8">
        <v>6</v>
      </c>
    </row>
    <row r="161" spans="1:12" x14ac:dyDescent="0.25">
      <c r="A161" s="7">
        <v>5613</v>
      </c>
      <c r="B161" s="7" t="s">
        <v>103</v>
      </c>
      <c r="C161" s="7" t="s">
        <v>179</v>
      </c>
      <c r="D161" s="7" t="s">
        <v>87</v>
      </c>
      <c r="E161" s="8">
        <v>0</v>
      </c>
      <c r="F161" s="8">
        <v>0</v>
      </c>
      <c r="G161" s="8">
        <v>0</v>
      </c>
      <c r="H161" s="8">
        <v>2</v>
      </c>
      <c r="I161" s="8">
        <v>0</v>
      </c>
      <c r="J161" s="8">
        <v>0</v>
      </c>
      <c r="K161" s="8">
        <v>0</v>
      </c>
      <c r="L161" s="8">
        <v>2</v>
      </c>
    </row>
    <row r="162" spans="1:12" x14ac:dyDescent="0.25">
      <c r="A162" s="7">
        <v>5613</v>
      </c>
      <c r="B162" s="7" t="s">
        <v>103</v>
      </c>
      <c r="C162" s="7" t="s">
        <v>180</v>
      </c>
      <c r="D162" s="7" t="s">
        <v>87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1</v>
      </c>
    </row>
    <row r="163" spans="1:12" x14ac:dyDescent="0.25">
      <c r="A163" s="7">
        <v>5613</v>
      </c>
      <c r="B163" s="7" t="s">
        <v>103</v>
      </c>
      <c r="C163" s="7" t="s">
        <v>181</v>
      </c>
      <c r="D163" s="7" t="s">
        <v>87</v>
      </c>
      <c r="E163" s="8">
        <v>1</v>
      </c>
      <c r="F163" s="8">
        <v>2</v>
      </c>
      <c r="G163" s="8">
        <v>0</v>
      </c>
      <c r="H163" s="8">
        <v>3</v>
      </c>
      <c r="I163" s="8">
        <v>0</v>
      </c>
      <c r="J163" s="8">
        <v>0</v>
      </c>
      <c r="K163" s="8">
        <v>1</v>
      </c>
      <c r="L163" s="8">
        <v>4</v>
      </c>
    </row>
    <row r="164" spans="1:12" x14ac:dyDescent="0.25">
      <c r="A164" s="7">
        <v>5613</v>
      </c>
      <c r="B164" s="7" t="s">
        <v>103</v>
      </c>
      <c r="C164" s="7" t="s">
        <v>182</v>
      </c>
      <c r="D164" s="7" t="s">
        <v>87</v>
      </c>
      <c r="E164" s="8">
        <v>0</v>
      </c>
      <c r="F164" s="8">
        <v>0</v>
      </c>
      <c r="G164" s="8">
        <v>0</v>
      </c>
      <c r="H164" s="8">
        <v>4</v>
      </c>
      <c r="I164" s="8">
        <v>0</v>
      </c>
      <c r="J164" s="8">
        <v>0</v>
      </c>
      <c r="K164" s="8">
        <v>0</v>
      </c>
      <c r="L164" s="8">
        <v>4</v>
      </c>
    </row>
    <row r="165" spans="1:12" x14ac:dyDescent="0.25">
      <c r="A165" s="7">
        <v>5613</v>
      </c>
      <c r="B165" s="7" t="s">
        <v>103</v>
      </c>
      <c r="C165" s="7" t="s">
        <v>183</v>
      </c>
      <c r="D165" s="7" t="s">
        <v>91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</row>
    <row r="166" spans="1:12" x14ac:dyDescent="0.25">
      <c r="A166" s="7">
        <v>5613</v>
      </c>
      <c r="B166" s="7" t="s">
        <v>103</v>
      </c>
      <c r="C166" s="7" t="s">
        <v>184</v>
      </c>
      <c r="D166" s="7" t="s">
        <v>91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2</v>
      </c>
      <c r="K166" s="8">
        <v>0</v>
      </c>
      <c r="L166" s="8">
        <v>2</v>
      </c>
    </row>
    <row r="167" spans="1:12" x14ac:dyDescent="0.25">
      <c r="A167" s="7">
        <v>5613</v>
      </c>
      <c r="B167" s="7" t="s">
        <v>103</v>
      </c>
      <c r="C167" s="7" t="s">
        <v>185</v>
      </c>
      <c r="D167" s="7" t="s">
        <v>91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1</v>
      </c>
      <c r="L167" s="8">
        <v>1</v>
      </c>
    </row>
    <row r="168" spans="1:12" x14ac:dyDescent="0.25">
      <c r="A168" s="7">
        <v>5613</v>
      </c>
      <c r="B168" s="7" t="s">
        <v>103</v>
      </c>
      <c r="C168" s="7" t="s">
        <v>186</v>
      </c>
      <c r="D168" s="7" t="s">
        <v>93</v>
      </c>
      <c r="E168" s="8">
        <v>12</v>
      </c>
      <c r="F168" s="8">
        <v>10</v>
      </c>
      <c r="G168" s="8">
        <v>9</v>
      </c>
      <c r="H168" s="8">
        <v>0</v>
      </c>
      <c r="I168" s="8">
        <v>11</v>
      </c>
      <c r="J168" s="8">
        <v>12</v>
      </c>
      <c r="K168" s="8">
        <v>6</v>
      </c>
      <c r="L168" s="8">
        <v>38</v>
      </c>
    </row>
    <row r="169" spans="1:12" x14ac:dyDescent="0.25">
      <c r="A169" s="7">
        <v>5613</v>
      </c>
      <c r="B169" s="7" t="s">
        <v>103</v>
      </c>
      <c r="C169" s="7" t="s">
        <v>187</v>
      </c>
      <c r="D169" s="7" t="s">
        <v>102</v>
      </c>
      <c r="E169" s="8">
        <v>4</v>
      </c>
      <c r="F169" s="8">
        <v>1</v>
      </c>
      <c r="G169" s="8">
        <v>4</v>
      </c>
      <c r="H169" s="8">
        <v>3</v>
      </c>
      <c r="I169" s="8">
        <v>4</v>
      </c>
      <c r="J169" s="8">
        <v>4</v>
      </c>
      <c r="K169" s="8">
        <v>4</v>
      </c>
      <c r="L169" s="8">
        <v>19</v>
      </c>
    </row>
    <row r="170" spans="1:12" x14ac:dyDescent="0.25">
      <c r="A170" s="7">
        <v>5613</v>
      </c>
      <c r="B170" s="7" t="s">
        <v>103</v>
      </c>
      <c r="C170" s="7" t="s">
        <v>188</v>
      </c>
      <c r="D170" s="7" t="s">
        <v>93</v>
      </c>
      <c r="E170" s="8">
        <v>4</v>
      </c>
      <c r="F170" s="8">
        <v>3</v>
      </c>
      <c r="G170" s="8">
        <v>0</v>
      </c>
      <c r="H170" s="8">
        <v>4</v>
      </c>
      <c r="I170" s="8">
        <v>4</v>
      </c>
      <c r="J170" s="8">
        <v>4</v>
      </c>
      <c r="K170" s="8">
        <v>11</v>
      </c>
      <c r="L170" s="8">
        <v>23</v>
      </c>
    </row>
    <row r="171" spans="1:12" x14ac:dyDescent="0.25">
      <c r="A171" s="7">
        <v>5613</v>
      </c>
      <c r="B171" s="7" t="s">
        <v>103</v>
      </c>
      <c r="C171" s="7" t="s">
        <v>189</v>
      </c>
      <c r="D171" s="7" t="s">
        <v>93</v>
      </c>
      <c r="E171" s="8">
        <v>10</v>
      </c>
      <c r="F171" s="8">
        <v>0</v>
      </c>
      <c r="G171" s="8">
        <v>10</v>
      </c>
      <c r="H171" s="8">
        <v>15</v>
      </c>
      <c r="I171" s="8">
        <v>25</v>
      </c>
      <c r="J171" s="8">
        <v>10</v>
      </c>
      <c r="K171" s="8">
        <v>15</v>
      </c>
      <c r="L171" s="8">
        <v>75</v>
      </c>
    </row>
    <row r="172" spans="1:12" x14ac:dyDescent="0.25">
      <c r="A172" s="7">
        <v>5613</v>
      </c>
      <c r="B172" s="7" t="s">
        <v>103</v>
      </c>
      <c r="C172" s="7" t="s">
        <v>190</v>
      </c>
      <c r="D172" s="7" t="s">
        <v>93</v>
      </c>
      <c r="E172" s="8">
        <v>15</v>
      </c>
      <c r="F172" s="8">
        <v>18</v>
      </c>
      <c r="G172" s="8">
        <v>11</v>
      </c>
      <c r="H172" s="8">
        <v>11</v>
      </c>
      <c r="I172" s="8">
        <v>20</v>
      </c>
      <c r="J172" s="8">
        <v>20</v>
      </c>
      <c r="K172" s="8">
        <v>20</v>
      </c>
      <c r="L172" s="8">
        <v>82</v>
      </c>
    </row>
    <row r="173" spans="1:12" x14ac:dyDescent="0.25">
      <c r="A173" s="7">
        <v>5613</v>
      </c>
      <c r="B173" s="7" t="s">
        <v>103</v>
      </c>
      <c r="C173" s="7" t="s">
        <v>191</v>
      </c>
      <c r="D173" s="7" t="s">
        <v>93</v>
      </c>
      <c r="E173" s="8">
        <v>10</v>
      </c>
      <c r="F173" s="8">
        <v>0</v>
      </c>
      <c r="G173" s="8">
        <v>8</v>
      </c>
      <c r="H173" s="8">
        <v>9</v>
      </c>
      <c r="I173" s="8">
        <v>8</v>
      </c>
      <c r="J173" s="8">
        <v>18</v>
      </c>
      <c r="K173" s="8">
        <v>16</v>
      </c>
      <c r="L173" s="8">
        <v>59</v>
      </c>
    </row>
    <row r="174" spans="1:12" x14ac:dyDescent="0.25">
      <c r="A174" s="7">
        <v>5613</v>
      </c>
      <c r="B174" s="7" t="s">
        <v>103</v>
      </c>
      <c r="C174" s="7" t="s">
        <v>192</v>
      </c>
      <c r="D174" s="7" t="s">
        <v>93</v>
      </c>
      <c r="E174" s="8">
        <v>4</v>
      </c>
      <c r="F174" s="8">
        <v>0</v>
      </c>
      <c r="G174" s="8">
        <v>2</v>
      </c>
      <c r="H174" s="8">
        <v>2</v>
      </c>
      <c r="I174" s="8">
        <v>2</v>
      </c>
      <c r="J174" s="8">
        <v>6</v>
      </c>
      <c r="K174" s="8">
        <v>2</v>
      </c>
      <c r="L174" s="8">
        <v>14</v>
      </c>
    </row>
    <row r="175" spans="1:12" x14ac:dyDescent="0.25">
      <c r="A175" s="7">
        <v>5613</v>
      </c>
      <c r="B175" s="7" t="s">
        <v>103</v>
      </c>
      <c r="C175" s="7" t="s">
        <v>193</v>
      </c>
      <c r="D175" s="7" t="s">
        <v>97</v>
      </c>
      <c r="E175" s="8">
        <v>2</v>
      </c>
      <c r="F175" s="8">
        <v>3</v>
      </c>
      <c r="G175" s="8">
        <v>2</v>
      </c>
      <c r="H175" s="8">
        <v>1</v>
      </c>
      <c r="I175" s="8">
        <v>0</v>
      </c>
      <c r="J175" s="8">
        <v>2</v>
      </c>
      <c r="K175" s="8">
        <v>1</v>
      </c>
      <c r="L175" s="8">
        <v>6</v>
      </c>
    </row>
    <row r="176" spans="1:12" x14ac:dyDescent="0.25">
      <c r="A176" s="7">
        <v>5613</v>
      </c>
      <c r="B176" s="7" t="s">
        <v>103</v>
      </c>
      <c r="C176" s="7" t="s">
        <v>194</v>
      </c>
      <c r="D176" s="7" t="s">
        <v>97</v>
      </c>
      <c r="E176" s="8">
        <v>20</v>
      </c>
      <c r="F176" s="8">
        <v>12</v>
      </c>
      <c r="G176" s="8">
        <v>70</v>
      </c>
      <c r="H176" s="8">
        <v>64</v>
      </c>
      <c r="I176" s="8">
        <v>0</v>
      </c>
      <c r="J176" s="8">
        <v>10</v>
      </c>
      <c r="K176" s="8">
        <v>20</v>
      </c>
      <c r="L176" s="8">
        <v>164</v>
      </c>
    </row>
    <row r="177" spans="1:12" x14ac:dyDescent="0.25">
      <c r="A177" s="7">
        <v>5613</v>
      </c>
      <c r="B177" s="7" t="s">
        <v>103</v>
      </c>
      <c r="C177" s="7" t="s">
        <v>195</v>
      </c>
      <c r="D177" s="7" t="s">
        <v>97</v>
      </c>
      <c r="E177" s="8">
        <v>3</v>
      </c>
      <c r="F177" s="8">
        <v>3</v>
      </c>
      <c r="G177" s="8">
        <v>0</v>
      </c>
      <c r="H177" s="8">
        <v>0</v>
      </c>
      <c r="I177" s="8">
        <v>0</v>
      </c>
      <c r="J177" s="8">
        <v>0</v>
      </c>
      <c r="K177" s="8">
        <v>3</v>
      </c>
      <c r="L177" s="8">
        <v>3</v>
      </c>
    </row>
    <row r="178" spans="1:12" x14ac:dyDescent="0.25">
      <c r="A178" s="7">
        <v>5613</v>
      </c>
      <c r="B178" s="7" t="s">
        <v>103</v>
      </c>
      <c r="C178" s="7" t="s">
        <v>196</v>
      </c>
      <c r="D178" s="7" t="s">
        <v>97</v>
      </c>
      <c r="E178" s="8">
        <v>2</v>
      </c>
      <c r="F178" s="8">
        <v>2</v>
      </c>
      <c r="G178" s="8">
        <v>1</v>
      </c>
      <c r="H178" s="8">
        <v>1</v>
      </c>
      <c r="I178" s="8">
        <v>0</v>
      </c>
      <c r="J178" s="8">
        <v>4</v>
      </c>
      <c r="K178" s="8">
        <v>0</v>
      </c>
      <c r="L178" s="8">
        <v>6</v>
      </c>
    </row>
    <row r="179" spans="1:12" x14ac:dyDescent="0.25">
      <c r="A179" s="7">
        <v>5613</v>
      </c>
      <c r="B179" s="7" t="s">
        <v>103</v>
      </c>
      <c r="C179" s="7" t="s">
        <v>197</v>
      </c>
      <c r="D179" s="7" t="s">
        <v>97</v>
      </c>
      <c r="E179" s="8">
        <v>1</v>
      </c>
      <c r="F179" s="8">
        <v>4</v>
      </c>
      <c r="G179" s="8">
        <v>1</v>
      </c>
      <c r="H179" s="8">
        <v>2</v>
      </c>
      <c r="I179" s="8">
        <v>0</v>
      </c>
      <c r="J179" s="8">
        <v>1</v>
      </c>
      <c r="K179" s="8">
        <v>4</v>
      </c>
      <c r="L179" s="8">
        <v>8</v>
      </c>
    </row>
    <row r="180" spans="1:12" x14ac:dyDescent="0.25">
      <c r="A180" s="7">
        <v>5613</v>
      </c>
      <c r="B180" s="7" t="s">
        <v>103</v>
      </c>
      <c r="C180" s="7" t="s">
        <v>198</v>
      </c>
      <c r="D180" s="7" t="s">
        <v>97</v>
      </c>
      <c r="E180" s="8">
        <v>2</v>
      </c>
      <c r="F180" s="8">
        <v>1</v>
      </c>
      <c r="G180" s="8">
        <v>2</v>
      </c>
      <c r="H180" s="8">
        <v>2</v>
      </c>
      <c r="I180" s="8">
        <v>2</v>
      </c>
      <c r="J180" s="8">
        <v>1</v>
      </c>
      <c r="K180" s="8">
        <v>2</v>
      </c>
      <c r="L180" s="8">
        <v>9</v>
      </c>
    </row>
    <row r="181" spans="1:12" x14ac:dyDescent="0.25">
      <c r="A181" s="7">
        <v>5613</v>
      </c>
      <c r="B181" s="7" t="s">
        <v>103</v>
      </c>
      <c r="C181" s="7" t="s">
        <v>199</v>
      </c>
      <c r="D181" s="7" t="s">
        <v>97</v>
      </c>
      <c r="E181" s="8">
        <v>4</v>
      </c>
      <c r="F181" s="8">
        <v>6</v>
      </c>
      <c r="G181" s="8">
        <v>3</v>
      </c>
      <c r="H181" s="8">
        <v>0</v>
      </c>
      <c r="I181" s="8">
        <v>4</v>
      </c>
      <c r="J181" s="8">
        <v>2</v>
      </c>
      <c r="K181" s="8">
        <v>0</v>
      </c>
      <c r="L181" s="8">
        <v>9</v>
      </c>
    </row>
    <row r="182" spans="1:12" x14ac:dyDescent="0.25">
      <c r="A182" s="7">
        <v>5613</v>
      </c>
      <c r="B182" s="7" t="s">
        <v>103</v>
      </c>
      <c r="C182" s="7" t="s">
        <v>200</v>
      </c>
      <c r="D182" s="7" t="s">
        <v>97</v>
      </c>
      <c r="E182" s="8">
        <v>2</v>
      </c>
      <c r="F182" s="8">
        <v>0</v>
      </c>
      <c r="G182" s="8">
        <v>1</v>
      </c>
      <c r="H182" s="8">
        <v>1</v>
      </c>
      <c r="I182" s="8">
        <v>1</v>
      </c>
      <c r="J182" s="8">
        <v>0</v>
      </c>
      <c r="K182" s="8">
        <v>2</v>
      </c>
      <c r="L182" s="8">
        <v>5</v>
      </c>
    </row>
    <row r="183" spans="1:12" x14ac:dyDescent="0.25">
      <c r="A183" s="7">
        <v>5613</v>
      </c>
      <c r="B183" s="7" t="s">
        <v>103</v>
      </c>
      <c r="C183" s="7" t="s">
        <v>201</v>
      </c>
      <c r="D183" s="7" t="s">
        <v>97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1</v>
      </c>
      <c r="K183" s="8">
        <v>0</v>
      </c>
      <c r="L183" s="8">
        <v>1</v>
      </c>
    </row>
    <row r="184" spans="1:12" x14ac:dyDescent="0.25">
      <c r="A184" s="7">
        <v>5613</v>
      </c>
      <c r="B184" s="7" t="s">
        <v>103</v>
      </c>
      <c r="C184" s="7" t="s">
        <v>202</v>
      </c>
      <c r="D184" s="7" t="s">
        <v>97</v>
      </c>
      <c r="E184" s="8">
        <v>14</v>
      </c>
      <c r="F184" s="8">
        <v>10</v>
      </c>
      <c r="G184" s="8">
        <v>4</v>
      </c>
      <c r="H184" s="8">
        <v>7</v>
      </c>
      <c r="I184" s="8">
        <v>10</v>
      </c>
      <c r="J184" s="8">
        <v>14</v>
      </c>
      <c r="K184" s="8">
        <v>16</v>
      </c>
      <c r="L184" s="8">
        <v>51</v>
      </c>
    </row>
    <row r="185" spans="1:12" x14ac:dyDescent="0.25">
      <c r="A185" s="7">
        <v>5613</v>
      </c>
      <c r="B185" s="7" t="s">
        <v>103</v>
      </c>
      <c r="C185" s="7" t="s">
        <v>203</v>
      </c>
      <c r="D185" s="7" t="s">
        <v>97</v>
      </c>
      <c r="E185" s="8">
        <v>0</v>
      </c>
      <c r="F185" s="8">
        <v>0</v>
      </c>
      <c r="G185" s="8">
        <v>0</v>
      </c>
      <c r="H185" s="8">
        <v>3</v>
      </c>
      <c r="I185" s="8">
        <v>0</v>
      </c>
      <c r="J185" s="8">
        <v>0</v>
      </c>
      <c r="K185" s="8">
        <v>0</v>
      </c>
      <c r="L185" s="8">
        <v>3</v>
      </c>
    </row>
    <row r="186" spans="1:12" x14ac:dyDescent="0.25">
      <c r="A186" s="7">
        <v>5613</v>
      </c>
      <c r="B186" s="7" t="s">
        <v>103</v>
      </c>
      <c r="C186" s="7" t="s">
        <v>204</v>
      </c>
      <c r="D186" s="7" t="s">
        <v>97</v>
      </c>
      <c r="E186" s="8">
        <v>5</v>
      </c>
      <c r="F186" s="8">
        <v>0</v>
      </c>
      <c r="G186" s="8">
        <v>0</v>
      </c>
      <c r="H186" s="8">
        <v>0</v>
      </c>
      <c r="I186" s="8">
        <v>5</v>
      </c>
      <c r="J186" s="8">
        <v>5</v>
      </c>
      <c r="K186" s="8">
        <v>5</v>
      </c>
      <c r="L186" s="8">
        <v>15</v>
      </c>
    </row>
    <row r="187" spans="1:12" x14ac:dyDescent="0.25">
      <c r="A187" s="7">
        <v>5613</v>
      </c>
      <c r="B187" s="7" t="s">
        <v>103</v>
      </c>
      <c r="C187" s="7" t="s">
        <v>205</v>
      </c>
      <c r="D187" s="7" t="s">
        <v>95</v>
      </c>
      <c r="E187" s="8">
        <v>0</v>
      </c>
      <c r="F187" s="8">
        <v>0</v>
      </c>
      <c r="G187" s="8">
        <v>5</v>
      </c>
      <c r="H187" s="8">
        <v>0</v>
      </c>
      <c r="I187" s="8">
        <v>5</v>
      </c>
      <c r="J187" s="8">
        <v>0</v>
      </c>
      <c r="K187" s="8">
        <v>0</v>
      </c>
      <c r="L187" s="8">
        <v>10</v>
      </c>
    </row>
    <row r="188" spans="1:12" x14ac:dyDescent="0.25">
      <c r="A188" s="7">
        <v>5613</v>
      </c>
      <c r="B188" s="7" t="s">
        <v>103</v>
      </c>
      <c r="C188" s="7" t="s">
        <v>206</v>
      </c>
      <c r="D188" s="7" t="s">
        <v>95</v>
      </c>
      <c r="E188" s="8">
        <v>1</v>
      </c>
      <c r="F188" s="8">
        <v>1</v>
      </c>
      <c r="G188" s="8">
        <v>1</v>
      </c>
      <c r="H188" s="8">
        <v>0</v>
      </c>
      <c r="I188" s="8">
        <v>0</v>
      </c>
      <c r="J188" s="8">
        <v>1</v>
      </c>
      <c r="K188" s="8">
        <v>1</v>
      </c>
      <c r="L188" s="8">
        <v>3</v>
      </c>
    </row>
    <row r="189" spans="1:12" x14ac:dyDescent="0.25">
      <c r="A189" s="7">
        <v>5613</v>
      </c>
      <c r="B189" s="7" t="s">
        <v>103</v>
      </c>
      <c r="C189" s="7" t="s">
        <v>207</v>
      </c>
      <c r="D189" s="7" t="s">
        <v>95</v>
      </c>
      <c r="E189" s="8">
        <v>1</v>
      </c>
      <c r="F189" s="8">
        <v>0</v>
      </c>
      <c r="G189" s="8">
        <v>0</v>
      </c>
      <c r="H189" s="8">
        <v>1</v>
      </c>
      <c r="I189" s="8">
        <v>1</v>
      </c>
      <c r="J189" s="8">
        <v>1</v>
      </c>
      <c r="K189" s="8">
        <v>1</v>
      </c>
      <c r="L189" s="8">
        <v>4</v>
      </c>
    </row>
    <row r="190" spans="1:12" x14ac:dyDescent="0.25">
      <c r="A190" s="7">
        <v>5613</v>
      </c>
      <c r="B190" s="7" t="s">
        <v>103</v>
      </c>
      <c r="C190" s="7" t="s">
        <v>208</v>
      </c>
      <c r="D190" s="7" t="s">
        <v>95</v>
      </c>
      <c r="E190" s="8">
        <v>0</v>
      </c>
      <c r="F190" s="8">
        <v>0</v>
      </c>
      <c r="G190" s="8">
        <v>2</v>
      </c>
      <c r="H190" s="8">
        <v>0</v>
      </c>
      <c r="I190" s="8">
        <v>0</v>
      </c>
      <c r="J190" s="8">
        <v>0</v>
      </c>
      <c r="K190" s="8">
        <v>1</v>
      </c>
      <c r="L190" s="8">
        <v>3</v>
      </c>
    </row>
    <row r="191" spans="1:12" x14ac:dyDescent="0.25">
      <c r="A191" s="7">
        <v>5613</v>
      </c>
      <c r="B191" s="7" t="s">
        <v>103</v>
      </c>
      <c r="C191" s="7" t="s">
        <v>209</v>
      </c>
      <c r="D191" s="7" t="s">
        <v>95</v>
      </c>
      <c r="E191" s="8">
        <v>25</v>
      </c>
      <c r="F191" s="8">
        <v>24</v>
      </c>
      <c r="G191" s="8">
        <v>34</v>
      </c>
      <c r="H191" s="8">
        <v>34</v>
      </c>
      <c r="I191" s="8">
        <v>34</v>
      </c>
      <c r="J191" s="8">
        <v>34</v>
      </c>
      <c r="K191" s="8">
        <v>34</v>
      </c>
      <c r="L191" s="8">
        <v>170</v>
      </c>
    </row>
    <row r="192" spans="1:12" x14ac:dyDescent="0.25">
      <c r="A192" s="7">
        <v>5613</v>
      </c>
      <c r="B192" s="7" t="s">
        <v>103</v>
      </c>
      <c r="C192" s="7" t="s">
        <v>210</v>
      </c>
      <c r="D192" s="7" t="s">
        <v>95</v>
      </c>
      <c r="E192" s="8">
        <v>10</v>
      </c>
      <c r="F192" s="8">
        <v>0</v>
      </c>
      <c r="G192" s="8">
        <v>5</v>
      </c>
      <c r="H192" s="8">
        <v>5</v>
      </c>
      <c r="I192" s="8">
        <v>8</v>
      </c>
      <c r="J192" s="8">
        <v>15</v>
      </c>
      <c r="K192" s="8">
        <v>5</v>
      </c>
      <c r="L192" s="8">
        <v>38</v>
      </c>
    </row>
    <row r="193" spans="1:12" x14ac:dyDescent="0.25">
      <c r="A193" s="7">
        <v>5613</v>
      </c>
      <c r="B193" s="7" t="s">
        <v>103</v>
      </c>
      <c r="C193" s="7" t="s">
        <v>211</v>
      </c>
      <c r="D193" s="7" t="s">
        <v>95</v>
      </c>
      <c r="E193" s="8">
        <v>0</v>
      </c>
      <c r="F193" s="8">
        <v>0</v>
      </c>
      <c r="G193" s="8">
        <v>1</v>
      </c>
      <c r="H193" s="8">
        <v>1</v>
      </c>
      <c r="I193" s="8">
        <v>0</v>
      </c>
      <c r="J193" s="8">
        <v>0</v>
      </c>
      <c r="K193" s="8">
        <v>1</v>
      </c>
      <c r="L193" s="8">
        <v>3</v>
      </c>
    </row>
    <row r="194" spans="1:12" x14ac:dyDescent="0.25">
      <c r="A194" s="7">
        <v>5613</v>
      </c>
      <c r="B194" s="7" t="s">
        <v>103</v>
      </c>
      <c r="C194" s="7" t="s">
        <v>212</v>
      </c>
      <c r="D194" s="7" t="s">
        <v>79</v>
      </c>
      <c r="E194" s="8">
        <v>10</v>
      </c>
      <c r="F194" s="8">
        <v>14</v>
      </c>
      <c r="G194" s="8">
        <v>25</v>
      </c>
      <c r="H194" s="8">
        <v>10</v>
      </c>
      <c r="I194" s="8">
        <v>10</v>
      </c>
      <c r="J194" s="8">
        <v>30</v>
      </c>
      <c r="K194" s="8">
        <v>30</v>
      </c>
      <c r="L194" s="8">
        <v>105</v>
      </c>
    </row>
    <row r="195" spans="1:12" x14ac:dyDescent="0.25">
      <c r="A195" s="7">
        <v>5613</v>
      </c>
      <c r="B195" s="7" t="s">
        <v>103</v>
      </c>
      <c r="C195" s="7" t="s">
        <v>213</v>
      </c>
      <c r="D195" s="7" t="s">
        <v>85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</row>
    <row r="196" spans="1:12" x14ac:dyDescent="0.25">
      <c r="A196" s="7">
        <v>5613</v>
      </c>
      <c r="B196" s="7" t="s">
        <v>103</v>
      </c>
      <c r="C196" s="7" t="s">
        <v>214</v>
      </c>
      <c r="D196" s="7" t="s">
        <v>93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</row>
    <row r="197" spans="1:12" x14ac:dyDescent="0.25">
      <c r="A197" s="7" t="s">
        <v>246</v>
      </c>
      <c r="B197" s="7"/>
      <c r="C197" s="7"/>
      <c r="D197" s="7"/>
      <c r="E197" s="8">
        <v>1084</v>
      </c>
      <c r="F197" s="8">
        <v>500</v>
      </c>
      <c r="G197" s="8">
        <v>1121</v>
      </c>
      <c r="H197" s="8">
        <v>1214</v>
      </c>
      <c r="I197" s="8">
        <v>1150</v>
      </c>
      <c r="J197" s="8">
        <v>978</v>
      </c>
      <c r="K197" s="8">
        <v>1250</v>
      </c>
      <c r="L197" s="8">
        <v>5713</v>
      </c>
    </row>
    <row r="198" spans="1:12" x14ac:dyDescent="0.25">
      <c r="A198" s="7">
        <v>5626</v>
      </c>
      <c r="B198" s="7" t="s">
        <v>215</v>
      </c>
      <c r="C198" s="7" t="s">
        <v>29</v>
      </c>
      <c r="D198" s="7" t="s">
        <v>30</v>
      </c>
      <c r="E198" s="8">
        <v>0</v>
      </c>
      <c r="F198" s="8">
        <v>0</v>
      </c>
      <c r="G198" s="8">
        <v>0</v>
      </c>
      <c r="H198" s="8">
        <v>25</v>
      </c>
      <c r="I198" s="8">
        <v>0</v>
      </c>
      <c r="J198" s="8">
        <v>0</v>
      </c>
      <c r="K198" s="8">
        <v>0</v>
      </c>
      <c r="L198" s="8">
        <v>25</v>
      </c>
    </row>
    <row r="199" spans="1:12" x14ac:dyDescent="0.25">
      <c r="A199" s="7">
        <v>5626</v>
      </c>
      <c r="B199" s="7" t="s">
        <v>215</v>
      </c>
      <c r="C199" s="7" t="s">
        <v>31</v>
      </c>
      <c r="D199" s="7" t="s">
        <v>32</v>
      </c>
      <c r="E199" s="8">
        <v>0</v>
      </c>
      <c r="F199" s="8">
        <v>75</v>
      </c>
      <c r="G199" s="8">
        <v>25</v>
      </c>
      <c r="H199" s="8">
        <v>50</v>
      </c>
      <c r="I199" s="8">
        <v>0</v>
      </c>
      <c r="J199" s="8">
        <v>0</v>
      </c>
      <c r="K199" s="8">
        <v>0</v>
      </c>
      <c r="L199" s="8">
        <v>75</v>
      </c>
    </row>
    <row r="200" spans="1:12" x14ac:dyDescent="0.25">
      <c r="A200" s="7">
        <v>5626</v>
      </c>
      <c r="B200" s="7" t="s">
        <v>215</v>
      </c>
      <c r="C200" s="7" t="s">
        <v>36</v>
      </c>
      <c r="D200" s="7" t="s">
        <v>37</v>
      </c>
      <c r="E200" s="8">
        <v>0</v>
      </c>
      <c r="F200" s="8">
        <v>10</v>
      </c>
      <c r="G200" s="8">
        <v>0</v>
      </c>
      <c r="H200" s="8">
        <v>0</v>
      </c>
      <c r="I200" s="8">
        <v>28</v>
      </c>
      <c r="J200" s="8">
        <v>14</v>
      </c>
      <c r="K200" s="8">
        <v>10</v>
      </c>
      <c r="L200" s="8">
        <v>52</v>
      </c>
    </row>
    <row r="201" spans="1:12" x14ac:dyDescent="0.25">
      <c r="A201" s="7">
        <v>5626</v>
      </c>
      <c r="B201" s="7" t="s">
        <v>215</v>
      </c>
      <c r="C201" s="7" t="s">
        <v>38</v>
      </c>
      <c r="D201" s="7" t="s">
        <v>37</v>
      </c>
      <c r="E201" s="8">
        <v>0</v>
      </c>
      <c r="F201" s="8">
        <v>5</v>
      </c>
      <c r="G201" s="8">
        <v>20</v>
      </c>
      <c r="H201" s="8">
        <v>0</v>
      </c>
      <c r="I201" s="8">
        <v>0</v>
      </c>
      <c r="J201" s="8">
        <v>0</v>
      </c>
      <c r="K201" s="8">
        <v>0</v>
      </c>
      <c r="L201" s="8">
        <v>20</v>
      </c>
    </row>
    <row r="202" spans="1:12" x14ac:dyDescent="0.25">
      <c r="A202" s="7">
        <v>5626</v>
      </c>
      <c r="B202" s="7" t="s">
        <v>215</v>
      </c>
      <c r="C202" s="7" t="s">
        <v>39</v>
      </c>
      <c r="D202" s="7" t="s">
        <v>40</v>
      </c>
      <c r="E202" s="8">
        <v>0</v>
      </c>
      <c r="F202" s="8">
        <v>5</v>
      </c>
      <c r="G202" s="8">
        <v>20</v>
      </c>
      <c r="H202" s="8">
        <v>10</v>
      </c>
      <c r="I202" s="8">
        <v>10</v>
      </c>
      <c r="J202" s="8">
        <v>0</v>
      </c>
      <c r="K202" s="8">
        <v>5</v>
      </c>
      <c r="L202" s="8">
        <v>45</v>
      </c>
    </row>
    <row r="203" spans="1:12" x14ac:dyDescent="0.25">
      <c r="A203" s="7">
        <v>5626</v>
      </c>
      <c r="B203" s="7" t="s">
        <v>215</v>
      </c>
      <c r="C203" s="7" t="s">
        <v>41</v>
      </c>
      <c r="D203" s="7" t="s">
        <v>42</v>
      </c>
      <c r="E203" s="8">
        <v>0</v>
      </c>
      <c r="F203" s="8">
        <v>0</v>
      </c>
      <c r="G203" s="8">
        <v>0</v>
      </c>
      <c r="H203" s="8">
        <v>0</v>
      </c>
      <c r="I203" s="8">
        <v>30</v>
      </c>
      <c r="J203" s="8">
        <v>0</v>
      </c>
      <c r="K203" s="8">
        <v>30</v>
      </c>
      <c r="L203" s="8">
        <v>60</v>
      </c>
    </row>
    <row r="204" spans="1:12" x14ac:dyDescent="0.25">
      <c r="A204" s="7">
        <v>5626</v>
      </c>
      <c r="B204" s="7" t="s">
        <v>215</v>
      </c>
      <c r="C204" s="7" t="s">
        <v>44</v>
      </c>
      <c r="D204" s="7" t="s">
        <v>45</v>
      </c>
      <c r="E204" s="8">
        <v>0</v>
      </c>
      <c r="F204" s="8">
        <v>28</v>
      </c>
      <c r="G204" s="8">
        <v>0</v>
      </c>
      <c r="H204" s="8">
        <v>0</v>
      </c>
      <c r="I204" s="8">
        <v>0</v>
      </c>
      <c r="J204" s="8">
        <v>30</v>
      </c>
      <c r="K204" s="8">
        <v>0</v>
      </c>
      <c r="L204" s="8">
        <v>30</v>
      </c>
    </row>
    <row r="205" spans="1:12" x14ac:dyDescent="0.25">
      <c r="A205" s="7">
        <v>5626</v>
      </c>
      <c r="B205" s="7" t="s">
        <v>215</v>
      </c>
      <c r="C205" s="7" t="s">
        <v>46</v>
      </c>
      <c r="D205" s="7" t="s">
        <v>45</v>
      </c>
      <c r="E205" s="8">
        <v>0</v>
      </c>
      <c r="F205" s="8">
        <v>48</v>
      </c>
      <c r="G205" s="8">
        <v>20</v>
      </c>
      <c r="H205" s="8">
        <v>0</v>
      </c>
      <c r="I205" s="8">
        <v>0</v>
      </c>
      <c r="J205" s="8">
        <v>15</v>
      </c>
      <c r="K205" s="8">
        <v>30</v>
      </c>
      <c r="L205" s="8">
        <v>65</v>
      </c>
    </row>
    <row r="206" spans="1:12" x14ac:dyDescent="0.25">
      <c r="A206" s="7">
        <v>5626</v>
      </c>
      <c r="B206" s="7" t="s">
        <v>215</v>
      </c>
      <c r="C206" s="7" t="s">
        <v>47</v>
      </c>
      <c r="D206" s="7" t="s">
        <v>48</v>
      </c>
      <c r="E206" s="8">
        <v>0</v>
      </c>
      <c r="F206" s="8">
        <v>23</v>
      </c>
      <c r="G206" s="8">
        <v>0</v>
      </c>
      <c r="H206" s="8">
        <v>5</v>
      </c>
      <c r="I206" s="8">
        <v>15</v>
      </c>
      <c r="J206" s="8">
        <v>30</v>
      </c>
      <c r="K206" s="8">
        <v>20</v>
      </c>
      <c r="L206" s="8">
        <v>70</v>
      </c>
    </row>
    <row r="207" spans="1:12" x14ac:dyDescent="0.25">
      <c r="A207" s="7">
        <v>5626</v>
      </c>
      <c r="B207" s="7" t="s">
        <v>215</v>
      </c>
      <c r="C207" s="7" t="s">
        <v>49</v>
      </c>
      <c r="D207" s="7" t="s">
        <v>50</v>
      </c>
      <c r="E207" s="8">
        <v>0</v>
      </c>
      <c r="F207" s="8">
        <v>15</v>
      </c>
      <c r="G207" s="8">
        <v>0</v>
      </c>
      <c r="H207" s="8">
        <v>63</v>
      </c>
      <c r="I207" s="8">
        <v>49</v>
      </c>
      <c r="J207" s="8">
        <v>33</v>
      </c>
      <c r="K207" s="8">
        <v>59</v>
      </c>
      <c r="L207" s="8">
        <v>204</v>
      </c>
    </row>
    <row r="208" spans="1:12" x14ac:dyDescent="0.25">
      <c r="A208" s="7">
        <v>5626</v>
      </c>
      <c r="B208" s="7" t="s">
        <v>215</v>
      </c>
      <c r="C208" s="7" t="s">
        <v>53</v>
      </c>
      <c r="D208" s="7" t="s">
        <v>54</v>
      </c>
      <c r="E208" s="8">
        <v>0</v>
      </c>
      <c r="F208" s="8">
        <v>33</v>
      </c>
      <c r="G208" s="8">
        <v>90</v>
      </c>
      <c r="H208" s="8">
        <v>30</v>
      </c>
      <c r="I208" s="8">
        <v>100</v>
      </c>
      <c r="J208" s="8">
        <v>100</v>
      </c>
      <c r="K208" s="8">
        <v>100</v>
      </c>
      <c r="L208" s="8">
        <v>420</v>
      </c>
    </row>
    <row r="209" spans="1:12" x14ac:dyDescent="0.25">
      <c r="A209" s="7">
        <v>5626</v>
      </c>
      <c r="B209" s="7" t="s">
        <v>215</v>
      </c>
      <c r="C209" s="7" t="s">
        <v>55</v>
      </c>
      <c r="D209" s="7" t="s">
        <v>56</v>
      </c>
      <c r="E209" s="8">
        <v>0</v>
      </c>
      <c r="F209" s="8">
        <v>53</v>
      </c>
      <c r="G209" s="8">
        <v>0</v>
      </c>
      <c r="H209" s="8">
        <v>120</v>
      </c>
      <c r="I209" s="8">
        <v>0</v>
      </c>
      <c r="J209" s="8">
        <v>0</v>
      </c>
      <c r="K209" s="8">
        <v>0</v>
      </c>
      <c r="L209" s="8">
        <v>120</v>
      </c>
    </row>
    <row r="210" spans="1:12" x14ac:dyDescent="0.25">
      <c r="A210" s="7">
        <v>5626</v>
      </c>
      <c r="B210" s="7" t="s">
        <v>215</v>
      </c>
      <c r="C210" s="7" t="s">
        <v>57</v>
      </c>
      <c r="D210" s="7" t="s">
        <v>58</v>
      </c>
      <c r="E210" s="8">
        <v>0</v>
      </c>
      <c r="F210" s="8">
        <v>9</v>
      </c>
      <c r="G210" s="8">
        <v>15</v>
      </c>
      <c r="H210" s="8">
        <v>15</v>
      </c>
      <c r="I210" s="8">
        <v>20</v>
      </c>
      <c r="J210" s="8">
        <v>0</v>
      </c>
      <c r="K210" s="8">
        <v>20</v>
      </c>
      <c r="L210" s="8">
        <v>70</v>
      </c>
    </row>
    <row r="211" spans="1:12" x14ac:dyDescent="0.25">
      <c r="A211" s="7">
        <v>5626</v>
      </c>
      <c r="B211" s="7" t="s">
        <v>215</v>
      </c>
      <c r="C211" s="7" t="s">
        <v>59</v>
      </c>
      <c r="D211" s="7" t="s">
        <v>60</v>
      </c>
      <c r="E211" s="8">
        <v>0</v>
      </c>
      <c r="F211" s="8">
        <v>150</v>
      </c>
      <c r="G211" s="8">
        <v>0</v>
      </c>
      <c r="H211" s="8">
        <v>120</v>
      </c>
      <c r="I211" s="8">
        <v>120</v>
      </c>
      <c r="J211" s="8">
        <v>100</v>
      </c>
      <c r="K211" s="8">
        <v>20</v>
      </c>
      <c r="L211" s="8">
        <v>360</v>
      </c>
    </row>
    <row r="212" spans="1:12" x14ac:dyDescent="0.25">
      <c r="A212" s="7">
        <v>5626</v>
      </c>
      <c r="B212" s="7" t="s">
        <v>215</v>
      </c>
      <c r="C212" s="7" t="s">
        <v>63</v>
      </c>
      <c r="D212" s="7" t="s">
        <v>62</v>
      </c>
      <c r="E212" s="8">
        <v>0</v>
      </c>
      <c r="F212" s="8">
        <v>0</v>
      </c>
      <c r="G212" s="8">
        <v>0</v>
      </c>
      <c r="H212" s="8">
        <v>0</v>
      </c>
      <c r="I212" s="8">
        <v>79</v>
      </c>
      <c r="J212" s="8">
        <v>0</v>
      </c>
      <c r="K212" s="8">
        <v>0</v>
      </c>
      <c r="L212" s="8">
        <v>79</v>
      </c>
    </row>
    <row r="213" spans="1:12" x14ac:dyDescent="0.25">
      <c r="A213" s="7">
        <v>5626</v>
      </c>
      <c r="B213" s="7" t="s">
        <v>215</v>
      </c>
      <c r="C213" s="7" t="s">
        <v>64</v>
      </c>
      <c r="D213" s="7" t="s">
        <v>65</v>
      </c>
      <c r="E213" s="8">
        <v>0</v>
      </c>
      <c r="F213" s="8">
        <v>50</v>
      </c>
      <c r="G213" s="8">
        <v>80</v>
      </c>
      <c r="H213" s="8">
        <v>0</v>
      </c>
      <c r="I213" s="8">
        <v>0</v>
      </c>
      <c r="J213" s="8">
        <v>0</v>
      </c>
      <c r="K213" s="8">
        <v>40</v>
      </c>
      <c r="L213" s="8">
        <v>120</v>
      </c>
    </row>
    <row r="214" spans="1:12" x14ac:dyDescent="0.25">
      <c r="A214" s="7">
        <v>5626</v>
      </c>
      <c r="B214" s="7" t="s">
        <v>215</v>
      </c>
      <c r="C214" s="7" t="s">
        <v>70</v>
      </c>
      <c r="D214" s="7" t="s">
        <v>69</v>
      </c>
      <c r="E214" s="8">
        <v>0</v>
      </c>
      <c r="F214" s="8">
        <v>35</v>
      </c>
      <c r="G214" s="8">
        <v>0</v>
      </c>
      <c r="H214" s="8">
        <v>70</v>
      </c>
      <c r="I214" s="8">
        <v>0</v>
      </c>
      <c r="J214" s="8">
        <v>50</v>
      </c>
      <c r="K214" s="8">
        <v>50</v>
      </c>
      <c r="L214" s="8">
        <v>170</v>
      </c>
    </row>
    <row r="215" spans="1:12" x14ac:dyDescent="0.25">
      <c r="A215" s="7">
        <v>5626</v>
      </c>
      <c r="B215" s="7" t="s">
        <v>215</v>
      </c>
      <c r="C215" s="7" t="s">
        <v>71</v>
      </c>
      <c r="D215" s="7" t="s">
        <v>69</v>
      </c>
      <c r="E215" s="8">
        <v>0</v>
      </c>
      <c r="F215" s="8">
        <v>32</v>
      </c>
      <c r="G215" s="8">
        <v>0</v>
      </c>
      <c r="H215" s="8">
        <v>20</v>
      </c>
      <c r="I215" s="8">
        <v>0</v>
      </c>
      <c r="J215" s="8">
        <v>20</v>
      </c>
      <c r="K215" s="8">
        <v>10</v>
      </c>
      <c r="L215" s="8">
        <v>50</v>
      </c>
    </row>
    <row r="216" spans="1:12" x14ac:dyDescent="0.25">
      <c r="A216" s="7">
        <v>5626</v>
      </c>
      <c r="B216" s="7" t="s">
        <v>215</v>
      </c>
      <c r="C216" s="7" t="s">
        <v>72</v>
      </c>
      <c r="D216" s="7" t="s">
        <v>73</v>
      </c>
      <c r="E216" s="8">
        <v>0</v>
      </c>
      <c r="F216" s="8">
        <v>171</v>
      </c>
      <c r="G216" s="8">
        <v>0</v>
      </c>
      <c r="H216" s="8">
        <v>0</v>
      </c>
      <c r="I216" s="8">
        <v>200</v>
      </c>
      <c r="J216" s="8">
        <v>0</v>
      </c>
      <c r="K216" s="8">
        <v>0</v>
      </c>
      <c r="L216" s="8">
        <v>200</v>
      </c>
    </row>
    <row r="217" spans="1:12" x14ac:dyDescent="0.25">
      <c r="A217" s="7">
        <v>5626</v>
      </c>
      <c r="B217" s="7" t="s">
        <v>215</v>
      </c>
      <c r="C217" s="7" t="s">
        <v>74</v>
      </c>
      <c r="D217" s="7" t="s">
        <v>75</v>
      </c>
      <c r="E217" s="8">
        <v>0</v>
      </c>
      <c r="F217" s="8">
        <v>26</v>
      </c>
      <c r="G217" s="8">
        <v>0</v>
      </c>
      <c r="H217" s="8">
        <v>0</v>
      </c>
      <c r="I217" s="8">
        <v>5</v>
      </c>
      <c r="J217" s="8">
        <v>10</v>
      </c>
      <c r="K217" s="8">
        <v>30</v>
      </c>
      <c r="L217" s="8">
        <v>45</v>
      </c>
    </row>
    <row r="218" spans="1:12" x14ac:dyDescent="0.25">
      <c r="A218" s="7">
        <v>5626</v>
      </c>
      <c r="B218" s="7" t="s">
        <v>215</v>
      </c>
      <c r="C218" s="7" t="s">
        <v>76</v>
      </c>
      <c r="D218" s="7" t="s">
        <v>77</v>
      </c>
      <c r="E218" s="8">
        <v>0</v>
      </c>
      <c r="F218" s="8">
        <v>89</v>
      </c>
      <c r="G218" s="8">
        <v>200</v>
      </c>
      <c r="H218" s="8">
        <v>100</v>
      </c>
      <c r="I218" s="8">
        <v>100</v>
      </c>
      <c r="J218" s="8">
        <v>0</v>
      </c>
      <c r="K218" s="8">
        <v>150</v>
      </c>
      <c r="L218" s="8">
        <v>550</v>
      </c>
    </row>
    <row r="219" spans="1:12" x14ac:dyDescent="0.25">
      <c r="A219" s="7">
        <v>5626</v>
      </c>
      <c r="B219" s="7" t="s">
        <v>215</v>
      </c>
      <c r="C219" s="7" t="s">
        <v>78</v>
      </c>
      <c r="D219" s="7" t="s">
        <v>79</v>
      </c>
      <c r="E219" s="8">
        <v>0</v>
      </c>
      <c r="F219" s="8">
        <v>155</v>
      </c>
      <c r="G219" s="8">
        <v>68</v>
      </c>
      <c r="H219" s="8">
        <v>0</v>
      </c>
      <c r="I219" s="8">
        <v>40</v>
      </c>
      <c r="J219" s="8">
        <v>127</v>
      </c>
      <c r="K219" s="8">
        <v>0</v>
      </c>
      <c r="L219" s="8">
        <v>235</v>
      </c>
    </row>
    <row r="220" spans="1:12" x14ac:dyDescent="0.25">
      <c r="A220" s="7">
        <v>5626</v>
      </c>
      <c r="B220" s="7" t="s">
        <v>215</v>
      </c>
      <c r="C220" s="7" t="s">
        <v>80</v>
      </c>
      <c r="D220" s="7" t="s">
        <v>81</v>
      </c>
      <c r="E220" s="8">
        <v>0</v>
      </c>
      <c r="F220" s="8">
        <v>120</v>
      </c>
      <c r="G220" s="8">
        <v>20</v>
      </c>
      <c r="H220" s="8">
        <v>20</v>
      </c>
      <c r="I220" s="8">
        <v>40</v>
      </c>
      <c r="J220" s="8">
        <v>0</v>
      </c>
      <c r="K220" s="8">
        <v>0</v>
      </c>
      <c r="L220" s="8">
        <v>80</v>
      </c>
    </row>
    <row r="221" spans="1:12" x14ac:dyDescent="0.25">
      <c r="A221" s="7">
        <v>5626</v>
      </c>
      <c r="B221" s="7" t="s">
        <v>215</v>
      </c>
      <c r="C221" s="7" t="s">
        <v>82</v>
      </c>
      <c r="D221" s="7" t="s">
        <v>83</v>
      </c>
      <c r="E221" s="8">
        <v>0</v>
      </c>
      <c r="F221" s="8">
        <v>38</v>
      </c>
      <c r="G221" s="8">
        <v>0</v>
      </c>
      <c r="H221" s="8">
        <v>100</v>
      </c>
      <c r="I221" s="8">
        <v>0</v>
      </c>
      <c r="J221" s="8">
        <v>0</v>
      </c>
      <c r="K221" s="8">
        <v>150</v>
      </c>
      <c r="L221" s="8">
        <v>250</v>
      </c>
    </row>
    <row r="222" spans="1:12" x14ac:dyDescent="0.25">
      <c r="A222" s="7">
        <v>5626</v>
      </c>
      <c r="B222" s="7" t="s">
        <v>215</v>
      </c>
      <c r="C222" s="7" t="s">
        <v>84</v>
      </c>
      <c r="D222" s="7" t="s">
        <v>85</v>
      </c>
      <c r="E222" s="8">
        <v>0</v>
      </c>
      <c r="F222" s="8">
        <v>209</v>
      </c>
      <c r="G222" s="8">
        <v>50</v>
      </c>
      <c r="H222" s="8">
        <v>200</v>
      </c>
      <c r="I222" s="8">
        <v>0</v>
      </c>
      <c r="J222" s="8">
        <v>0</v>
      </c>
      <c r="K222" s="8">
        <v>0</v>
      </c>
      <c r="L222" s="8">
        <v>250</v>
      </c>
    </row>
    <row r="223" spans="1:12" x14ac:dyDescent="0.25">
      <c r="A223" s="7">
        <v>5626</v>
      </c>
      <c r="B223" s="7" t="s">
        <v>215</v>
      </c>
      <c r="C223" s="7" t="s">
        <v>86</v>
      </c>
      <c r="D223" s="7" t="s">
        <v>87</v>
      </c>
      <c r="E223" s="8">
        <v>0</v>
      </c>
      <c r="F223" s="8">
        <v>43</v>
      </c>
      <c r="G223" s="8">
        <v>20</v>
      </c>
      <c r="H223" s="8">
        <v>0</v>
      </c>
      <c r="I223" s="8">
        <v>0</v>
      </c>
      <c r="J223" s="8">
        <v>0</v>
      </c>
      <c r="K223" s="8">
        <v>0</v>
      </c>
      <c r="L223" s="8">
        <v>20</v>
      </c>
    </row>
    <row r="224" spans="1:12" x14ac:dyDescent="0.25">
      <c r="A224" s="7">
        <v>5626</v>
      </c>
      <c r="B224" s="7" t="s">
        <v>215</v>
      </c>
      <c r="C224" s="7" t="s">
        <v>88</v>
      </c>
      <c r="D224" s="7" t="s">
        <v>89</v>
      </c>
      <c r="E224" s="8">
        <v>0</v>
      </c>
      <c r="F224" s="8">
        <v>5</v>
      </c>
      <c r="G224" s="8">
        <v>0</v>
      </c>
      <c r="H224" s="8">
        <v>70</v>
      </c>
      <c r="I224" s="8">
        <v>70</v>
      </c>
      <c r="J224" s="8">
        <v>70</v>
      </c>
      <c r="K224" s="8">
        <v>0</v>
      </c>
      <c r="L224" s="8">
        <v>210</v>
      </c>
    </row>
    <row r="225" spans="1:12" x14ac:dyDescent="0.25">
      <c r="A225" s="7">
        <v>5626</v>
      </c>
      <c r="B225" s="7" t="s">
        <v>215</v>
      </c>
      <c r="C225" s="7" t="s">
        <v>90</v>
      </c>
      <c r="D225" s="7" t="s">
        <v>91</v>
      </c>
      <c r="E225" s="8">
        <v>0</v>
      </c>
      <c r="F225" s="8">
        <v>499</v>
      </c>
      <c r="G225" s="8">
        <v>150</v>
      </c>
      <c r="H225" s="8">
        <v>150</v>
      </c>
      <c r="I225" s="8">
        <v>150</v>
      </c>
      <c r="J225" s="8">
        <v>0</v>
      </c>
      <c r="K225" s="8">
        <v>0</v>
      </c>
      <c r="L225" s="8">
        <v>450</v>
      </c>
    </row>
    <row r="226" spans="1:12" x14ac:dyDescent="0.25">
      <c r="A226" s="7">
        <v>5626</v>
      </c>
      <c r="B226" s="7" t="s">
        <v>215</v>
      </c>
      <c r="C226" s="7" t="s">
        <v>94</v>
      </c>
      <c r="D226" s="7" t="s">
        <v>95</v>
      </c>
      <c r="E226" s="8">
        <v>0</v>
      </c>
      <c r="F226" s="8">
        <v>0</v>
      </c>
      <c r="G226" s="8">
        <v>23</v>
      </c>
      <c r="H226" s="8">
        <v>0</v>
      </c>
      <c r="I226" s="8">
        <v>0</v>
      </c>
      <c r="J226" s="8">
        <v>0</v>
      </c>
      <c r="K226" s="8">
        <v>0</v>
      </c>
      <c r="L226" s="8">
        <v>23</v>
      </c>
    </row>
    <row r="227" spans="1:12" x14ac:dyDescent="0.25">
      <c r="A227" s="7">
        <v>5626</v>
      </c>
      <c r="B227" s="7" t="s">
        <v>215</v>
      </c>
      <c r="C227" s="7" t="s">
        <v>96</v>
      </c>
      <c r="D227" s="7" t="s">
        <v>97</v>
      </c>
      <c r="E227" s="8">
        <v>0</v>
      </c>
      <c r="F227" s="8">
        <v>186</v>
      </c>
      <c r="G227" s="8">
        <v>0</v>
      </c>
      <c r="H227" s="8">
        <v>60</v>
      </c>
      <c r="I227" s="8">
        <v>180</v>
      </c>
      <c r="J227" s="8">
        <v>120</v>
      </c>
      <c r="K227" s="8">
        <v>120</v>
      </c>
      <c r="L227" s="8">
        <v>480</v>
      </c>
    </row>
    <row r="228" spans="1:12" x14ac:dyDescent="0.25">
      <c r="A228" s="7">
        <v>5626</v>
      </c>
      <c r="B228" s="7" t="s">
        <v>215</v>
      </c>
      <c r="C228" s="7" t="s">
        <v>98</v>
      </c>
      <c r="D228" s="7" t="s">
        <v>93</v>
      </c>
      <c r="E228" s="8">
        <v>0</v>
      </c>
      <c r="F228" s="8">
        <v>0</v>
      </c>
      <c r="G228" s="8">
        <v>20</v>
      </c>
      <c r="H228" s="8">
        <v>0</v>
      </c>
      <c r="I228" s="8">
        <v>40</v>
      </c>
      <c r="J228" s="8">
        <v>20</v>
      </c>
      <c r="K228" s="8">
        <v>20</v>
      </c>
      <c r="L228" s="8">
        <v>100</v>
      </c>
    </row>
    <row r="229" spans="1:12" x14ac:dyDescent="0.25">
      <c r="A229" s="7">
        <v>5626</v>
      </c>
      <c r="B229" s="7" t="s">
        <v>215</v>
      </c>
      <c r="C229" s="7" t="s">
        <v>99</v>
      </c>
      <c r="D229" s="7" t="s">
        <v>97</v>
      </c>
      <c r="E229" s="8">
        <v>0</v>
      </c>
      <c r="F229" s="8">
        <v>217</v>
      </c>
      <c r="G229" s="8">
        <v>652</v>
      </c>
      <c r="H229" s="8">
        <v>297</v>
      </c>
      <c r="I229" s="8">
        <v>0</v>
      </c>
      <c r="J229" s="8">
        <v>0</v>
      </c>
      <c r="K229" s="8">
        <v>0</v>
      </c>
      <c r="L229" s="8">
        <v>949</v>
      </c>
    </row>
    <row r="230" spans="1:12" x14ac:dyDescent="0.25">
      <c r="A230" s="7">
        <v>5626</v>
      </c>
      <c r="B230" s="7" t="s">
        <v>215</v>
      </c>
      <c r="C230" s="7" t="s">
        <v>100</v>
      </c>
      <c r="D230" s="7" t="s">
        <v>54</v>
      </c>
      <c r="E230" s="8">
        <v>0</v>
      </c>
      <c r="F230" s="8">
        <v>51</v>
      </c>
      <c r="G230" s="8">
        <v>0</v>
      </c>
      <c r="H230" s="8">
        <v>100</v>
      </c>
      <c r="I230" s="8">
        <v>100</v>
      </c>
      <c r="J230" s="8">
        <v>100</v>
      </c>
      <c r="K230" s="8">
        <v>100</v>
      </c>
      <c r="L230" s="8">
        <v>400</v>
      </c>
    </row>
    <row r="231" spans="1:12" x14ac:dyDescent="0.25">
      <c r="A231" s="7">
        <v>5626</v>
      </c>
      <c r="B231" s="7" t="s">
        <v>215</v>
      </c>
      <c r="C231" s="7" t="s">
        <v>101</v>
      </c>
      <c r="D231" s="7" t="s">
        <v>102</v>
      </c>
      <c r="E231" s="8">
        <v>0</v>
      </c>
      <c r="F231" s="8">
        <v>37</v>
      </c>
      <c r="G231" s="8">
        <v>0</v>
      </c>
      <c r="H231" s="8">
        <v>30</v>
      </c>
      <c r="I231" s="8">
        <v>30</v>
      </c>
      <c r="J231" s="8">
        <v>30</v>
      </c>
      <c r="K231" s="8">
        <v>30</v>
      </c>
      <c r="L231" s="8">
        <v>120</v>
      </c>
    </row>
    <row r="232" spans="1:12" x14ac:dyDescent="0.25">
      <c r="A232" s="7">
        <v>5626</v>
      </c>
      <c r="B232" s="7" t="s">
        <v>215</v>
      </c>
      <c r="C232" s="7" t="s">
        <v>104</v>
      </c>
      <c r="D232" s="7" t="s">
        <v>32</v>
      </c>
      <c r="E232" s="8">
        <v>0</v>
      </c>
      <c r="F232" s="8">
        <v>30</v>
      </c>
      <c r="G232" s="8">
        <v>24</v>
      </c>
      <c r="H232" s="8">
        <v>0</v>
      </c>
      <c r="I232" s="8">
        <v>32</v>
      </c>
      <c r="J232" s="8">
        <v>8</v>
      </c>
      <c r="K232" s="8">
        <v>10</v>
      </c>
      <c r="L232" s="8">
        <v>74</v>
      </c>
    </row>
    <row r="233" spans="1:12" x14ac:dyDescent="0.25">
      <c r="A233" s="7">
        <v>5626</v>
      </c>
      <c r="B233" s="7" t="s">
        <v>215</v>
      </c>
      <c r="C233" s="7" t="s">
        <v>113</v>
      </c>
      <c r="D233" s="7" t="s">
        <v>45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0</v>
      </c>
      <c r="K233" s="8">
        <v>2</v>
      </c>
      <c r="L233" s="8">
        <v>2</v>
      </c>
    </row>
    <row r="234" spans="1:12" x14ac:dyDescent="0.25">
      <c r="A234" s="7">
        <v>5626</v>
      </c>
      <c r="B234" s="7" t="s">
        <v>215</v>
      </c>
      <c r="C234" s="7" t="s">
        <v>117</v>
      </c>
      <c r="D234" s="7" t="s">
        <v>85</v>
      </c>
      <c r="E234" s="8">
        <v>0</v>
      </c>
      <c r="F234" s="8">
        <v>10</v>
      </c>
      <c r="G234" s="8">
        <v>4</v>
      </c>
      <c r="H234" s="8">
        <v>4</v>
      </c>
      <c r="I234" s="8">
        <v>5</v>
      </c>
      <c r="J234" s="8">
        <v>5</v>
      </c>
      <c r="K234" s="8">
        <v>8</v>
      </c>
      <c r="L234" s="8">
        <v>26</v>
      </c>
    </row>
    <row r="235" spans="1:12" x14ac:dyDescent="0.25">
      <c r="A235" s="7">
        <v>5626</v>
      </c>
      <c r="B235" s="7" t="s">
        <v>215</v>
      </c>
      <c r="C235" s="7" t="s">
        <v>118</v>
      </c>
      <c r="D235" s="7" t="s">
        <v>85</v>
      </c>
      <c r="E235" s="8">
        <v>0</v>
      </c>
      <c r="F235" s="8">
        <v>0</v>
      </c>
      <c r="G235" s="8">
        <v>0</v>
      </c>
      <c r="H235" s="8">
        <v>0</v>
      </c>
      <c r="I235" s="8">
        <v>1</v>
      </c>
      <c r="J235" s="8">
        <v>1</v>
      </c>
      <c r="K235" s="8">
        <v>1</v>
      </c>
      <c r="L235" s="8">
        <v>3</v>
      </c>
    </row>
    <row r="236" spans="1:12" x14ac:dyDescent="0.25">
      <c r="A236" s="7">
        <v>5626</v>
      </c>
      <c r="B236" s="7" t="s">
        <v>215</v>
      </c>
      <c r="C236" s="7" t="s">
        <v>146</v>
      </c>
      <c r="D236" s="7" t="s">
        <v>89</v>
      </c>
      <c r="E236" s="8">
        <v>0</v>
      </c>
      <c r="F236" s="8">
        <v>1</v>
      </c>
      <c r="G236" s="8">
        <v>1</v>
      </c>
      <c r="H236" s="8">
        <v>0</v>
      </c>
      <c r="I236" s="8">
        <v>1</v>
      </c>
      <c r="J236" s="8">
        <v>0</v>
      </c>
      <c r="K236" s="8">
        <v>0</v>
      </c>
      <c r="L236" s="8">
        <v>2</v>
      </c>
    </row>
    <row r="237" spans="1:12" x14ac:dyDescent="0.25">
      <c r="A237" s="7">
        <v>5626</v>
      </c>
      <c r="B237" s="7" t="s">
        <v>215</v>
      </c>
      <c r="C237" s="7" t="s">
        <v>166</v>
      </c>
      <c r="D237" s="7" t="s">
        <v>69</v>
      </c>
      <c r="E237" s="8">
        <v>0</v>
      </c>
      <c r="F237" s="8">
        <v>42</v>
      </c>
      <c r="G237" s="8">
        <v>10</v>
      </c>
      <c r="H237" s="8">
        <v>0</v>
      </c>
      <c r="I237" s="8">
        <v>2</v>
      </c>
      <c r="J237" s="8">
        <v>20</v>
      </c>
      <c r="K237" s="8">
        <v>20</v>
      </c>
      <c r="L237" s="8">
        <v>52</v>
      </c>
    </row>
    <row r="238" spans="1:12" x14ac:dyDescent="0.25">
      <c r="A238" s="7">
        <v>5626</v>
      </c>
      <c r="B238" s="7" t="s">
        <v>215</v>
      </c>
      <c r="C238" s="7" t="s">
        <v>168</v>
      </c>
      <c r="D238" s="7" t="s">
        <v>169</v>
      </c>
      <c r="E238" s="8">
        <v>0</v>
      </c>
      <c r="F238" s="8">
        <v>0</v>
      </c>
      <c r="G238" s="8">
        <v>0</v>
      </c>
      <c r="H238" s="8">
        <v>51</v>
      </c>
      <c r="I238" s="8">
        <v>51</v>
      </c>
      <c r="J238" s="8">
        <v>51</v>
      </c>
      <c r="K238" s="8">
        <v>51</v>
      </c>
      <c r="L238" s="8">
        <v>204</v>
      </c>
    </row>
    <row r="239" spans="1:12" x14ac:dyDescent="0.25">
      <c r="A239" s="7">
        <v>5626</v>
      </c>
      <c r="B239" s="7" t="s">
        <v>215</v>
      </c>
      <c r="C239" s="7" t="s">
        <v>170</v>
      </c>
      <c r="D239" s="7" t="s">
        <v>73</v>
      </c>
      <c r="E239" s="8">
        <v>0</v>
      </c>
      <c r="F239" s="8">
        <v>5</v>
      </c>
      <c r="G239" s="8">
        <v>0</v>
      </c>
      <c r="H239" s="8">
        <v>0</v>
      </c>
      <c r="I239" s="8">
        <v>0</v>
      </c>
      <c r="J239" s="8">
        <v>0</v>
      </c>
      <c r="K239" s="8">
        <v>5</v>
      </c>
      <c r="L239" s="8">
        <v>5</v>
      </c>
    </row>
    <row r="240" spans="1:12" x14ac:dyDescent="0.25">
      <c r="A240" s="7">
        <v>5626</v>
      </c>
      <c r="B240" s="7" t="s">
        <v>215</v>
      </c>
      <c r="C240" s="7" t="s">
        <v>173</v>
      </c>
      <c r="D240" s="7" t="s">
        <v>172</v>
      </c>
      <c r="E240" s="8">
        <v>0</v>
      </c>
      <c r="F240" s="8">
        <v>0</v>
      </c>
      <c r="G240" s="8">
        <v>10</v>
      </c>
      <c r="H240" s="8">
        <v>4</v>
      </c>
      <c r="I240" s="8">
        <v>4</v>
      </c>
      <c r="J240" s="8">
        <v>0</v>
      </c>
      <c r="K240" s="8">
        <v>4</v>
      </c>
      <c r="L240" s="8">
        <v>22</v>
      </c>
    </row>
    <row r="241" spans="1:12" x14ac:dyDescent="0.25">
      <c r="A241" s="7">
        <v>5626</v>
      </c>
      <c r="B241" s="7" t="s">
        <v>215</v>
      </c>
      <c r="C241" s="7" t="s">
        <v>190</v>
      </c>
      <c r="D241" s="7" t="s">
        <v>93</v>
      </c>
      <c r="E241" s="8">
        <v>0</v>
      </c>
      <c r="F241" s="8">
        <v>0</v>
      </c>
      <c r="G241" s="8">
        <v>6</v>
      </c>
      <c r="H241" s="8">
        <v>6</v>
      </c>
      <c r="I241" s="8">
        <v>6</v>
      </c>
      <c r="J241" s="8">
        <v>6</v>
      </c>
      <c r="K241" s="8">
        <v>6</v>
      </c>
      <c r="L241" s="8">
        <v>30</v>
      </c>
    </row>
    <row r="242" spans="1:12" x14ac:dyDescent="0.25">
      <c r="A242" s="7">
        <v>5626</v>
      </c>
      <c r="B242" s="7" t="s">
        <v>215</v>
      </c>
      <c r="C242" s="7" t="s">
        <v>202</v>
      </c>
      <c r="D242" s="7" t="s">
        <v>97</v>
      </c>
      <c r="E242" s="8">
        <v>0</v>
      </c>
      <c r="F242" s="8">
        <v>89</v>
      </c>
      <c r="G242" s="8">
        <v>0</v>
      </c>
      <c r="H242" s="8">
        <v>0</v>
      </c>
      <c r="I242" s="8">
        <v>160</v>
      </c>
      <c r="J242" s="8">
        <v>28</v>
      </c>
      <c r="K242" s="8">
        <v>100</v>
      </c>
      <c r="L242" s="8">
        <v>288</v>
      </c>
    </row>
    <row r="243" spans="1:12" x14ac:dyDescent="0.25">
      <c r="A243" s="7">
        <v>5626</v>
      </c>
      <c r="B243" s="7" t="s">
        <v>215</v>
      </c>
      <c r="C243" s="7" t="s">
        <v>216</v>
      </c>
      <c r="D243" s="7" t="s">
        <v>45</v>
      </c>
      <c r="E243" s="8">
        <v>0</v>
      </c>
      <c r="F243" s="8">
        <v>20</v>
      </c>
      <c r="G243" s="8">
        <v>20</v>
      </c>
      <c r="H243" s="8">
        <v>0</v>
      </c>
      <c r="I243" s="8">
        <v>0</v>
      </c>
      <c r="J243" s="8">
        <v>0</v>
      </c>
      <c r="K243" s="8">
        <v>0</v>
      </c>
      <c r="L243" s="8">
        <v>20</v>
      </c>
    </row>
    <row r="244" spans="1:12" x14ac:dyDescent="0.25">
      <c r="A244" s="7">
        <v>5626</v>
      </c>
      <c r="B244" s="7" t="s">
        <v>215</v>
      </c>
      <c r="C244" s="7" t="s">
        <v>217</v>
      </c>
      <c r="D244" s="7" t="s">
        <v>93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</row>
    <row r="245" spans="1:12" x14ac:dyDescent="0.25">
      <c r="A245" s="7">
        <v>5626</v>
      </c>
      <c r="B245" s="7" t="s">
        <v>215</v>
      </c>
      <c r="C245" s="7" t="s">
        <v>218</v>
      </c>
      <c r="D245" s="7" t="s">
        <v>56</v>
      </c>
      <c r="E245" s="8">
        <v>0</v>
      </c>
      <c r="F245" s="8">
        <v>1</v>
      </c>
      <c r="G245" s="8">
        <v>0</v>
      </c>
      <c r="H245" s="8">
        <v>2</v>
      </c>
      <c r="I245" s="8">
        <v>1</v>
      </c>
      <c r="J245" s="8">
        <v>0</v>
      </c>
      <c r="K245" s="8">
        <v>0</v>
      </c>
      <c r="L245" s="8">
        <v>3</v>
      </c>
    </row>
    <row r="246" spans="1:12" x14ac:dyDescent="0.25">
      <c r="A246" s="7">
        <v>5626</v>
      </c>
      <c r="B246" s="7" t="s">
        <v>215</v>
      </c>
      <c r="C246" s="7" t="s">
        <v>219</v>
      </c>
      <c r="D246" s="7" t="s">
        <v>56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</row>
    <row r="247" spans="1:12" x14ac:dyDescent="0.25">
      <c r="A247" s="7">
        <v>5626</v>
      </c>
      <c r="B247" s="7" t="s">
        <v>215</v>
      </c>
      <c r="C247" s="7" t="s">
        <v>220</v>
      </c>
      <c r="D247" s="7" t="s">
        <v>89</v>
      </c>
      <c r="E247" s="8">
        <v>0</v>
      </c>
      <c r="F247" s="8">
        <v>0</v>
      </c>
      <c r="G247" s="8">
        <v>0</v>
      </c>
      <c r="H247" s="8">
        <v>0</v>
      </c>
      <c r="I247" s="8">
        <v>2</v>
      </c>
      <c r="J247" s="8">
        <v>0</v>
      </c>
      <c r="K247" s="8">
        <v>2</v>
      </c>
      <c r="L247" s="8">
        <v>4</v>
      </c>
    </row>
    <row r="248" spans="1:12" x14ac:dyDescent="0.25">
      <c r="A248" s="7">
        <v>5626</v>
      </c>
      <c r="B248" s="7" t="s">
        <v>215</v>
      </c>
      <c r="C248" s="7" t="s">
        <v>221</v>
      </c>
      <c r="D248" s="7" t="s">
        <v>65</v>
      </c>
      <c r="E248" s="8">
        <v>0</v>
      </c>
      <c r="F248" s="8">
        <v>0</v>
      </c>
      <c r="G248" s="8">
        <v>1</v>
      </c>
      <c r="H248" s="8">
        <v>0</v>
      </c>
      <c r="I248" s="8">
        <v>0</v>
      </c>
      <c r="J248" s="8">
        <v>0</v>
      </c>
      <c r="K248" s="8">
        <v>0</v>
      </c>
      <c r="L248" s="8">
        <v>1</v>
      </c>
    </row>
    <row r="249" spans="1:12" x14ac:dyDescent="0.25">
      <c r="A249" s="7">
        <v>5626</v>
      </c>
      <c r="B249" s="7" t="s">
        <v>215</v>
      </c>
      <c r="C249" s="7" t="s">
        <v>222</v>
      </c>
      <c r="D249" s="7" t="s">
        <v>65</v>
      </c>
      <c r="E249" s="8">
        <v>0</v>
      </c>
      <c r="F249" s="8">
        <v>0</v>
      </c>
      <c r="G249" s="8">
        <v>7</v>
      </c>
      <c r="H249" s="8">
        <v>0</v>
      </c>
      <c r="I249" s="8">
        <v>0</v>
      </c>
      <c r="J249" s="8">
        <v>0</v>
      </c>
      <c r="K249" s="8">
        <v>0</v>
      </c>
      <c r="L249" s="8">
        <v>7</v>
      </c>
    </row>
    <row r="250" spans="1:12" x14ac:dyDescent="0.25">
      <c r="A250" s="7">
        <v>5626</v>
      </c>
      <c r="B250" s="7" t="s">
        <v>215</v>
      </c>
      <c r="C250" s="7" t="s">
        <v>223</v>
      </c>
      <c r="D250" s="7" t="s">
        <v>172</v>
      </c>
      <c r="E250" s="8">
        <v>0</v>
      </c>
      <c r="F250" s="8">
        <v>1</v>
      </c>
      <c r="G250" s="8">
        <v>0</v>
      </c>
      <c r="H250" s="8">
        <v>2</v>
      </c>
      <c r="I250" s="8">
        <v>3</v>
      </c>
      <c r="J250" s="8">
        <v>0</v>
      </c>
      <c r="K250" s="8">
        <v>3</v>
      </c>
      <c r="L250" s="8">
        <v>8</v>
      </c>
    </row>
    <row r="251" spans="1:12" x14ac:dyDescent="0.25">
      <c r="A251" s="7">
        <v>5626</v>
      </c>
      <c r="B251" s="7" t="s">
        <v>215</v>
      </c>
      <c r="C251" s="7" t="s">
        <v>224</v>
      </c>
      <c r="D251" s="7" t="s">
        <v>73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28</v>
      </c>
      <c r="L251" s="8">
        <v>28</v>
      </c>
    </row>
    <row r="252" spans="1:12" x14ac:dyDescent="0.25">
      <c r="A252" s="7">
        <v>5626</v>
      </c>
      <c r="B252" s="7" t="s">
        <v>215</v>
      </c>
      <c r="C252" s="7" t="s">
        <v>225</v>
      </c>
      <c r="D252" s="7" t="s">
        <v>172</v>
      </c>
      <c r="E252" s="8">
        <v>0</v>
      </c>
      <c r="F252" s="8">
        <v>2</v>
      </c>
      <c r="G252" s="8">
        <v>0</v>
      </c>
      <c r="H252" s="8">
        <v>0</v>
      </c>
      <c r="I252" s="8">
        <v>0</v>
      </c>
      <c r="J252" s="8">
        <v>2</v>
      </c>
      <c r="K252" s="8">
        <v>0</v>
      </c>
      <c r="L252" s="8">
        <v>2</v>
      </c>
    </row>
    <row r="253" spans="1:12" x14ac:dyDescent="0.25">
      <c r="A253" s="7">
        <v>5626</v>
      </c>
      <c r="B253" s="7" t="s">
        <v>215</v>
      </c>
      <c r="C253" s="7" t="s">
        <v>226</v>
      </c>
      <c r="D253" s="7" t="s">
        <v>172</v>
      </c>
      <c r="E253" s="8">
        <v>0</v>
      </c>
      <c r="F253" s="8">
        <v>6</v>
      </c>
      <c r="G253" s="8">
        <v>0</v>
      </c>
      <c r="H253" s="8">
        <v>2</v>
      </c>
      <c r="I253" s="8">
        <v>0</v>
      </c>
      <c r="J253" s="8">
        <v>0</v>
      </c>
      <c r="K253" s="8">
        <v>0</v>
      </c>
      <c r="L253" s="8">
        <v>2</v>
      </c>
    </row>
    <row r="254" spans="1:12" x14ac:dyDescent="0.25">
      <c r="A254" s="7" t="s">
        <v>247</v>
      </c>
      <c r="B254" s="7"/>
      <c r="C254" s="7"/>
      <c r="D254" s="7"/>
      <c r="E254" s="8">
        <v>0</v>
      </c>
      <c r="F254" s="8">
        <v>2626</v>
      </c>
      <c r="G254" s="8">
        <v>1556</v>
      </c>
      <c r="H254" s="8">
        <v>1726</v>
      </c>
      <c r="I254" s="8">
        <v>1674</v>
      </c>
      <c r="J254" s="8">
        <v>990</v>
      </c>
      <c r="K254" s="8">
        <v>1234</v>
      </c>
      <c r="L254" s="8">
        <v>7180</v>
      </c>
    </row>
    <row r="255" spans="1:12" x14ac:dyDescent="0.25">
      <c r="A255" s="7">
        <v>5627</v>
      </c>
      <c r="B255" s="7" t="s">
        <v>215</v>
      </c>
      <c r="C255" s="7" t="s">
        <v>29</v>
      </c>
      <c r="D255" s="7" t="s">
        <v>30</v>
      </c>
      <c r="E255" s="8">
        <v>0</v>
      </c>
      <c r="F255" s="8">
        <v>56</v>
      </c>
      <c r="G255" s="8">
        <v>0</v>
      </c>
      <c r="H255" s="8">
        <v>0</v>
      </c>
      <c r="I255" s="8">
        <v>30</v>
      </c>
      <c r="J255" s="8">
        <v>33</v>
      </c>
      <c r="K255" s="8">
        <v>20</v>
      </c>
      <c r="L255" s="8">
        <v>83</v>
      </c>
    </row>
    <row r="256" spans="1:12" x14ac:dyDescent="0.25">
      <c r="A256" s="7">
        <v>5627</v>
      </c>
      <c r="B256" s="7" t="s">
        <v>215</v>
      </c>
      <c r="C256" s="7" t="s">
        <v>31</v>
      </c>
      <c r="D256" s="7" t="s">
        <v>32</v>
      </c>
      <c r="E256" s="8">
        <v>0</v>
      </c>
      <c r="F256" s="8">
        <v>3</v>
      </c>
      <c r="G256" s="8">
        <v>0</v>
      </c>
      <c r="H256" s="8">
        <v>50</v>
      </c>
      <c r="I256" s="8">
        <v>0</v>
      </c>
      <c r="J256" s="8">
        <v>0</v>
      </c>
      <c r="K256" s="8">
        <v>0</v>
      </c>
      <c r="L256" s="8">
        <v>50</v>
      </c>
    </row>
    <row r="257" spans="1:12" x14ac:dyDescent="0.25">
      <c r="A257" s="7">
        <v>5627</v>
      </c>
      <c r="B257" s="7" t="s">
        <v>215</v>
      </c>
      <c r="C257" s="7" t="s">
        <v>36</v>
      </c>
      <c r="D257" s="7" t="s">
        <v>37</v>
      </c>
      <c r="E257" s="8">
        <v>0</v>
      </c>
      <c r="F257" s="8">
        <v>0</v>
      </c>
      <c r="G257" s="8">
        <v>0</v>
      </c>
      <c r="H257" s="8">
        <v>0</v>
      </c>
      <c r="I257" s="8">
        <v>55</v>
      </c>
      <c r="J257" s="8">
        <v>0</v>
      </c>
      <c r="K257" s="8">
        <v>0</v>
      </c>
      <c r="L257" s="8">
        <v>55</v>
      </c>
    </row>
    <row r="258" spans="1:12" x14ac:dyDescent="0.25">
      <c r="A258" s="7">
        <v>5627</v>
      </c>
      <c r="B258" s="7" t="s">
        <v>215</v>
      </c>
      <c r="C258" s="7" t="s">
        <v>38</v>
      </c>
      <c r="D258" s="7" t="s">
        <v>37</v>
      </c>
      <c r="E258" s="8">
        <v>0</v>
      </c>
      <c r="F258" s="8">
        <v>165</v>
      </c>
      <c r="G258" s="8">
        <v>120</v>
      </c>
      <c r="H258" s="8">
        <v>0</v>
      </c>
      <c r="I258" s="8">
        <v>0</v>
      </c>
      <c r="J258" s="8">
        <v>0</v>
      </c>
      <c r="K258" s="8">
        <v>0</v>
      </c>
      <c r="L258" s="8">
        <v>120</v>
      </c>
    </row>
    <row r="259" spans="1:12" x14ac:dyDescent="0.25">
      <c r="A259" s="7">
        <v>5627</v>
      </c>
      <c r="B259" s="7" t="s">
        <v>215</v>
      </c>
      <c r="C259" s="7" t="s">
        <v>39</v>
      </c>
      <c r="D259" s="7" t="s">
        <v>40</v>
      </c>
      <c r="E259" s="8">
        <v>0</v>
      </c>
      <c r="F259" s="8">
        <v>34</v>
      </c>
      <c r="G259" s="8">
        <v>80</v>
      </c>
      <c r="H259" s="8">
        <v>40</v>
      </c>
      <c r="I259" s="8">
        <v>19</v>
      </c>
      <c r="J259" s="8">
        <v>0</v>
      </c>
      <c r="K259" s="8">
        <v>0</v>
      </c>
      <c r="L259" s="8">
        <v>139</v>
      </c>
    </row>
    <row r="260" spans="1:12" x14ac:dyDescent="0.25">
      <c r="A260" s="7">
        <v>5627</v>
      </c>
      <c r="B260" s="7" t="s">
        <v>215</v>
      </c>
      <c r="C260" s="7" t="s">
        <v>41</v>
      </c>
      <c r="D260" s="7" t="s">
        <v>42</v>
      </c>
      <c r="E260" s="8">
        <v>0</v>
      </c>
      <c r="F260" s="8">
        <v>0</v>
      </c>
      <c r="G260" s="8">
        <v>0</v>
      </c>
      <c r="H260" s="8">
        <v>0</v>
      </c>
      <c r="I260" s="8">
        <v>30</v>
      </c>
      <c r="J260" s="8">
        <v>0</v>
      </c>
      <c r="K260" s="8">
        <v>30</v>
      </c>
      <c r="L260" s="8">
        <v>60</v>
      </c>
    </row>
    <row r="261" spans="1:12" x14ac:dyDescent="0.25">
      <c r="A261" s="7">
        <v>5627</v>
      </c>
      <c r="B261" s="7" t="s">
        <v>215</v>
      </c>
      <c r="C261" s="7" t="s">
        <v>44</v>
      </c>
      <c r="D261" s="7" t="s">
        <v>45</v>
      </c>
      <c r="E261" s="8">
        <v>0</v>
      </c>
      <c r="F261" s="8">
        <v>55</v>
      </c>
      <c r="G261" s="8">
        <v>0</v>
      </c>
      <c r="H261" s="8">
        <v>0</v>
      </c>
      <c r="I261" s="8">
        <v>0</v>
      </c>
      <c r="J261" s="8">
        <v>60</v>
      </c>
      <c r="K261" s="8">
        <v>0</v>
      </c>
      <c r="L261" s="8">
        <v>60</v>
      </c>
    </row>
    <row r="262" spans="1:12" x14ac:dyDescent="0.25">
      <c r="A262" s="7">
        <v>5627</v>
      </c>
      <c r="B262" s="7" t="s">
        <v>215</v>
      </c>
      <c r="C262" s="7" t="s">
        <v>46</v>
      </c>
      <c r="D262" s="7" t="s">
        <v>45</v>
      </c>
      <c r="E262" s="8">
        <v>0</v>
      </c>
      <c r="F262" s="8">
        <v>48</v>
      </c>
      <c r="G262" s="8">
        <v>20</v>
      </c>
      <c r="H262" s="8">
        <v>0</v>
      </c>
      <c r="I262" s="8">
        <v>0</v>
      </c>
      <c r="J262" s="8">
        <v>30</v>
      </c>
      <c r="K262" s="8">
        <v>40</v>
      </c>
      <c r="L262" s="8">
        <v>90</v>
      </c>
    </row>
    <row r="263" spans="1:12" x14ac:dyDescent="0.25">
      <c r="A263" s="7">
        <v>5627</v>
      </c>
      <c r="B263" s="7" t="s">
        <v>215</v>
      </c>
      <c r="C263" s="7" t="s">
        <v>47</v>
      </c>
      <c r="D263" s="7" t="s">
        <v>48</v>
      </c>
      <c r="E263" s="8">
        <v>0</v>
      </c>
      <c r="F263" s="8">
        <v>13</v>
      </c>
      <c r="G263" s="8">
        <v>0</v>
      </c>
      <c r="H263" s="8">
        <v>5</v>
      </c>
      <c r="I263" s="8">
        <v>5</v>
      </c>
      <c r="J263" s="8">
        <v>20</v>
      </c>
      <c r="K263" s="8">
        <v>40</v>
      </c>
      <c r="L263" s="8">
        <v>70</v>
      </c>
    </row>
    <row r="264" spans="1:12" x14ac:dyDescent="0.25">
      <c r="A264" s="7">
        <v>5627</v>
      </c>
      <c r="B264" s="7" t="s">
        <v>215</v>
      </c>
      <c r="C264" s="7" t="s">
        <v>51</v>
      </c>
      <c r="D264" s="7" t="s">
        <v>52</v>
      </c>
      <c r="E264" s="8">
        <v>0</v>
      </c>
      <c r="F264" s="8">
        <v>107</v>
      </c>
      <c r="G264" s="8">
        <v>0</v>
      </c>
      <c r="H264" s="8">
        <v>57</v>
      </c>
      <c r="I264" s="8">
        <v>0</v>
      </c>
      <c r="J264" s="8">
        <v>0</v>
      </c>
      <c r="K264" s="8">
        <v>0</v>
      </c>
      <c r="L264" s="8">
        <v>57</v>
      </c>
    </row>
    <row r="265" spans="1:12" x14ac:dyDescent="0.25">
      <c r="A265" s="7">
        <v>5627</v>
      </c>
      <c r="B265" s="7" t="s">
        <v>215</v>
      </c>
      <c r="C265" s="7" t="s">
        <v>53</v>
      </c>
      <c r="D265" s="7" t="s">
        <v>54</v>
      </c>
      <c r="E265" s="8">
        <v>0</v>
      </c>
      <c r="F265" s="8">
        <v>129</v>
      </c>
      <c r="G265" s="8">
        <v>90</v>
      </c>
      <c r="H265" s="8">
        <v>30</v>
      </c>
      <c r="I265" s="8">
        <v>100</v>
      </c>
      <c r="J265" s="8">
        <v>100</v>
      </c>
      <c r="K265" s="8">
        <v>100</v>
      </c>
      <c r="L265" s="8">
        <v>420</v>
      </c>
    </row>
    <row r="266" spans="1:12" x14ac:dyDescent="0.25">
      <c r="A266" s="7">
        <v>5627</v>
      </c>
      <c r="B266" s="7" t="s">
        <v>215</v>
      </c>
      <c r="C266" s="7" t="s">
        <v>55</v>
      </c>
      <c r="D266" s="7" t="s">
        <v>56</v>
      </c>
      <c r="E266" s="8">
        <v>0</v>
      </c>
      <c r="F266" s="8">
        <v>34</v>
      </c>
      <c r="G266" s="8">
        <v>0</v>
      </c>
      <c r="H266" s="8">
        <v>90</v>
      </c>
      <c r="I266" s="8">
        <v>0</v>
      </c>
      <c r="J266" s="8">
        <v>0</v>
      </c>
      <c r="K266" s="8">
        <v>0</v>
      </c>
      <c r="L266" s="8">
        <v>90</v>
      </c>
    </row>
    <row r="267" spans="1:12" x14ac:dyDescent="0.25">
      <c r="A267" s="7">
        <v>5627</v>
      </c>
      <c r="B267" s="7" t="s">
        <v>215</v>
      </c>
      <c r="C267" s="7" t="s">
        <v>57</v>
      </c>
      <c r="D267" s="7" t="s">
        <v>58</v>
      </c>
      <c r="E267" s="8">
        <v>0</v>
      </c>
      <c r="F267" s="8">
        <v>5</v>
      </c>
      <c r="G267" s="8">
        <v>0</v>
      </c>
      <c r="H267" s="8">
        <v>0</v>
      </c>
      <c r="I267" s="8">
        <v>20</v>
      </c>
      <c r="J267" s="8">
        <v>0</v>
      </c>
      <c r="K267" s="8">
        <v>0</v>
      </c>
      <c r="L267" s="8">
        <v>20</v>
      </c>
    </row>
    <row r="268" spans="1:12" x14ac:dyDescent="0.25">
      <c r="A268" s="7">
        <v>5627</v>
      </c>
      <c r="B268" s="7" t="s">
        <v>215</v>
      </c>
      <c r="C268" s="7" t="s">
        <v>59</v>
      </c>
      <c r="D268" s="7" t="s">
        <v>60</v>
      </c>
      <c r="E268" s="8">
        <v>0</v>
      </c>
      <c r="F268" s="8">
        <v>190</v>
      </c>
      <c r="G268" s="8">
        <v>40</v>
      </c>
      <c r="H268" s="8">
        <v>120</v>
      </c>
      <c r="I268" s="8">
        <v>120</v>
      </c>
      <c r="J268" s="8">
        <v>100</v>
      </c>
      <c r="K268" s="8">
        <v>20</v>
      </c>
      <c r="L268" s="8">
        <v>400</v>
      </c>
    </row>
    <row r="269" spans="1:12" x14ac:dyDescent="0.25">
      <c r="A269" s="7">
        <v>5627</v>
      </c>
      <c r="B269" s="7" t="s">
        <v>215</v>
      </c>
      <c r="C269" s="7" t="s">
        <v>63</v>
      </c>
      <c r="D269" s="7" t="s">
        <v>62</v>
      </c>
      <c r="E269" s="8">
        <v>0</v>
      </c>
      <c r="F269" s="8">
        <v>77</v>
      </c>
      <c r="G269" s="8">
        <v>0</v>
      </c>
      <c r="H269" s="8">
        <v>0</v>
      </c>
      <c r="I269" s="8">
        <v>0</v>
      </c>
      <c r="J269" s="8">
        <v>0</v>
      </c>
      <c r="K269" s="8">
        <v>108</v>
      </c>
      <c r="L269" s="8">
        <v>108</v>
      </c>
    </row>
    <row r="270" spans="1:12" x14ac:dyDescent="0.25">
      <c r="A270" s="7">
        <v>5627</v>
      </c>
      <c r="B270" s="7" t="s">
        <v>215</v>
      </c>
      <c r="C270" s="7" t="s">
        <v>64</v>
      </c>
      <c r="D270" s="7" t="s">
        <v>65</v>
      </c>
      <c r="E270" s="8">
        <v>0</v>
      </c>
      <c r="F270" s="8">
        <v>75</v>
      </c>
      <c r="G270" s="8">
        <v>80</v>
      </c>
      <c r="H270" s="8">
        <v>0</v>
      </c>
      <c r="I270" s="8">
        <v>60</v>
      </c>
      <c r="J270" s="8">
        <v>0</v>
      </c>
      <c r="K270" s="8">
        <v>60</v>
      </c>
      <c r="L270" s="8">
        <v>200</v>
      </c>
    </row>
    <row r="271" spans="1:12" x14ac:dyDescent="0.25">
      <c r="A271" s="7">
        <v>5627</v>
      </c>
      <c r="B271" s="7" t="s">
        <v>215</v>
      </c>
      <c r="C271" s="7" t="s">
        <v>68</v>
      </c>
      <c r="D271" s="7" t="s">
        <v>69</v>
      </c>
      <c r="E271" s="8">
        <v>0</v>
      </c>
      <c r="F271" s="8">
        <v>31</v>
      </c>
      <c r="G271" s="8">
        <v>37</v>
      </c>
      <c r="H271" s="8">
        <v>37</v>
      </c>
      <c r="I271" s="8">
        <v>0</v>
      </c>
      <c r="J271" s="8">
        <v>37</v>
      </c>
      <c r="K271" s="8">
        <v>37</v>
      </c>
      <c r="L271" s="8">
        <v>148</v>
      </c>
    </row>
    <row r="272" spans="1:12" x14ac:dyDescent="0.25">
      <c r="A272" s="7">
        <v>5627</v>
      </c>
      <c r="B272" s="7" t="s">
        <v>215</v>
      </c>
      <c r="C272" s="7" t="s">
        <v>70</v>
      </c>
      <c r="D272" s="7" t="s">
        <v>69</v>
      </c>
      <c r="E272" s="8">
        <v>0</v>
      </c>
      <c r="F272" s="8">
        <v>20</v>
      </c>
      <c r="G272" s="8">
        <v>0</v>
      </c>
      <c r="H272" s="8">
        <v>70</v>
      </c>
      <c r="I272" s="8">
        <v>0</v>
      </c>
      <c r="J272" s="8">
        <v>90</v>
      </c>
      <c r="K272" s="8">
        <v>90</v>
      </c>
      <c r="L272" s="8">
        <v>250</v>
      </c>
    </row>
    <row r="273" spans="1:12" x14ac:dyDescent="0.25">
      <c r="A273" s="7">
        <v>5627</v>
      </c>
      <c r="B273" s="7" t="s">
        <v>215</v>
      </c>
      <c r="C273" s="7" t="s">
        <v>71</v>
      </c>
      <c r="D273" s="7" t="s">
        <v>69</v>
      </c>
      <c r="E273" s="8">
        <v>0</v>
      </c>
      <c r="F273" s="8">
        <v>8</v>
      </c>
      <c r="G273" s="8">
        <v>0</v>
      </c>
      <c r="H273" s="8">
        <v>20</v>
      </c>
      <c r="I273" s="8">
        <v>0</v>
      </c>
      <c r="J273" s="8">
        <v>20</v>
      </c>
      <c r="K273" s="8">
        <v>10</v>
      </c>
      <c r="L273" s="8">
        <v>50</v>
      </c>
    </row>
    <row r="274" spans="1:12" x14ac:dyDescent="0.25">
      <c r="A274" s="7">
        <v>5627</v>
      </c>
      <c r="B274" s="7" t="s">
        <v>215</v>
      </c>
      <c r="C274" s="7" t="s">
        <v>72</v>
      </c>
      <c r="D274" s="7" t="s">
        <v>73</v>
      </c>
      <c r="E274" s="8">
        <v>0</v>
      </c>
      <c r="F274" s="8">
        <v>200</v>
      </c>
      <c r="G274" s="8">
        <v>0</v>
      </c>
      <c r="H274" s="8">
        <v>0</v>
      </c>
      <c r="I274" s="8">
        <v>300</v>
      </c>
      <c r="J274" s="8">
        <v>0</v>
      </c>
      <c r="K274" s="8">
        <v>0</v>
      </c>
      <c r="L274" s="8">
        <v>300</v>
      </c>
    </row>
    <row r="275" spans="1:12" x14ac:dyDescent="0.25">
      <c r="A275" s="7">
        <v>5627</v>
      </c>
      <c r="B275" s="7" t="s">
        <v>215</v>
      </c>
      <c r="C275" s="7" t="s">
        <v>74</v>
      </c>
      <c r="D275" s="7" t="s">
        <v>75</v>
      </c>
      <c r="E275" s="8">
        <v>0</v>
      </c>
      <c r="F275" s="8">
        <v>24</v>
      </c>
      <c r="G275" s="8">
        <v>0</v>
      </c>
      <c r="H275" s="8">
        <v>0</v>
      </c>
      <c r="I275" s="8">
        <v>30</v>
      </c>
      <c r="J275" s="8">
        <v>10</v>
      </c>
      <c r="K275" s="8">
        <v>30</v>
      </c>
      <c r="L275" s="8">
        <v>70</v>
      </c>
    </row>
    <row r="276" spans="1:12" x14ac:dyDescent="0.25">
      <c r="A276" s="7">
        <v>5627</v>
      </c>
      <c r="B276" s="7" t="s">
        <v>215</v>
      </c>
      <c r="C276" s="7" t="s">
        <v>76</v>
      </c>
      <c r="D276" s="7" t="s">
        <v>77</v>
      </c>
      <c r="E276" s="8">
        <v>0</v>
      </c>
      <c r="F276" s="8">
        <v>101</v>
      </c>
      <c r="G276" s="8">
        <v>200</v>
      </c>
      <c r="H276" s="8">
        <v>100</v>
      </c>
      <c r="I276" s="8">
        <v>100</v>
      </c>
      <c r="J276" s="8">
        <v>0</v>
      </c>
      <c r="K276" s="8">
        <v>150</v>
      </c>
      <c r="L276" s="8">
        <v>550</v>
      </c>
    </row>
    <row r="277" spans="1:12" x14ac:dyDescent="0.25">
      <c r="A277" s="7">
        <v>5627</v>
      </c>
      <c r="B277" s="7" t="s">
        <v>215</v>
      </c>
      <c r="C277" s="7" t="s">
        <v>78</v>
      </c>
      <c r="D277" s="7" t="s">
        <v>79</v>
      </c>
      <c r="E277" s="8">
        <v>0</v>
      </c>
      <c r="F277" s="8">
        <v>173</v>
      </c>
      <c r="G277" s="8">
        <v>100</v>
      </c>
      <c r="H277" s="8">
        <v>0</v>
      </c>
      <c r="I277" s="8">
        <v>125</v>
      </c>
      <c r="J277" s="8">
        <v>119</v>
      </c>
      <c r="K277" s="8">
        <v>100</v>
      </c>
      <c r="L277" s="8">
        <v>444</v>
      </c>
    </row>
    <row r="278" spans="1:12" x14ac:dyDescent="0.25">
      <c r="A278" s="7">
        <v>5627</v>
      </c>
      <c r="B278" s="7" t="s">
        <v>215</v>
      </c>
      <c r="C278" s="7" t="s">
        <v>80</v>
      </c>
      <c r="D278" s="7" t="s">
        <v>81</v>
      </c>
      <c r="E278" s="8">
        <v>0</v>
      </c>
      <c r="F278" s="8">
        <v>69</v>
      </c>
      <c r="G278" s="8">
        <v>134</v>
      </c>
      <c r="H278" s="8">
        <v>134</v>
      </c>
      <c r="I278" s="8">
        <v>300</v>
      </c>
      <c r="J278" s="8">
        <v>0</v>
      </c>
      <c r="K278" s="8">
        <v>100</v>
      </c>
      <c r="L278" s="8">
        <v>668</v>
      </c>
    </row>
    <row r="279" spans="1:12" x14ac:dyDescent="0.25">
      <c r="A279" s="7">
        <v>5627</v>
      </c>
      <c r="B279" s="7" t="s">
        <v>215</v>
      </c>
      <c r="C279" s="7" t="s">
        <v>82</v>
      </c>
      <c r="D279" s="7" t="s">
        <v>83</v>
      </c>
      <c r="E279" s="8">
        <v>0</v>
      </c>
      <c r="F279" s="8">
        <v>120</v>
      </c>
      <c r="G279" s="8">
        <v>0</v>
      </c>
      <c r="H279" s="8">
        <v>100</v>
      </c>
      <c r="I279" s="8">
        <v>250</v>
      </c>
      <c r="J279" s="8">
        <v>0</v>
      </c>
      <c r="K279" s="8">
        <v>250</v>
      </c>
      <c r="L279" s="8">
        <v>600</v>
      </c>
    </row>
    <row r="280" spans="1:12" x14ac:dyDescent="0.25">
      <c r="A280" s="7">
        <v>5627</v>
      </c>
      <c r="B280" s="7" t="s">
        <v>215</v>
      </c>
      <c r="C280" s="7" t="s">
        <v>84</v>
      </c>
      <c r="D280" s="7" t="s">
        <v>85</v>
      </c>
      <c r="E280" s="8">
        <v>0</v>
      </c>
      <c r="F280" s="8">
        <v>1</v>
      </c>
      <c r="G280" s="8">
        <v>60</v>
      </c>
      <c r="H280" s="8">
        <v>200</v>
      </c>
      <c r="I280" s="8">
        <v>0</v>
      </c>
      <c r="J280" s="8">
        <v>0</v>
      </c>
      <c r="K280" s="8">
        <v>0</v>
      </c>
      <c r="L280" s="8">
        <v>260</v>
      </c>
    </row>
    <row r="281" spans="1:12" x14ac:dyDescent="0.25">
      <c r="A281" s="7">
        <v>5627</v>
      </c>
      <c r="B281" s="7" t="s">
        <v>215</v>
      </c>
      <c r="C281" s="7" t="s">
        <v>86</v>
      </c>
      <c r="D281" s="7" t="s">
        <v>87</v>
      </c>
      <c r="E281" s="8">
        <v>0</v>
      </c>
      <c r="F281" s="8">
        <v>39</v>
      </c>
      <c r="G281" s="8">
        <v>50</v>
      </c>
      <c r="H281" s="8">
        <v>0</v>
      </c>
      <c r="I281" s="8">
        <v>50</v>
      </c>
      <c r="J281" s="8">
        <v>50</v>
      </c>
      <c r="K281" s="8">
        <v>0</v>
      </c>
      <c r="L281" s="8">
        <v>150</v>
      </c>
    </row>
    <row r="282" spans="1:12" x14ac:dyDescent="0.25">
      <c r="A282" s="7">
        <v>5627</v>
      </c>
      <c r="B282" s="7" t="s">
        <v>215</v>
      </c>
      <c r="C282" s="7" t="s">
        <v>88</v>
      </c>
      <c r="D282" s="7" t="s">
        <v>89</v>
      </c>
      <c r="E282" s="8">
        <v>0</v>
      </c>
      <c r="F282" s="8">
        <v>0</v>
      </c>
      <c r="G282" s="8">
        <v>0</v>
      </c>
      <c r="H282" s="8">
        <v>70</v>
      </c>
      <c r="I282" s="8">
        <v>70</v>
      </c>
      <c r="J282" s="8">
        <v>70</v>
      </c>
      <c r="K282" s="8">
        <v>0</v>
      </c>
      <c r="L282" s="8">
        <v>210</v>
      </c>
    </row>
    <row r="283" spans="1:12" x14ac:dyDescent="0.25">
      <c r="A283" s="7">
        <v>5627</v>
      </c>
      <c r="B283" s="7" t="s">
        <v>215</v>
      </c>
      <c r="C283" s="7" t="s">
        <v>90</v>
      </c>
      <c r="D283" s="7" t="s">
        <v>91</v>
      </c>
      <c r="E283" s="8">
        <v>0</v>
      </c>
      <c r="F283" s="8">
        <v>222</v>
      </c>
      <c r="G283" s="8">
        <v>150</v>
      </c>
      <c r="H283" s="8">
        <v>150</v>
      </c>
      <c r="I283" s="8">
        <v>150</v>
      </c>
      <c r="J283" s="8">
        <v>0</v>
      </c>
      <c r="K283" s="8">
        <v>0</v>
      </c>
      <c r="L283" s="8">
        <v>450</v>
      </c>
    </row>
    <row r="284" spans="1:12" x14ac:dyDescent="0.25">
      <c r="A284" s="7">
        <v>5627</v>
      </c>
      <c r="B284" s="7" t="s">
        <v>215</v>
      </c>
      <c r="C284" s="7" t="s">
        <v>94</v>
      </c>
      <c r="D284" s="7" t="s">
        <v>95</v>
      </c>
      <c r="E284" s="8">
        <v>0</v>
      </c>
      <c r="F284" s="8">
        <v>0</v>
      </c>
      <c r="G284" s="8">
        <v>43</v>
      </c>
      <c r="H284" s="8">
        <v>0</v>
      </c>
      <c r="I284" s="8">
        <v>0</v>
      </c>
      <c r="J284" s="8">
        <v>0</v>
      </c>
      <c r="K284" s="8">
        <v>0</v>
      </c>
      <c r="L284" s="8">
        <v>43</v>
      </c>
    </row>
    <row r="285" spans="1:12" x14ac:dyDescent="0.25">
      <c r="A285" s="7">
        <v>5627</v>
      </c>
      <c r="B285" s="7" t="s">
        <v>215</v>
      </c>
      <c r="C285" s="7" t="s">
        <v>96</v>
      </c>
      <c r="D285" s="7" t="s">
        <v>97</v>
      </c>
      <c r="E285" s="8">
        <v>0</v>
      </c>
      <c r="F285" s="8">
        <v>41</v>
      </c>
      <c r="G285" s="8">
        <v>0</v>
      </c>
      <c r="H285" s="8">
        <v>20</v>
      </c>
      <c r="I285" s="8">
        <v>90</v>
      </c>
      <c r="J285" s="8">
        <v>30</v>
      </c>
      <c r="K285" s="8">
        <v>30</v>
      </c>
      <c r="L285" s="8">
        <v>170</v>
      </c>
    </row>
    <row r="286" spans="1:12" x14ac:dyDescent="0.25">
      <c r="A286" s="7">
        <v>5627</v>
      </c>
      <c r="B286" s="7" t="s">
        <v>215</v>
      </c>
      <c r="C286" s="7" t="s">
        <v>98</v>
      </c>
      <c r="D286" s="7" t="s">
        <v>93</v>
      </c>
      <c r="E286" s="8">
        <v>0</v>
      </c>
      <c r="F286" s="8">
        <v>37</v>
      </c>
      <c r="G286" s="8">
        <v>20</v>
      </c>
      <c r="H286" s="8">
        <v>0</v>
      </c>
      <c r="I286" s="8">
        <v>40</v>
      </c>
      <c r="J286" s="8">
        <v>40</v>
      </c>
      <c r="K286" s="8">
        <v>40</v>
      </c>
      <c r="L286" s="8">
        <v>140</v>
      </c>
    </row>
    <row r="287" spans="1:12" x14ac:dyDescent="0.25">
      <c r="A287" s="7">
        <v>5627</v>
      </c>
      <c r="B287" s="7" t="s">
        <v>215</v>
      </c>
      <c r="C287" s="7" t="s">
        <v>99</v>
      </c>
      <c r="D287" s="7" t="s">
        <v>97</v>
      </c>
      <c r="E287" s="8">
        <v>0</v>
      </c>
      <c r="F287" s="8">
        <v>3</v>
      </c>
      <c r="G287" s="8">
        <v>456</v>
      </c>
      <c r="H287" s="8">
        <v>217</v>
      </c>
      <c r="I287" s="8">
        <v>0</v>
      </c>
      <c r="J287" s="8">
        <v>0</v>
      </c>
      <c r="K287" s="8">
        <v>0</v>
      </c>
      <c r="L287" s="8">
        <v>673</v>
      </c>
    </row>
    <row r="288" spans="1:12" x14ac:dyDescent="0.25">
      <c r="A288" s="7">
        <v>5627</v>
      </c>
      <c r="B288" s="7" t="s">
        <v>215</v>
      </c>
      <c r="C288" s="7" t="s">
        <v>100</v>
      </c>
      <c r="D288" s="7" t="s">
        <v>54</v>
      </c>
      <c r="E288" s="8">
        <v>0</v>
      </c>
      <c r="F288" s="8">
        <v>0</v>
      </c>
      <c r="G288" s="8">
        <v>0</v>
      </c>
      <c r="H288" s="8">
        <v>80</v>
      </c>
      <c r="I288" s="8">
        <v>180</v>
      </c>
      <c r="J288" s="8">
        <v>180</v>
      </c>
      <c r="K288" s="8">
        <v>0</v>
      </c>
      <c r="L288" s="8">
        <v>440</v>
      </c>
    </row>
    <row r="289" spans="1:12" x14ac:dyDescent="0.25">
      <c r="A289" s="7">
        <v>5627</v>
      </c>
      <c r="B289" s="7" t="s">
        <v>215</v>
      </c>
      <c r="C289" s="7" t="s">
        <v>101</v>
      </c>
      <c r="D289" s="7" t="s">
        <v>102</v>
      </c>
      <c r="E289" s="8">
        <v>0</v>
      </c>
      <c r="F289" s="8">
        <v>33</v>
      </c>
      <c r="G289" s="8">
        <v>0</v>
      </c>
      <c r="H289" s="8">
        <v>70</v>
      </c>
      <c r="I289" s="8">
        <v>70</v>
      </c>
      <c r="J289" s="8">
        <v>60</v>
      </c>
      <c r="K289" s="8">
        <v>40</v>
      </c>
      <c r="L289" s="8">
        <v>240</v>
      </c>
    </row>
    <row r="290" spans="1:12" x14ac:dyDescent="0.25">
      <c r="A290" s="7">
        <v>5627</v>
      </c>
      <c r="B290" s="7" t="s">
        <v>215</v>
      </c>
      <c r="C290" s="7" t="s">
        <v>104</v>
      </c>
      <c r="D290" s="7" t="s">
        <v>32</v>
      </c>
      <c r="E290" s="8">
        <v>0</v>
      </c>
      <c r="F290" s="8">
        <v>30</v>
      </c>
      <c r="G290" s="8">
        <v>30</v>
      </c>
      <c r="H290" s="8">
        <v>0</v>
      </c>
      <c r="I290" s="8">
        <v>27</v>
      </c>
      <c r="J290" s="8">
        <v>15</v>
      </c>
      <c r="K290" s="8">
        <v>10</v>
      </c>
      <c r="L290" s="8">
        <v>82</v>
      </c>
    </row>
    <row r="291" spans="1:12" x14ac:dyDescent="0.25">
      <c r="A291" s="7">
        <v>5627</v>
      </c>
      <c r="B291" s="7" t="s">
        <v>215</v>
      </c>
      <c r="C291" s="7" t="s">
        <v>112</v>
      </c>
      <c r="D291" s="7" t="s">
        <v>45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</row>
    <row r="292" spans="1:12" x14ac:dyDescent="0.25">
      <c r="A292" s="7">
        <v>5627</v>
      </c>
      <c r="B292" s="7" t="s">
        <v>215</v>
      </c>
      <c r="C292" s="7" t="s">
        <v>115</v>
      </c>
      <c r="D292" s="7" t="s">
        <v>48</v>
      </c>
      <c r="E292" s="8">
        <v>0</v>
      </c>
      <c r="F292" s="8">
        <v>85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</row>
    <row r="293" spans="1:12" x14ac:dyDescent="0.25">
      <c r="A293" s="7">
        <v>5627</v>
      </c>
      <c r="B293" s="7" t="s">
        <v>215</v>
      </c>
      <c r="C293" s="7" t="s">
        <v>117</v>
      </c>
      <c r="D293" s="7" t="s">
        <v>85</v>
      </c>
      <c r="E293" s="8">
        <v>0</v>
      </c>
      <c r="F293" s="8">
        <v>3</v>
      </c>
      <c r="G293" s="8">
        <v>17</v>
      </c>
      <c r="H293" s="8">
        <v>17</v>
      </c>
      <c r="I293" s="8">
        <v>20</v>
      </c>
      <c r="J293" s="8">
        <v>20</v>
      </c>
      <c r="K293" s="8">
        <v>20</v>
      </c>
      <c r="L293" s="8">
        <v>94</v>
      </c>
    </row>
    <row r="294" spans="1:12" x14ac:dyDescent="0.25">
      <c r="A294" s="7">
        <v>5627</v>
      </c>
      <c r="B294" s="7" t="s">
        <v>215</v>
      </c>
      <c r="C294" s="7" t="s">
        <v>118</v>
      </c>
      <c r="D294" s="7" t="s">
        <v>85</v>
      </c>
      <c r="E294" s="8">
        <v>0</v>
      </c>
      <c r="F294" s="8">
        <v>0</v>
      </c>
      <c r="G294" s="8">
        <v>0</v>
      </c>
      <c r="H294" s="8">
        <v>0</v>
      </c>
      <c r="I294" s="8">
        <v>1</v>
      </c>
      <c r="J294" s="8">
        <v>1</v>
      </c>
      <c r="K294" s="8">
        <v>1</v>
      </c>
      <c r="L294" s="8">
        <v>3</v>
      </c>
    </row>
    <row r="295" spans="1:12" x14ac:dyDescent="0.25">
      <c r="A295" s="7">
        <v>5627</v>
      </c>
      <c r="B295" s="7" t="s">
        <v>215</v>
      </c>
      <c r="C295" s="7" t="s">
        <v>122</v>
      </c>
      <c r="D295" s="7" t="s">
        <v>52</v>
      </c>
      <c r="E295" s="8">
        <v>0</v>
      </c>
      <c r="F295" s="8">
        <v>6</v>
      </c>
      <c r="G295" s="8">
        <v>0</v>
      </c>
      <c r="H295" s="8">
        <v>0</v>
      </c>
      <c r="I295" s="8">
        <v>0</v>
      </c>
      <c r="J295" s="8">
        <v>5</v>
      </c>
      <c r="K295" s="8">
        <v>5</v>
      </c>
      <c r="L295" s="8">
        <v>10</v>
      </c>
    </row>
    <row r="296" spans="1:12" x14ac:dyDescent="0.25">
      <c r="A296" s="7">
        <v>5627</v>
      </c>
      <c r="B296" s="7" t="s">
        <v>215</v>
      </c>
      <c r="C296" s="7" t="s">
        <v>135</v>
      </c>
      <c r="D296" s="7" t="s">
        <v>54</v>
      </c>
      <c r="E296" s="8">
        <v>0</v>
      </c>
      <c r="F296" s="8">
        <v>0</v>
      </c>
      <c r="G296" s="8">
        <v>0</v>
      </c>
      <c r="H296" s="8">
        <v>2</v>
      </c>
      <c r="I296" s="8">
        <v>3</v>
      </c>
      <c r="J296" s="8">
        <v>3</v>
      </c>
      <c r="K296" s="8">
        <v>0</v>
      </c>
      <c r="L296" s="8">
        <v>8</v>
      </c>
    </row>
    <row r="297" spans="1:12" x14ac:dyDescent="0.25">
      <c r="A297" s="7">
        <v>5627</v>
      </c>
      <c r="B297" s="7" t="s">
        <v>215</v>
      </c>
      <c r="C297" s="7" t="s">
        <v>166</v>
      </c>
      <c r="D297" s="7" t="s">
        <v>69</v>
      </c>
      <c r="E297" s="8">
        <v>0</v>
      </c>
      <c r="F297" s="8">
        <v>172</v>
      </c>
      <c r="G297" s="8">
        <v>20</v>
      </c>
      <c r="H297" s="8">
        <v>0</v>
      </c>
      <c r="I297" s="8">
        <v>2</v>
      </c>
      <c r="J297" s="8">
        <v>20</v>
      </c>
      <c r="K297" s="8">
        <v>40</v>
      </c>
      <c r="L297" s="8">
        <v>82</v>
      </c>
    </row>
    <row r="298" spans="1:12" x14ac:dyDescent="0.25">
      <c r="A298" s="7">
        <v>5627</v>
      </c>
      <c r="B298" s="7" t="s">
        <v>215</v>
      </c>
      <c r="C298" s="7" t="s">
        <v>170</v>
      </c>
      <c r="D298" s="7" t="s">
        <v>73</v>
      </c>
      <c r="E298" s="8">
        <v>0</v>
      </c>
      <c r="F298" s="8">
        <v>5</v>
      </c>
      <c r="G298" s="8">
        <v>0</v>
      </c>
      <c r="H298" s="8">
        <v>0</v>
      </c>
      <c r="I298" s="8">
        <v>0</v>
      </c>
      <c r="J298" s="8">
        <v>0</v>
      </c>
      <c r="K298" s="8">
        <v>5</v>
      </c>
      <c r="L298" s="8">
        <v>5</v>
      </c>
    </row>
    <row r="299" spans="1:12" x14ac:dyDescent="0.25">
      <c r="A299" s="7">
        <v>5627</v>
      </c>
      <c r="B299" s="7" t="s">
        <v>215</v>
      </c>
      <c r="C299" s="7" t="s">
        <v>173</v>
      </c>
      <c r="D299" s="7" t="s">
        <v>172</v>
      </c>
      <c r="E299" s="8">
        <v>0</v>
      </c>
      <c r="F299" s="8">
        <v>0</v>
      </c>
      <c r="G299" s="8">
        <v>10</v>
      </c>
      <c r="H299" s="8">
        <v>4</v>
      </c>
      <c r="I299" s="8">
        <v>4</v>
      </c>
      <c r="J299" s="8">
        <v>0</v>
      </c>
      <c r="K299" s="8">
        <v>4</v>
      </c>
      <c r="L299" s="8">
        <v>22</v>
      </c>
    </row>
    <row r="300" spans="1:12" x14ac:dyDescent="0.25">
      <c r="A300" s="7">
        <v>5627</v>
      </c>
      <c r="B300" s="7" t="s">
        <v>215</v>
      </c>
      <c r="C300" s="7" t="s">
        <v>182</v>
      </c>
      <c r="D300" s="7" t="s">
        <v>87</v>
      </c>
      <c r="E300" s="8">
        <v>0</v>
      </c>
      <c r="F300" s="8">
        <v>4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</row>
    <row r="301" spans="1:12" x14ac:dyDescent="0.25">
      <c r="A301" s="7">
        <v>5627</v>
      </c>
      <c r="B301" s="7" t="s">
        <v>215</v>
      </c>
      <c r="C301" s="7" t="s">
        <v>190</v>
      </c>
      <c r="D301" s="7" t="s">
        <v>93</v>
      </c>
      <c r="E301" s="8">
        <v>0</v>
      </c>
      <c r="F301" s="8">
        <v>0</v>
      </c>
      <c r="G301" s="8">
        <v>10</v>
      </c>
      <c r="H301" s="8">
        <v>10</v>
      </c>
      <c r="I301" s="8">
        <v>10</v>
      </c>
      <c r="J301" s="8">
        <v>10</v>
      </c>
      <c r="K301" s="8">
        <v>10</v>
      </c>
      <c r="L301" s="8">
        <v>50</v>
      </c>
    </row>
    <row r="302" spans="1:12" x14ac:dyDescent="0.25">
      <c r="A302" s="7">
        <v>5627</v>
      </c>
      <c r="B302" s="7" t="s">
        <v>215</v>
      </c>
      <c r="C302" s="7" t="s">
        <v>202</v>
      </c>
      <c r="D302" s="7" t="s">
        <v>97</v>
      </c>
      <c r="E302" s="8">
        <v>0</v>
      </c>
      <c r="F302" s="8">
        <v>41</v>
      </c>
      <c r="G302" s="8">
        <v>0</v>
      </c>
      <c r="H302" s="8">
        <v>0</v>
      </c>
      <c r="I302" s="8">
        <v>180</v>
      </c>
      <c r="J302" s="8">
        <v>0</v>
      </c>
      <c r="K302" s="8">
        <v>100</v>
      </c>
      <c r="L302" s="8">
        <v>280</v>
      </c>
    </row>
    <row r="303" spans="1:12" x14ac:dyDescent="0.25">
      <c r="A303" s="7">
        <v>5627</v>
      </c>
      <c r="B303" s="7" t="s">
        <v>215</v>
      </c>
      <c r="C303" s="7" t="s">
        <v>216</v>
      </c>
      <c r="D303" s="7" t="s">
        <v>45</v>
      </c>
      <c r="E303" s="8">
        <v>0</v>
      </c>
      <c r="F303" s="8">
        <v>20</v>
      </c>
      <c r="G303" s="8">
        <v>20</v>
      </c>
      <c r="H303" s="8">
        <v>0</v>
      </c>
      <c r="I303" s="8">
        <v>0</v>
      </c>
      <c r="J303" s="8">
        <v>0</v>
      </c>
      <c r="K303" s="8">
        <v>0</v>
      </c>
      <c r="L303" s="8">
        <v>20</v>
      </c>
    </row>
    <row r="304" spans="1:12" x14ac:dyDescent="0.25">
      <c r="A304" s="7">
        <v>5627</v>
      </c>
      <c r="B304" s="7" t="s">
        <v>215</v>
      </c>
      <c r="C304" s="7" t="s">
        <v>218</v>
      </c>
      <c r="D304" s="7" t="s">
        <v>56</v>
      </c>
      <c r="E304" s="8">
        <v>0</v>
      </c>
      <c r="F304" s="8">
        <v>2</v>
      </c>
      <c r="G304" s="8">
        <v>0</v>
      </c>
      <c r="H304" s="8">
        <v>2</v>
      </c>
      <c r="I304" s="8">
        <v>2</v>
      </c>
      <c r="J304" s="8">
        <v>2</v>
      </c>
      <c r="K304" s="8">
        <v>4</v>
      </c>
      <c r="L304" s="8">
        <v>10</v>
      </c>
    </row>
    <row r="305" spans="1:12" x14ac:dyDescent="0.25">
      <c r="A305" s="7">
        <v>5627</v>
      </c>
      <c r="B305" s="7" t="s">
        <v>215</v>
      </c>
      <c r="C305" s="7" t="s">
        <v>219</v>
      </c>
      <c r="D305" s="7" t="s">
        <v>56</v>
      </c>
      <c r="E305" s="8">
        <v>0</v>
      </c>
      <c r="F305" s="8">
        <v>2</v>
      </c>
      <c r="G305" s="8">
        <v>0</v>
      </c>
      <c r="H305" s="8">
        <v>0</v>
      </c>
      <c r="I305" s="8">
        <v>1</v>
      </c>
      <c r="J305" s="8">
        <v>1</v>
      </c>
      <c r="K305" s="8">
        <v>0</v>
      </c>
      <c r="L305" s="8">
        <v>2</v>
      </c>
    </row>
    <row r="306" spans="1:12" x14ac:dyDescent="0.25">
      <c r="A306" s="7">
        <v>5627</v>
      </c>
      <c r="B306" s="7" t="s">
        <v>215</v>
      </c>
      <c r="C306" s="7" t="s">
        <v>220</v>
      </c>
      <c r="D306" s="7" t="s">
        <v>89</v>
      </c>
      <c r="E306" s="8">
        <v>0</v>
      </c>
      <c r="F306" s="8">
        <v>2</v>
      </c>
      <c r="G306" s="8">
        <v>0</v>
      </c>
      <c r="H306" s="8">
        <v>0</v>
      </c>
      <c r="I306" s="8">
        <v>4</v>
      </c>
      <c r="J306" s="8">
        <v>0</v>
      </c>
      <c r="K306" s="8">
        <v>4</v>
      </c>
      <c r="L306" s="8">
        <v>8</v>
      </c>
    </row>
    <row r="307" spans="1:12" x14ac:dyDescent="0.25">
      <c r="A307" s="7">
        <v>5627</v>
      </c>
      <c r="B307" s="7" t="s">
        <v>215</v>
      </c>
      <c r="C307" s="7" t="s">
        <v>221</v>
      </c>
      <c r="D307" s="7" t="s">
        <v>65</v>
      </c>
      <c r="E307" s="8">
        <v>0</v>
      </c>
      <c r="F307" s="8">
        <v>2</v>
      </c>
      <c r="G307" s="8">
        <v>1</v>
      </c>
      <c r="H307" s="8">
        <v>2</v>
      </c>
      <c r="I307" s="8">
        <v>0</v>
      </c>
      <c r="J307" s="8">
        <v>0</v>
      </c>
      <c r="K307" s="8">
        <v>0</v>
      </c>
      <c r="L307" s="8">
        <v>3</v>
      </c>
    </row>
    <row r="308" spans="1:12" x14ac:dyDescent="0.25">
      <c r="A308" s="7">
        <v>5627</v>
      </c>
      <c r="B308" s="7" t="s">
        <v>215</v>
      </c>
      <c r="C308" s="7" t="s">
        <v>224</v>
      </c>
      <c r="D308" s="7" t="s">
        <v>73</v>
      </c>
      <c r="E308" s="8">
        <v>0</v>
      </c>
      <c r="F308" s="8">
        <v>2</v>
      </c>
      <c r="G308" s="8">
        <v>0</v>
      </c>
      <c r="H308" s="8">
        <v>0</v>
      </c>
      <c r="I308" s="8">
        <v>2</v>
      </c>
      <c r="J308" s="8">
        <v>1</v>
      </c>
      <c r="K308" s="8">
        <v>29</v>
      </c>
      <c r="L308" s="8">
        <v>32</v>
      </c>
    </row>
    <row r="309" spans="1:12" x14ac:dyDescent="0.25">
      <c r="A309" s="7">
        <v>5627</v>
      </c>
      <c r="B309" s="7" t="s">
        <v>215</v>
      </c>
      <c r="C309" s="7" t="s">
        <v>225</v>
      </c>
      <c r="D309" s="7" t="s">
        <v>172</v>
      </c>
      <c r="E309" s="8">
        <v>0</v>
      </c>
      <c r="F309" s="8">
        <v>2</v>
      </c>
      <c r="G309" s="8">
        <v>0</v>
      </c>
      <c r="H309" s="8">
        <v>0</v>
      </c>
      <c r="I309" s="8">
        <v>0</v>
      </c>
      <c r="J309" s="8">
        <v>5</v>
      </c>
      <c r="K309" s="8">
        <v>0</v>
      </c>
      <c r="L309" s="8">
        <v>5</v>
      </c>
    </row>
    <row r="310" spans="1:12" x14ac:dyDescent="0.25">
      <c r="A310" s="7">
        <v>5627</v>
      </c>
      <c r="B310" s="7" t="s">
        <v>215</v>
      </c>
      <c r="C310" s="7" t="s">
        <v>227</v>
      </c>
      <c r="D310" s="7" t="s">
        <v>37</v>
      </c>
      <c r="E310" s="8">
        <v>0</v>
      </c>
      <c r="F310" s="8">
        <v>0</v>
      </c>
      <c r="G310" s="8">
        <v>0</v>
      </c>
      <c r="H310" s="8">
        <v>2</v>
      </c>
      <c r="I310" s="8">
        <v>0</v>
      </c>
      <c r="J310" s="8">
        <v>2</v>
      </c>
      <c r="K310" s="8">
        <v>0</v>
      </c>
      <c r="L310" s="8">
        <v>4</v>
      </c>
    </row>
    <row r="311" spans="1:12" x14ac:dyDescent="0.25">
      <c r="A311" s="7">
        <v>5627</v>
      </c>
      <c r="B311" s="7" t="s">
        <v>215</v>
      </c>
      <c r="C311" s="7" t="s">
        <v>228</v>
      </c>
      <c r="D311" s="7" t="s">
        <v>45</v>
      </c>
      <c r="E311" s="8">
        <v>0</v>
      </c>
      <c r="F311" s="8">
        <v>2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</row>
    <row r="312" spans="1:12" x14ac:dyDescent="0.25">
      <c r="A312" s="7">
        <v>5627</v>
      </c>
      <c r="B312" s="7" t="s">
        <v>215</v>
      </c>
      <c r="C312" s="7" t="s">
        <v>229</v>
      </c>
      <c r="D312" s="7" t="s">
        <v>45</v>
      </c>
      <c r="E312" s="8">
        <v>0</v>
      </c>
      <c r="F312" s="8">
        <v>2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</row>
    <row r="313" spans="1:12" x14ac:dyDescent="0.25">
      <c r="A313" s="7">
        <v>5627</v>
      </c>
      <c r="B313" s="7" t="s">
        <v>215</v>
      </c>
      <c r="C313" s="7" t="s">
        <v>230</v>
      </c>
      <c r="D313" s="7" t="s">
        <v>45</v>
      </c>
      <c r="E313" s="8">
        <v>0</v>
      </c>
      <c r="F313" s="8">
        <v>0</v>
      </c>
      <c r="G313" s="8">
        <v>0</v>
      </c>
      <c r="H313" s="8">
        <v>0</v>
      </c>
      <c r="I313" s="8">
        <v>1</v>
      </c>
      <c r="J313" s="8">
        <v>0</v>
      </c>
      <c r="K313" s="8">
        <v>0</v>
      </c>
      <c r="L313" s="8">
        <v>1</v>
      </c>
    </row>
    <row r="314" spans="1:12" x14ac:dyDescent="0.25">
      <c r="A314" s="7">
        <v>5627</v>
      </c>
      <c r="B314" s="7" t="s">
        <v>215</v>
      </c>
      <c r="C314" s="7" t="s">
        <v>231</v>
      </c>
      <c r="D314" s="7" t="s">
        <v>52</v>
      </c>
      <c r="E314" s="8">
        <v>0</v>
      </c>
      <c r="F314" s="8">
        <v>6</v>
      </c>
      <c r="G314" s="8">
        <v>0</v>
      </c>
      <c r="H314" s="8">
        <v>2</v>
      </c>
      <c r="I314" s="8">
        <v>2</v>
      </c>
      <c r="J314" s="8">
        <v>2</v>
      </c>
      <c r="K314" s="8">
        <v>2</v>
      </c>
      <c r="L314" s="8">
        <v>8</v>
      </c>
    </row>
    <row r="315" spans="1:12" x14ac:dyDescent="0.25">
      <c r="A315" s="7">
        <v>5627</v>
      </c>
      <c r="B315" s="7" t="s">
        <v>215</v>
      </c>
      <c r="C315" s="7" t="s">
        <v>232</v>
      </c>
      <c r="D315" s="7" t="s">
        <v>52</v>
      </c>
      <c r="E315" s="8">
        <v>0</v>
      </c>
      <c r="F315" s="8">
        <v>1</v>
      </c>
      <c r="G315" s="8">
        <v>0</v>
      </c>
      <c r="H315" s="8">
        <v>1</v>
      </c>
      <c r="I315" s="8">
        <v>1</v>
      </c>
      <c r="J315" s="8">
        <v>1</v>
      </c>
      <c r="K315" s="8">
        <v>0</v>
      </c>
      <c r="L315" s="8">
        <v>3</v>
      </c>
    </row>
    <row r="316" spans="1:12" x14ac:dyDescent="0.25">
      <c r="A316" s="7">
        <v>5627</v>
      </c>
      <c r="B316" s="7" t="s">
        <v>215</v>
      </c>
      <c r="C316" s="7" t="s">
        <v>233</v>
      </c>
      <c r="D316" s="7" t="s">
        <v>52</v>
      </c>
      <c r="E316" s="8">
        <v>0</v>
      </c>
      <c r="F316" s="8">
        <v>0</v>
      </c>
      <c r="G316" s="8">
        <v>0</v>
      </c>
      <c r="H316" s="8">
        <v>0</v>
      </c>
      <c r="I316" s="8">
        <v>1</v>
      </c>
      <c r="J316" s="8">
        <v>1</v>
      </c>
      <c r="K316" s="8">
        <v>0</v>
      </c>
      <c r="L316" s="8">
        <v>2</v>
      </c>
    </row>
    <row r="317" spans="1:12" x14ac:dyDescent="0.25">
      <c r="A317" s="7">
        <v>5627</v>
      </c>
      <c r="B317" s="7" t="s">
        <v>215</v>
      </c>
      <c r="C317" s="7" t="s">
        <v>234</v>
      </c>
      <c r="D317" s="7" t="s">
        <v>56</v>
      </c>
      <c r="E317" s="8">
        <v>0</v>
      </c>
      <c r="F317" s="8">
        <v>1</v>
      </c>
      <c r="G317" s="8">
        <v>0</v>
      </c>
      <c r="H317" s="8">
        <v>2</v>
      </c>
      <c r="I317" s="8">
        <v>1</v>
      </c>
      <c r="J317" s="8">
        <v>0</v>
      </c>
      <c r="K317" s="8">
        <v>1</v>
      </c>
      <c r="L317" s="8">
        <v>4</v>
      </c>
    </row>
    <row r="318" spans="1:12" x14ac:dyDescent="0.25">
      <c r="A318" s="7">
        <v>5627</v>
      </c>
      <c r="B318" s="7" t="s">
        <v>215</v>
      </c>
      <c r="C318" s="7" t="s">
        <v>235</v>
      </c>
      <c r="D318" s="7" t="s">
        <v>58</v>
      </c>
      <c r="E318" s="8">
        <v>0</v>
      </c>
      <c r="F318" s="8">
        <v>0</v>
      </c>
      <c r="G318" s="8">
        <v>0</v>
      </c>
      <c r="H318" s="8">
        <v>0</v>
      </c>
      <c r="I318" s="8">
        <v>2</v>
      </c>
      <c r="J318" s="8">
        <v>0</v>
      </c>
      <c r="K318" s="8">
        <v>0</v>
      </c>
      <c r="L318" s="8">
        <v>2</v>
      </c>
    </row>
    <row r="319" spans="1:12" x14ac:dyDescent="0.25">
      <c r="A319" s="7">
        <v>5627</v>
      </c>
      <c r="B319" s="7" t="s">
        <v>215</v>
      </c>
      <c r="C319" s="7" t="s">
        <v>236</v>
      </c>
      <c r="D319" s="7" t="s">
        <v>89</v>
      </c>
      <c r="E319" s="8">
        <v>0</v>
      </c>
      <c r="F319" s="8">
        <v>1</v>
      </c>
      <c r="G319" s="8">
        <v>0</v>
      </c>
      <c r="H319" s="8">
        <v>0</v>
      </c>
      <c r="I319" s="8">
        <v>0</v>
      </c>
      <c r="J319" s="8">
        <v>0</v>
      </c>
      <c r="K319" s="8">
        <v>1</v>
      </c>
      <c r="L319" s="8">
        <v>1</v>
      </c>
    </row>
    <row r="320" spans="1:12" x14ac:dyDescent="0.25">
      <c r="A320" s="7">
        <v>5627</v>
      </c>
      <c r="B320" s="7" t="s">
        <v>215</v>
      </c>
      <c r="C320" s="7" t="s">
        <v>237</v>
      </c>
      <c r="D320" s="7" t="s">
        <v>65</v>
      </c>
      <c r="E320" s="8">
        <v>0</v>
      </c>
      <c r="F320" s="8">
        <v>0</v>
      </c>
      <c r="G320" s="8">
        <v>0</v>
      </c>
      <c r="H320" s="8">
        <v>1</v>
      </c>
      <c r="I320" s="8">
        <v>0</v>
      </c>
      <c r="J320" s="8">
        <v>0</v>
      </c>
      <c r="K320" s="8">
        <v>0</v>
      </c>
      <c r="L320" s="8">
        <v>1</v>
      </c>
    </row>
    <row r="321" spans="1:12" x14ac:dyDescent="0.25">
      <c r="A321" s="7">
        <v>5627</v>
      </c>
      <c r="B321" s="7" t="s">
        <v>215</v>
      </c>
      <c r="C321" s="7" t="s">
        <v>238</v>
      </c>
      <c r="D321" s="7" t="s">
        <v>69</v>
      </c>
      <c r="E321" s="8">
        <v>0</v>
      </c>
      <c r="F321" s="8">
        <v>4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</row>
    <row r="322" spans="1:12" x14ac:dyDescent="0.25">
      <c r="A322" s="7">
        <v>5627</v>
      </c>
      <c r="B322" s="7" t="s">
        <v>215</v>
      </c>
      <c r="C322" s="7" t="s">
        <v>239</v>
      </c>
      <c r="D322" s="7" t="s">
        <v>172</v>
      </c>
      <c r="E322" s="8">
        <v>0</v>
      </c>
      <c r="F322" s="8">
        <v>0</v>
      </c>
      <c r="G322" s="8">
        <v>0</v>
      </c>
      <c r="H322" s="8">
        <v>3</v>
      </c>
      <c r="I322" s="8">
        <v>4</v>
      </c>
      <c r="J322" s="8">
        <v>5</v>
      </c>
      <c r="K322" s="8">
        <v>0</v>
      </c>
      <c r="L322" s="8">
        <v>12</v>
      </c>
    </row>
    <row r="323" spans="1:12" x14ac:dyDescent="0.25">
      <c r="A323" s="7">
        <v>5627</v>
      </c>
      <c r="B323" s="7" t="s">
        <v>215</v>
      </c>
      <c r="C323" s="7" t="s">
        <v>240</v>
      </c>
      <c r="D323" s="7" t="s">
        <v>172</v>
      </c>
      <c r="E323" s="8">
        <v>0</v>
      </c>
      <c r="F323" s="8">
        <v>2</v>
      </c>
      <c r="G323" s="8">
        <v>0</v>
      </c>
      <c r="H323" s="8">
        <v>0</v>
      </c>
      <c r="I323" s="8">
        <v>2</v>
      </c>
      <c r="J323" s="8">
        <v>2</v>
      </c>
      <c r="K323" s="8">
        <v>2</v>
      </c>
      <c r="L323" s="8">
        <v>6</v>
      </c>
    </row>
    <row r="324" spans="1:12" x14ac:dyDescent="0.25">
      <c r="A324" s="7" t="s">
        <v>248</v>
      </c>
      <c r="B324" s="7"/>
      <c r="C324" s="7"/>
      <c r="D324" s="7"/>
      <c r="E324" s="8">
        <v>0</v>
      </c>
      <c r="F324" s="8">
        <v>2510</v>
      </c>
      <c r="G324" s="8">
        <v>1788</v>
      </c>
      <c r="H324" s="8">
        <v>1708</v>
      </c>
      <c r="I324" s="8">
        <v>2464</v>
      </c>
      <c r="J324" s="8">
        <v>1145</v>
      </c>
      <c r="K324" s="8">
        <v>1533</v>
      </c>
      <c r="L324" s="8">
        <v>8638</v>
      </c>
    </row>
    <row r="325" spans="1:12" x14ac:dyDescent="0.25">
      <c r="A325" s="7">
        <v>5653</v>
      </c>
      <c r="B325" s="7" t="s">
        <v>241</v>
      </c>
      <c r="C325" s="7" t="s">
        <v>29</v>
      </c>
      <c r="D325" s="7" t="s">
        <v>30</v>
      </c>
      <c r="E325" s="8">
        <v>0</v>
      </c>
      <c r="F325" s="8">
        <v>1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</row>
    <row r="326" spans="1:12" x14ac:dyDescent="0.25">
      <c r="A326" s="7">
        <v>5653</v>
      </c>
      <c r="B326" s="7" t="s">
        <v>241</v>
      </c>
      <c r="C326" s="7" t="s">
        <v>31</v>
      </c>
      <c r="D326" s="7" t="s">
        <v>32</v>
      </c>
      <c r="E326" s="8">
        <v>25</v>
      </c>
      <c r="F326" s="8">
        <v>25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</row>
    <row r="327" spans="1:12" x14ac:dyDescent="0.25">
      <c r="A327" s="7">
        <v>5653</v>
      </c>
      <c r="B327" s="7" t="s">
        <v>241</v>
      </c>
      <c r="C327" s="7" t="s">
        <v>33</v>
      </c>
      <c r="D327" s="7" t="s">
        <v>32</v>
      </c>
      <c r="E327" s="8">
        <v>15</v>
      </c>
      <c r="F327" s="8">
        <v>10</v>
      </c>
      <c r="G327" s="8">
        <v>15</v>
      </c>
      <c r="H327" s="8">
        <v>0</v>
      </c>
      <c r="I327" s="8">
        <v>0</v>
      </c>
      <c r="J327" s="8">
        <v>0</v>
      </c>
      <c r="K327" s="8">
        <v>0</v>
      </c>
      <c r="L327" s="8">
        <v>15</v>
      </c>
    </row>
    <row r="328" spans="1:12" x14ac:dyDescent="0.25">
      <c r="A328" s="7">
        <v>5653</v>
      </c>
      <c r="B328" s="7" t="s">
        <v>241</v>
      </c>
      <c r="C328" s="7" t="s">
        <v>34</v>
      </c>
      <c r="D328" s="7" t="s">
        <v>35</v>
      </c>
      <c r="E328" s="8">
        <v>54</v>
      </c>
      <c r="F328" s="8">
        <v>53</v>
      </c>
      <c r="G328" s="8">
        <v>40</v>
      </c>
      <c r="H328" s="8">
        <v>40</v>
      </c>
      <c r="I328" s="8">
        <v>40</v>
      </c>
      <c r="J328" s="8">
        <v>40</v>
      </c>
      <c r="K328" s="8">
        <v>79</v>
      </c>
      <c r="L328" s="8">
        <v>239</v>
      </c>
    </row>
    <row r="329" spans="1:12" x14ac:dyDescent="0.25">
      <c r="A329" s="7">
        <v>5653</v>
      </c>
      <c r="B329" s="7" t="s">
        <v>241</v>
      </c>
      <c r="C329" s="7" t="s">
        <v>36</v>
      </c>
      <c r="D329" s="7" t="s">
        <v>37</v>
      </c>
      <c r="E329" s="8">
        <v>16</v>
      </c>
      <c r="F329" s="8">
        <v>5</v>
      </c>
      <c r="G329" s="8">
        <v>23</v>
      </c>
      <c r="H329" s="8">
        <v>16</v>
      </c>
      <c r="I329" s="8">
        <v>16</v>
      </c>
      <c r="J329" s="8">
        <v>16</v>
      </c>
      <c r="K329" s="8">
        <v>16</v>
      </c>
      <c r="L329" s="8">
        <v>87</v>
      </c>
    </row>
    <row r="330" spans="1:12" x14ac:dyDescent="0.25">
      <c r="A330" s="7">
        <v>5653</v>
      </c>
      <c r="B330" s="7" t="s">
        <v>241</v>
      </c>
      <c r="C330" s="7" t="s">
        <v>38</v>
      </c>
      <c r="D330" s="7" t="s">
        <v>37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</row>
    <row r="331" spans="1:12" x14ac:dyDescent="0.25">
      <c r="A331" s="7">
        <v>5653</v>
      </c>
      <c r="B331" s="7" t="s">
        <v>241</v>
      </c>
      <c r="C331" s="7" t="s">
        <v>41</v>
      </c>
      <c r="D331" s="7" t="s">
        <v>42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</row>
    <row r="332" spans="1:12" x14ac:dyDescent="0.25">
      <c r="A332" s="7">
        <v>5653</v>
      </c>
      <c r="B332" s="7" t="s">
        <v>241</v>
      </c>
      <c r="C332" s="7" t="s">
        <v>44</v>
      </c>
      <c r="D332" s="7" t="s">
        <v>45</v>
      </c>
      <c r="E332" s="8">
        <v>0</v>
      </c>
      <c r="F332" s="8">
        <v>2</v>
      </c>
      <c r="G332" s="8">
        <v>0</v>
      </c>
      <c r="H332" s="8">
        <v>0</v>
      </c>
      <c r="I332" s="8">
        <v>0</v>
      </c>
      <c r="J332" s="8">
        <v>10</v>
      </c>
      <c r="K332" s="8">
        <v>0</v>
      </c>
      <c r="L332" s="8">
        <v>10</v>
      </c>
    </row>
    <row r="333" spans="1:12" x14ac:dyDescent="0.25">
      <c r="A333" s="7">
        <v>5653</v>
      </c>
      <c r="B333" s="7" t="s">
        <v>241</v>
      </c>
      <c r="C333" s="7" t="s">
        <v>46</v>
      </c>
      <c r="D333" s="7" t="s">
        <v>45</v>
      </c>
      <c r="E333" s="8">
        <v>0</v>
      </c>
      <c r="F333" s="8">
        <v>0</v>
      </c>
      <c r="G333" s="8">
        <v>12</v>
      </c>
      <c r="H333" s="8">
        <v>0</v>
      </c>
      <c r="I333" s="8">
        <v>12</v>
      </c>
      <c r="J333" s="8">
        <v>0</v>
      </c>
      <c r="K333" s="8">
        <v>0</v>
      </c>
      <c r="L333" s="8">
        <v>24</v>
      </c>
    </row>
    <row r="334" spans="1:12" x14ac:dyDescent="0.25">
      <c r="A334" s="7">
        <v>5653</v>
      </c>
      <c r="B334" s="7" t="s">
        <v>241</v>
      </c>
      <c r="C334" s="7" t="s">
        <v>47</v>
      </c>
      <c r="D334" s="7" t="s">
        <v>48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</row>
    <row r="335" spans="1:12" x14ac:dyDescent="0.25">
      <c r="A335" s="7">
        <v>5653</v>
      </c>
      <c r="B335" s="7" t="s">
        <v>241</v>
      </c>
      <c r="C335" s="7" t="s">
        <v>49</v>
      </c>
      <c r="D335" s="7" t="s">
        <v>50</v>
      </c>
      <c r="E335" s="8">
        <v>0</v>
      </c>
      <c r="F335" s="8">
        <v>1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</row>
    <row r="336" spans="1:12" x14ac:dyDescent="0.25">
      <c r="A336" s="7">
        <v>5653</v>
      </c>
      <c r="B336" s="7" t="s">
        <v>241</v>
      </c>
      <c r="C336" s="7" t="s">
        <v>51</v>
      </c>
      <c r="D336" s="7" t="s">
        <v>52</v>
      </c>
      <c r="E336" s="8">
        <v>0</v>
      </c>
      <c r="F336" s="8">
        <v>8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</row>
    <row r="337" spans="1:12" x14ac:dyDescent="0.25">
      <c r="A337" s="7">
        <v>5653</v>
      </c>
      <c r="B337" s="7" t="s">
        <v>241</v>
      </c>
      <c r="C337" s="7" t="s">
        <v>53</v>
      </c>
      <c r="D337" s="7" t="s">
        <v>54</v>
      </c>
      <c r="E337" s="8">
        <v>32</v>
      </c>
      <c r="F337" s="8">
        <v>18</v>
      </c>
      <c r="G337" s="8">
        <v>15</v>
      </c>
      <c r="H337" s="8">
        <v>32</v>
      </c>
      <c r="I337" s="8">
        <v>32</v>
      </c>
      <c r="J337" s="8">
        <v>20</v>
      </c>
      <c r="K337" s="8">
        <v>30</v>
      </c>
      <c r="L337" s="8">
        <v>129</v>
      </c>
    </row>
    <row r="338" spans="1:12" x14ac:dyDescent="0.25">
      <c r="A338" s="7">
        <v>5653</v>
      </c>
      <c r="B338" s="7" t="s">
        <v>241</v>
      </c>
      <c r="C338" s="7" t="s">
        <v>55</v>
      </c>
      <c r="D338" s="7" t="s">
        <v>56</v>
      </c>
      <c r="E338" s="8">
        <v>6</v>
      </c>
      <c r="F338" s="8">
        <v>4</v>
      </c>
      <c r="G338" s="8">
        <v>6</v>
      </c>
      <c r="H338" s="8">
        <v>13</v>
      </c>
      <c r="I338" s="8">
        <v>14</v>
      </c>
      <c r="J338" s="8">
        <v>18</v>
      </c>
      <c r="K338" s="8">
        <v>6</v>
      </c>
      <c r="L338" s="8">
        <v>57</v>
      </c>
    </row>
    <row r="339" spans="1:12" x14ac:dyDescent="0.25">
      <c r="A339" s="7">
        <v>5653</v>
      </c>
      <c r="B339" s="7" t="s">
        <v>241</v>
      </c>
      <c r="C339" s="7" t="s">
        <v>57</v>
      </c>
      <c r="D339" s="7" t="s">
        <v>58</v>
      </c>
      <c r="E339" s="8">
        <v>10</v>
      </c>
      <c r="F339" s="8">
        <v>10</v>
      </c>
      <c r="G339" s="8">
        <v>4</v>
      </c>
      <c r="H339" s="8">
        <v>4</v>
      </c>
      <c r="I339" s="8">
        <v>0</v>
      </c>
      <c r="J339" s="8">
        <v>0</v>
      </c>
      <c r="K339" s="8">
        <v>0</v>
      </c>
      <c r="L339" s="8">
        <v>8</v>
      </c>
    </row>
    <row r="340" spans="1:12" x14ac:dyDescent="0.25">
      <c r="A340" s="7">
        <v>5653</v>
      </c>
      <c r="B340" s="7" t="s">
        <v>241</v>
      </c>
      <c r="C340" s="7" t="s">
        <v>59</v>
      </c>
      <c r="D340" s="7" t="s">
        <v>60</v>
      </c>
      <c r="E340" s="8">
        <v>0</v>
      </c>
      <c r="F340" s="8">
        <v>0</v>
      </c>
      <c r="G340" s="8">
        <v>10</v>
      </c>
      <c r="H340" s="8">
        <v>0</v>
      </c>
      <c r="I340" s="8">
        <v>0</v>
      </c>
      <c r="J340" s="8">
        <v>0</v>
      </c>
      <c r="K340" s="8">
        <v>0</v>
      </c>
      <c r="L340" s="8">
        <v>10</v>
      </c>
    </row>
    <row r="341" spans="1:12" x14ac:dyDescent="0.25">
      <c r="A341" s="7">
        <v>5653</v>
      </c>
      <c r="B341" s="7" t="s">
        <v>241</v>
      </c>
      <c r="C341" s="7" t="s">
        <v>63</v>
      </c>
      <c r="D341" s="7" t="s">
        <v>62</v>
      </c>
      <c r="E341" s="8">
        <v>16</v>
      </c>
      <c r="F341" s="8">
        <v>4</v>
      </c>
      <c r="G341" s="8">
        <v>12</v>
      </c>
      <c r="H341" s="8">
        <v>16</v>
      </c>
      <c r="I341" s="8">
        <v>0</v>
      </c>
      <c r="J341" s="8">
        <v>8</v>
      </c>
      <c r="K341" s="8">
        <v>16</v>
      </c>
      <c r="L341" s="8">
        <v>52</v>
      </c>
    </row>
    <row r="342" spans="1:12" x14ac:dyDescent="0.25">
      <c r="A342" s="7">
        <v>5653</v>
      </c>
      <c r="B342" s="7" t="s">
        <v>241</v>
      </c>
      <c r="C342" s="7" t="s">
        <v>64</v>
      </c>
      <c r="D342" s="7" t="s">
        <v>65</v>
      </c>
      <c r="E342" s="8">
        <v>23</v>
      </c>
      <c r="F342" s="8">
        <v>1</v>
      </c>
      <c r="G342" s="8">
        <v>23</v>
      </c>
      <c r="H342" s="8">
        <v>23</v>
      </c>
      <c r="I342" s="8">
        <v>23</v>
      </c>
      <c r="J342" s="8">
        <v>33</v>
      </c>
      <c r="K342" s="8">
        <v>23</v>
      </c>
      <c r="L342" s="8">
        <v>125</v>
      </c>
    </row>
    <row r="343" spans="1:12" x14ac:dyDescent="0.25">
      <c r="A343" s="7">
        <v>5653</v>
      </c>
      <c r="B343" s="7" t="s">
        <v>241</v>
      </c>
      <c r="C343" s="7" t="s">
        <v>70</v>
      </c>
      <c r="D343" s="7" t="s">
        <v>69</v>
      </c>
      <c r="E343" s="8">
        <v>5</v>
      </c>
      <c r="F343" s="8">
        <v>5</v>
      </c>
      <c r="G343" s="8">
        <v>15</v>
      </c>
      <c r="H343" s="8">
        <v>5</v>
      </c>
      <c r="I343" s="8">
        <v>15</v>
      </c>
      <c r="J343" s="8">
        <v>0</v>
      </c>
      <c r="K343" s="8">
        <v>0</v>
      </c>
      <c r="L343" s="8">
        <v>35</v>
      </c>
    </row>
    <row r="344" spans="1:12" x14ac:dyDescent="0.25">
      <c r="A344" s="7">
        <v>5653</v>
      </c>
      <c r="B344" s="7" t="s">
        <v>241</v>
      </c>
      <c r="C344" s="7" t="s">
        <v>72</v>
      </c>
      <c r="D344" s="7" t="s">
        <v>73</v>
      </c>
      <c r="E344" s="8">
        <v>7</v>
      </c>
      <c r="F344" s="8">
        <v>7</v>
      </c>
      <c r="G344" s="8">
        <v>0</v>
      </c>
      <c r="H344" s="8">
        <v>0</v>
      </c>
      <c r="I344" s="8">
        <v>0</v>
      </c>
      <c r="J344" s="8">
        <v>0</v>
      </c>
      <c r="K344" s="8">
        <v>3</v>
      </c>
      <c r="L344" s="8">
        <v>3</v>
      </c>
    </row>
    <row r="345" spans="1:12" x14ac:dyDescent="0.25">
      <c r="A345" s="7">
        <v>5653</v>
      </c>
      <c r="B345" s="7" t="s">
        <v>241</v>
      </c>
      <c r="C345" s="7" t="s">
        <v>74</v>
      </c>
      <c r="D345" s="7" t="s">
        <v>75</v>
      </c>
      <c r="E345" s="8">
        <v>8</v>
      </c>
      <c r="F345" s="8">
        <v>8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</row>
    <row r="346" spans="1:12" x14ac:dyDescent="0.25">
      <c r="A346" s="7">
        <v>5653</v>
      </c>
      <c r="B346" s="7" t="s">
        <v>241</v>
      </c>
      <c r="C346" s="7" t="s">
        <v>76</v>
      </c>
      <c r="D346" s="7" t="s">
        <v>77</v>
      </c>
      <c r="E346" s="8">
        <v>30</v>
      </c>
      <c r="F346" s="8">
        <v>29</v>
      </c>
      <c r="G346" s="8">
        <v>5</v>
      </c>
      <c r="H346" s="8">
        <v>8</v>
      </c>
      <c r="I346" s="8">
        <v>30</v>
      </c>
      <c r="J346" s="8">
        <v>4</v>
      </c>
      <c r="K346" s="8">
        <v>22</v>
      </c>
      <c r="L346" s="8">
        <v>69</v>
      </c>
    </row>
    <row r="347" spans="1:12" x14ac:dyDescent="0.25">
      <c r="A347" s="7">
        <v>5653</v>
      </c>
      <c r="B347" s="7" t="s">
        <v>241</v>
      </c>
      <c r="C347" s="7" t="s">
        <v>78</v>
      </c>
      <c r="D347" s="7" t="s">
        <v>79</v>
      </c>
      <c r="E347" s="8">
        <v>20</v>
      </c>
      <c r="F347" s="8">
        <v>18</v>
      </c>
      <c r="G347" s="8">
        <v>12</v>
      </c>
      <c r="H347" s="8">
        <v>20</v>
      </c>
      <c r="I347" s="8">
        <v>20</v>
      </c>
      <c r="J347" s="8">
        <v>20</v>
      </c>
      <c r="K347" s="8">
        <v>26</v>
      </c>
      <c r="L347" s="8">
        <v>98</v>
      </c>
    </row>
    <row r="348" spans="1:12" x14ac:dyDescent="0.25">
      <c r="A348" s="7">
        <v>5653</v>
      </c>
      <c r="B348" s="7" t="s">
        <v>241</v>
      </c>
      <c r="C348" s="7" t="s">
        <v>80</v>
      </c>
      <c r="D348" s="7" t="s">
        <v>81</v>
      </c>
      <c r="E348" s="8">
        <v>8</v>
      </c>
      <c r="F348" s="8">
        <v>8</v>
      </c>
      <c r="G348" s="8">
        <v>8</v>
      </c>
      <c r="H348" s="8">
        <v>16</v>
      </c>
      <c r="I348" s="8">
        <v>16</v>
      </c>
      <c r="J348" s="8">
        <v>24</v>
      </c>
      <c r="K348" s="8">
        <v>16</v>
      </c>
      <c r="L348" s="8">
        <v>80</v>
      </c>
    </row>
    <row r="349" spans="1:12" x14ac:dyDescent="0.25">
      <c r="A349" s="7">
        <v>5653</v>
      </c>
      <c r="B349" s="7" t="s">
        <v>241</v>
      </c>
      <c r="C349" s="7" t="s">
        <v>82</v>
      </c>
      <c r="D349" s="7" t="s">
        <v>83</v>
      </c>
      <c r="E349" s="8">
        <v>8</v>
      </c>
      <c r="F349" s="8">
        <v>10</v>
      </c>
      <c r="G349" s="8">
        <v>0</v>
      </c>
      <c r="H349" s="8">
        <v>0</v>
      </c>
      <c r="I349" s="8">
        <v>0</v>
      </c>
      <c r="J349" s="8">
        <v>0</v>
      </c>
      <c r="K349" s="8">
        <v>8</v>
      </c>
      <c r="L349" s="8">
        <v>8</v>
      </c>
    </row>
    <row r="350" spans="1:12" x14ac:dyDescent="0.25">
      <c r="A350" s="7">
        <v>5653</v>
      </c>
      <c r="B350" s="7" t="s">
        <v>241</v>
      </c>
      <c r="C350" s="7" t="s">
        <v>84</v>
      </c>
      <c r="D350" s="7" t="s">
        <v>85</v>
      </c>
      <c r="E350" s="8">
        <v>24</v>
      </c>
      <c r="F350" s="8">
        <v>4</v>
      </c>
      <c r="G350" s="8">
        <v>10</v>
      </c>
      <c r="H350" s="8">
        <v>10</v>
      </c>
      <c r="I350" s="8">
        <v>26</v>
      </c>
      <c r="J350" s="8">
        <v>24</v>
      </c>
      <c r="K350" s="8">
        <v>24</v>
      </c>
      <c r="L350" s="8">
        <v>94</v>
      </c>
    </row>
    <row r="351" spans="1:12" x14ac:dyDescent="0.25">
      <c r="A351" s="7">
        <v>5653</v>
      </c>
      <c r="B351" s="7" t="s">
        <v>241</v>
      </c>
      <c r="C351" s="7" t="s">
        <v>86</v>
      </c>
      <c r="D351" s="7" t="s">
        <v>87</v>
      </c>
      <c r="E351" s="8">
        <v>32</v>
      </c>
      <c r="F351" s="8">
        <v>2</v>
      </c>
      <c r="G351" s="8">
        <v>0</v>
      </c>
      <c r="H351" s="8">
        <v>5</v>
      </c>
      <c r="I351" s="8">
        <v>20</v>
      </c>
      <c r="J351" s="8">
        <v>25</v>
      </c>
      <c r="K351" s="8">
        <v>25</v>
      </c>
      <c r="L351" s="8">
        <v>75</v>
      </c>
    </row>
    <row r="352" spans="1:12" x14ac:dyDescent="0.25">
      <c r="A352" s="7">
        <v>5653</v>
      </c>
      <c r="B352" s="7" t="s">
        <v>241</v>
      </c>
      <c r="C352" s="7" t="s">
        <v>88</v>
      </c>
      <c r="D352" s="7" t="s">
        <v>89</v>
      </c>
      <c r="E352" s="8">
        <v>0</v>
      </c>
      <c r="F352" s="8">
        <v>1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</row>
    <row r="353" spans="1:12" x14ac:dyDescent="0.25">
      <c r="A353" s="7">
        <v>5653</v>
      </c>
      <c r="B353" s="7" t="s">
        <v>241</v>
      </c>
      <c r="C353" s="7" t="s">
        <v>90</v>
      </c>
      <c r="D353" s="7" t="s">
        <v>91</v>
      </c>
      <c r="E353" s="8">
        <v>8</v>
      </c>
      <c r="F353" s="8">
        <v>4</v>
      </c>
      <c r="G353" s="8">
        <v>8</v>
      </c>
      <c r="H353" s="8">
        <v>8</v>
      </c>
      <c r="I353" s="8">
        <v>12</v>
      </c>
      <c r="J353" s="8">
        <v>8</v>
      </c>
      <c r="K353" s="8">
        <v>8</v>
      </c>
      <c r="L353" s="8">
        <v>44</v>
      </c>
    </row>
    <row r="354" spans="1:12" x14ac:dyDescent="0.25">
      <c r="A354" s="7">
        <v>5653</v>
      </c>
      <c r="B354" s="7" t="s">
        <v>241</v>
      </c>
      <c r="C354" s="7" t="s">
        <v>96</v>
      </c>
      <c r="D354" s="7" t="s">
        <v>97</v>
      </c>
      <c r="E354" s="8">
        <v>39</v>
      </c>
      <c r="F354" s="8">
        <v>25</v>
      </c>
      <c r="G354" s="8">
        <v>38</v>
      </c>
      <c r="H354" s="8">
        <v>0</v>
      </c>
      <c r="I354" s="8">
        <v>36</v>
      </c>
      <c r="J354" s="8">
        <v>15</v>
      </c>
      <c r="K354" s="8">
        <v>30</v>
      </c>
      <c r="L354" s="8">
        <v>119</v>
      </c>
    </row>
    <row r="355" spans="1:12" x14ac:dyDescent="0.25">
      <c r="A355" s="7">
        <v>5653</v>
      </c>
      <c r="B355" s="7" t="s">
        <v>241</v>
      </c>
      <c r="C355" s="7" t="s">
        <v>98</v>
      </c>
      <c r="D355" s="7" t="s">
        <v>93</v>
      </c>
      <c r="E355" s="8">
        <v>44</v>
      </c>
      <c r="F355" s="8">
        <v>12</v>
      </c>
      <c r="G355" s="8">
        <v>20</v>
      </c>
      <c r="H355" s="8">
        <v>44</v>
      </c>
      <c r="I355" s="8">
        <v>0</v>
      </c>
      <c r="J355" s="8">
        <v>0</v>
      </c>
      <c r="K355" s="8">
        <v>20</v>
      </c>
      <c r="L355" s="8">
        <v>84</v>
      </c>
    </row>
    <row r="356" spans="1:12" x14ac:dyDescent="0.25">
      <c r="A356" s="7">
        <v>5653</v>
      </c>
      <c r="B356" s="7" t="s">
        <v>241</v>
      </c>
      <c r="C356" s="7" t="s">
        <v>99</v>
      </c>
      <c r="D356" s="7" t="s">
        <v>97</v>
      </c>
      <c r="E356" s="8">
        <v>10</v>
      </c>
      <c r="F356" s="8">
        <v>0</v>
      </c>
      <c r="G356" s="8">
        <v>5</v>
      </c>
      <c r="H356" s="8">
        <v>3</v>
      </c>
      <c r="I356" s="8">
        <v>8</v>
      </c>
      <c r="J356" s="8">
        <v>16</v>
      </c>
      <c r="K356" s="8">
        <v>20</v>
      </c>
      <c r="L356" s="8">
        <v>52</v>
      </c>
    </row>
    <row r="357" spans="1:12" x14ac:dyDescent="0.25">
      <c r="A357" s="7">
        <v>5653</v>
      </c>
      <c r="B357" s="7" t="s">
        <v>241</v>
      </c>
      <c r="C357" s="7" t="s">
        <v>100</v>
      </c>
      <c r="D357" s="7" t="s">
        <v>54</v>
      </c>
      <c r="E357" s="8">
        <v>15</v>
      </c>
      <c r="F357" s="8">
        <v>9</v>
      </c>
      <c r="G357" s="8">
        <v>15</v>
      </c>
      <c r="H357" s="8">
        <v>30</v>
      </c>
      <c r="I357" s="8">
        <v>23</v>
      </c>
      <c r="J357" s="8">
        <v>40</v>
      </c>
      <c r="K357" s="8">
        <v>15</v>
      </c>
      <c r="L357" s="8">
        <v>123</v>
      </c>
    </row>
    <row r="358" spans="1:12" x14ac:dyDescent="0.25">
      <c r="A358" s="7">
        <v>5653</v>
      </c>
      <c r="B358" s="7" t="s">
        <v>241</v>
      </c>
      <c r="C358" s="7" t="s">
        <v>101</v>
      </c>
      <c r="D358" s="7" t="s">
        <v>102</v>
      </c>
      <c r="E358" s="8">
        <v>0</v>
      </c>
      <c r="F358" s="8">
        <v>3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</row>
    <row r="359" spans="1:12" x14ac:dyDescent="0.25">
      <c r="A359" s="7">
        <v>5653</v>
      </c>
      <c r="B359" s="7" t="s">
        <v>241</v>
      </c>
      <c r="C359" s="7" t="s">
        <v>216</v>
      </c>
      <c r="D359" s="7" t="s">
        <v>45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</row>
    <row r="360" spans="1:12" x14ac:dyDescent="0.25">
      <c r="A360" s="7" t="s">
        <v>249</v>
      </c>
      <c r="B360" s="7"/>
      <c r="C360" s="7"/>
      <c r="D360" s="7"/>
      <c r="E360" s="8">
        <v>455</v>
      </c>
      <c r="F360" s="8">
        <v>287</v>
      </c>
      <c r="G360" s="8">
        <v>296</v>
      </c>
      <c r="H360" s="8">
        <v>293</v>
      </c>
      <c r="I360" s="8">
        <v>343</v>
      </c>
      <c r="J360" s="8">
        <v>321</v>
      </c>
      <c r="K360" s="8">
        <v>387</v>
      </c>
      <c r="L360" s="8">
        <v>1640</v>
      </c>
    </row>
    <row r="361" spans="1:12" x14ac:dyDescent="0.25">
      <c r="A361" s="7">
        <v>5835</v>
      </c>
      <c r="B361" s="7" t="s">
        <v>242</v>
      </c>
      <c r="C361" s="7" t="s">
        <v>29</v>
      </c>
      <c r="D361" s="7" t="s">
        <v>30</v>
      </c>
      <c r="E361" s="8">
        <v>0</v>
      </c>
      <c r="F361" s="8">
        <v>14</v>
      </c>
      <c r="G361" s="8">
        <v>4</v>
      </c>
      <c r="H361" s="8">
        <v>4</v>
      </c>
      <c r="I361" s="8">
        <v>10</v>
      </c>
      <c r="J361" s="8">
        <v>12</v>
      </c>
      <c r="K361" s="8">
        <v>10</v>
      </c>
      <c r="L361" s="8">
        <v>40</v>
      </c>
    </row>
    <row r="362" spans="1:12" x14ac:dyDescent="0.25">
      <c r="A362" s="7">
        <v>5835</v>
      </c>
      <c r="B362" s="7" t="s">
        <v>242</v>
      </c>
      <c r="C362" s="7" t="s">
        <v>39</v>
      </c>
      <c r="D362" s="7" t="s">
        <v>40</v>
      </c>
      <c r="E362" s="8">
        <v>0</v>
      </c>
      <c r="F362" s="8">
        <v>5</v>
      </c>
      <c r="G362" s="8">
        <v>5</v>
      </c>
      <c r="H362" s="8">
        <v>4</v>
      </c>
      <c r="I362" s="8">
        <v>0</v>
      </c>
      <c r="J362" s="8">
        <v>0</v>
      </c>
      <c r="K362" s="8">
        <v>0</v>
      </c>
      <c r="L362" s="8">
        <v>9</v>
      </c>
    </row>
    <row r="363" spans="1:12" x14ac:dyDescent="0.25">
      <c r="A363" s="7">
        <v>5835</v>
      </c>
      <c r="B363" s="7" t="s">
        <v>242</v>
      </c>
      <c r="C363" s="7" t="s">
        <v>44</v>
      </c>
      <c r="D363" s="7" t="s">
        <v>45</v>
      </c>
      <c r="E363" s="8">
        <v>0</v>
      </c>
      <c r="F363" s="8">
        <v>5</v>
      </c>
      <c r="G363" s="8">
        <v>0</v>
      </c>
      <c r="H363" s="8">
        <v>0</v>
      </c>
      <c r="I363" s="8">
        <v>0</v>
      </c>
      <c r="J363" s="8">
        <v>10</v>
      </c>
      <c r="K363" s="8">
        <v>0</v>
      </c>
      <c r="L363" s="8">
        <v>10</v>
      </c>
    </row>
    <row r="364" spans="1:12" x14ac:dyDescent="0.25">
      <c r="A364" s="7">
        <v>5835</v>
      </c>
      <c r="B364" s="7" t="s">
        <v>242</v>
      </c>
      <c r="C364" s="7" t="s">
        <v>46</v>
      </c>
      <c r="D364" s="7" t="s">
        <v>45</v>
      </c>
      <c r="E364" s="8">
        <v>0</v>
      </c>
      <c r="F364" s="8">
        <v>14</v>
      </c>
      <c r="G364" s="8">
        <v>0</v>
      </c>
      <c r="H364" s="8">
        <v>0</v>
      </c>
      <c r="I364" s="8">
        <v>10</v>
      </c>
      <c r="J364" s="8">
        <v>5</v>
      </c>
      <c r="K364" s="8">
        <v>5</v>
      </c>
      <c r="L364" s="8">
        <v>20</v>
      </c>
    </row>
    <row r="365" spans="1:12" x14ac:dyDescent="0.25">
      <c r="A365" s="7">
        <v>5835</v>
      </c>
      <c r="B365" s="7" t="s">
        <v>242</v>
      </c>
      <c r="C365" s="7" t="s">
        <v>47</v>
      </c>
      <c r="D365" s="7" t="s">
        <v>48</v>
      </c>
      <c r="E365" s="8">
        <v>0</v>
      </c>
      <c r="F365" s="8">
        <v>1</v>
      </c>
      <c r="G365" s="8">
        <v>0</v>
      </c>
      <c r="H365" s="8">
        <v>1</v>
      </c>
      <c r="I365" s="8">
        <v>0</v>
      </c>
      <c r="J365" s="8">
        <v>0</v>
      </c>
      <c r="K365" s="8">
        <v>0</v>
      </c>
      <c r="L365" s="8">
        <v>1</v>
      </c>
    </row>
    <row r="366" spans="1:12" x14ac:dyDescent="0.25">
      <c r="A366" s="7">
        <v>5835</v>
      </c>
      <c r="B366" s="7" t="s">
        <v>242</v>
      </c>
      <c r="C366" s="7" t="s">
        <v>51</v>
      </c>
      <c r="D366" s="7" t="s">
        <v>52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2</v>
      </c>
      <c r="K366" s="8">
        <v>2</v>
      </c>
      <c r="L366" s="8">
        <v>4</v>
      </c>
    </row>
    <row r="367" spans="1:12" x14ac:dyDescent="0.25">
      <c r="A367" s="7">
        <v>5835</v>
      </c>
      <c r="B367" s="7" t="s">
        <v>242</v>
      </c>
      <c r="C367" s="7" t="s">
        <v>53</v>
      </c>
      <c r="D367" s="7" t="s">
        <v>54</v>
      </c>
      <c r="E367" s="8">
        <v>0</v>
      </c>
      <c r="F367" s="8">
        <v>21</v>
      </c>
      <c r="G367" s="8">
        <v>40</v>
      </c>
      <c r="H367" s="8">
        <v>0</v>
      </c>
      <c r="I367" s="8">
        <v>20</v>
      </c>
      <c r="J367" s="8">
        <v>0</v>
      </c>
      <c r="K367" s="8">
        <v>0</v>
      </c>
      <c r="L367" s="8">
        <v>60</v>
      </c>
    </row>
    <row r="368" spans="1:12" x14ac:dyDescent="0.25">
      <c r="A368" s="7">
        <v>5835</v>
      </c>
      <c r="B368" s="7" t="s">
        <v>242</v>
      </c>
      <c r="C368" s="7" t="s">
        <v>55</v>
      </c>
      <c r="D368" s="7" t="s">
        <v>56</v>
      </c>
      <c r="E368" s="8">
        <v>0</v>
      </c>
      <c r="F368" s="8">
        <v>11</v>
      </c>
      <c r="G368" s="8">
        <v>0</v>
      </c>
      <c r="H368" s="8">
        <v>5</v>
      </c>
      <c r="I368" s="8">
        <v>6</v>
      </c>
      <c r="J368" s="8">
        <v>5</v>
      </c>
      <c r="K368" s="8">
        <v>11</v>
      </c>
      <c r="L368" s="8">
        <v>27</v>
      </c>
    </row>
    <row r="369" spans="1:12" x14ac:dyDescent="0.25">
      <c r="A369" s="7">
        <v>5835</v>
      </c>
      <c r="B369" s="7" t="s">
        <v>242</v>
      </c>
      <c r="C369" s="7" t="s">
        <v>57</v>
      </c>
      <c r="D369" s="7" t="s">
        <v>58</v>
      </c>
      <c r="E369" s="8">
        <v>0</v>
      </c>
      <c r="F369" s="8">
        <v>2</v>
      </c>
      <c r="G369" s="8">
        <v>0</v>
      </c>
      <c r="H369" s="8">
        <v>0</v>
      </c>
      <c r="I369" s="8">
        <v>4</v>
      </c>
      <c r="J369" s="8">
        <v>0</v>
      </c>
      <c r="K369" s="8">
        <v>0</v>
      </c>
      <c r="L369" s="8">
        <v>4</v>
      </c>
    </row>
    <row r="370" spans="1:12" x14ac:dyDescent="0.25">
      <c r="A370" s="7">
        <v>5835</v>
      </c>
      <c r="B370" s="7" t="s">
        <v>242</v>
      </c>
      <c r="C370" s="7" t="s">
        <v>59</v>
      </c>
      <c r="D370" s="7" t="s">
        <v>60</v>
      </c>
      <c r="E370" s="8">
        <v>0</v>
      </c>
      <c r="F370" s="8">
        <v>2</v>
      </c>
      <c r="G370" s="8">
        <v>0</v>
      </c>
      <c r="H370" s="8">
        <v>1</v>
      </c>
      <c r="I370" s="8">
        <v>0</v>
      </c>
      <c r="J370" s="8">
        <v>1</v>
      </c>
      <c r="K370" s="8">
        <v>0</v>
      </c>
      <c r="L370" s="8">
        <v>2</v>
      </c>
    </row>
    <row r="371" spans="1:12" x14ac:dyDescent="0.25">
      <c r="A371" s="7">
        <v>5835</v>
      </c>
      <c r="B371" s="7" t="s">
        <v>242</v>
      </c>
      <c r="C371" s="7" t="s">
        <v>63</v>
      </c>
      <c r="D371" s="7" t="s">
        <v>62</v>
      </c>
      <c r="E371" s="8">
        <v>0</v>
      </c>
      <c r="F371" s="8">
        <v>5</v>
      </c>
      <c r="G371" s="8">
        <v>13</v>
      </c>
      <c r="H371" s="8">
        <v>0</v>
      </c>
      <c r="I371" s="8">
        <v>14</v>
      </c>
      <c r="J371" s="8">
        <v>0</v>
      </c>
      <c r="K371" s="8">
        <v>14</v>
      </c>
      <c r="L371" s="8">
        <v>41</v>
      </c>
    </row>
    <row r="372" spans="1:12" x14ac:dyDescent="0.25">
      <c r="A372" s="7">
        <v>5835</v>
      </c>
      <c r="B372" s="7" t="s">
        <v>242</v>
      </c>
      <c r="C372" s="7" t="s">
        <v>64</v>
      </c>
      <c r="D372" s="7" t="s">
        <v>65</v>
      </c>
      <c r="E372" s="8">
        <v>0</v>
      </c>
      <c r="F372" s="8">
        <v>1</v>
      </c>
      <c r="G372" s="8">
        <v>0</v>
      </c>
      <c r="H372" s="8">
        <v>0</v>
      </c>
      <c r="I372" s="8">
        <v>2</v>
      </c>
      <c r="J372" s="8">
        <v>0</v>
      </c>
      <c r="K372" s="8">
        <v>0</v>
      </c>
      <c r="L372" s="8">
        <v>2</v>
      </c>
    </row>
    <row r="373" spans="1:12" x14ac:dyDescent="0.25">
      <c r="A373" s="7">
        <v>5835</v>
      </c>
      <c r="B373" s="7" t="s">
        <v>242</v>
      </c>
      <c r="C373" s="7" t="s">
        <v>66</v>
      </c>
      <c r="D373" s="7" t="s">
        <v>67</v>
      </c>
      <c r="E373" s="8">
        <v>0</v>
      </c>
      <c r="F373" s="8">
        <v>1</v>
      </c>
      <c r="G373" s="8">
        <v>0</v>
      </c>
      <c r="H373" s="8">
        <v>0</v>
      </c>
      <c r="I373" s="8">
        <v>2</v>
      </c>
      <c r="J373" s="8">
        <v>0</v>
      </c>
      <c r="K373" s="8">
        <v>1</v>
      </c>
      <c r="L373" s="8">
        <v>3</v>
      </c>
    </row>
    <row r="374" spans="1:12" x14ac:dyDescent="0.25">
      <c r="A374" s="7">
        <v>5835</v>
      </c>
      <c r="B374" s="7" t="s">
        <v>242</v>
      </c>
      <c r="C374" s="7" t="s">
        <v>71</v>
      </c>
      <c r="D374" s="7" t="s">
        <v>69</v>
      </c>
      <c r="E374" s="8">
        <v>0</v>
      </c>
      <c r="F374" s="8">
        <v>18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</row>
    <row r="375" spans="1:12" x14ac:dyDescent="0.25">
      <c r="A375" s="7">
        <v>5835</v>
      </c>
      <c r="B375" s="7" t="s">
        <v>242</v>
      </c>
      <c r="C375" s="7" t="s">
        <v>72</v>
      </c>
      <c r="D375" s="7" t="s">
        <v>73</v>
      </c>
      <c r="E375" s="8">
        <v>0</v>
      </c>
      <c r="F375" s="8">
        <v>40</v>
      </c>
      <c r="G375" s="8">
        <v>0</v>
      </c>
      <c r="H375" s="8">
        <v>0</v>
      </c>
      <c r="I375" s="8">
        <v>0</v>
      </c>
      <c r="J375" s="8">
        <v>0</v>
      </c>
      <c r="K375" s="8">
        <v>40</v>
      </c>
      <c r="L375" s="8">
        <v>40</v>
      </c>
    </row>
    <row r="376" spans="1:12" x14ac:dyDescent="0.25">
      <c r="A376" s="7">
        <v>5835</v>
      </c>
      <c r="B376" s="7" t="s">
        <v>242</v>
      </c>
      <c r="C376" s="7" t="s">
        <v>76</v>
      </c>
      <c r="D376" s="7" t="s">
        <v>77</v>
      </c>
      <c r="E376" s="8">
        <v>0</v>
      </c>
      <c r="F376" s="8">
        <v>0</v>
      </c>
      <c r="G376" s="8">
        <v>5</v>
      </c>
      <c r="H376" s="8">
        <v>0</v>
      </c>
      <c r="I376" s="8">
        <v>0</v>
      </c>
      <c r="J376" s="8">
        <v>0</v>
      </c>
      <c r="K376" s="8">
        <v>0</v>
      </c>
      <c r="L376" s="8">
        <v>5</v>
      </c>
    </row>
    <row r="377" spans="1:12" x14ac:dyDescent="0.25">
      <c r="A377" s="7">
        <v>5835</v>
      </c>
      <c r="B377" s="7" t="s">
        <v>242</v>
      </c>
      <c r="C377" s="7" t="s">
        <v>78</v>
      </c>
      <c r="D377" s="7" t="s">
        <v>79</v>
      </c>
      <c r="E377" s="8">
        <v>0</v>
      </c>
      <c r="F377" s="8">
        <v>48</v>
      </c>
      <c r="G377" s="8">
        <v>37</v>
      </c>
      <c r="H377" s="8">
        <v>0</v>
      </c>
      <c r="I377" s="8">
        <v>0</v>
      </c>
      <c r="J377" s="8">
        <v>0</v>
      </c>
      <c r="K377" s="8">
        <v>0</v>
      </c>
      <c r="L377" s="8">
        <v>37</v>
      </c>
    </row>
    <row r="378" spans="1:12" x14ac:dyDescent="0.25">
      <c r="A378" s="7">
        <v>5835</v>
      </c>
      <c r="B378" s="7" t="s">
        <v>242</v>
      </c>
      <c r="C378" s="7" t="s">
        <v>80</v>
      </c>
      <c r="D378" s="7" t="s">
        <v>81</v>
      </c>
      <c r="E378" s="8">
        <v>0</v>
      </c>
      <c r="F378" s="8">
        <v>0</v>
      </c>
      <c r="G378" s="8">
        <v>0</v>
      </c>
      <c r="H378" s="8">
        <v>2</v>
      </c>
      <c r="I378" s="8">
        <v>3</v>
      </c>
      <c r="J378" s="8">
        <v>4</v>
      </c>
      <c r="K378" s="8">
        <v>0</v>
      </c>
      <c r="L378" s="8">
        <v>9</v>
      </c>
    </row>
    <row r="379" spans="1:12" x14ac:dyDescent="0.25">
      <c r="A379" s="7">
        <v>5835</v>
      </c>
      <c r="B379" s="7" t="s">
        <v>242</v>
      </c>
      <c r="C379" s="7" t="s">
        <v>82</v>
      </c>
      <c r="D379" s="7" t="s">
        <v>83</v>
      </c>
      <c r="E379" s="8">
        <v>0</v>
      </c>
      <c r="F379" s="8">
        <v>2</v>
      </c>
      <c r="G379" s="8">
        <v>0</v>
      </c>
      <c r="H379" s="8">
        <v>40</v>
      </c>
      <c r="I379" s="8">
        <v>20</v>
      </c>
      <c r="J379" s="8">
        <v>0</v>
      </c>
      <c r="K379" s="8">
        <v>20</v>
      </c>
      <c r="L379" s="8">
        <v>80</v>
      </c>
    </row>
    <row r="380" spans="1:12" x14ac:dyDescent="0.25">
      <c r="A380" s="7">
        <v>5835</v>
      </c>
      <c r="B380" s="7" t="s">
        <v>242</v>
      </c>
      <c r="C380" s="7" t="s">
        <v>84</v>
      </c>
      <c r="D380" s="7" t="s">
        <v>85</v>
      </c>
      <c r="E380" s="8">
        <v>0</v>
      </c>
      <c r="F380" s="8">
        <v>20</v>
      </c>
      <c r="G380" s="8">
        <v>0</v>
      </c>
      <c r="H380" s="8">
        <v>15</v>
      </c>
      <c r="I380" s="8">
        <v>20</v>
      </c>
      <c r="J380" s="8">
        <v>0</v>
      </c>
      <c r="K380" s="8">
        <v>0</v>
      </c>
      <c r="L380" s="8">
        <v>35</v>
      </c>
    </row>
    <row r="381" spans="1:12" x14ac:dyDescent="0.25">
      <c r="A381" s="7">
        <v>5835</v>
      </c>
      <c r="B381" s="7" t="s">
        <v>242</v>
      </c>
      <c r="C381" s="7" t="s">
        <v>86</v>
      </c>
      <c r="D381" s="7" t="s">
        <v>87</v>
      </c>
      <c r="E381" s="8">
        <v>0</v>
      </c>
      <c r="F381" s="8">
        <v>82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</row>
    <row r="382" spans="1:12" x14ac:dyDescent="0.25">
      <c r="A382" s="7">
        <v>5835</v>
      </c>
      <c r="B382" s="7" t="s">
        <v>242</v>
      </c>
      <c r="C382" s="7" t="s">
        <v>88</v>
      </c>
      <c r="D382" s="7" t="s">
        <v>89</v>
      </c>
      <c r="E382" s="8">
        <v>0</v>
      </c>
      <c r="F382" s="8">
        <v>14</v>
      </c>
      <c r="G382" s="8">
        <v>0</v>
      </c>
      <c r="H382" s="8">
        <v>20</v>
      </c>
      <c r="I382" s="8">
        <v>20</v>
      </c>
      <c r="J382" s="8">
        <v>0</v>
      </c>
      <c r="K382" s="8">
        <v>0</v>
      </c>
      <c r="L382" s="8">
        <v>40</v>
      </c>
    </row>
    <row r="383" spans="1:12" x14ac:dyDescent="0.25">
      <c r="A383" s="7">
        <v>5835</v>
      </c>
      <c r="B383" s="7" t="s">
        <v>242</v>
      </c>
      <c r="C383" s="7" t="s">
        <v>90</v>
      </c>
      <c r="D383" s="7" t="s">
        <v>91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</row>
    <row r="384" spans="1:12" x14ac:dyDescent="0.25">
      <c r="A384" s="7">
        <v>5835</v>
      </c>
      <c r="B384" s="7" t="s">
        <v>242</v>
      </c>
      <c r="C384" s="7" t="s">
        <v>96</v>
      </c>
      <c r="D384" s="7" t="s">
        <v>97</v>
      </c>
      <c r="E384" s="8">
        <v>0</v>
      </c>
      <c r="F384" s="8">
        <v>402</v>
      </c>
      <c r="G384" s="8">
        <v>0</v>
      </c>
      <c r="H384" s="8">
        <v>0</v>
      </c>
      <c r="I384" s="8">
        <v>0</v>
      </c>
      <c r="J384" s="8">
        <v>150</v>
      </c>
      <c r="K384" s="8">
        <v>0</v>
      </c>
      <c r="L384" s="8">
        <v>150</v>
      </c>
    </row>
    <row r="385" spans="1:12" x14ac:dyDescent="0.25">
      <c r="A385" s="7">
        <v>5835</v>
      </c>
      <c r="B385" s="7" t="s">
        <v>242</v>
      </c>
      <c r="C385" s="7" t="s">
        <v>98</v>
      </c>
      <c r="D385" s="7" t="s">
        <v>93</v>
      </c>
      <c r="E385" s="8">
        <v>0</v>
      </c>
      <c r="F385" s="8">
        <v>7</v>
      </c>
      <c r="G385" s="8">
        <v>0</v>
      </c>
      <c r="H385" s="8">
        <v>0</v>
      </c>
      <c r="I385" s="8">
        <v>60</v>
      </c>
      <c r="J385" s="8">
        <v>20</v>
      </c>
      <c r="K385" s="8">
        <v>20</v>
      </c>
      <c r="L385" s="8">
        <v>100</v>
      </c>
    </row>
    <row r="386" spans="1:12" x14ac:dyDescent="0.25">
      <c r="A386" s="7">
        <v>5835</v>
      </c>
      <c r="B386" s="7" t="s">
        <v>242</v>
      </c>
      <c r="C386" s="7" t="s">
        <v>99</v>
      </c>
      <c r="D386" s="7" t="s">
        <v>97</v>
      </c>
      <c r="E386" s="8">
        <v>0</v>
      </c>
      <c r="F386" s="8">
        <v>0</v>
      </c>
      <c r="G386" s="8">
        <v>0</v>
      </c>
      <c r="H386" s="8">
        <v>41</v>
      </c>
      <c r="I386" s="8">
        <v>59</v>
      </c>
      <c r="J386" s="8">
        <v>35</v>
      </c>
      <c r="K386" s="8">
        <v>43</v>
      </c>
      <c r="L386" s="8">
        <v>178</v>
      </c>
    </row>
    <row r="387" spans="1:12" x14ac:dyDescent="0.25">
      <c r="A387" s="7">
        <v>5835</v>
      </c>
      <c r="B387" s="7" t="s">
        <v>242</v>
      </c>
      <c r="C387" s="7" t="s">
        <v>100</v>
      </c>
      <c r="D387" s="7" t="s">
        <v>54</v>
      </c>
      <c r="E387" s="8">
        <v>0</v>
      </c>
      <c r="F387" s="8">
        <v>60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</row>
    <row r="388" spans="1:12" x14ac:dyDescent="0.25">
      <c r="A388" s="7">
        <v>5835</v>
      </c>
      <c r="B388" s="7" t="s">
        <v>242</v>
      </c>
      <c r="C388" s="7" t="s">
        <v>101</v>
      </c>
      <c r="D388" s="7" t="s">
        <v>102</v>
      </c>
      <c r="E388" s="8">
        <v>0</v>
      </c>
      <c r="F388" s="8">
        <v>12</v>
      </c>
      <c r="G388" s="8">
        <v>0</v>
      </c>
      <c r="H388" s="8">
        <v>0</v>
      </c>
      <c r="I388" s="8">
        <v>25</v>
      </c>
      <c r="J388" s="8">
        <v>30</v>
      </c>
      <c r="K388" s="8">
        <v>20</v>
      </c>
      <c r="L388" s="8">
        <v>75</v>
      </c>
    </row>
    <row r="389" spans="1:12" x14ac:dyDescent="0.25">
      <c r="A389" s="7">
        <v>5835</v>
      </c>
      <c r="B389" s="7" t="s">
        <v>242</v>
      </c>
      <c r="C389" s="7" t="s">
        <v>115</v>
      </c>
      <c r="D389" s="7" t="s">
        <v>48</v>
      </c>
      <c r="E389" s="8">
        <v>0</v>
      </c>
      <c r="F389" s="8">
        <v>2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</row>
    <row r="390" spans="1:12" x14ac:dyDescent="0.25">
      <c r="A390" s="7">
        <v>5835</v>
      </c>
      <c r="B390" s="7" t="s">
        <v>242</v>
      </c>
      <c r="C390" s="7" t="s">
        <v>118</v>
      </c>
      <c r="D390" s="7" t="s">
        <v>85</v>
      </c>
      <c r="E390" s="8">
        <v>0</v>
      </c>
      <c r="F390" s="8">
        <v>0</v>
      </c>
      <c r="G390" s="8">
        <v>0</v>
      </c>
      <c r="H390" s="8">
        <v>0</v>
      </c>
      <c r="I390" s="8">
        <v>1</v>
      </c>
      <c r="J390" s="8">
        <v>1</v>
      </c>
      <c r="K390" s="8">
        <v>1</v>
      </c>
      <c r="L390" s="8">
        <v>3</v>
      </c>
    </row>
    <row r="391" spans="1:12" x14ac:dyDescent="0.25">
      <c r="A391" s="7">
        <v>5835</v>
      </c>
      <c r="B391" s="7" t="s">
        <v>242</v>
      </c>
      <c r="C391" s="7" t="s">
        <v>140</v>
      </c>
      <c r="D391" s="7" t="s">
        <v>102</v>
      </c>
      <c r="E391" s="8">
        <v>0</v>
      </c>
      <c r="F391" s="8">
        <v>1</v>
      </c>
      <c r="G391" s="8">
        <v>0</v>
      </c>
      <c r="H391" s="8">
        <v>0</v>
      </c>
      <c r="I391" s="8">
        <v>0</v>
      </c>
      <c r="J391" s="8">
        <v>0</v>
      </c>
      <c r="K391" s="8">
        <v>1</v>
      </c>
      <c r="L391" s="8">
        <v>1</v>
      </c>
    </row>
    <row r="392" spans="1:12" x14ac:dyDescent="0.25">
      <c r="A392" s="7">
        <v>5835</v>
      </c>
      <c r="B392" s="7" t="s">
        <v>242</v>
      </c>
      <c r="C392" s="7" t="s">
        <v>152</v>
      </c>
      <c r="D392" s="7" t="s">
        <v>153</v>
      </c>
      <c r="E392" s="8">
        <v>0</v>
      </c>
      <c r="F392" s="8">
        <v>0</v>
      </c>
      <c r="G392" s="8">
        <v>4</v>
      </c>
      <c r="H392" s="8">
        <v>4</v>
      </c>
      <c r="I392" s="8">
        <v>3</v>
      </c>
      <c r="J392" s="8">
        <v>3</v>
      </c>
      <c r="K392" s="8">
        <v>1</v>
      </c>
      <c r="L392" s="8">
        <v>15</v>
      </c>
    </row>
    <row r="393" spans="1:12" x14ac:dyDescent="0.25">
      <c r="A393" s="7">
        <v>5835</v>
      </c>
      <c r="B393" s="7" t="s">
        <v>242</v>
      </c>
      <c r="C393" s="7" t="s">
        <v>154</v>
      </c>
      <c r="D393" s="7" t="s">
        <v>153</v>
      </c>
      <c r="E393" s="8">
        <v>0</v>
      </c>
      <c r="F393" s="8">
        <v>1</v>
      </c>
      <c r="G393" s="8">
        <v>0</v>
      </c>
      <c r="H393" s="8">
        <v>0</v>
      </c>
      <c r="I393" s="8">
        <v>0</v>
      </c>
      <c r="J393" s="8">
        <v>1</v>
      </c>
      <c r="K393" s="8">
        <v>0</v>
      </c>
      <c r="L393" s="8">
        <v>1</v>
      </c>
    </row>
    <row r="394" spans="1:12" x14ac:dyDescent="0.25">
      <c r="A394" s="7">
        <v>5835</v>
      </c>
      <c r="B394" s="7" t="s">
        <v>242</v>
      </c>
      <c r="C394" s="7" t="s">
        <v>163</v>
      </c>
      <c r="D394" s="7" t="s">
        <v>67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1</v>
      </c>
      <c r="L394" s="8">
        <v>1</v>
      </c>
    </row>
    <row r="395" spans="1:12" x14ac:dyDescent="0.25">
      <c r="A395" s="7">
        <v>5835</v>
      </c>
      <c r="B395" s="7" t="s">
        <v>242</v>
      </c>
      <c r="C395" s="7" t="s">
        <v>166</v>
      </c>
      <c r="D395" s="7" t="s">
        <v>69</v>
      </c>
      <c r="E395" s="8">
        <v>0</v>
      </c>
      <c r="F395" s="8">
        <v>32</v>
      </c>
      <c r="G395" s="8">
        <v>50</v>
      </c>
      <c r="H395" s="8">
        <v>0</v>
      </c>
      <c r="I395" s="8">
        <v>0</v>
      </c>
      <c r="J395" s="8">
        <v>0</v>
      </c>
      <c r="K395" s="8">
        <v>0</v>
      </c>
      <c r="L395" s="8">
        <v>50</v>
      </c>
    </row>
    <row r="396" spans="1:12" x14ac:dyDescent="0.25">
      <c r="A396" s="7">
        <v>5835</v>
      </c>
      <c r="B396" s="7" t="s">
        <v>242</v>
      </c>
      <c r="C396" s="7" t="s">
        <v>173</v>
      </c>
      <c r="D396" s="7" t="s">
        <v>172</v>
      </c>
      <c r="E396" s="8">
        <v>0</v>
      </c>
      <c r="F396" s="8">
        <v>0</v>
      </c>
      <c r="G396" s="8">
        <v>2</v>
      </c>
      <c r="H396" s="8">
        <v>3</v>
      </c>
      <c r="I396" s="8">
        <v>3</v>
      </c>
      <c r="J396" s="8">
        <v>0</v>
      </c>
      <c r="K396" s="8">
        <v>0</v>
      </c>
      <c r="L396" s="8">
        <v>8</v>
      </c>
    </row>
    <row r="397" spans="1:12" x14ac:dyDescent="0.25">
      <c r="A397" s="7">
        <v>5835</v>
      </c>
      <c r="B397" s="7" t="s">
        <v>242</v>
      </c>
      <c r="C397" s="7" t="s">
        <v>202</v>
      </c>
      <c r="D397" s="7" t="s">
        <v>97</v>
      </c>
      <c r="E397" s="8">
        <v>0</v>
      </c>
      <c r="F397" s="8">
        <v>5</v>
      </c>
      <c r="G397" s="8">
        <v>0</v>
      </c>
      <c r="H397" s="8">
        <v>0</v>
      </c>
      <c r="I397" s="8">
        <v>30</v>
      </c>
      <c r="J397" s="8">
        <v>0</v>
      </c>
      <c r="K397" s="8">
        <v>30</v>
      </c>
      <c r="L397" s="8">
        <v>60</v>
      </c>
    </row>
    <row r="398" spans="1:12" x14ac:dyDescent="0.25">
      <c r="A398" s="7">
        <v>5835</v>
      </c>
      <c r="B398" s="7" t="s">
        <v>242</v>
      </c>
      <c r="C398" s="7" t="s">
        <v>243</v>
      </c>
      <c r="D398" s="7" t="s">
        <v>85</v>
      </c>
      <c r="E398" s="8">
        <v>0</v>
      </c>
      <c r="F398" s="8">
        <v>3</v>
      </c>
      <c r="G398" s="8">
        <v>0</v>
      </c>
      <c r="H398" s="8">
        <v>0</v>
      </c>
      <c r="I398" s="8">
        <v>1</v>
      </c>
      <c r="J398" s="8">
        <v>1</v>
      </c>
      <c r="K398" s="8">
        <v>1</v>
      </c>
      <c r="L398" s="8">
        <v>3</v>
      </c>
    </row>
    <row r="399" spans="1:12" x14ac:dyDescent="0.25">
      <c r="A399" s="7" t="s">
        <v>250</v>
      </c>
      <c r="B399" s="7"/>
      <c r="C399" s="7"/>
      <c r="D399" s="7"/>
      <c r="E399" s="8">
        <v>0</v>
      </c>
      <c r="F399" s="8">
        <v>831</v>
      </c>
      <c r="G399" s="8">
        <v>160</v>
      </c>
      <c r="H399" s="8">
        <v>140</v>
      </c>
      <c r="I399" s="8">
        <v>313</v>
      </c>
      <c r="J399" s="8">
        <v>280</v>
      </c>
      <c r="K399" s="8">
        <v>221</v>
      </c>
      <c r="L399" s="8">
        <v>1114</v>
      </c>
    </row>
    <row r="400" spans="1:12" x14ac:dyDescent="0.25">
      <c r="A400" s="7">
        <v>6013</v>
      </c>
      <c r="B400" s="7" t="s">
        <v>244</v>
      </c>
      <c r="C400" s="7" t="s">
        <v>29</v>
      </c>
      <c r="D400" s="7" t="s">
        <v>30</v>
      </c>
      <c r="E400" s="8">
        <v>0</v>
      </c>
      <c r="F400" s="8">
        <v>0</v>
      </c>
      <c r="G400" s="8">
        <v>0</v>
      </c>
      <c r="H400" s="8">
        <v>0</v>
      </c>
      <c r="I400" s="8">
        <v>1</v>
      </c>
      <c r="J400" s="8">
        <v>4</v>
      </c>
      <c r="K400" s="8">
        <v>12</v>
      </c>
      <c r="L400" s="8">
        <v>17</v>
      </c>
    </row>
    <row r="401" spans="1:12" x14ac:dyDescent="0.25">
      <c r="A401" s="7">
        <v>6013</v>
      </c>
      <c r="B401" s="7" t="s">
        <v>244</v>
      </c>
      <c r="C401" s="7" t="s">
        <v>31</v>
      </c>
      <c r="D401" s="7" t="s">
        <v>32</v>
      </c>
      <c r="E401" s="8">
        <v>0</v>
      </c>
      <c r="F401" s="8">
        <v>0</v>
      </c>
      <c r="G401" s="8">
        <v>0</v>
      </c>
      <c r="H401" s="8">
        <v>7</v>
      </c>
      <c r="I401" s="8">
        <v>13</v>
      </c>
      <c r="J401" s="8">
        <v>3</v>
      </c>
      <c r="K401" s="8">
        <v>14</v>
      </c>
      <c r="L401" s="8">
        <v>37</v>
      </c>
    </row>
    <row r="402" spans="1:12" x14ac:dyDescent="0.25">
      <c r="A402" s="7">
        <v>6013</v>
      </c>
      <c r="B402" s="7" t="s">
        <v>244</v>
      </c>
      <c r="C402" s="7" t="s">
        <v>33</v>
      </c>
      <c r="D402" s="7" t="s">
        <v>32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1</v>
      </c>
      <c r="L402" s="8">
        <v>1</v>
      </c>
    </row>
    <row r="403" spans="1:12" x14ac:dyDescent="0.25">
      <c r="A403" s="7">
        <v>6013</v>
      </c>
      <c r="B403" s="7" t="s">
        <v>244</v>
      </c>
      <c r="C403" s="7" t="s">
        <v>34</v>
      </c>
      <c r="D403" s="7" t="s">
        <v>35</v>
      </c>
      <c r="E403" s="8">
        <v>0</v>
      </c>
      <c r="F403" s="8">
        <v>0</v>
      </c>
      <c r="G403" s="8">
        <v>0</v>
      </c>
      <c r="H403" s="8">
        <v>26</v>
      </c>
      <c r="I403" s="8">
        <v>0</v>
      </c>
      <c r="J403" s="8">
        <v>24</v>
      </c>
      <c r="K403" s="8">
        <v>21</v>
      </c>
      <c r="L403" s="8">
        <v>71</v>
      </c>
    </row>
    <row r="404" spans="1:12" x14ac:dyDescent="0.25">
      <c r="A404" s="7">
        <v>6013</v>
      </c>
      <c r="B404" s="7" t="s">
        <v>244</v>
      </c>
      <c r="C404" s="7" t="s">
        <v>36</v>
      </c>
      <c r="D404" s="7" t="s">
        <v>37</v>
      </c>
      <c r="E404" s="8">
        <v>0</v>
      </c>
      <c r="F404" s="8">
        <v>0</v>
      </c>
      <c r="G404" s="8">
        <v>0</v>
      </c>
      <c r="H404" s="8">
        <v>0</v>
      </c>
      <c r="I404" s="8">
        <v>4</v>
      </c>
      <c r="J404" s="8">
        <v>0</v>
      </c>
      <c r="K404" s="8">
        <v>0</v>
      </c>
      <c r="L404" s="8">
        <v>4</v>
      </c>
    </row>
    <row r="405" spans="1:12" x14ac:dyDescent="0.25">
      <c r="A405" s="7">
        <v>6013</v>
      </c>
      <c r="B405" s="7" t="s">
        <v>244</v>
      </c>
      <c r="C405" s="7" t="s">
        <v>39</v>
      </c>
      <c r="D405" s="7" t="s">
        <v>40</v>
      </c>
      <c r="E405" s="8">
        <v>0</v>
      </c>
      <c r="F405" s="8">
        <v>0</v>
      </c>
      <c r="G405" s="8">
        <v>0</v>
      </c>
      <c r="H405" s="8">
        <v>12</v>
      </c>
      <c r="I405" s="8">
        <v>2</v>
      </c>
      <c r="J405" s="8">
        <v>2</v>
      </c>
      <c r="K405" s="8">
        <v>7</v>
      </c>
      <c r="L405" s="8">
        <v>23</v>
      </c>
    </row>
    <row r="406" spans="1:12" x14ac:dyDescent="0.25">
      <c r="A406" s="7">
        <v>6013</v>
      </c>
      <c r="B406" s="7" t="s">
        <v>244</v>
      </c>
      <c r="C406" s="7" t="s">
        <v>41</v>
      </c>
      <c r="D406" s="7" t="s">
        <v>42</v>
      </c>
      <c r="E406" s="8">
        <v>0</v>
      </c>
      <c r="F406" s="8">
        <v>0</v>
      </c>
      <c r="G406" s="8">
        <v>0</v>
      </c>
      <c r="H406" s="8">
        <v>10</v>
      </c>
      <c r="I406" s="8">
        <v>0</v>
      </c>
      <c r="J406" s="8">
        <v>0</v>
      </c>
      <c r="K406" s="8">
        <v>3</v>
      </c>
      <c r="L406" s="8">
        <v>13</v>
      </c>
    </row>
    <row r="407" spans="1:12" x14ac:dyDescent="0.25">
      <c r="A407" s="7">
        <v>6013</v>
      </c>
      <c r="B407" s="7" t="s">
        <v>244</v>
      </c>
      <c r="C407" s="7" t="s">
        <v>44</v>
      </c>
      <c r="D407" s="7" t="s">
        <v>45</v>
      </c>
      <c r="E407" s="8">
        <v>0</v>
      </c>
      <c r="F407" s="8">
        <v>0</v>
      </c>
      <c r="G407" s="8">
        <v>0</v>
      </c>
      <c r="H407" s="8">
        <v>2</v>
      </c>
      <c r="I407" s="8">
        <v>0</v>
      </c>
      <c r="J407" s="8">
        <v>0</v>
      </c>
      <c r="K407" s="8">
        <v>3</v>
      </c>
      <c r="L407" s="8">
        <v>5</v>
      </c>
    </row>
    <row r="408" spans="1:12" x14ac:dyDescent="0.25">
      <c r="A408" s="7">
        <v>6013</v>
      </c>
      <c r="B408" s="7" t="s">
        <v>244</v>
      </c>
      <c r="C408" s="7" t="s">
        <v>46</v>
      </c>
      <c r="D408" s="7" t="s">
        <v>45</v>
      </c>
      <c r="E408" s="8">
        <v>0</v>
      </c>
      <c r="F408" s="8">
        <v>0</v>
      </c>
      <c r="G408" s="8">
        <v>0</v>
      </c>
      <c r="H408" s="8">
        <v>0</v>
      </c>
      <c r="I408" s="8">
        <v>3</v>
      </c>
      <c r="J408" s="8">
        <v>0</v>
      </c>
      <c r="K408" s="8">
        <v>3</v>
      </c>
      <c r="L408" s="8">
        <v>6</v>
      </c>
    </row>
    <row r="409" spans="1:12" x14ac:dyDescent="0.25">
      <c r="A409" s="7">
        <v>6013</v>
      </c>
      <c r="B409" s="7" t="s">
        <v>244</v>
      </c>
      <c r="C409" s="7" t="s">
        <v>47</v>
      </c>
      <c r="D409" s="7" t="s">
        <v>48</v>
      </c>
      <c r="E409" s="8">
        <v>0</v>
      </c>
      <c r="F409" s="8">
        <v>0</v>
      </c>
      <c r="G409" s="8">
        <v>0</v>
      </c>
      <c r="H409" s="8">
        <v>0</v>
      </c>
      <c r="I409" s="8">
        <v>10</v>
      </c>
      <c r="J409" s="8">
        <v>3</v>
      </c>
      <c r="K409" s="8">
        <v>6</v>
      </c>
      <c r="L409" s="8">
        <v>19</v>
      </c>
    </row>
    <row r="410" spans="1:12" x14ac:dyDescent="0.25">
      <c r="A410" s="7">
        <v>6013</v>
      </c>
      <c r="B410" s="7" t="s">
        <v>244</v>
      </c>
      <c r="C410" s="7" t="s">
        <v>51</v>
      </c>
      <c r="D410" s="7" t="s">
        <v>52</v>
      </c>
      <c r="E410" s="8">
        <v>0</v>
      </c>
      <c r="F410" s="8">
        <v>0</v>
      </c>
      <c r="G410" s="8">
        <v>0</v>
      </c>
      <c r="H410" s="8">
        <v>2</v>
      </c>
      <c r="I410" s="8">
        <v>5</v>
      </c>
      <c r="J410" s="8">
        <v>0</v>
      </c>
      <c r="K410" s="8">
        <v>5</v>
      </c>
      <c r="L410" s="8">
        <v>12</v>
      </c>
    </row>
    <row r="411" spans="1:12" x14ac:dyDescent="0.25">
      <c r="A411" s="7">
        <v>6013</v>
      </c>
      <c r="B411" s="7" t="s">
        <v>244</v>
      </c>
      <c r="C411" s="7" t="s">
        <v>53</v>
      </c>
      <c r="D411" s="7" t="s">
        <v>54</v>
      </c>
      <c r="E411" s="8">
        <v>0</v>
      </c>
      <c r="F411" s="8">
        <v>0</v>
      </c>
      <c r="G411" s="8">
        <v>0</v>
      </c>
      <c r="H411" s="8">
        <v>0</v>
      </c>
      <c r="I411" s="8">
        <v>7</v>
      </c>
      <c r="J411" s="8">
        <v>8</v>
      </c>
      <c r="K411" s="8">
        <v>11</v>
      </c>
      <c r="L411" s="8">
        <v>26</v>
      </c>
    </row>
    <row r="412" spans="1:12" x14ac:dyDescent="0.25">
      <c r="A412" s="7">
        <v>6013</v>
      </c>
      <c r="B412" s="7" t="s">
        <v>244</v>
      </c>
      <c r="C412" s="7" t="s">
        <v>55</v>
      </c>
      <c r="D412" s="7" t="s">
        <v>56</v>
      </c>
      <c r="E412" s="8">
        <v>0</v>
      </c>
      <c r="F412" s="8">
        <v>0</v>
      </c>
      <c r="G412" s="8">
        <v>0</v>
      </c>
      <c r="H412" s="8">
        <v>0</v>
      </c>
      <c r="I412" s="8">
        <v>31</v>
      </c>
      <c r="J412" s="8">
        <v>0</v>
      </c>
      <c r="K412" s="8">
        <v>0</v>
      </c>
      <c r="L412" s="8">
        <v>31</v>
      </c>
    </row>
    <row r="413" spans="1:12" x14ac:dyDescent="0.25">
      <c r="A413" s="7">
        <v>6013</v>
      </c>
      <c r="B413" s="7" t="s">
        <v>244</v>
      </c>
      <c r="C413" s="7" t="s">
        <v>57</v>
      </c>
      <c r="D413" s="7" t="s">
        <v>58</v>
      </c>
      <c r="E413" s="8">
        <v>0</v>
      </c>
      <c r="F413" s="8">
        <v>0</v>
      </c>
      <c r="G413" s="8">
        <v>0</v>
      </c>
      <c r="H413" s="8">
        <v>0</v>
      </c>
      <c r="I413" s="8">
        <v>5</v>
      </c>
      <c r="J413" s="8">
        <v>1</v>
      </c>
      <c r="K413" s="8">
        <v>4</v>
      </c>
      <c r="L413" s="8">
        <v>10</v>
      </c>
    </row>
    <row r="414" spans="1:12" x14ac:dyDescent="0.25">
      <c r="A414" s="7">
        <v>6013</v>
      </c>
      <c r="B414" s="7" t="s">
        <v>244</v>
      </c>
      <c r="C414" s="7" t="s">
        <v>64</v>
      </c>
      <c r="D414" s="7" t="s">
        <v>65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5</v>
      </c>
      <c r="K414" s="8">
        <v>0</v>
      </c>
      <c r="L414" s="8">
        <v>5</v>
      </c>
    </row>
    <row r="415" spans="1:12" x14ac:dyDescent="0.25">
      <c r="A415" s="7">
        <v>6013</v>
      </c>
      <c r="B415" s="7" t="s">
        <v>244</v>
      </c>
      <c r="C415" s="7" t="s">
        <v>66</v>
      </c>
      <c r="D415" s="7" t="s">
        <v>67</v>
      </c>
      <c r="E415" s="8">
        <v>0</v>
      </c>
      <c r="F415" s="8">
        <v>0</v>
      </c>
      <c r="G415" s="8">
        <v>0</v>
      </c>
      <c r="H415" s="8">
        <v>0</v>
      </c>
      <c r="I415" s="8">
        <v>15</v>
      </c>
      <c r="J415" s="8">
        <v>0</v>
      </c>
      <c r="K415" s="8">
        <v>0</v>
      </c>
      <c r="L415" s="8">
        <v>15</v>
      </c>
    </row>
    <row r="416" spans="1:12" x14ac:dyDescent="0.25">
      <c r="A416" s="7">
        <v>6013</v>
      </c>
      <c r="B416" s="7" t="s">
        <v>244</v>
      </c>
      <c r="C416" s="7" t="s">
        <v>70</v>
      </c>
      <c r="D416" s="7" t="s">
        <v>69</v>
      </c>
      <c r="E416" s="8">
        <v>0</v>
      </c>
      <c r="F416" s="8">
        <v>0</v>
      </c>
      <c r="G416" s="8">
        <v>0</v>
      </c>
      <c r="H416" s="8">
        <v>0</v>
      </c>
      <c r="I416" s="8">
        <v>13</v>
      </c>
      <c r="J416" s="8">
        <v>0</v>
      </c>
      <c r="K416" s="8">
        <v>0</v>
      </c>
      <c r="L416" s="8">
        <v>13</v>
      </c>
    </row>
    <row r="417" spans="1:12" x14ac:dyDescent="0.25">
      <c r="A417" s="7">
        <v>6013</v>
      </c>
      <c r="B417" s="7" t="s">
        <v>244</v>
      </c>
      <c r="C417" s="7" t="s">
        <v>72</v>
      </c>
      <c r="D417" s="7" t="s">
        <v>73</v>
      </c>
      <c r="E417" s="8">
        <v>0</v>
      </c>
      <c r="F417" s="8">
        <v>0</v>
      </c>
      <c r="G417" s="8">
        <v>0</v>
      </c>
      <c r="H417" s="8">
        <v>1</v>
      </c>
      <c r="I417" s="8">
        <v>1</v>
      </c>
      <c r="J417" s="8">
        <v>6</v>
      </c>
      <c r="K417" s="8">
        <v>15</v>
      </c>
      <c r="L417" s="8">
        <v>23</v>
      </c>
    </row>
    <row r="418" spans="1:12" x14ac:dyDescent="0.25">
      <c r="A418" s="7">
        <v>6013</v>
      </c>
      <c r="B418" s="7" t="s">
        <v>244</v>
      </c>
      <c r="C418" s="7" t="s">
        <v>74</v>
      </c>
      <c r="D418" s="7" t="s">
        <v>75</v>
      </c>
      <c r="E418" s="8">
        <v>0</v>
      </c>
      <c r="F418" s="8">
        <v>0</v>
      </c>
      <c r="G418" s="8">
        <v>0</v>
      </c>
      <c r="H418" s="8">
        <v>0</v>
      </c>
      <c r="I418" s="8">
        <v>3</v>
      </c>
      <c r="J418" s="8">
        <v>0</v>
      </c>
      <c r="K418" s="8">
        <v>0</v>
      </c>
      <c r="L418" s="8">
        <v>3</v>
      </c>
    </row>
    <row r="419" spans="1:12" x14ac:dyDescent="0.25">
      <c r="A419" s="7">
        <v>6013</v>
      </c>
      <c r="B419" s="7" t="s">
        <v>244</v>
      </c>
      <c r="C419" s="7" t="s">
        <v>76</v>
      </c>
      <c r="D419" s="7" t="s">
        <v>77</v>
      </c>
      <c r="E419" s="8">
        <v>0</v>
      </c>
      <c r="F419" s="8">
        <v>0</v>
      </c>
      <c r="G419" s="8">
        <v>0</v>
      </c>
      <c r="H419" s="8">
        <v>5</v>
      </c>
      <c r="I419" s="8">
        <v>0</v>
      </c>
      <c r="J419" s="8">
        <v>5</v>
      </c>
      <c r="K419" s="8">
        <v>0</v>
      </c>
      <c r="L419" s="8">
        <v>10</v>
      </c>
    </row>
    <row r="420" spans="1:12" x14ac:dyDescent="0.25">
      <c r="A420" s="7">
        <v>6013</v>
      </c>
      <c r="B420" s="7" t="s">
        <v>244</v>
      </c>
      <c r="C420" s="7" t="s">
        <v>78</v>
      </c>
      <c r="D420" s="7" t="s">
        <v>79</v>
      </c>
      <c r="E420" s="8">
        <v>0</v>
      </c>
      <c r="F420" s="8">
        <v>0</v>
      </c>
      <c r="G420" s="8">
        <v>0</v>
      </c>
      <c r="H420" s="8">
        <v>1</v>
      </c>
      <c r="I420" s="8">
        <v>3</v>
      </c>
      <c r="J420" s="8">
        <v>0</v>
      </c>
      <c r="K420" s="8">
        <v>0</v>
      </c>
      <c r="L420" s="8">
        <v>4</v>
      </c>
    </row>
    <row r="421" spans="1:12" x14ac:dyDescent="0.25">
      <c r="A421" s="7">
        <v>6013</v>
      </c>
      <c r="B421" s="7" t="s">
        <v>244</v>
      </c>
      <c r="C421" s="7" t="s">
        <v>82</v>
      </c>
      <c r="D421" s="7" t="s">
        <v>83</v>
      </c>
      <c r="E421" s="8">
        <v>0</v>
      </c>
      <c r="F421" s="8">
        <v>0</v>
      </c>
      <c r="G421" s="8">
        <v>0</v>
      </c>
      <c r="H421" s="8">
        <v>20</v>
      </c>
      <c r="I421" s="8">
        <v>0</v>
      </c>
      <c r="J421" s="8">
        <v>0</v>
      </c>
      <c r="K421" s="8">
        <v>30</v>
      </c>
      <c r="L421" s="8">
        <v>50</v>
      </c>
    </row>
    <row r="422" spans="1:12" x14ac:dyDescent="0.25">
      <c r="A422" s="7">
        <v>6013</v>
      </c>
      <c r="B422" s="7" t="s">
        <v>244</v>
      </c>
      <c r="C422" s="7" t="s">
        <v>84</v>
      </c>
      <c r="D422" s="7" t="s">
        <v>85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7</v>
      </c>
      <c r="K422" s="8">
        <v>0</v>
      </c>
      <c r="L422" s="8">
        <v>7</v>
      </c>
    </row>
    <row r="423" spans="1:12" x14ac:dyDescent="0.25">
      <c r="A423" s="7">
        <v>6013</v>
      </c>
      <c r="B423" s="7" t="s">
        <v>244</v>
      </c>
      <c r="C423" s="7" t="s">
        <v>86</v>
      </c>
      <c r="D423" s="7" t="s">
        <v>87</v>
      </c>
      <c r="E423" s="8">
        <v>0</v>
      </c>
      <c r="F423" s="8">
        <v>0</v>
      </c>
      <c r="G423" s="8">
        <v>0</v>
      </c>
      <c r="H423" s="8">
        <v>5</v>
      </c>
      <c r="I423" s="8">
        <v>30</v>
      </c>
      <c r="J423" s="8">
        <v>0</v>
      </c>
      <c r="K423" s="8">
        <v>20</v>
      </c>
      <c r="L423" s="8">
        <v>55</v>
      </c>
    </row>
    <row r="424" spans="1:12" x14ac:dyDescent="0.25">
      <c r="A424" s="7">
        <v>6013</v>
      </c>
      <c r="B424" s="7" t="s">
        <v>244</v>
      </c>
      <c r="C424" s="7" t="s">
        <v>88</v>
      </c>
      <c r="D424" s="7" t="s">
        <v>89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5</v>
      </c>
      <c r="L424" s="8">
        <v>5</v>
      </c>
    </row>
    <row r="425" spans="1:12" x14ac:dyDescent="0.25">
      <c r="A425" s="7">
        <v>6013</v>
      </c>
      <c r="B425" s="7" t="s">
        <v>244</v>
      </c>
      <c r="C425" s="7" t="s">
        <v>90</v>
      </c>
      <c r="D425" s="7" t="s">
        <v>91</v>
      </c>
      <c r="E425" s="8">
        <v>0</v>
      </c>
      <c r="F425" s="8">
        <v>24</v>
      </c>
      <c r="G425" s="8">
        <v>0</v>
      </c>
      <c r="H425" s="8">
        <v>0</v>
      </c>
      <c r="I425" s="8">
        <v>0</v>
      </c>
      <c r="J425" s="8">
        <v>28</v>
      </c>
      <c r="K425" s="8">
        <v>0</v>
      </c>
      <c r="L425" s="8">
        <v>28</v>
      </c>
    </row>
    <row r="426" spans="1:12" x14ac:dyDescent="0.25">
      <c r="A426" s="7">
        <v>6013</v>
      </c>
      <c r="B426" s="7" t="s">
        <v>244</v>
      </c>
      <c r="C426" s="7" t="s">
        <v>96</v>
      </c>
      <c r="D426" s="7" t="s">
        <v>97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10</v>
      </c>
      <c r="K426" s="8">
        <v>0</v>
      </c>
      <c r="L426" s="8">
        <v>10</v>
      </c>
    </row>
    <row r="427" spans="1:12" x14ac:dyDescent="0.25">
      <c r="A427" s="7">
        <v>6013</v>
      </c>
      <c r="B427" s="7" t="s">
        <v>244</v>
      </c>
      <c r="C427" s="7" t="s">
        <v>98</v>
      </c>
      <c r="D427" s="7" t="s">
        <v>93</v>
      </c>
      <c r="E427" s="8">
        <v>0</v>
      </c>
      <c r="F427" s="8">
        <v>0</v>
      </c>
      <c r="G427" s="8">
        <v>0</v>
      </c>
      <c r="H427" s="8">
        <v>0</v>
      </c>
      <c r="I427" s="8">
        <v>1</v>
      </c>
      <c r="J427" s="8">
        <v>8</v>
      </c>
      <c r="K427" s="8">
        <v>0</v>
      </c>
      <c r="L427" s="8">
        <v>9</v>
      </c>
    </row>
    <row r="428" spans="1:12" x14ac:dyDescent="0.25">
      <c r="A428" s="7">
        <v>6013</v>
      </c>
      <c r="B428" s="7" t="s">
        <v>244</v>
      </c>
      <c r="C428" s="7" t="s">
        <v>99</v>
      </c>
      <c r="D428" s="7" t="s">
        <v>97</v>
      </c>
      <c r="E428" s="8">
        <v>0</v>
      </c>
      <c r="F428" s="8">
        <v>0</v>
      </c>
      <c r="G428" s="8">
        <v>0</v>
      </c>
      <c r="H428" s="8">
        <v>0</v>
      </c>
      <c r="I428" s="8">
        <v>7</v>
      </c>
      <c r="J428" s="8">
        <v>0</v>
      </c>
      <c r="K428" s="8">
        <v>9</v>
      </c>
      <c r="L428" s="8">
        <v>16</v>
      </c>
    </row>
    <row r="429" spans="1:12" x14ac:dyDescent="0.25">
      <c r="A429" s="7">
        <v>6013</v>
      </c>
      <c r="B429" s="7" t="s">
        <v>244</v>
      </c>
      <c r="C429" s="7" t="s">
        <v>100</v>
      </c>
      <c r="D429" s="7" t="s">
        <v>54</v>
      </c>
      <c r="E429" s="8">
        <v>0</v>
      </c>
      <c r="F429" s="8">
        <v>0</v>
      </c>
      <c r="G429" s="8">
        <v>0</v>
      </c>
      <c r="H429" s="8">
        <v>7</v>
      </c>
      <c r="I429" s="8">
        <v>6</v>
      </c>
      <c r="J429" s="8">
        <v>0</v>
      </c>
      <c r="K429" s="8">
        <v>20</v>
      </c>
      <c r="L429" s="8">
        <v>33</v>
      </c>
    </row>
    <row r="430" spans="1:12" x14ac:dyDescent="0.25">
      <c r="A430" s="7">
        <v>6013</v>
      </c>
      <c r="B430" s="7" t="s">
        <v>244</v>
      </c>
      <c r="C430" s="7" t="s">
        <v>101</v>
      </c>
      <c r="D430" s="7" t="s">
        <v>102</v>
      </c>
      <c r="E430" s="8">
        <v>0</v>
      </c>
      <c r="F430" s="8">
        <v>0</v>
      </c>
      <c r="G430" s="8">
        <v>0</v>
      </c>
      <c r="H430" s="8">
        <v>11</v>
      </c>
      <c r="I430" s="8">
        <v>0</v>
      </c>
      <c r="J430" s="8">
        <v>11</v>
      </c>
      <c r="K430" s="8">
        <v>0</v>
      </c>
      <c r="L430" s="8">
        <v>22</v>
      </c>
    </row>
    <row r="431" spans="1:12" x14ac:dyDescent="0.25">
      <c r="A431" s="7">
        <v>6013</v>
      </c>
      <c r="B431" s="7" t="s">
        <v>244</v>
      </c>
      <c r="C431" s="7" t="s">
        <v>104</v>
      </c>
      <c r="D431" s="7" t="s">
        <v>32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1</v>
      </c>
      <c r="L431" s="8">
        <v>1</v>
      </c>
    </row>
    <row r="432" spans="1:12" x14ac:dyDescent="0.25">
      <c r="A432" s="7" t="s">
        <v>251</v>
      </c>
      <c r="B432" s="7"/>
      <c r="C432" s="7"/>
      <c r="D432" s="7"/>
      <c r="E432" s="8">
        <v>0</v>
      </c>
      <c r="F432" s="8">
        <v>24</v>
      </c>
      <c r="G432" s="8">
        <v>0</v>
      </c>
      <c r="H432" s="8">
        <v>109</v>
      </c>
      <c r="I432" s="8">
        <v>160</v>
      </c>
      <c r="J432" s="8">
        <v>125</v>
      </c>
      <c r="K432" s="8">
        <v>190</v>
      </c>
      <c r="L432" s="8">
        <v>584</v>
      </c>
    </row>
    <row r="433" spans="1:12" x14ac:dyDescent="0.25">
      <c r="A433" s="7" t="s">
        <v>8</v>
      </c>
      <c r="B433" s="7"/>
      <c r="C433" s="7"/>
      <c r="D433" s="7"/>
      <c r="E433" s="8">
        <v>2408</v>
      </c>
      <c r="F433" s="8">
        <v>7134</v>
      </c>
      <c r="G433" s="8">
        <v>5810</v>
      </c>
      <c r="H433" s="8">
        <v>5973</v>
      </c>
      <c r="I433" s="8">
        <v>6936</v>
      </c>
      <c r="J433" s="8">
        <v>4651</v>
      </c>
      <c r="K433" s="8">
        <v>5789</v>
      </c>
      <c r="L433" s="8">
        <v>29159</v>
      </c>
    </row>
    <row r="434" spans="1:12" x14ac:dyDescent="0.25">
      <c r="E434"/>
      <c r="F434"/>
      <c r="H434"/>
      <c r="I434"/>
    </row>
    <row r="435" spans="1:12" x14ac:dyDescent="0.25">
      <c r="E435"/>
      <c r="F435"/>
      <c r="H435"/>
      <c r="I435"/>
    </row>
    <row r="436" spans="1:12" x14ac:dyDescent="0.25">
      <c r="E436"/>
      <c r="F436"/>
      <c r="H436"/>
      <c r="I436"/>
    </row>
    <row r="437" spans="1:12" x14ac:dyDescent="0.25">
      <c r="E437"/>
      <c r="F437"/>
      <c r="H437"/>
      <c r="I437"/>
    </row>
    <row r="438" spans="1:12" x14ac:dyDescent="0.25">
      <c r="E438"/>
      <c r="F438"/>
      <c r="H438"/>
      <c r="I438"/>
    </row>
    <row r="439" spans="1:12" x14ac:dyDescent="0.25">
      <c r="E439"/>
      <c r="F439"/>
      <c r="H439"/>
      <c r="I439"/>
    </row>
    <row r="440" spans="1:12" x14ac:dyDescent="0.25">
      <c r="E440"/>
      <c r="F440"/>
      <c r="H440"/>
      <c r="I440"/>
    </row>
    <row r="441" spans="1:12" x14ac:dyDescent="0.25">
      <c r="E441"/>
      <c r="F441"/>
      <c r="H441"/>
      <c r="I441"/>
    </row>
    <row r="442" spans="1:12" x14ac:dyDescent="0.25">
      <c r="E442"/>
      <c r="F442"/>
      <c r="H442"/>
      <c r="I442"/>
    </row>
    <row r="443" spans="1:12" x14ac:dyDescent="0.25">
      <c r="E443"/>
      <c r="F443"/>
      <c r="H443"/>
      <c r="I443"/>
    </row>
    <row r="444" spans="1:12" x14ac:dyDescent="0.25">
      <c r="E444"/>
      <c r="F444"/>
      <c r="H444"/>
      <c r="I444"/>
    </row>
    <row r="445" spans="1:12" x14ac:dyDescent="0.25">
      <c r="E445"/>
      <c r="F445"/>
      <c r="H445"/>
      <c r="I445"/>
    </row>
    <row r="446" spans="1:12" x14ac:dyDescent="0.25">
      <c r="E446"/>
      <c r="F446"/>
      <c r="H446"/>
      <c r="I446"/>
    </row>
    <row r="447" spans="1:12" x14ac:dyDescent="0.25">
      <c r="E447"/>
      <c r="F447"/>
      <c r="H447"/>
      <c r="I447"/>
    </row>
    <row r="448" spans="1:12" x14ac:dyDescent="0.25">
      <c r="E448"/>
      <c r="F448"/>
      <c r="H448"/>
      <c r="I448"/>
    </row>
    <row r="449" spans="5:9" x14ac:dyDescent="0.25">
      <c r="E449"/>
      <c r="F449"/>
      <c r="H449"/>
      <c r="I449"/>
    </row>
    <row r="450" spans="5:9" x14ac:dyDescent="0.25">
      <c r="E450"/>
      <c r="F450"/>
      <c r="H450"/>
      <c r="I450"/>
    </row>
    <row r="451" spans="5:9" x14ac:dyDescent="0.25">
      <c r="E451"/>
      <c r="F451"/>
      <c r="H451"/>
      <c r="I451"/>
    </row>
    <row r="452" spans="5:9" x14ac:dyDescent="0.25">
      <c r="E452"/>
      <c r="F452"/>
      <c r="H452"/>
      <c r="I452"/>
    </row>
    <row r="453" spans="5:9" x14ac:dyDescent="0.25">
      <c r="E453"/>
      <c r="F453"/>
      <c r="H453"/>
      <c r="I453"/>
    </row>
    <row r="454" spans="5:9" x14ac:dyDescent="0.25">
      <c r="E454"/>
      <c r="F454"/>
      <c r="H454"/>
      <c r="I454"/>
    </row>
    <row r="455" spans="5:9" x14ac:dyDescent="0.25">
      <c r="E455"/>
      <c r="F455"/>
      <c r="H455"/>
      <c r="I455"/>
    </row>
    <row r="456" spans="5:9" x14ac:dyDescent="0.25">
      <c r="E456"/>
      <c r="F456"/>
      <c r="H456"/>
      <c r="I456"/>
    </row>
    <row r="457" spans="5:9" x14ac:dyDescent="0.25">
      <c r="E457"/>
      <c r="F457"/>
      <c r="H457"/>
      <c r="I457"/>
    </row>
    <row r="458" spans="5:9" x14ac:dyDescent="0.25">
      <c r="E458"/>
      <c r="F458"/>
      <c r="H458"/>
      <c r="I458"/>
    </row>
    <row r="459" spans="5:9" x14ac:dyDescent="0.25">
      <c r="E459"/>
      <c r="F459"/>
      <c r="H459"/>
      <c r="I459"/>
    </row>
    <row r="460" spans="5:9" x14ac:dyDescent="0.25">
      <c r="E460"/>
      <c r="F460"/>
      <c r="H460"/>
      <c r="I460"/>
    </row>
    <row r="461" spans="5:9" x14ac:dyDescent="0.25">
      <c r="E461"/>
      <c r="F461"/>
      <c r="H461"/>
      <c r="I461"/>
    </row>
    <row r="462" spans="5:9" x14ac:dyDescent="0.25">
      <c r="E462"/>
      <c r="F462"/>
      <c r="H462"/>
      <c r="I462"/>
    </row>
    <row r="463" spans="5:9" x14ac:dyDescent="0.25">
      <c r="E463"/>
      <c r="F463"/>
      <c r="H463"/>
      <c r="I463"/>
    </row>
    <row r="464" spans="5:9" x14ac:dyDescent="0.25">
      <c r="E464"/>
      <c r="F464"/>
      <c r="H464"/>
      <c r="I464"/>
    </row>
    <row r="465" spans="5:9" x14ac:dyDescent="0.25">
      <c r="E465"/>
      <c r="F465"/>
      <c r="H465"/>
      <c r="I465"/>
    </row>
    <row r="466" spans="5:9" x14ac:dyDescent="0.25">
      <c r="E466"/>
      <c r="F466"/>
      <c r="H466"/>
      <c r="I466"/>
    </row>
    <row r="467" spans="5:9" x14ac:dyDescent="0.25">
      <c r="E467"/>
      <c r="F467"/>
      <c r="H467"/>
      <c r="I467"/>
    </row>
    <row r="468" spans="5:9" x14ac:dyDescent="0.25">
      <c r="E468"/>
      <c r="F468"/>
      <c r="H468"/>
      <c r="I468"/>
    </row>
    <row r="469" spans="5:9" x14ac:dyDescent="0.25">
      <c r="E469"/>
      <c r="F469"/>
      <c r="H469"/>
      <c r="I469"/>
    </row>
    <row r="470" spans="5:9" x14ac:dyDescent="0.25">
      <c r="E470"/>
      <c r="F470"/>
      <c r="H470"/>
      <c r="I470"/>
    </row>
    <row r="471" spans="5:9" x14ac:dyDescent="0.25">
      <c r="E471"/>
      <c r="F471"/>
      <c r="H471"/>
      <c r="I471"/>
    </row>
    <row r="472" spans="5:9" x14ac:dyDescent="0.25">
      <c r="E472"/>
      <c r="F472"/>
      <c r="H472"/>
      <c r="I472"/>
    </row>
    <row r="473" spans="5:9" x14ac:dyDescent="0.25">
      <c r="E473"/>
      <c r="F473"/>
      <c r="H473"/>
      <c r="I473"/>
    </row>
    <row r="474" spans="5:9" x14ac:dyDescent="0.25">
      <c r="E474"/>
      <c r="F474"/>
      <c r="H474"/>
      <c r="I474"/>
    </row>
    <row r="475" spans="5:9" x14ac:dyDescent="0.25">
      <c r="E475"/>
      <c r="F475"/>
      <c r="H475"/>
      <c r="I475"/>
    </row>
    <row r="476" spans="5:9" x14ac:dyDescent="0.25">
      <c r="E476"/>
      <c r="F476"/>
      <c r="H476"/>
      <c r="I476"/>
    </row>
    <row r="477" spans="5:9" x14ac:dyDescent="0.25">
      <c r="E477"/>
      <c r="F477"/>
      <c r="H477"/>
      <c r="I477"/>
    </row>
    <row r="478" spans="5:9" x14ac:dyDescent="0.25">
      <c r="E478"/>
      <c r="F478"/>
      <c r="H478"/>
      <c r="I478"/>
    </row>
    <row r="479" spans="5:9" x14ac:dyDescent="0.25">
      <c r="E479"/>
      <c r="F479"/>
      <c r="H479"/>
      <c r="I479"/>
    </row>
    <row r="480" spans="5:9" x14ac:dyDescent="0.25">
      <c r="E480"/>
      <c r="F480"/>
      <c r="H480"/>
      <c r="I480"/>
    </row>
    <row r="481" spans="5:9" x14ac:dyDescent="0.25">
      <c r="E481"/>
      <c r="F481"/>
      <c r="H481"/>
      <c r="I481"/>
    </row>
    <row r="482" spans="5:9" x14ac:dyDescent="0.25">
      <c r="E482"/>
      <c r="F482"/>
      <c r="H482"/>
      <c r="I482"/>
    </row>
    <row r="483" spans="5:9" x14ac:dyDescent="0.25">
      <c r="E483"/>
      <c r="F483"/>
      <c r="H483"/>
      <c r="I483"/>
    </row>
    <row r="484" spans="5:9" x14ac:dyDescent="0.25">
      <c r="E484"/>
      <c r="F484"/>
      <c r="H484"/>
      <c r="I484"/>
    </row>
    <row r="485" spans="5:9" x14ac:dyDescent="0.25">
      <c r="E485"/>
      <c r="F485"/>
      <c r="H485"/>
      <c r="I485"/>
    </row>
    <row r="486" spans="5:9" x14ac:dyDescent="0.25">
      <c r="E486"/>
      <c r="F486"/>
      <c r="H486"/>
      <c r="I486"/>
    </row>
    <row r="487" spans="5:9" x14ac:dyDescent="0.25">
      <c r="E487"/>
      <c r="F487"/>
      <c r="H487"/>
      <c r="I487"/>
    </row>
    <row r="488" spans="5:9" x14ac:dyDescent="0.25">
      <c r="E488"/>
      <c r="F488"/>
      <c r="H488"/>
      <c r="I488"/>
    </row>
    <row r="489" spans="5:9" x14ac:dyDescent="0.25">
      <c r="E489"/>
      <c r="F489"/>
      <c r="H489"/>
      <c r="I489"/>
    </row>
    <row r="490" spans="5:9" x14ac:dyDescent="0.25">
      <c r="E490"/>
      <c r="F490"/>
      <c r="H490"/>
      <c r="I490"/>
    </row>
    <row r="491" spans="5:9" x14ac:dyDescent="0.25">
      <c r="E491"/>
      <c r="F491"/>
      <c r="H491"/>
      <c r="I491"/>
    </row>
    <row r="492" spans="5:9" x14ac:dyDescent="0.25">
      <c r="E492"/>
      <c r="F492"/>
      <c r="H492"/>
      <c r="I492"/>
    </row>
    <row r="493" spans="5:9" x14ac:dyDescent="0.25">
      <c r="E493"/>
      <c r="F493"/>
      <c r="H493"/>
      <c r="I493"/>
    </row>
    <row r="494" spans="5:9" x14ac:dyDescent="0.25">
      <c r="E494"/>
      <c r="F494"/>
      <c r="H494"/>
      <c r="I494"/>
    </row>
    <row r="495" spans="5:9" x14ac:dyDescent="0.25">
      <c r="E495"/>
      <c r="F495"/>
      <c r="H495"/>
      <c r="I495"/>
    </row>
    <row r="496" spans="5:9" x14ac:dyDescent="0.25">
      <c r="E496"/>
      <c r="F496"/>
      <c r="H496"/>
      <c r="I496"/>
    </row>
    <row r="497" spans="5:9" x14ac:dyDescent="0.25">
      <c r="E497"/>
      <c r="F497"/>
      <c r="H497"/>
      <c r="I497"/>
    </row>
    <row r="498" spans="5:9" x14ac:dyDescent="0.25">
      <c r="E498"/>
      <c r="F498"/>
      <c r="H498"/>
      <c r="I498"/>
    </row>
    <row r="499" spans="5:9" x14ac:dyDescent="0.25">
      <c r="E499"/>
      <c r="F499"/>
      <c r="H499"/>
      <c r="I499"/>
    </row>
    <row r="500" spans="5:9" x14ac:dyDescent="0.25">
      <c r="E500"/>
      <c r="F500"/>
      <c r="H500"/>
      <c r="I500"/>
    </row>
    <row r="501" spans="5:9" x14ac:dyDescent="0.25">
      <c r="E501"/>
      <c r="F501"/>
      <c r="H501"/>
      <c r="I501"/>
    </row>
    <row r="502" spans="5:9" x14ac:dyDescent="0.25">
      <c r="E502"/>
      <c r="F502"/>
      <c r="H502"/>
      <c r="I502"/>
    </row>
    <row r="503" spans="5:9" x14ac:dyDescent="0.25">
      <c r="E503"/>
      <c r="F503"/>
      <c r="H503"/>
      <c r="I503"/>
    </row>
    <row r="504" spans="5:9" x14ac:dyDescent="0.25">
      <c r="E504"/>
      <c r="F504"/>
      <c r="H504"/>
      <c r="I504"/>
    </row>
    <row r="505" spans="5:9" x14ac:dyDescent="0.25">
      <c r="E505"/>
      <c r="F505"/>
      <c r="H505"/>
      <c r="I505"/>
    </row>
    <row r="506" spans="5:9" x14ac:dyDescent="0.25">
      <c r="E506"/>
      <c r="F506"/>
      <c r="H506"/>
      <c r="I506"/>
    </row>
    <row r="507" spans="5:9" x14ac:dyDescent="0.25">
      <c r="E507"/>
      <c r="F507"/>
      <c r="H507"/>
      <c r="I507"/>
    </row>
    <row r="508" spans="5:9" x14ac:dyDescent="0.25">
      <c r="E508"/>
      <c r="F508"/>
      <c r="H508"/>
      <c r="I508"/>
    </row>
    <row r="509" spans="5:9" x14ac:dyDescent="0.25">
      <c r="E509"/>
      <c r="F509"/>
      <c r="H509"/>
      <c r="I509"/>
    </row>
    <row r="510" spans="5:9" x14ac:dyDescent="0.25">
      <c r="E510"/>
      <c r="F510"/>
      <c r="H510"/>
      <c r="I510"/>
    </row>
    <row r="511" spans="5:9" x14ac:dyDescent="0.25">
      <c r="E511"/>
      <c r="F511"/>
      <c r="H511"/>
      <c r="I511"/>
    </row>
    <row r="512" spans="5:9" x14ac:dyDescent="0.25">
      <c r="E512"/>
      <c r="F512"/>
      <c r="H512"/>
      <c r="I512"/>
    </row>
    <row r="513" spans="5:9" x14ac:dyDescent="0.25">
      <c r="E513"/>
      <c r="F513"/>
      <c r="H513"/>
      <c r="I513"/>
    </row>
    <row r="514" spans="5:9" x14ac:dyDescent="0.25">
      <c r="E514"/>
      <c r="F514"/>
      <c r="H514"/>
      <c r="I514"/>
    </row>
    <row r="515" spans="5:9" x14ac:dyDescent="0.25">
      <c r="E515"/>
      <c r="F515"/>
      <c r="H515"/>
      <c r="I515"/>
    </row>
    <row r="516" spans="5:9" x14ac:dyDescent="0.25">
      <c r="E516"/>
      <c r="F516"/>
      <c r="H516"/>
      <c r="I516"/>
    </row>
    <row r="517" spans="5:9" x14ac:dyDescent="0.25">
      <c r="E517"/>
      <c r="F517"/>
      <c r="H517"/>
      <c r="I517"/>
    </row>
    <row r="518" spans="5:9" x14ac:dyDescent="0.25">
      <c r="E518"/>
      <c r="F518"/>
      <c r="H518"/>
      <c r="I518"/>
    </row>
    <row r="519" spans="5:9" x14ac:dyDescent="0.25">
      <c r="E519"/>
      <c r="F519"/>
      <c r="H519"/>
      <c r="I519"/>
    </row>
    <row r="520" spans="5:9" x14ac:dyDescent="0.25">
      <c r="E520"/>
      <c r="F520"/>
      <c r="H520"/>
      <c r="I520"/>
    </row>
    <row r="521" spans="5:9" x14ac:dyDescent="0.25">
      <c r="E521"/>
      <c r="F521"/>
      <c r="H521"/>
      <c r="I521"/>
    </row>
    <row r="522" spans="5:9" x14ac:dyDescent="0.25">
      <c r="E522"/>
      <c r="F522"/>
      <c r="H522"/>
      <c r="I522"/>
    </row>
    <row r="523" spans="5:9" x14ac:dyDescent="0.25">
      <c r="E523"/>
      <c r="F523"/>
      <c r="H523"/>
      <c r="I523"/>
    </row>
    <row r="524" spans="5:9" x14ac:dyDescent="0.25">
      <c r="E524"/>
      <c r="F524"/>
      <c r="H524"/>
      <c r="I524"/>
    </row>
    <row r="525" spans="5:9" x14ac:dyDescent="0.25">
      <c r="E525"/>
      <c r="F525"/>
      <c r="H525"/>
      <c r="I525"/>
    </row>
    <row r="526" spans="5:9" x14ac:dyDescent="0.25">
      <c r="E526"/>
      <c r="F526"/>
      <c r="H526"/>
      <c r="I526"/>
    </row>
    <row r="527" spans="5:9" x14ac:dyDescent="0.25">
      <c r="E527"/>
      <c r="F527"/>
      <c r="H527"/>
      <c r="I527"/>
    </row>
    <row r="528" spans="5:9" x14ac:dyDescent="0.25">
      <c r="E528"/>
      <c r="F528"/>
      <c r="H528"/>
      <c r="I528"/>
    </row>
    <row r="529" spans="5:9" x14ac:dyDescent="0.25">
      <c r="E529"/>
      <c r="F529"/>
      <c r="H529"/>
      <c r="I529"/>
    </row>
    <row r="530" spans="5:9" x14ac:dyDescent="0.25">
      <c r="E530"/>
      <c r="F530"/>
      <c r="H530"/>
      <c r="I530"/>
    </row>
    <row r="531" spans="5:9" x14ac:dyDescent="0.25">
      <c r="E531"/>
      <c r="F531"/>
      <c r="H531"/>
      <c r="I531"/>
    </row>
    <row r="532" spans="5:9" x14ac:dyDescent="0.25">
      <c r="E532"/>
      <c r="F532"/>
      <c r="H532"/>
      <c r="I532"/>
    </row>
    <row r="533" spans="5:9" x14ac:dyDescent="0.25">
      <c r="E533"/>
      <c r="F533"/>
      <c r="H533"/>
      <c r="I533"/>
    </row>
    <row r="534" spans="5:9" x14ac:dyDescent="0.25">
      <c r="E534"/>
      <c r="F534"/>
      <c r="H534"/>
      <c r="I534"/>
    </row>
    <row r="535" spans="5:9" x14ac:dyDescent="0.25">
      <c r="E535"/>
      <c r="F535"/>
      <c r="H535"/>
      <c r="I535"/>
    </row>
    <row r="536" spans="5:9" x14ac:dyDescent="0.25">
      <c r="E536"/>
      <c r="F536"/>
      <c r="H536"/>
      <c r="I536"/>
    </row>
    <row r="537" spans="5:9" x14ac:dyDescent="0.25">
      <c r="E537"/>
      <c r="F537"/>
      <c r="H537"/>
      <c r="I537"/>
    </row>
    <row r="538" spans="5:9" x14ac:dyDescent="0.25">
      <c r="E538"/>
      <c r="F538"/>
      <c r="H538"/>
      <c r="I538"/>
    </row>
    <row r="539" spans="5:9" x14ac:dyDescent="0.25">
      <c r="E539"/>
      <c r="F539"/>
      <c r="H539"/>
      <c r="I539"/>
    </row>
    <row r="540" spans="5:9" x14ac:dyDescent="0.25">
      <c r="E540"/>
      <c r="F540"/>
      <c r="H540"/>
      <c r="I540"/>
    </row>
    <row r="541" spans="5:9" x14ac:dyDescent="0.25">
      <c r="E541"/>
      <c r="F541"/>
      <c r="H541"/>
      <c r="I541"/>
    </row>
    <row r="542" spans="5:9" x14ac:dyDescent="0.25">
      <c r="E542"/>
      <c r="F542"/>
      <c r="H542"/>
      <c r="I542"/>
    </row>
    <row r="543" spans="5:9" x14ac:dyDescent="0.25">
      <c r="E543"/>
      <c r="F543"/>
      <c r="H543"/>
      <c r="I543"/>
    </row>
    <row r="544" spans="5:9" x14ac:dyDescent="0.25">
      <c r="E544"/>
      <c r="F544"/>
      <c r="H544"/>
      <c r="I544"/>
    </row>
    <row r="545" spans="5:9" x14ac:dyDescent="0.25">
      <c r="E545"/>
      <c r="F545"/>
      <c r="H545"/>
      <c r="I545"/>
    </row>
    <row r="546" spans="5:9" x14ac:dyDescent="0.25">
      <c r="E546"/>
      <c r="F546"/>
      <c r="H546"/>
      <c r="I546"/>
    </row>
    <row r="547" spans="5:9" x14ac:dyDescent="0.25">
      <c r="E547"/>
      <c r="F547"/>
      <c r="H547"/>
      <c r="I547"/>
    </row>
    <row r="548" spans="5:9" x14ac:dyDescent="0.25">
      <c r="E548"/>
      <c r="F548"/>
      <c r="H548"/>
      <c r="I548"/>
    </row>
    <row r="549" spans="5:9" x14ac:dyDescent="0.25">
      <c r="E549"/>
      <c r="F549"/>
      <c r="H549"/>
      <c r="I549"/>
    </row>
    <row r="550" spans="5:9" x14ac:dyDescent="0.25">
      <c r="E550"/>
      <c r="F550"/>
      <c r="H550"/>
      <c r="I550"/>
    </row>
    <row r="551" spans="5:9" x14ac:dyDescent="0.25">
      <c r="E551"/>
      <c r="F551"/>
      <c r="H551"/>
      <c r="I551"/>
    </row>
    <row r="552" spans="5:9" x14ac:dyDescent="0.25">
      <c r="E552"/>
      <c r="F552"/>
      <c r="H552"/>
      <c r="I552"/>
    </row>
    <row r="553" spans="5:9" x14ac:dyDescent="0.25">
      <c r="E553"/>
      <c r="F553"/>
      <c r="H553"/>
      <c r="I553"/>
    </row>
    <row r="554" spans="5:9" x14ac:dyDescent="0.25">
      <c r="E554"/>
      <c r="F554"/>
      <c r="H554"/>
      <c r="I554"/>
    </row>
    <row r="555" spans="5:9" x14ac:dyDescent="0.25">
      <c r="E555"/>
      <c r="F555"/>
      <c r="H555"/>
      <c r="I555"/>
    </row>
    <row r="556" spans="5:9" x14ac:dyDescent="0.25">
      <c r="E556"/>
      <c r="F556"/>
      <c r="H556"/>
      <c r="I556"/>
    </row>
    <row r="557" spans="5:9" x14ac:dyDescent="0.25">
      <c r="E557"/>
      <c r="F557"/>
      <c r="H557"/>
      <c r="I557"/>
    </row>
    <row r="558" spans="5:9" x14ac:dyDescent="0.25">
      <c r="E558"/>
      <c r="F558"/>
      <c r="H558"/>
      <c r="I558"/>
    </row>
    <row r="559" spans="5:9" x14ac:dyDescent="0.25">
      <c r="E559"/>
      <c r="F559"/>
      <c r="H559"/>
      <c r="I559"/>
    </row>
    <row r="560" spans="5:9" x14ac:dyDescent="0.25">
      <c r="E560"/>
      <c r="F560"/>
      <c r="H560"/>
      <c r="I560"/>
    </row>
    <row r="561" spans="5:9" x14ac:dyDescent="0.25">
      <c r="E561"/>
      <c r="F561"/>
      <c r="H561"/>
      <c r="I561"/>
    </row>
    <row r="562" spans="5:9" x14ac:dyDescent="0.25">
      <c r="E562"/>
      <c r="F562"/>
      <c r="H562"/>
      <c r="I562"/>
    </row>
    <row r="563" spans="5:9" x14ac:dyDescent="0.25">
      <c r="E563"/>
      <c r="F563"/>
      <c r="H563"/>
      <c r="I563"/>
    </row>
    <row r="564" spans="5:9" x14ac:dyDescent="0.25">
      <c r="E564"/>
      <c r="F564"/>
      <c r="H564"/>
      <c r="I564"/>
    </row>
    <row r="565" spans="5:9" x14ac:dyDescent="0.25">
      <c r="E565"/>
      <c r="F565"/>
      <c r="H565"/>
      <c r="I565"/>
    </row>
    <row r="566" spans="5:9" x14ac:dyDescent="0.25">
      <c r="E566"/>
      <c r="F566"/>
      <c r="H566"/>
      <c r="I566"/>
    </row>
    <row r="567" spans="5:9" x14ac:dyDescent="0.25">
      <c r="E567"/>
      <c r="F567"/>
      <c r="H567"/>
      <c r="I567"/>
    </row>
    <row r="568" spans="5:9" x14ac:dyDescent="0.25">
      <c r="E568"/>
      <c r="F568"/>
      <c r="H568"/>
      <c r="I568"/>
    </row>
    <row r="569" spans="5:9" x14ac:dyDescent="0.25">
      <c r="E569"/>
      <c r="F569"/>
      <c r="H569"/>
      <c r="I569"/>
    </row>
    <row r="570" spans="5:9" x14ac:dyDescent="0.25">
      <c r="E570"/>
      <c r="F570"/>
      <c r="H570"/>
      <c r="I570"/>
    </row>
    <row r="571" spans="5:9" x14ac:dyDescent="0.25">
      <c r="E571"/>
      <c r="F571"/>
      <c r="H571"/>
      <c r="I571"/>
    </row>
    <row r="572" spans="5:9" x14ac:dyDescent="0.25">
      <c r="E572"/>
      <c r="F572"/>
      <c r="H572"/>
      <c r="I572"/>
    </row>
    <row r="573" spans="5:9" x14ac:dyDescent="0.25">
      <c r="E573"/>
      <c r="F573"/>
      <c r="H573"/>
      <c r="I573"/>
    </row>
    <row r="574" spans="5:9" x14ac:dyDescent="0.25">
      <c r="E574"/>
      <c r="F574"/>
      <c r="H574"/>
      <c r="I574"/>
    </row>
    <row r="575" spans="5:9" x14ac:dyDescent="0.25">
      <c r="E575"/>
      <c r="F575"/>
      <c r="H575"/>
      <c r="I575"/>
    </row>
    <row r="576" spans="5:9" x14ac:dyDescent="0.25">
      <c r="E576"/>
      <c r="F576"/>
      <c r="H576"/>
      <c r="I576"/>
    </row>
    <row r="577" spans="5:9" x14ac:dyDescent="0.25">
      <c r="E577"/>
      <c r="F577"/>
      <c r="H577"/>
      <c r="I577"/>
    </row>
    <row r="578" spans="5:9" x14ac:dyDescent="0.25">
      <c r="E578"/>
      <c r="F578"/>
      <c r="H578"/>
      <c r="I578"/>
    </row>
    <row r="579" spans="5:9" x14ac:dyDescent="0.25">
      <c r="E579"/>
      <c r="F579"/>
      <c r="H579"/>
      <c r="I579"/>
    </row>
    <row r="580" spans="5:9" x14ac:dyDescent="0.25">
      <c r="E580"/>
      <c r="F580"/>
      <c r="H580"/>
      <c r="I580"/>
    </row>
    <row r="581" spans="5:9" x14ac:dyDescent="0.25">
      <c r="E581"/>
      <c r="F581"/>
      <c r="H581"/>
      <c r="I581"/>
    </row>
    <row r="582" spans="5:9" x14ac:dyDescent="0.25">
      <c r="E582"/>
      <c r="F582"/>
      <c r="H582"/>
      <c r="I582"/>
    </row>
    <row r="583" spans="5:9" x14ac:dyDescent="0.25">
      <c r="E583"/>
      <c r="F583"/>
      <c r="H583"/>
      <c r="I583"/>
    </row>
    <row r="584" spans="5:9" x14ac:dyDescent="0.25">
      <c r="E584"/>
      <c r="F584"/>
      <c r="H584"/>
      <c r="I584"/>
    </row>
    <row r="585" spans="5:9" x14ac:dyDescent="0.25">
      <c r="E585"/>
      <c r="F585"/>
      <c r="H585"/>
      <c r="I585"/>
    </row>
    <row r="586" spans="5:9" x14ac:dyDescent="0.25">
      <c r="E586"/>
      <c r="F586"/>
      <c r="H586"/>
      <c r="I586"/>
    </row>
    <row r="587" spans="5:9" x14ac:dyDescent="0.25">
      <c r="E587"/>
      <c r="F587"/>
      <c r="H587"/>
      <c r="I587"/>
    </row>
    <row r="588" spans="5:9" x14ac:dyDescent="0.25">
      <c r="E588"/>
      <c r="F588"/>
      <c r="H588"/>
      <c r="I588"/>
    </row>
    <row r="589" spans="5:9" x14ac:dyDescent="0.25">
      <c r="E589"/>
      <c r="F589"/>
      <c r="H589"/>
      <c r="I589"/>
    </row>
    <row r="590" spans="5:9" x14ac:dyDescent="0.25">
      <c r="E590"/>
      <c r="F590"/>
      <c r="H590"/>
      <c r="I590"/>
    </row>
    <row r="591" spans="5:9" x14ac:dyDescent="0.25">
      <c r="E591"/>
      <c r="F591"/>
      <c r="H591"/>
      <c r="I591"/>
    </row>
    <row r="592" spans="5:9" x14ac:dyDescent="0.25">
      <c r="E592"/>
      <c r="F592"/>
      <c r="H592"/>
      <c r="I592"/>
    </row>
    <row r="593" spans="5:9" x14ac:dyDescent="0.25">
      <c r="E593"/>
      <c r="F593"/>
      <c r="H593"/>
      <c r="I593"/>
    </row>
    <row r="594" spans="5:9" x14ac:dyDescent="0.25">
      <c r="E594"/>
      <c r="F594"/>
      <c r="H594"/>
      <c r="I594"/>
    </row>
    <row r="595" spans="5:9" x14ac:dyDescent="0.25">
      <c r="E595"/>
      <c r="F595"/>
      <c r="H595"/>
      <c r="I595"/>
    </row>
    <row r="596" spans="5:9" x14ac:dyDescent="0.25">
      <c r="E596"/>
      <c r="F596"/>
      <c r="H596"/>
      <c r="I596"/>
    </row>
    <row r="597" spans="5:9" x14ac:dyDescent="0.25">
      <c r="E597"/>
      <c r="F597"/>
      <c r="H597"/>
      <c r="I597"/>
    </row>
    <row r="598" spans="5:9" x14ac:dyDescent="0.25">
      <c r="E598"/>
      <c r="F598"/>
      <c r="H598"/>
      <c r="I598"/>
    </row>
    <row r="599" spans="5:9" x14ac:dyDescent="0.25">
      <c r="E599"/>
      <c r="F599"/>
      <c r="H599"/>
      <c r="I599"/>
    </row>
    <row r="600" spans="5:9" x14ac:dyDescent="0.25">
      <c r="E600"/>
      <c r="F600"/>
      <c r="H600"/>
      <c r="I600"/>
    </row>
    <row r="601" spans="5:9" x14ac:dyDescent="0.25">
      <c r="E601"/>
      <c r="F601"/>
      <c r="H601"/>
      <c r="I601"/>
    </row>
    <row r="602" spans="5:9" x14ac:dyDescent="0.25">
      <c r="E602"/>
      <c r="F602"/>
      <c r="H602"/>
      <c r="I602"/>
    </row>
    <row r="603" spans="5:9" x14ac:dyDescent="0.25">
      <c r="E603"/>
      <c r="F603"/>
      <c r="H603"/>
      <c r="I603"/>
    </row>
    <row r="604" spans="5:9" x14ac:dyDescent="0.25">
      <c r="E604"/>
      <c r="F604"/>
      <c r="H604"/>
      <c r="I604"/>
    </row>
    <row r="605" spans="5:9" x14ac:dyDescent="0.25">
      <c r="E605"/>
      <c r="F605"/>
      <c r="H605"/>
      <c r="I605"/>
    </row>
    <row r="606" spans="5:9" x14ac:dyDescent="0.25">
      <c r="E606"/>
      <c r="F606"/>
      <c r="H606"/>
      <c r="I606"/>
    </row>
    <row r="607" spans="5:9" x14ac:dyDescent="0.25">
      <c r="E607"/>
      <c r="F607"/>
      <c r="H607"/>
      <c r="I607"/>
    </row>
    <row r="608" spans="5:9" x14ac:dyDescent="0.25">
      <c r="E608"/>
      <c r="F608"/>
      <c r="H608"/>
      <c r="I608"/>
    </row>
    <row r="609" spans="5:9" x14ac:dyDescent="0.25">
      <c r="E609"/>
      <c r="F609"/>
      <c r="H609"/>
      <c r="I609"/>
    </row>
    <row r="610" spans="5:9" x14ac:dyDescent="0.25">
      <c r="E610"/>
      <c r="F610"/>
      <c r="H610"/>
      <c r="I610"/>
    </row>
    <row r="611" spans="5:9" x14ac:dyDescent="0.25">
      <c r="E611"/>
      <c r="F611"/>
      <c r="H611"/>
      <c r="I611"/>
    </row>
    <row r="612" spans="5:9" x14ac:dyDescent="0.25">
      <c r="E612"/>
      <c r="F612"/>
      <c r="H612"/>
      <c r="I612"/>
    </row>
    <row r="613" spans="5:9" x14ac:dyDescent="0.25">
      <c r="E613"/>
      <c r="F613"/>
      <c r="H613"/>
      <c r="I613"/>
    </row>
    <row r="614" spans="5:9" x14ac:dyDescent="0.25">
      <c r="E614"/>
      <c r="F614"/>
      <c r="H614"/>
      <c r="I614"/>
    </row>
    <row r="615" spans="5:9" x14ac:dyDescent="0.25">
      <c r="E615"/>
      <c r="F615"/>
      <c r="H615"/>
      <c r="I615"/>
    </row>
    <row r="616" spans="5:9" x14ac:dyDescent="0.25">
      <c r="E616"/>
      <c r="F616"/>
      <c r="H616"/>
      <c r="I616"/>
    </row>
    <row r="617" spans="5:9" x14ac:dyDescent="0.25">
      <c r="E617"/>
      <c r="F617"/>
      <c r="H617"/>
      <c r="I617"/>
    </row>
    <row r="618" spans="5:9" x14ac:dyDescent="0.25">
      <c r="E618"/>
      <c r="F618"/>
      <c r="H618"/>
      <c r="I618"/>
    </row>
    <row r="619" spans="5:9" x14ac:dyDescent="0.25">
      <c r="E619"/>
      <c r="F619"/>
      <c r="H619"/>
      <c r="I619"/>
    </row>
    <row r="620" spans="5:9" x14ac:dyDescent="0.25">
      <c r="E620"/>
      <c r="F620"/>
      <c r="H620"/>
      <c r="I620"/>
    </row>
    <row r="621" spans="5:9" x14ac:dyDescent="0.25">
      <c r="E621"/>
      <c r="F621"/>
      <c r="H621"/>
      <c r="I621"/>
    </row>
    <row r="622" spans="5:9" x14ac:dyDescent="0.25">
      <c r="E622"/>
      <c r="F622"/>
      <c r="H622"/>
      <c r="I622"/>
    </row>
    <row r="623" spans="5:9" x14ac:dyDescent="0.25">
      <c r="E623"/>
      <c r="F623"/>
      <c r="H623"/>
      <c r="I623"/>
    </row>
    <row r="624" spans="5:9" x14ac:dyDescent="0.25">
      <c r="E624"/>
      <c r="F624"/>
      <c r="H624"/>
      <c r="I624"/>
    </row>
    <row r="625" spans="5:9" x14ac:dyDescent="0.25">
      <c r="E625"/>
      <c r="F625"/>
      <c r="H625"/>
      <c r="I625"/>
    </row>
    <row r="626" spans="5:9" x14ac:dyDescent="0.25">
      <c r="E626"/>
      <c r="F626"/>
      <c r="H626"/>
      <c r="I626"/>
    </row>
    <row r="627" spans="5:9" x14ac:dyDescent="0.25">
      <c r="E627"/>
      <c r="F627"/>
      <c r="H627"/>
      <c r="I627"/>
    </row>
    <row r="628" spans="5:9" x14ac:dyDescent="0.25">
      <c r="E628"/>
      <c r="F628"/>
      <c r="H628"/>
      <c r="I628"/>
    </row>
    <row r="629" spans="5:9" x14ac:dyDescent="0.25">
      <c r="E629"/>
      <c r="F629"/>
      <c r="H629"/>
      <c r="I629"/>
    </row>
    <row r="630" spans="5:9" x14ac:dyDescent="0.25">
      <c r="E630"/>
      <c r="F630"/>
      <c r="H630"/>
      <c r="I630"/>
    </row>
    <row r="631" spans="5:9" x14ac:dyDescent="0.25">
      <c r="E631"/>
      <c r="F631"/>
      <c r="H631"/>
      <c r="I631"/>
    </row>
    <row r="632" spans="5:9" x14ac:dyDescent="0.25">
      <c r="E632"/>
      <c r="F632"/>
      <c r="H632"/>
      <c r="I632"/>
    </row>
    <row r="633" spans="5:9" x14ac:dyDescent="0.25">
      <c r="E633"/>
      <c r="F633"/>
      <c r="H633"/>
      <c r="I633"/>
    </row>
    <row r="634" spans="5:9" x14ac:dyDescent="0.25">
      <c r="E634"/>
      <c r="F634"/>
      <c r="H634"/>
      <c r="I634"/>
    </row>
    <row r="635" spans="5:9" x14ac:dyDescent="0.25">
      <c r="E635"/>
      <c r="F635"/>
      <c r="H635"/>
      <c r="I635"/>
    </row>
    <row r="636" spans="5:9" x14ac:dyDescent="0.25">
      <c r="E636"/>
      <c r="F636"/>
      <c r="H636"/>
      <c r="I636"/>
    </row>
    <row r="637" spans="5:9" x14ac:dyDescent="0.25">
      <c r="E637"/>
      <c r="F637"/>
      <c r="H637"/>
      <c r="I637"/>
    </row>
    <row r="638" spans="5:9" x14ac:dyDescent="0.25">
      <c r="E638"/>
      <c r="F638"/>
      <c r="H638"/>
      <c r="I638"/>
    </row>
    <row r="639" spans="5:9" x14ac:dyDescent="0.25">
      <c r="E639"/>
      <c r="F639"/>
      <c r="H639"/>
      <c r="I639"/>
    </row>
    <row r="640" spans="5:9" x14ac:dyDescent="0.25">
      <c r="E640"/>
      <c r="F640"/>
      <c r="H640"/>
      <c r="I640"/>
    </row>
    <row r="641" spans="5:9" x14ac:dyDescent="0.25">
      <c r="E641"/>
      <c r="F641"/>
      <c r="H641"/>
      <c r="I641"/>
    </row>
    <row r="642" spans="5:9" x14ac:dyDescent="0.25">
      <c r="E642"/>
      <c r="F642"/>
      <c r="H642"/>
      <c r="I642"/>
    </row>
    <row r="643" spans="5:9" x14ac:dyDescent="0.25">
      <c r="E643"/>
      <c r="F643"/>
      <c r="H643"/>
      <c r="I643"/>
    </row>
    <row r="644" spans="5:9" x14ac:dyDescent="0.25">
      <c r="E644"/>
      <c r="F644"/>
      <c r="H644"/>
      <c r="I644"/>
    </row>
    <row r="645" spans="5:9" x14ac:dyDescent="0.25">
      <c r="E645"/>
      <c r="F645"/>
      <c r="H645"/>
      <c r="I645"/>
    </row>
    <row r="646" spans="5:9" x14ac:dyDescent="0.25">
      <c r="E646"/>
      <c r="F646"/>
      <c r="H646"/>
      <c r="I646"/>
    </row>
    <row r="647" spans="5:9" x14ac:dyDescent="0.25">
      <c r="E647"/>
      <c r="F647"/>
      <c r="H647"/>
      <c r="I647"/>
    </row>
    <row r="648" spans="5:9" x14ac:dyDescent="0.25">
      <c r="E648"/>
      <c r="F648"/>
      <c r="H648"/>
      <c r="I648"/>
    </row>
    <row r="649" spans="5:9" x14ac:dyDescent="0.25">
      <c r="E649"/>
      <c r="F649"/>
      <c r="H649"/>
      <c r="I649"/>
    </row>
    <row r="650" spans="5:9" x14ac:dyDescent="0.25">
      <c r="E650"/>
      <c r="F650"/>
      <c r="H650"/>
      <c r="I650"/>
    </row>
    <row r="651" spans="5:9" x14ac:dyDescent="0.25">
      <c r="E651"/>
      <c r="F651"/>
      <c r="H651"/>
      <c r="I651"/>
    </row>
    <row r="652" spans="5:9" x14ac:dyDescent="0.25">
      <c r="E652"/>
      <c r="F652"/>
      <c r="H652"/>
      <c r="I652"/>
    </row>
    <row r="653" spans="5:9" x14ac:dyDescent="0.25">
      <c r="E653"/>
      <c r="F653"/>
      <c r="H653"/>
      <c r="I653"/>
    </row>
    <row r="654" spans="5:9" x14ac:dyDescent="0.25">
      <c r="E654"/>
      <c r="F654"/>
      <c r="H654"/>
      <c r="I654"/>
    </row>
    <row r="655" spans="5:9" x14ac:dyDescent="0.25">
      <c r="E655"/>
      <c r="F655"/>
      <c r="H655"/>
      <c r="I655"/>
    </row>
    <row r="656" spans="5:9" x14ac:dyDescent="0.25">
      <c r="E656"/>
      <c r="F656"/>
      <c r="H656"/>
      <c r="I656"/>
    </row>
    <row r="657" spans="5:9" x14ac:dyDescent="0.25">
      <c r="E657"/>
      <c r="F657"/>
      <c r="H657"/>
      <c r="I657"/>
    </row>
    <row r="658" spans="5:9" x14ac:dyDescent="0.25">
      <c r="E658"/>
      <c r="F658"/>
      <c r="H658"/>
      <c r="I65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2"/>
  <sheetViews>
    <sheetView workbookViewId="0">
      <pane xSplit="1" ySplit="1" topLeftCell="D391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7.5703125" style="17" customWidth="1"/>
    <col min="2" max="5" width="11.42578125" style="17"/>
    <col min="6" max="7" width="11.42578125" style="17" customWidth="1"/>
    <col min="8" max="8" width="11.5703125" style="17" customWidth="1"/>
    <col min="9" max="9" width="11.7109375" style="17" customWidth="1"/>
    <col min="10" max="16" width="11.42578125" style="17"/>
    <col min="17" max="17" width="14.28515625" style="17" customWidth="1"/>
    <col min="18" max="16384" width="11.42578125" style="17"/>
  </cols>
  <sheetData>
    <row r="1" spans="1:18" s="12" customFormat="1" ht="41.25" customHeight="1" x14ac:dyDescent="0.25">
      <c r="A1" s="10" t="s">
        <v>9</v>
      </c>
      <c r="B1" s="10" t="s">
        <v>13</v>
      </c>
      <c r="C1" s="10" t="s">
        <v>2</v>
      </c>
      <c r="D1" s="10" t="s">
        <v>10</v>
      </c>
      <c r="E1" s="10" t="s">
        <v>14</v>
      </c>
      <c r="F1" s="10" t="s">
        <v>0</v>
      </c>
      <c r="G1" s="10" t="s">
        <v>1</v>
      </c>
      <c r="H1" s="19" t="s">
        <v>23</v>
      </c>
      <c r="I1" s="18" t="s">
        <v>22</v>
      </c>
      <c r="J1" s="10" t="s">
        <v>11</v>
      </c>
      <c r="K1" s="10" t="s">
        <v>15</v>
      </c>
      <c r="L1" s="10" t="s">
        <v>17</v>
      </c>
      <c r="M1" s="10" t="s">
        <v>19</v>
      </c>
      <c r="N1" s="10" t="s">
        <v>21</v>
      </c>
      <c r="O1" s="10" t="s">
        <v>4</v>
      </c>
      <c r="P1" s="11" t="s">
        <v>5</v>
      </c>
      <c r="Q1" s="11" t="s">
        <v>6</v>
      </c>
    </row>
    <row r="2" spans="1:18" x14ac:dyDescent="0.25">
      <c r="A2" s="13">
        <v>5452</v>
      </c>
      <c r="B2" s="13" t="s">
        <v>27</v>
      </c>
      <c r="C2" s="13" t="s">
        <v>28</v>
      </c>
      <c r="D2" s="13">
        <v>1</v>
      </c>
      <c r="E2" s="13">
        <v>120400</v>
      </c>
      <c r="F2" s="13" t="s">
        <v>29</v>
      </c>
      <c r="G2" s="13" t="s">
        <v>30</v>
      </c>
      <c r="H2" s="13">
        <v>20</v>
      </c>
      <c r="I2" s="13">
        <v>28</v>
      </c>
      <c r="J2" s="14">
        <v>19</v>
      </c>
      <c r="K2" s="14">
        <v>0</v>
      </c>
      <c r="L2" s="14">
        <v>20</v>
      </c>
      <c r="M2" s="14">
        <v>20</v>
      </c>
      <c r="N2" s="14">
        <v>20</v>
      </c>
      <c r="O2" s="14">
        <f t="shared" ref="O2:O65" si="0">J2+K2+L2+M2+N2</f>
        <v>79</v>
      </c>
      <c r="P2" s="15">
        <v>125.95</v>
      </c>
      <c r="Q2" s="20">
        <f t="shared" ref="Q2:Q65" si="1">O2*P2</f>
        <v>9950.0500000000011</v>
      </c>
      <c r="R2" s="16"/>
    </row>
    <row r="3" spans="1:18" x14ac:dyDescent="0.25">
      <c r="A3" s="13">
        <v>5452</v>
      </c>
      <c r="B3" s="13" t="s">
        <v>27</v>
      </c>
      <c r="C3" s="13" t="s">
        <v>28</v>
      </c>
      <c r="D3" s="13">
        <v>12</v>
      </c>
      <c r="E3" s="13">
        <v>220400</v>
      </c>
      <c r="F3" s="13" t="s">
        <v>31</v>
      </c>
      <c r="G3" s="13" t="s">
        <v>32</v>
      </c>
      <c r="H3" s="13">
        <v>17</v>
      </c>
      <c r="I3" s="13">
        <v>19</v>
      </c>
      <c r="J3" s="14">
        <v>17</v>
      </c>
      <c r="K3" s="14">
        <v>17</v>
      </c>
      <c r="L3" s="14">
        <v>17</v>
      </c>
      <c r="M3" s="14">
        <v>24</v>
      </c>
      <c r="N3" s="14">
        <v>16</v>
      </c>
      <c r="O3" s="14">
        <f t="shared" si="0"/>
        <v>91</v>
      </c>
      <c r="P3" s="15">
        <v>125.95</v>
      </c>
      <c r="Q3" s="20">
        <f t="shared" si="1"/>
        <v>11461.45</v>
      </c>
    </row>
    <row r="4" spans="1:18" x14ac:dyDescent="0.25">
      <c r="A4" s="13">
        <v>5452</v>
      </c>
      <c r="B4" s="13" t="s">
        <v>27</v>
      </c>
      <c r="C4" s="13" t="s">
        <v>28</v>
      </c>
      <c r="D4" s="13">
        <v>16</v>
      </c>
      <c r="E4" s="13">
        <v>220900</v>
      </c>
      <c r="F4" s="13" t="s">
        <v>33</v>
      </c>
      <c r="G4" s="13" t="s">
        <v>32</v>
      </c>
      <c r="H4" s="13">
        <v>6</v>
      </c>
      <c r="I4" s="13">
        <v>2</v>
      </c>
      <c r="J4" s="14">
        <v>1</v>
      </c>
      <c r="K4" s="14">
        <v>6</v>
      </c>
      <c r="L4" s="14">
        <v>0</v>
      </c>
      <c r="M4" s="14">
        <v>0</v>
      </c>
      <c r="N4" s="14">
        <v>0</v>
      </c>
      <c r="O4" s="14">
        <f t="shared" si="0"/>
        <v>7</v>
      </c>
      <c r="P4" s="15">
        <v>125.95</v>
      </c>
      <c r="Q4" s="20">
        <f t="shared" si="1"/>
        <v>881.65</v>
      </c>
    </row>
    <row r="5" spans="1:18" x14ac:dyDescent="0.25">
      <c r="A5" s="13">
        <v>5452</v>
      </c>
      <c r="B5" s="13" t="s">
        <v>27</v>
      </c>
      <c r="C5" s="13" t="s">
        <v>28</v>
      </c>
      <c r="D5" s="13">
        <v>20</v>
      </c>
      <c r="E5" s="13">
        <v>320700</v>
      </c>
      <c r="F5" s="13" t="s">
        <v>34</v>
      </c>
      <c r="G5" s="13" t="s">
        <v>35</v>
      </c>
      <c r="H5" s="13">
        <v>25</v>
      </c>
      <c r="I5" s="13">
        <v>1</v>
      </c>
      <c r="J5" s="14">
        <v>20</v>
      </c>
      <c r="K5" s="14">
        <v>20</v>
      </c>
      <c r="L5" s="14">
        <v>20</v>
      </c>
      <c r="M5" s="14">
        <v>20</v>
      </c>
      <c r="N5" s="14">
        <v>25</v>
      </c>
      <c r="O5" s="14">
        <f t="shared" si="0"/>
        <v>105</v>
      </c>
      <c r="P5" s="15">
        <v>125.95</v>
      </c>
      <c r="Q5" s="20">
        <f t="shared" si="1"/>
        <v>13224.75</v>
      </c>
    </row>
    <row r="6" spans="1:18" x14ac:dyDescent="0.25">
      <c r="A6" s="13">
        <v>5452</v>
      </c>
      <c r="B6" s="13" t="s">
        <v>27</v>
      </c>
      <c r="C6" s="13" t="s">
        <v>28</v>
      </c>
      <c r="D6" s="13">
        <v>38</v>
      </c>
      <c r="E6" s="13">
        <v>522000</v>
      </c>
      <c r="F6" s="13" t="s">
        <v>36</v>
      </c>
      <c r="G6" s="13" t="s">
        <v>37</v>
      </c>
      <c r="H6" s="13">
        <v>12</v>
      </c>
      <c r="I6" s="13">
        <v>18</v>
      </c>
      <c r="J6" s="14">
        <v>12</v>
      </c>
      <c r="K6" s="14">
        <v>12</v>
      </c>
      <c r="L6" s="14">
        <v>12</v>
      </c>
      <c r="M6" s="14">
        <v>12</v>
      </c>
      <c r="N6" s="14">
        <v>11</v>
      </c>
      <c r="O6" s="14">
        <f t="shared" si="0"/>
        <v>59</v>
      </c>
      <c r="P6" s="15">
        <v>125.95</v>
      </c>
      <c r="Q6" s="20">
        <f t="shared" si="1"/>
        <v>7431.05</v>
      </c>
    </row>
    <row r="7" spans="1:18" x14ac:dyDescent="0.25">
      <c r="A7" s="13">
        <v>5452</v>
      </c>
      <c r="B7" s="13" t="s">
        <v>27</v>
      </c>
      <c r="C7" s="13" t="s">
        <v>28</v>
      </c>
      <c r="D7" s="13">
        <v>40</v>
      </c>
      <c r="E7" s="13">
        <v>520500</v>
      </c>
      <c r="F7" s="13" t="s">
        <v>38</v>
      </c>
      <c r="G7" s="13" t="s">
        <v>37</v>
      </c>
      <c r="H7" s="13">
        <v>30</v>
      </c>
      <c r="I7" s="13">
        <v>40</v>
      </c>
      <c r="J7" s="14">
        <v>26</v>
      </c>
      <c r="K7" s="14">
        <v>30</v>
      </c>
      <c r="L7" s="14">
        <v>30</v>
      </c>
      <c r="M7" s="14">
        <v>30</v>
      </c>
      <c r="N7" s="14">
        <v>30</v>
      </c>
      <c r="O7" s="14">
        <f t="shared" si="0"/>
        <v>146</v>
      </c>
      <c r="P7" s="15">
        <v>125.95</v>
      </c>
      <c r="Q7" s="20">
        <f t="shared" si="1"/>
        <v>18388.7</v>
      </c>
    </row>
    <row r="8" spans="1:18" x14ac:dyDescent="0.25">
      <c r="A8" s="13">
        <v>5452</v>
      </c>
      <c r="B8" s="13" t="s">
        <v>27</v>
      </c>
      <c r="C8" s="13" t="s">
        <v>28</v>
      </c>
      <c r="D8" s="13">
        <v>47</v>
      </c>
      <c r="E8" s="13">
        <v>620400</v>
      </c>
      <c r="F8" s="13" t="s">
        <v>39</v>
      </c>
      <c r="G8" s="13" t="s">
        <v>40</v>
      </c>
      <c r="H8" s="13">
        <v>2</v>
      </c>
      <c r="I8" s="13">
        <v>2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f t="shared" si="0"/>
        <v>0</v>
      </c>
      <c r="P8" s="15">
        <v>125.95</v>
      </c>
      <c r="Q8" s="20">
        <f t="shared" si="1"/>
        <v>0</v>
      </c>
    </row>
    <row r="9" spans="1:18" x14ac:dyDescent="0.25">
      <c r="A9" s="13">
        <v>5452</v>
      </c>
      <c r="B9" s="13" t="s">
        <v>27</v>
      </c>
      <c r="C9" s="13" t="s">
        <v>28</v>
      </c>
      <c r="D9" s="13">
        <v>52</v>
      </c>
      <c r="E9" s="13">
        <v>720400</v>
      </c>
      <c r="F9" s="13" t="s">
        <v>41</v>
      </c>
      <c r="G9" s="13" t="s">
        <v>42</v>
      </c>
      <c r="H9" s="13">
        <v>4</v>
      </c>
      <c r="I9" s="13">
        <v>0</v>
      </c>
      <c r="J9" s="14">
        <v>7</v>
      </c>
      <c r="K9" s="14">
        <v>0</v>
      </c>
      <c r="L9" s="14">
        <v>0</v>
      </c>
      <c r="M9" s="14">
        <v>0</v>
      </c>
      <c r="N9" s="14">
        <v>4</v>
      </c>
      <c r="O9" s="14">
        <f t="shared" si="0"/>
        <v>11</v>
      </c>
      <c r="P9" s="15">
        <v>125.95</v>
      </c>
      <c r="Q9" s="20">
        <f t="shared" si="1"/>
        <v>1385.45</v>
      </c>
    </row>
    <row r="10" spans="1:18" x14ac:dyDescent="0.25">
      <c r="A10" s="13">
        <v>5452</v>
      </c>
      <c r="B10" s="13" t="s">
        <v>27</v>
      </c>
      <c r="C10" s="13" t="s">
        <v>28</v>
      </c>
      <c r="D10" s="13">
        <v>54</v>
      </c>
      <c r="E10" s="13">
        <v>720600</v>
      </c>
      <c r="F10" s="13" t="s">
        <v>43</v>
      </c>
      <c r="G10" s="13" t="s">
        <v>42</v>
      </c>
      <c r="H10" s="13">
        <v>1</v>
      </c>
      <c r="I10" s="13">
        <v>1</v>
      </c>
      <c r="J10" s="14">
        <v>1</v>
      </c>
      <c r="K10" s="14">
        <v>0</v>
      </c>
      <c r="L10" s="14">
        <v>1</v>
      </c>
      <c r="M10" s="14">
        <v>0</v>
      </c>
      <c r="N10" s="14">
        <v>1</v>
      </c>
      <c r="O10" s="14">
        <f t="shared" si="0"/>
        <v>3</v>
      </c>
      <c r="P10" s="15">
        <v>125.95</v>
      </c>
      <c r="Q10" s="20">
        <f t="shared" si="1"/>
        <v>377.85</v>
      </c>
    </row>
    <row r="11" spans="1:18" x14ac:dyDescent="0.25">
      <c r="A11" s="13">
        <v>5452</v>
      </c>
      <c r="B11" s="13" t="s">
        <v>27</v>
      </c>
      <c r="C11" s="13" t="s">
        <v>28</v>
      </c>
      <c r="D11" s="13">
        <v>57</v>
      </c>
      <c r="E11" s="13">
        <v>820400</v>
      </c>
      <c r="F11" s="13" t="s">
        <v>44</v>
      </c>
      <c r="G11" s="13" t="s">
        <v>45</v>
      </c>
      <c r="H11" s="13">
        <v>10</v>
      </c>
      <c r="I11" s="13">
        <v>1</v>
      </c>
      <c r="J11" s="14">
        <v>10</v>
      </c>
      <c r="K11" s="14">
        <v>10</v>
      </c>
      <c r="L11" s="14">
        <v>10</v>
      </c>
      <c r="M11" s="14">
        <v>10</v>
      </c>
      <c r="N11" s="14">
        <v>10</v>
      </c>
      <c r="O11" s="14">
        <f t="shared" si="0"/>
        <v>50</v>
      </c>
      <c r="P11" s="15">
        <v>125.95</v>
      </c>
      <c r="Q11" s="20">
        <f t="shared" si="1"/>
        <v>6297.5</v>
      </c>
    </row>
    <row r="12" spans="1:18" x14ac:dyDescent="0.25">
      <c r="A12" s="13">
        <v>5452</v>
      </c>
      <c r="B12" s="13" t="s">
        <v>27</v>
      </c>
      <c r="C12" s="13" t="s">
        <v>28</v>
      </c>
      <c r="D12" s="13">
        <v>64</v>
      </c>
      <c r="E12" s="13">
        <v>820500</v>
      </c>
      <c r="F12" s="13" t="s">
        <v>46</v>
      </c>
      <c r="G12" s="13" t="s">
        <v>45</v>
      </c>
      <c r="H12" s="13">
        <v>5</v>
      </c>
      <c r="I12" s="13">
        <v>6</v>
      </c>
      <c r="J12" s="14">
        <v>3</v>
      </c>
      <c r="K12" s="14">
        <v>0</v>
      </c>
      <c r="L12" s="14">
        <v>4</v>
      </c>
      <c r="M12" s="14">
        <v>1</v>
      </c>
      <c r="N12" s="14">
        <v>4</v>
      </c>
      <c r="O12" s="14">
        <f t="shared" si="0"/>
        <v>12</v>
      </c>
      <c r="P12" s="15">
        <v>125.95</v>
      </c>
      <c r="Q12" s="20">
        <f t="shared" si="1"/>
        <v>1511.4</v>
      </c>
    </row>
    <row r="13" spans="1:18" x14ac:dyDescent="0.25">
      <c r="A13" s="13">
        <v>5452</v>
      </c>
      <c r="B13" s="13" t="s">
        <v>27</v>
      </c>
      <c r="C13" s="13" t="s">
        <v>28</v>
      </c>
      <c r="D13" s="13">
        <v>107</v>
      </c>
      <c r="E13" s="13">
        <v>1020400</v>
      </c>
      <c r="F13" s="13" t="s">
        <v>47</v>
      </c>
      <c r="G13" s="13" t="s">
        <v>48</v>
      </c>
      <c r="H13" s="13">
        <v>54</v>
      </c>
      <c r="I13" s="13">
        <v>64</v>
      </c>
      <c r="J13" s="14">
        <v>45</v>
      </c>
      <c r="K13" s="14">
        <v>36</v>
      </c>
      <c r="L13" s="14">
        <v>45</v>
      </c>
      <c r="M13" s="14">
        <v>54</v>
      </c>
      <c r="N13" s="14">
        <v>35</v>
      </c>
      <c r="O13" s="14">
        <f t="shared" si="0"/>
        <v>215</v>
      </c>
      <c r="P13" s="15">
        <v>125.95</v>
      </c>
      <c r="Q13" s="20">
        <f t="shared" si="1"/>
        <v>27079.25</v>
      </c>
    </row>
    <row r="14" spans="1:18" x14ac:dyDescent="0.25">
      <c r="A14" s="13">
        <v>5452</v>
      </c>
      <c r="B14" s="13" t="s">
        <v>27</v>
      </c>
      <c r="C14" s="13" t="s">
        <v>28</v>
      </c>
      <c r="D14" s="13">
        <v>152</v>
      </c>
      <c r="E14" s="13">
        <v>1220400</v>
      </c>
      <c r="F14" s="13" t="s">
        <v>49</v>
      </c>
      <c r="G14" s="13" t="s">
        <v>50</v>
      </c>
      <c r="H14" s="13">
        <v>6</v>
      </c>
      <c r="I14" s="13">
        <v>3</v>
      </c>
      <c r="J14" s="14">
        <v>0</v>
      </c>
      <c r="K14" s="14">
        <v>6</v>
      </c>
      <c r="L14" s="14">
        <v>5</v>
      </c>
      <c r="M14" s="14">
        <v>6</v>
      </c>
      <c r="N14" s="14">
        <v>6</v>
      </c>
      <c r="O14" s="14">
        <f t="shared" si="0"/>
        <v>23</v>
      </c>
      <c r="P14" s="15">
        <v>125.95</v>
      </c>
      <c r="Q14" s="20">
        <f t="shared" si="1"/>
        <v>2896.85</v>
      </c>
    </row>
    <row r="15" spans="1:18" x14ac:dyDescent="0.25">
      <c r="A15" s="13">
        <v>5452</v>
      </c>
      <c r="B15" s="13" t="s">
        <v>27</v>
      </c>
      <c r="C15" s="13" t="s">
        <v>28</v>
      </c>
      <c r="D15" s="13">
        <v>202</v>
      </c>
      <c r="E15" s="13">
        <v>1320400</v>
      </c>
      <c r="F15" s="13" t="s">
        <v>51</v>
      </c>
      <c r="G15" s="13" t="s">
        <v>52</v>
      </c>
      <c r="H15" s="13">
        <v>10</v>
      </c>
      <c r="I15" s="13">
        <v>10</v>
      </c>
      <c r="J15" s="14">
        <v>10</v>
      </c>
      <c r="K15" s="14">
        <v>10</v>
      </c>
      <c r="L15" s="14">
        <v>0</v>
      </c>
      <c r="M15" s="14">
        <v>0</v>
      </c>
      <c r="N15" s="14">
        <v>0</v>
      </c>
      <c r="O15" s="14">
        <f t="shared" si="0"/>
        <v>20</v>
      </c>
      <c r="P15" s="15">
        <v>125.95</v>
      </c>
      <c r="Q15" s="20">
        <f t="shared" si="1"/>
        <v>2519</v>
      </c>
    </row>
    <row r="16" spans="1:18" x14ac:dyDescent="0.25">
      <c r="A16" s="13">
        <v>5452</v>
      </c>
      <c r="B16" s="13" t="s">
        <v>27</v>
      </c>
      <c r="C16" s="13" t="s">
        <v>28</v>
      </c>
      <c r="D16" s="13">
        <v>245</v>
      </c>
      <c r="E16" s="13">
        <v>1520400</v>
      </c>
      <c r="F16" s="13" t="s">
        <v>53</v>
      </c>
      <c r="G16" s="13" t="s">
        <v>54</v>
      </c>
      <c r="H16" s="13">
        <v>4</v>
      </c>
      <c r="I16" s="13">
        <v>0</v>
      </c>
      <c r="J16" s="14">
        <v>4</v>
      </c>
      <c r="K16" s="14">
        <v>4</v>
      </c>
      <c r="L16" s="14">
        <v>4</v>
      </c>
      <c r="M16" s="14">
        <v>4</v>
      </c>
      <c r="N16" s="14">
        <v>4</v>
      </c>
      <c r="O16" s="14">
        <f t="shared" si="0"/>
        <v>20</v>
      </c>
      <c r="P16" s="15">
        <v>125.95</v>
      </c>
      <c r="Q16" s="20">
        <f t="shared" si="1"/>
        <v>2519</v>
      </c>
    </row>
    <row r="17" spans="1:17" x14ac:dyDescent="0.25">
      <c r="A17" s="13">
        <v>5452</v>
      </c>
      <c r="B17" s="13" t="s">
        <v>27</v>
      </c>
      <c r="C17" s="13" t="s">
        <v>28</v>
      </c>
      <c r="D17" s="13">
        <v>277</v>
      </c>
      <c r="E17" s="13">
        <v>4420300</v>
      </c>
      <c r="F17" s="13" t="s">
        <v>55</v>
      </c>
      <c r="G17" s="13" t="s">
        <v>56</v>
      </c>
      <c r="H17" s="13">
        <v>22</v>
      </c>
      <c r="I17" s="13">
        <v>0</v>
      </c>
      <c r="J17" s="14">
        <v>22</v>
      </c>
      <c r="K17" s="14">
        <v>22</v>
      </c>
      <c r="L17" s="14">
        <v>22</v>
      </c>
      <c r="M17" s="14">
        <v>22</v>
      </c>
      <c r="N17" s="14">
        <v>40</v>
      </c>
      <c r="O17" s="14">
        <f t="shared" si="0"/>
        <v>128</v>
      </c>
      <c r="P17" s="15">
        <v>125.95</v>
      </c>
      <c r="Q17" s="20">
        <f t="shared" si="1"/>
        <v>16121.6</v>
      </c>
    </row>
    <row r="18" spans="1:17" x14ac:dyDescent="0.25">
      <c r="A18" s="13">
        <v>5452</v>
      </c>
      <c r="B18" s="13" t="s">
        <v>27</v>
      </c>
      <c r="C18" s="13" t="s">
        <v>28</v>
      </c>
      <c r="D18" s="13">
        <v>326</v>
      </c>
      <c r="E18" s="13">
        <v>1820400</v>
      </c>
      <c r="F18" s="13" t="s">
        <v>57</v>
      </c>
      <c r="G18" s="13" t="s">
        <v>58</v>
      </c>
      <c r="H18" s="13">
        <v>15</v>
      </c>
      <c r="I18" s="13">
        <v>20</v>
      </c>
      <c r="J18" s="14">
        <v>0</v>
      </c>
      <c r="K18" s="14">
        <v>0</v>
      </c>
      <c r="L18" s="14">
        <v>15</v>
      </c>
      <c r="M18" s="14">
        <v>0</v>
      </c>
      <c r="N18" s="14">
        <v>16</v>
      </c>
      <c r="O18" s="14">
        <f t="shared" si="0"/>
        <v>31</v>
      </c>
      <c r="P18" s="15">
        <v>125.95</v>
      </c>
      <c r="Q18" s="20">
        <f t="shared" si="1"/>
        <v>3904.4500000000003</v>
      </c>
    </row>
    <row r="19" spans="1:17" x14ac:dyDescent="0.25">
      <c r="A19" s="13">
        <v>5452</v>
      </c>
      <c r="B19" s="13" t="s">
        <v>27</v>
      </c>
      <c r="C19" s="13" t="s">
        <v>28</v>
      </c>
      <c r="D19" s="13">
        <v>479</v>
      </c>
      <c r="E19" s="13">
        <v>2220600</v>
      </c>
      <c r="F19" s="13" t="s">
        <v>59</v>
      </c>
      <c r="G19" s="13" t="s">
        <v>60</v>
      </c>
      <c r="H19" s="13">
        <v>14</v>
      </c>
      <c r="I19" s="13">
        <v>0</v>
      </c>
      <c r="J19" s="14">
        <v>14</v>
      </c>
      <c r="K19" s="14">
        <v>14</v>
      </c>
      <c r="L19" s="14">
        <v>14</v>
      </c>
      <c r="M19" s="14">
        <v>14</v>
      </c>
      <c r="N19" s="14">
        <v>14</v>
      </c>
      <c r="O19" s="14">
        <f t="shared" si="0"/>
        <v>70</v>
      </c>
      <c r="P19" s="15">
        <v>125.95</v>
      </c>
      <c r="Q19" s="20">
        <f t="shared" si="1"/>
        <v>8816.5</v>
      </c>
    </row>
    <row r="20" spans="1:17" x14ac:dyDescent="0.25">
      <c r="A20" s="13">
        <v>5452</v>
      </c>
      <c r="B20" s="13" t="s">
        <v>27</v>
      </c>
      <c r="C20" s="13" t="s">
        <v>28</v>
      </c>
      <c r="D20" s="13">
        <v>502</v>
      </c>
      <c r="E20" s="13">
        <v>2420400</v>
      </c>
      <c r="F20" s="13" t="s">
        <v>61</v>
      </c>
      <c r="G20" s="13" t="s">
        <v>62</v>
      </c>
      <c r="H20" s="13">
        <v>9</v>
      </c>
      <c r="I20" s="13">
        <v>11</v>
      </c>
      <c r="J20" s="14">
        <v>9</v>
      </c>
      <c r="K20" s="14">
        <v>9</v>
      </c>
      <c r="L20" s="14">
        <v>7</v>
      </c>
      <c r="M20" s="14">
        <v>0</v>
      </c>
      <c r="N20" s="14">
        <v>9</v>
      </c>
      <c r="O20" s="14">
        <f t="shared" si="0"/>
        <v>34</v>
      </c>
      <c r="P20" s="15">
        <v>125.95</v>
      </c>
      <c r="Q20" s="20">
        <f t="shared" si="1"/>
        <v>4282.3</v>
      </c>
    </row>
    <row r="21" spans="1:17" x14ac:dyDescent="0.25">
      <c r="A21" s="13">
        <v>5452</v>
      </c>
      <c r="B21" s="13" t="s">
        <v>27</v>
      </c>
      <c r="C21" s="13" t="s">
        <v>28</v>
      </c>
      <c r="D21" s="13">
        <v>514</v>
      </c>
      <c r="E21" s="13">
        <v>2420600</v>
      </c>
      <c r="F21" s="13" t="s">
        <v>63</v>
      </c>
      <c r="G21" s="13" t="s">
        <v>62</v>
      </c>
      <c r="H21" s="13">
        <v>15</v>
      </c>
      <c r="I21" s="13">
        <v>0</v>
      </c>
      <c r="J21" s="14">
        <v>15</v>
      </c>
      <c r="K21" s="14">
        <v>15</v>
      </c>
      <c r="L21" s="14">
        <v>15</v>
      </c>
      <c r="M21" s="14">
        <v>15</v>
      </c>
      <c r="N21" s="14">
        <v>15</v>
      </c>
      <c r="O21" s="14">
        <f t="shared" si="0"/>
        <v>75</v>
      </c>
      <c r="P21" s="15">
        <v>125.95</v>
      </c>
      <c r="Q21" s="20">
        <f t="shared" si="1"/>
        <v>9446.25</v>
      </c>
    </row>
    <row r="22" spans="1:17" x14ac:dyDescent="0.25">
      <c r="A22" s="13">
        <v>5452</v>
      </c>
      <c r="B22" s="13" t="s">
        <v>27</v>
      </c>
      <c r="C22" s="13" t="s">
        <v>28</v>
      </c>
      <c r="D22" s="13">
        <v>568</v>
      </c>
      <c r="E22" s="13">
        <v>2620400</v>
      </c>
      <c r="F22" s="13" t="s">
        <v>64</v>
      </c>
      <c r="G22" s="13" t="s">
        <v>65</v>
      </c>
      <c r="H22" s="13">
        <v>5</v>
      </c>
      <c r="I22" s="13">
        <v>4</v>
      </c>
      <c r="J22" s="14">
        <v>5</v>
      </c>
      <c r="K22" s="14">
        <v>4</v>
      </c>
      <c r="L22" s="14">
        <v>5</v>
      </c>
      <c r="M22" s="14">
        <v>5</v>
      </c>
      <c r="N22" s="14">
        <v>3</v>
      </c>
      <c r="O22" s="14">
        <f t="shared" si="0"/>
        <v>22</v>
      </c>
      <c r="P22" s="15">
        <v>125.95</v>
      </c>
      <c r="Q22" s="20">
        <f t="shared" si="1"/>
        <v>2770.9</v>
      </c>
    </row>
    <row r="23" spans="1:17" x14ac:dyDescent="0.25">
      <c r="A23" s="13">
        <v>5452</v>
      </c>
      <c r="B23" s="13" t="s">
        <v>27</v>
      </c>
      <c r="C23" s="13" t="s">
        <v>28</v>
      </c>
      <c r="D23" s="13">
        <v>592</v>
      </c>
      <c r="E23" s="13">
        <v>2720400</v>
      </c>
      <c r="F23" s="13" t="s">
        <v>66</v>
      </c>
      <c r="G23" s="13" t="s">
        <v>67</v>
      </c>
      <c r="H23" s="13">
        <v>7</v>
      </c>
      <c r="I23" s="13">
        <v>5</v>
      </c>
      <c r="J23" s="14">
        <v>7</v>
      </c>
      <c r="K23" s="14">
        <v>7</v>
      </c>
      <c r="L23" s="14">
        <v>7</v>
      </c>
      <c r="M23" s="14">
        <v>7</v>
      </c>
      <c r="N23" s="14">
        <v>7</v>
      </c>
      <c r="O23" s="14">
        <f t="shared" si="0"/>
        <v>35</v>
      </c>
      <c r="P23" s="15">
        <v>125.95</v>
      </c>
      <c r="Q23" s="20">
        <f t="shared" si="1"/>
        <v>4408.25</v>
      </c>
    </row>
    <row r="24" spans="1:17" x14ac:dyDescent="0.25">
      <c r="A24" s="13">
        <v>5452</v>
      </c>
      <c r="B24" s="13" t="s">
        <v>27</v>
      </c>
      <c r="C24" s="13" t="s">
        <v>28</v>
      </c>
      <c r="D24" s="13">
        <v>618</v>
      </c>
      <c r="E24" s="13">
        <v>2820400</v>
      </c>
      <c r="F24" s="13" t="s">
        <v>68</v>
      </c>
      <c r="G24" s="13" t="s">
        <v>69</v>
      </c>
      <c r="H24" s="13">
        <v>1</v>
      </c>
      <c r="I24" s="13">
        <v>0</v>
      </c>
      <c r="J24" s="14">
        <v>0</v>
      </c>
      <c r="K24" s="14">
        <v>0</v>
      </c>
      <c r="L24" s="14">
        <v>0</v>
      </c>
      <c r="M24" s="14">
        <v>4</v>
      </c>
      <c r="N24" s="14">
        <v>4</v>
      </c>
      <c r="O24" s="14">
        <f t="shared" si="0"/>
        <v>8</v>
      </c>
      <c r="P24" s="15">
        <v>125.95</v>
      </c>
      <c r="Q24" s="20">
        <f t="shared" si="1"/>
        <v>1007.6</v>
      </c>
    </row>
    <row r="25" spans="1:17" x14ac:dyDescent="0.25">
      <c r="A25" s="13">
        <v>5452</v>
      </c>
      <c r="B25" s="13" t="s">
        <v>27</v>
      </c>
      <c r="C25" s="13" t="s">
        <v>28</v>
      </c>
      <c r="D25" s="13">
        <v>629</v>
      </c>
      <c r="E25" s="13">
        <v>2820500</v>
      </c>
      <c r="F25" s="13" t="s">
        <v>70</v>
      </c>
      <c r="G25" s="13" t="s">
        <v>69</v>
      </c>
      <c r="H25" s="13">
        <v>16</v>
      </c>
      <c r="I25" s="13">
        <v>0</v>
      </c>
      <c r="J25" s="14">
        <v>16</v>
      </c>
      <c r="K25" s="14">
        <v>16</v>
      </c>
      <c r="L25" s="14">
        <v>16</v>
      </c>
      <c r="M25" s="14">
        <v>16</v>
      </c>
      <c r="N25" s="14">
        <v>16</v>
      </c>
      <c r="O25" s="14">
        <f t="shared" si="0"/>
        <v>80</v>
      </c>
      <c r="P25" s="15">
        <v>125.95</v>
      </c>
      <c r="Q25" s="20">
        <f t="shared" si="1"/>
        <v>10076</v>
      </c>
    </row>
    <row r="26" spans="1:17" x14ac:dyDescent="0.25">
      <c r="A26" s="13">
        <v>5452</v>
      </c>
      <c r="B26" s="13" t="s">
        <v>27</v>
      </c>
      <c r="C26" s="13" t="s">
        <v>28</v>
      </c>
      <c r="D26" s="13">
        <v>635</v>
      </c>
      <c r="E26" s="13">
        <v>2820700</v>
      </c>
      <c r="F26" s="13" t="s">
        <v>71</v>
      </c>
      <c r="G26" s="13" t="s">
        <v>69</v>
      </c>
      <c r="H26" s="13">
        <v>1</v>
      </c>
      <c r="I26" s="13">
        <v>0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f t="shared" si="0"/>
        <v>5</v>
      </c>
      <c r="P26" s="15">
        <v>125.95</v>
      </c>
      <c r="Q26" s="20">
        <f t="shared" si="1"/>
        <v>629.75</v>
      </c>
    </row>
    <row r="27" spans="1:17" x14ac:dyDescent="0.25">
      <c r="A27" s="13">
        <v>5452</v>
      </c>
      <c r="B27" s="13" t="s">
        <v>27</v>
      </c>
      <c r="C27" s="13" t="s">
        <v>28</v>
      </c>
      <c r="D27" s="13">
        <v>655</v>
      </c>
      <c r="E27" s="13">
        <v>4520300</v>
      </c>
      <c r="F27" s="13" t="s">
        <v>72</v>
      </c>
      <c r="G27" s="13" t="s">
        <v>73</v>
      </c>
      <c r="H27" s="13">
        <v>31</v>
      </c>
      <c r="I27" s="13">
        <v>39</v>
      </c>
      <c r="J27" s="14">
        <v>31</v>
      </c>
      <c r="K27" s="14">
        <v>23</v>
      </c>
      <c r="L27" s="14">
        <v>0</v>
      </c>
      <c r="M27" s="14">
        <v>31</v>
      </c>
      <c r="N27" s="14">
        <v>25</v>
      </c>
      <c r="O27" s="14">
        <f t="shared" si="0"/>
        <v>110</v>
      </c>
      <c r="P27" s="15">
        <v>125.95</v>
      </c>
      <c r="Q27" s="20">
        <f t="shared" si="1"/>
        <v>13854.5</v>
      </c>
    </row>
    <row r="28" spans="1:17" x14ac:dyDescent="0.25">
      <c r="A28" s="13">
        <v>5452</v>
      </c>
      <c r="B28" s="13" t="s">
        <v>27</v>
      </c>
      <c r="C28" s="13" t="s">
        <v>28</v>
      </c>
      <c r="D28" s="13">
        <v>698</v>
      </c>
      <c r="E28" s="13">
        <v>3220400</v>
      </c>
      <c r="F28" s="13" t="s">
        <v>74</v>
      </c>
      <c r="G28" s="13" t="s">
        <v>75</v>
      </c>
      <c r="H28" s="13">
        <v>20</v>
      </c>
      <c r="I28" s="13">
        <v>0</v>
      </c>
      <c r="J28" s="14">
        <v>20</v>
      </c>
      <c r="K28" s="14">
        <v>20</v>
      </c>
      <c r="L28" s="14">
        <v>20</v>
      </c>
      <c r="M28" s="14">
        <v>20</v>
      </c>
      <c r="N28" s="14">
        <v>20</v>
      </c>
      <c r="O28" s="14">
        <f t="shared" si="0"/>
        <v>100</v>
      </c>
      <c r="P28" s="15">
        <v>125.95</v>
      </c>
      <c r="Q28" s="20">
        <f t="shared" si="1"/>
        <v>12595</v>
      </c>
    </row>
    <row r="29" spans="1:17" x14ac:dyDescent="0.25">
      <c r="A29" s="13">
        <v>5452</v>
      </c>
      <c r="B29" s="13" t="s">
        <v>27</v>
      </c>
      <c r="C29" s="13" t="s">
        <v>28</v>
      </c>
      <c r="D29" s="13">
        <v>734</v>
      </c>
      <c r="E29" s="13">
        <v>3320300</v>
      </c>
      <c r="F29" s="13" t="s">
        <v>76</v>
      </c>
      <c r="G29" s="13" t="s">
        <v>77</v>
      </c>
      <c r="H29" s="13">
        <v>30</v>
      </c>
      <c r="I29" s="13">
        <v>0</v>
      </c>
      <c r="J29" s="14">
        <v>30</v>
      </c>
      <c r="K29" s="14">
        <v>30</v>
      </c>
      <c r="L29" s="14">
        <v>30</v>
      </c>
      <c r="M29" s="14">
        <v>30</v>
      </c>
      <c r="N29" s="14">
        <v>30</v>
      </c>
      <c r="O29" s="14">
        <f t="shared" si="0"/>
        <v>150</v>
      </c>
      <c r="P29" s="15">
        <v>125.95</v>
      </c>
      <c r="Q29" s="20">
        <f t="shared" si="1"/>
        <v>18892.5</v>
      </c>
    </row>
    <row r="30" spans="1:17" x14ac:dyDescent="0.25">
      <c r="A30" s="13">
        <v>5452</v>
      </c>
      <c r="B30" s="13" t="s">
        <v>27</v>
      </c>
      <c r="C30" s="13" t="s">
        <v>28</v>
      </c>
      <c r="D30" s="13">
        <v>735</v>
      </c>
      <c r="E30" s="13">
        <v>3420300</v>
      </c>
      <c r="F30" s="13" t="s">
        <v>78</v>
      </c>
      <c r="G30" s="13" t="s">
        <v>79</v>
      </c>
      <c r="H30" s="13">
        <v>12</v>
      </c>
      <c r="I30" s="13">
        <v>20</v>
      </c>
      <c r="J30" s="14">
        <v>12</v>
      </c>
      <c r="K30" s="14">
        <v>12</v>
      </c>
      <c r="L30" s="14">
        <v>12</v>
      </c>
      <c r="M30" s="14">
        <v>12</v>
      </c>
      <c r="N30" s="14">
        <v>11</v>
      </c>
      <c r="O30" s="14">
        <f t="shared" si="0"/>
        <v>59</v>
      </c>
      <c r="P30" s="15">
        <v>125.95</v>
      </c>
      <c r="Q30" s="20">
        <f t="shared" si="1"/>
        <v>7431.05</v>
      </c>
    </row>
    <row r="31" spans="1:17" x14ac:dyDescent="0.25">
      <c r="A31" s="13">
        <v>5452</v>
      </c>
      <c r="B31" s="13" t="s">
        <v>27</v>
      </c>
      <c r="C31" s="13" t="s">
        <v>28</v>
      </c>
      <c r="D31" s="13">
        <v>736</v>
      </c>
      <c r="E31" s="13">
        <v>3520300</v>
      </c>
      <c r="F31" s="13" t="s">
        <v>80</v>
      </c>
      <c r="G31" s="13" t="s">
        <v>81</v>
      </c>
      <c r="H31" s="13">
        <v>4</v>
      </c>
      <c r="I31" s="13">
        <v>2</v>
      </c>
      <c r="J31" s="14">
        <v>4</v>
      </c>
      <c r="K31" s="14">
        <v>4</v>
      </c>
      <c r="L31" s="14">
        <v>4</v>
      </c>
      <c r="M31" s="14">
        <v>3</v>
      </c>
      <c r="N31" s="14">
        <v>4</v>
      </c>
      <c r="O31" s="14">
        <f t="shared" si="0"/>
        <v>19</v>
      </c>
      <c r="P31" s="15">
        <v>125.95</v>
      </c>
      <c r="Q31" s="20">
        <f t="shared" si="1"/>
        <v>2393.0500000000002</v>
      </c>
    </row>
    <row r="32" spans="1:17" x14ac:dyDescent="0.25">
      <c r="A32" s="13">
        <v>5452</v>
      </c>
      <c r="B32" s="13" t="s">
        <v>27</v>
      </c>
      <c r="C32" s="13" t="s">
        <v>28</v>
      </c>
      <c r="D32" s="13">
        <v>737</v>
      </c>
      <c r="E32" s="13">
        <v>3620300</v>
      </c>
      <c r="F32" s="13" t="s">
        <v>82</v>
      </c>
      <c r="G32" s="13" t="s">
        <v>83</v>
      </c>
      <c r="H32" s="13">
        <v>23</v>
      </c>
      <c r="I32" s="13">
        <v>1</v>
      </c>
      <c r="J32" s="14">
        <v>23</v>
      </c>
      <c r="K32" s="14">
        <v>33</v>
      </c>
      <c r="L32" s="14">
        <v>23</v>
      </c>
      <c r="M32" s="14">
        <v>23</v>
      </c>
      <c r="N32" s="14">
        <v>38</v>
      </c>
      <c r="O32" s="14">
        <f t="shared" si="0"/>
        <v>140</v>
      </c>
      <c r="P32" s="15">
        <v>125.95</v>
      </c>
      <c r="Q32" s="20">
        <f t="shared" si="1"/>
        <v>17633</v>
      </c>
    </row>
    <row r="33" spans="1:17" x14ac:dyDescent="0.25">
      <c r="A33" s="13">
        <v>5452</v>
      </c>
      <c r="B33" s="13" t="s">
        <v>27</v>
      </c>
      <c r="C33" s="13" t="s">
        <v>28</v>
      </c>
      <c r="D33" s="13">
        <v>738</v>
      </c>
      <c r="E33" s="13">
        <v>3720300</v>
      </c>
      <c r="F33" s="13" t="s">
        <v>84</v>
      </c>
      <c r="G33" s="13" t="s">
        <v>85</v>
      </c>
      <c r="H33" s="13">
        <v>37</v>
      </c>
      <c r="I33" s="13">
        <v>0</v>
      </c>
      <c r="J33" s="14">
        <v>67</v>
      </c>
      <c r="K33" s="14">
        <v>14</v>
      </c>
      <c r="L33" s="14">
        <v>37</v>
      </c>
      <c r="M33" s="14">
        <v>37</v>
      </c>
      <c r="N33" s="14">
        <v>37</v>
      </c>
      <c r="O33" s="14">
        <f t="shared" si="0"/>
        <v>192</v>
      </c>
      <c r="P33" s="15">
        <v>117.31</v>
      </c>
      <c r="Q33" s="20">
        <f t="shared" si="1"/>
        <v>22523.52</v>
      </c>
    </row>
    <row r="34" spans="1:17" x14ac:dyDescent="0.25">
      <c r="A34" s="13">
        <v>5452</v>
      </c>
      <c r="B34" s="13" t="s">
        <v>27</v>
      </c>
      <c r="C34" s="13" t="s">
        <v>28</v>
      </c>
      <c r="D34" s="13">
        <v>739</v>
      </c>
      <c r="E34" s="13">
        <v>3820300</v>
      </c>
      <c r="F34" s="13" t="s">
        <v>86</v>
      </c>
      <c r="G34" s="13" t="s">
        <v>87</v>
      </c>
      <c r="H34" s="13">
        <v>30</v>
      </c>
      <c r="I34" s="13">
        <v>1</v>
      </c>
      <c r="J34" s="14">
        <v>30</v>
      </c>
      <c r="K34" s="14">
        <v>30</v>
      </c>
      <c r="L34" s="14">
        <v>30</v>
      </c>
      <c r="M34" s="14">
        <v>30</v>
      </c>
      <c r="N34" s="14">
        <v>30</v>
      </c>
      <c r="O34" s="14">
        <f t="shared" si="0"/>
        <v>150</v>
      </c>
      <c r="P34" s="15">
        <v>117.31</v>
      </c>
      <c r="Q34" s="20">
        <f t="shared" si="1"/>
        <v>17596.5</v>
      </c>
    </row>
    <row r="35" spans="1:17" x14ac:dyDescent="0.25">
      <c r="A35" s="13">
        <v>5452</v>
      </c>
      <c r="B35" s="13" t="s">
        <v>27</v>
      </c>
      <c r="C35" s="13" t="s">
        <v>28</v>
      </c>
      <c r="D35" s="13">
        <v>740</v>
      </c>
      <c r="E35" s="13">
        <v>3920300</v>
      </c>
      <c r="F35" s="13" t="s">
        <v>88</v>
      </c>
      <c r="G35" s="13" t="s">
        <v>89</v>
      </c>
      <c r="H35" s="13">
        <v>20</v>
      </c>
      <c r="I35" s="13">
        <v>8</v>
      </c>
      <c r="J35" s="14">
        <v>20</v>
      </c>
      <c r="K35" s="14">
        <v>30</v>
      </c>
      <c r="L35" s="14">
        <v>30</v>
      </c>
      <c r="M35" s="14">
        <v>20</v>
      </c>
      <c r="N35" s="14">
        <v>23</v>
      </c>
      <c r="O35" s="14">
        <f t="shared" si="0"/>
        <v>123</v>
      </c>
      <c r="P35" s="15">
        <v>117.31</v>
      </c>
      <c r="Q35" s="20">
        <f t="shared" si="1"/>
        <v>14429.130000000001</v>
      </c>
    </row>
    <row r="36" spans="1:17" x14ac:dyDescent="0.25">
      <c r="A36" s="13">
        <v>5452</v>
      </c>
      <c r="B36" s="13" t="s">
        <v>27</v>
      </c>
      <c r="C36" s="13" t="s">
        <v>28</v>
      </c>
      <c r="D36" s="13">
        <v>741</v>
      </c>
      <c r="E36" s="13">
        <v>9020100</v>
      </c>
      <c r="F36" s="13" t="s">
        <v>90</v>
      </c>
      <c r="G36" s="13" t="s">
        <v>91</v>
      </c>
      <c r="H36" s="13">
        <v>61</v>
      </c>
      <c r="I36" s="13">
        <v>25</v>
      </c>
      <c r="J36" s="14">
        <v>61</v>
      </c>
      <c r="K36" s="14">
        <v>61</v>
      </c>
      <c r="L36" s="14">
        <v>61</v>
      </c>
      <c r="M36" s="14">
        <v>61</v>
      </c>
      <c r="N36" s="14">
        <v>61</v>
      </c>
      <c r="O36" s="14">
        <f t="shared" si="0"/>
        <v>305</v>
      </c>
      <c r="P36" s="15">
        <v>117.31</v>
      </c>
      <c r="Q36" s="20">
        <f t="shared" si="1"/>
        <v>35779.550000000003</v>
      </c>
    </row>
    <row r="37" spans="1:17" x14ac:dyDescent="0.25">
      <c r="A37" s="13">
        <v>5452</v>
      </c>
      <c r="B37" s="13" t="s">
        <v>27</v>
      </c>
      <c r="C37" s="13" t="s">
        <v>28</v>
      </c>
      <c r="D37" s="13">
        <v>768</v>
      </c>
      <c r="E37" s="13">
        <v>9221400</v>
      </c>
      <c r="F37" s="13" t="s">
        <v>92</v>
      </c>
      <c r="G37" s="13" t="s">
        <v>93</v>
      </c>
      <c r="H37" s="13">
        <v>10</v>
      </c>
      <c r="I37" s="13">
        <v>6</v>
      </c>
      <c r="J37" s="14">
        <v>0</v>
      </c>
      <c r="K37" s="14">
        <v>7</v>
      </c>
      <c r="L37" s="14">
        <v>10</v>
      </c>
      <c r="M37" s="14">
        <v>0</v>
      </c>
      <c r="N37" s="14">
        <v>4</v>
      </c>
      <c r="O37" s="14">
        <f t="shared" si="0"/>
        <v>21</v>
      </c>
      <c r="P37" s="15">
        <v>117.31</v>
      </c>
      <c r="Q37" s="20">
        <f t="shared" si="1"/>
        <v>2463.5100000000002</v>
      </c>
    </row>
    <row r="38" spans="1:17" x14ac:dyDescent="0.25">
      <c r="A38" s="13">
        <v>5452</v>
      </c>
      <c r="B38" s="13" t="s">
        <v>27</v>
      </c>
      <c r="C38" s="13" t="s">
        <v>28</v>
      </c>
      <c r="D38" s="13">
        <v>785</v>
      </c>
      <c r="E38" s="13">
        <v>9420500</v>
      </c>
      <c r="F38" s="13" t="s">
        <v>94</v>
      </c>
      <c r="G38" s="13" t="s">
        <v>95</v>
      </c>
      <c r="H38" s="13">
        <v>1</v>
      </c>
      <c r="I38" s="13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f t="shared" si="0"/>
        <v>5</v>
      </c>
      <c r="P38" s="15">
        <v>117.31</v>
      </c>
      <c r="Q38" s="20">
        <f t="shared" si="1"/>
        <v>586.54999999999995</v>
      </c>
    </row>
    <row r="39" spans="1:17" x14ac:dyDescent="0.25">
      <c r="A39" s="13">
        <v>5452</v>
      </c>
      <c r="B39" s="13" t="s">
        <v>27</v>
      </c>
      <c r="C39" s="13" t="s">
        <v>28</v>
      </c>
      <c r="D39" s="13">
        <v>793</v>
      </c>
      <c r="E39" s="13">
        <v>9620100</v>
      </c>
      <c r="F39" s="13" t="s">
        <v>96</v>
      </c>
      <c r="G39" s="13" t="s">
        <v>97</v>
      </c>
      <c r="H39" s="13">
        <v>100</v>
      </c>
      <c r="I39" s="13">
        <v>9</v>
      </c>
      <c r="J39" s="14">
        <v>100</v>
      </c>
      <c r="K39" s="14">
        <v>100</v>
      </c>
      <c r="L39" s="14">
        <v>100</v>
      </c>
      <c r="M39" s="14">
        <v>100</v>
      </c>
      <c r="N39" s="14">
        <v>100</v>
      </c>
      <c r="O39" s="14">
        <f t="shared" si="0"/>
        <v>500</v>
      </c>
      <c r="P39" s="15">
        <v>117.31</v>
      </c>
      <c r="Q39" s="20">
        <f t="shared" si="1"/>
        <v>58655</v>
      </c>
    </row>
    <row r="40" spans="1:17" x14ac:dyDescent="0.25">
      <c r="A40" s="13">
        <v>5452</v>
      </c>
      <c r="B40" s="13" t="s">
        <v>27</v>
      </c>
      <c r="C40" s="13" t="s">
        <v>28</v>
      </c>
      <c r="D40" s="13">
        <v>794</v>
      </c>
      <c r="E40" s="13">
        <v>9720100</v>
      </c>
      <c r="F40" s="13" t="s">
        <v>98</v>
      </c>
      <c r="G40" s="13" t="s">
        <v>93</v>
      </c>
      <c r="H40" s="13">
        <v>80</v>
      </c>
      <c r="I40" s="13">
        <v>0</v>
      </c>
      <c r="J40" s="14">
        <v>80</v>
      </c>
      <c r="K40" s="14">
        <v>80</v>
      </c>
      <c r="L40" s="14">
        <v>80</v>
      </c>
      <c r="M40" s="14">
        <v>80</v>
      </c>
      <c r="N40" s="14">
        <v>80</v>
      </c>
      <c r="O40" s="14">
        <f t="shared" si="0"/>
        <v>400</v>
      </c>
      <c r="P40" s="15">
        <v>117.31</v>
      </c>
      <c r="Q40" s="20">
        <f t="shared" si="1"/>
        <v>46924</v>
      </c>
    </row>
    <row r="41" spans="1:17" x14ac:dyDescent="0.25">
      <c r="A41" s="13">
        <v>5452</v>
      </c>
      <c r="B41" s="13" t="s">
        <v>27</v>
      </c>
      <c r="C41" s="13" t="s">
        <v>28</v>
      </c>
      <c r="D41" s="13">
        <v>795</v>
      </c>
      <c r="E41" s="13">
        <v>9820100</v>
      </c>
      <c r="F41" s="13" t="s">
        <v>99</v>
      </c>
      <c r="G41" s="13" t="s">
        <v>97</v>
      </c>
      <c r="H41" s="13">
        <v>16</v>
      </c>
      <c r="I41" s="13">
        <v>3</v>
      </c>
      <c r="J41" s="14">
        <v>16</v>
      </c>
      <c r="K41" s="14">
        <v>16</v>
      </c>
      <c r="L41" s="14">
        <v>21</v>
      </c>
      <c r="M41" s="14">
        <v>16</v>
      </c>
      <c r="N41" s="14">
        <v>16</v>
      </c>
      <c r="O41" s="14">
        <f t="shared" si="0"/>
        <v>85</v>
      </c>
      <c r="P41" s="15">
        <v>117.31</v>
      </c>
      <c r="Q41" s="20">
        <f t="shared" si="1"/>
        <v>9971.35</v>
      </c>
    </row>
    <row r="42" spans="1:17" x14ac:dyDescent="0.25">
      <c r="A42" s="13">
        <v>5452</v>
      </c>
      <c r="B42" s="13" t="s">
        <v>27</v>
      </c>
      <c r="C42" s="13" t="s">
        <v>28</v>
      </c>
      <c r="D42" s="13">
        <v>800</v>
      </c>
      <c r="E42" s="13">
        <v>4220300</v>
      </c>
      <c r="F42" s="13" t="s">
        <v>100</v>
      </c>
      <c r="G42" s="13" t="s">
        <v>54</v>
      </c>
      <c r="H42" s="13">
        <v>72</v>
      </c>
      <c r="I42" s="13">
        <v>0</v>
      </c>
      <c r="J42" s="14">
        <v>119</v>
      </c>
      <c r="K42" s="14">
        <v>72</v>
      </c>
      <c r="L42" s="14">
        <v>92</v>
      </c>
      <c r="M42" s="14">
        <v>72</v>
      </c>
      <c r="N42" s="14">
        <v>192</v>
      </c>
      <c r="O42" s="14">
        <f t="shared" si="0"/>
        <v>547</v>
      </c>
      <c r="P42" s="15">
        <v>117.31</v>
      </c>
      <c r="Q42" s="20">
        <f t="shared" si="1"/>
        <v>64168.57</v>
      </c>
    </row>
    <row r="43" spans="1:17" x14ac:dyDescent="0.25">
      <c r="A43" s="13">
        <v>5452</v>
      </c>
      <c r="B43" s="13" t="s">
        <v>27</v>
      </c>
      <c r="C43" s="13" t="s">
        <v>28</v>
      </c>
      <c r="D43" s="13">
        <v>802</v>
      </c>
      <c r="E43" s="13">
        <v>4320300</v>
      </c>
      <c r="F43" s="13" t="s">
        <v>101</v>
      </c>
      <c r="G43" s="13" t="s">
        <v>102</v>
      </c>
      <c r="H43" s="13">
        <v>11</v>
      </c>
      <c r="I43" s="13">
        <v>6</v>
      </c>
      <c r="J43" s="14">
        <v>11</v>
      </c>
      <c r="K43" s="14">
        <v>11</v>
      </c>
      <c r="L43" s="14">
        <v>11</v>
      </c>
      <c r="M43" s="14">
        <v>11</v>
      </c>
      <c r="N43" s="14">
        <v>11</v>
      </c>
      <c r="O43" s="14">
        <f t="shared" si="0"/>
        <v>55</v>
      </c>
      <c r="P43" s="15">
        <v>117.31</v>
      </c>
      <c r="Q43" s="20">
        <f t="shared" si="1"/>
        <v>6452.05</v>
      </c>
    </row>
    <row r="44" spans="1:17" x14ac:dyDescent="0.25">
      <c r="A44" s="13">
        <v>5613</v>
      </c>
      <c r="B44" s="13" t="s">
        <v>103</v>
      </c>
      <c r="C44" s="13" t="s">
        <v>28</v>
      </c>
      <c r="D44" s="13">
        <v>1</v>
      </c>
      <c r="E44" s="13">
        <v>120400</v>
      </c>
      <c r="F44" s="13" t="s">
        <v>29</v>
      </c>
      <c r="G44" s="13" t="s">
        <v>30</v>
      </c>
      <c r="H44" s="13">
        <v>9</v>
      </c>
      <c r="I44" s="13">
        <v>2</v>
      </c>
      <c r="J44" s="14">
        <v>4</v>
      </c>
      <c r="K44" s="14">
        <v>6</v>
      </c>
      <c r="L44" s="14">
        <v>6</v>
      </c>
      <c r="M44" s="14">
        <v>11</v>
      </c>
      <c r="N44" s="14">
        <v>9</v>
      </c>
      <c r="O44" s="14">
        <f t="shared" si="0"/>
        <v>36</v>
      </c>
      <c r="P44" s="15">
        <v>417.87</v>
      </c>
      <c r="Q44" s="20">
        <f t="shared" si="1"/>
        <v>15043.32</v>
      </c>
    </row>
    <row r="45" spans="1:17" x14ac:dyDescent="0.25">
      <c r="A45" s="13">
        <v>5613</v>
      </c>
      <c r="B45" s="13" t="s">
        <v>103</v>
      </c>
      <c r="C45" s="13" t="s">
        <v>28</v>
      </c>
      <c r="D45" s="13">
        <v>12</v>
      </c>
      <c r="E45" s="13">
        <v>220400</v>
      </c>
      <c r="F45" s="13" t="s">
        <v>31</v>
      </c>
      <c r="G45" s="13" t="s">
        <v>32</v>
      </c>
      <c r="H45" s="13">
        <v>24</v>
      </c>
      <c r="I45" s="13">
        <v>24</v>
      </c>
      <c r="J45" s="14">
        <v>24</v>
      </c>
      <c r="K45" s="14">
        <v>24</v>
      </c>
      <c r="L45" s="14">
        <v>24</v>
      </c>
      <c r="M45" s="14">
        <v>3</v>
      </c>
      <c r="N45" s="14">
        <v>30</v>
      </c>
      <c r="O45" s="14">
        <f t="shared" si="0"/>
        <v>105</v>
      </c>
      <c r="P45" s="15">
        <v>417.87</v>
      </c>
      <c r="Q45" s="20">
        <f t="shared" si="1"/>
        <v>43876.35</v>
      </c>
    </row>
    <row r="46" spans="1:17" x14ac:dyDescent="0.25">
      <c r="A46" s="13">
        <v>5613</v>
      </c>
      <c r="B46" s="13" t="s">
        <v>103</v>
      </c>
      <c r="C46" s="13" t="s">
        <v>28</v>
      </c>
      <c r="D46" s="13">
        <v>16</v>
      </c>
      <c r="E46" s="13">
        <v>220900</v>
      </c>
      <c r="F46" s="13" t="s">
        <v>33</v>
      </c>
      <c r="G46" s="13" t="s">
        <v>32</v>
      </c>
      <c r="H46" s="13">
        <v>7</v>
      </c>
      <c r="I46" s="13">
        <v>2</v>
      </c>
      <c r="J46" s="14">
        <v>7</v>
      </c>
      <c r="K46" s="14">
        <v>7</v>
      </c>
      <c r="L46" s="14">
        <v>7</v>
      </c>
      <c r="M46" s="14">
        <v>8</v>
      </c>
      <c r="N46" s="14">
        <v>9</v>
      </c>
      <c r="O46" s="14">
        <f t="shared" si="0"/>
        <v>38</v>
      </c>
      <c r="P46" s="15">
        <v>417.87</v>
      </c>
      <c r="Q46" s="20">
        <f t="shared" si="1"/>
        <v>15879.06</v>
      </c>
    </row>
    <row r="47" spans="1:17" x14ac:dyDescent="0.25">
      <c r="A47" s="13">
        <v>5613</v>
      </c>
      <c r="B47" s="13" t="s">
        <v>103</v>
      </c>
      <c r="C47" s="13" t="s">
        <v>28</v>
      </c>
      <c r="D47" s="13">
        <v>18</v>
      </c>
      <c r="E47" s="13">
        <v>220600</v>
      </c>
      <c r="F47" s="13" t="s">
        <v>104</v>
      </c>
      <c r="G47" s="13" t="s">
        <v>32</v>
      </c>
      <c r="H47" s="13">
        <v>1</v>
      </c>
      <c r="I47" s="13">
        <v>2</v>
      </c>
      <c r="J47" s="14">
        <v>1</v>
      </c>
      <c r="K47" s="14">
        <v>0</v>
      </c>
      <c r="L47" s="14">
        <v>0</v>
      </c>
      <c r="M47" s="14">
        <v>1</v>
      </c>
      <c r="N47" s="14">
        <v>1</v>
      </c>
      <c r="O47" s="14">
        <f t="shared" si="0"/>
        <v>3</v>
      </c>
      <c r="P47" s="15">
        <v>417.87</v>
      </c>
      <c r="Q47" s="20">
        <f t="shared" si="1"/>
        <v>1253.6100000000001</v>
      </c>
    </row>
    <row r="48" spans="1:17" x14ac:dyDescent="0.25">
      <c r="A48" s="13">
        <v>5613</v>
      </c>
      <c r="B48" s="13" t="s">
        <v>103</v>
      </c>
      <c r="C48" s="13" t="s">
        <v>28</v>
      </c>
      <c r="D48" s="13">
        <v>20</v>
      </c>
      <c r="E48" s="13">
        <v>320700</v>
      </c>
      <c r="F48" s="13" t="s">
        <v>34</v>
      </c>
      <c r="G48" s="13" t="s">
        <v>35</v>
      </c>
      <c r="H48" s="13">
        <v>24</v>
      </c>
      <c r="I48" s="13">
        <v>12</v>
      </c>
      <c r="J48" s="14">
        <v>36</v>
      </c>
      <c r="K48" s="14">
        <v>24</v>
      </c>
      <c r="L48" s="14">
        <v>24</v>
      </c>
      <c r="M48" s="14">
        <v>18</v>
      </c>
      <c r="N48" s="14">
        <v>24</v>
      </c>
      <c r="O48" s="14">
        <f t="shared" si="0"/>
        <v>126</v>
      </c>
      <c r="P48" s="15">
        <v>417.87</v>
      </c>
      <c r="Q48" s="20">
        <f t="shared" si="1"/>
        <v>52651.62</v>
      </c>
    </row>
    <row r="49" spans="1:17" x14ac:dyDescent="0.25">
      <c r="A49" s="13">
        <v>5613</v>
      </c>
      <c r="B49" s="13" t="s">
        <v>103</v>
      </c>
      <c r="C49" s="13" t="s">
        <v>28</v>
      </c>
      <c r="D49" s="13">
        <v>22</v>
      </c>
      <c r="E49" s="13">
        <v>320800</v>
      </c>
      <c r="F49" s="13" t="s">
        <v>105</v>
      </c>
      <c r="G49" s="13" t="s">
        <v>35</v>
      </c>
      <c r="H49" s="13">
        <v>0</v>
      </c>
      <c r="I49" s="13">
        <v>0</v>
      </c>
      <c r="J49" s="14">
        <v>1</v>
      </c>
      <c r="K49" s="14">
        <v>0</v>
      </c>
      <c r="L49" s="14">
        <v>0</v>
      </c>
      <c r="M49" s="14">
        <v>0</v>
      </c>
      <c r="N49" s="14">
        <v>0</v>
      </c>
      <c r="O49" s="14">
        <f t="shared" si="0"/>
        <v>1</v>
      </c>
      <c r="P49" s="15">
        <v>417.87</v>
      </c>
      <c r="Q49" s="20">
        <f t="shared" si="1"/>
        <v>417.87</v>
      </c>
    </row>
    <row r="50" spans="1:17" x14ac:dyDescent="0.25">
      <c r="A50" s="13">
        <v>5613</v>
      </c>
      <c r="B50" s="13" t="s">
        <v>103</v>
      </c>
      <c r="C50" s="13" t="s">
        <v>28</v>
      </c>
      <c r="D50" s="13">
        <v>23</v>
      </c>
      <c r="E50" s="13">
        <v>320500</v>
      </c>
      <c r="F50" s="13" t="s">
        <v>106</v>
      </c>
      <c r="G50" s="13" t="s">
        <v>35</v>
      </c>
      <c r="H50" s="13">
        <v>5</v>
      </c>
      <c r="I50" s="13">
        <v>6</v>
      </c>
      <c r="J50" s="14">
        <v>3</v>
      </c>
      <c r="K50" s="14">
        <v>0</v>
      </c>
      <c r="L50" s="14">
        <v>2</v>
      </c>
      <c r="M50" s="14">
        <v>2</v>
      </c>
      <c r="N50" s="14">
        <v>1</v>
      </c>
      <c r="O50" s="14">
        <f t="shared" si="0"/>
        <v>8</v>
      </c>
      <c r="P50" s="15">
        <v>417.87</v>
      </c>
      <c r="Q50" s="20">
        <f t="shared" si="1"/>
        <v>3342.96</v>
      </c>
    </row>
    <row r="51" spans="1:17" x14ac:dyDescent="0.25">
      <c r="A51" s="13">
        <v>5613</v>
      </c>
      <c r="B51" s="13" t="s">
        <v>103</v>
      </c>
      <c r="C51" s="13" t="s">
        <v>28</v>
      </c>
      <c r="D51" s="13">
        <v>25</v>
      </c>
      <c r="E51" s="13">
        <v>320600</v>
      </c>
      <c r="F51" s="13" t="s">
        <v>107</v>
      </c>
      <c r="G51" s="13" t="s">
        <v>35</v>
      </c>
      <c r="H51" s="13">
        <v>0</v>
      </c>
      <c r="I51" s="13">
        <v>0</v>
      </c>
      <c r="J51" s="14">
        <v>0</v>
      </c>
      <c r="K51" s="14">
        <v>0</v>
      </c>
      <c r="L51" s="14">
        <v>0</v>
      </c>
      <c r="M51" s="14">
        <v>2</v>
      </c>
      <c r="N51" s="14">
        <v>0</v>
      </c>
      <c r="O51" s="14">
        <f t="shared" si="0"/>
        <v>2</v>
      </c>
      <c r="P51" s="15">
        <v>417.87</v>
      </c>
      <c r="Q51" s="20">
        <f t="shared" si="1"/>
        <v>835.74</v>
      </c>
    </row>
    <row r="52" spans="1:17" x14ac:dyDescent="0.25">
      <c r="A52" s="13">
        <v>5613</v>
      </c>
      <c r="B52" s="13" t="s">
        <v>103</v>
      </c>
      <c r="C52" s="13" t="s">
        <v>28</v>
      </c>
      <c r="D52" s="13">
        <v>27</v>
      </c>
      <c r="E52" s="13">
        <v>420400</v>
      </c>
      <c r="F52" s="13" t="s">
        <v>108</v>
      </c>
      <c r="G52" s="13" t="s">
        <v>109</v>
      </c>
      <c r="H52" s="13">
        <v>1</v>
      </c>
      <c r="I52" s="13">
        <v>0</v>
      </c>
      <c r="J52" s="14">
        <v>0</v>
      </c>
      <c r="K52" s="14">
        <v>0</v>
      </c>
      <c r="L52" s="14">
        <v>2</v>
      </c>
      <c r="M52" s="14">
        <v>1</v>
      </c>
      <c r="N52" s="14">
        <v>0</v>
      </c>
      <c r="O52" s="14">
        <f t="shared" si="0"/>
        <v>3</v>
      </c>
      <c r="P52" s="15">
        <v>417.87</v>
      </c>
      <c r="Q52" s="20">
        <f t="shared" si="1"/>
        <v>1253.6100000000001</v>
      </c>
    </row>
    <row r="53" spans="1:17" x14ac:dyDescent="0.25">
      <c r="A53" s="13">
        <v>5613</v>
      </c>
      <c r="B53" s="13" t="s">
        <v>103</v>
      </c>
      <c r="C53" s="13" t="s">
        <v>28</v>
      </c>
      <c r="D53" s="13">
        <v>36</v>
      </c>
      <c r="E53" s="13">
        <v>420500</v>
      </c>
      <c r="F53" s="13" t="s">
        <v>110</v>
      </c>
      <c r="G53" s="13" t="s">
        <v>109</v>
      </c>
      <c r="H53" s="13">
        <v>0</v>
      </c>
      <c r="I53" s="13">
        <v>0</v>
      </c>
      <c r="J53" s="14">
        <v>0</v>
      </c>
      <c r="K53" s="14">
        <v>0</v>
      </c>
      <c r="L53" s="14">
        <v>0</v>
      </c>
      <c r="M53" s="14">
        <v>1</v>
      </c>
      <c r="N53" s="14">
        <v>0</v>
      </c>
      <c r="O53" s="14">
        <f t="shared" si="0"/>
        <v>1</v>
      </c>
      <c r="P53" s="15">
        <v>417.87</v>
      </c>
      <c r="Q53" s="20">
        <f t="shared" si="1"/>
        <v>417.87</v>
      </c>
    </row>
    <row r="54" spans="1:17" x14ac:dyDescent="0.25">
      <c r="A54" s="13">
        <v>5613</v>
      </c>
      <c r="B54" s="13" t="s">
        <v>103</v>
      </c>
      <c r="C54" s="13" t="s">
        <v>28</v>
      </c>
      <c r="D54" s="13">
        <v>38</v>
      </c>
      <c r="E54" s="13">
        <v>522000</v>
      </c>
      <c r="F54" s="13" t="s">
        <v>36</v>
      </c>
      <c r="G54" s="13" t="s">
        <v>37</v>
      </c>
      <c r="H54" s="13">
        <v>23</v>
      </c>
      <c r="I54" s="13">
        <v>5</v>
      </c>
      <c r="J54" s="14">
        <v>19</v>
      </c>
      <c r="K54" s="14">
        <v>19</v>
      </c>
      <c r="L54" s="14">
        <v>19</v>
      </c>
      <c r="M54" s="14">
        <v>20</v>
      </c>
      <c r="N54" s="14">
        <v>25</v>
      </c>
      <c r="O54" s="14">
        <f t="shared" si="0"/>
        <v>102</v>
      </c>
      <c r="P54" s="15">
        <v>417.87</v>
      </c>
      <c r="Q54" s="20">
        <f t="shared" si="1"/>
        <v>42622.74</v>
      </c>
    </row>
    <row r="55" spans="1:17" x14ac:dyDescent="0.25">
      <c r="A55" s="13">
        <v>5613</v>
      </c>
      <c r="B55" s="13" t="s">
        <v>103</v>
      </c>
      <c r="C55" s="13" t="s">
        <v>28</v>
      </c>
      <c r="D55" s="13">
        <v>40</v>
      </c>
      <c r="E55" s="13">
        <v>520500</v>
      </c>
      <c r="F55" s="13" t="s">
        <v>38</v>
      </c>
      <c r="G55" s="13" t="s">
        <v>37</v>
      </c>
      <c r="H55" s="13">
        <v>15</v>
      </c>
      <c r="I55" s="13">
        <v>6</v>
      </c>
      <c r="J55" s="14">
        <v>0</v>
      </c>
      <c r="K55" s="14">
        <v>0</v>
      </c>
      <c r="L55" s="14">
        <v>13</v>
      </c>
      <c r="M55" s="14">
        <v>0</v>
      </c>
      <c r="N55" s="14">
        <v>0</v>
      </c>
      <c r="O55" s="14">
        <f t="shared" si="0"/>
        <v>13</v>
      </c>
      <c r="P55" s="15">
        <v>417.87</v>
      </c>
      <c r="Q55" s="20">
        <f t="shared" si="1"/>
        <v>5432.31</v>
      </c>
    </row>
    <row r="56" spans="1:17" x14ac:dyDescent="0.25">
      <c r="A56" s="13">
        <v>5613</v>
      </c>
      <c r="B56" s="13" t="s">
        <v>103</v>
      </c>
      <c r="C56" s="13" t="s">
        <v>28</v>
      </c>
      <c r="D56" s="13">
        <v>41</v>
      </c>
      <c r="E56" s="13">
        <v>520600</v>
      </c>
      <c r="F56" s="13" t="s">
        <v>111</v>
      </c>
      <c r="G56" s="13" t="s">
        <v>37</v>
      </c>
      <c r="H56" s="13">
        <v>0</v>
      </c>
      <c r="I56" s="13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f t="shared" si="0"/>
        <v>0</v>
      </c>
      <c r="P56" s="15">
        <v>417.87</v>
      </c>
      <c r="Q56" s="20">
        <f t="shared" si="1"/>
        <v>0</v>
      </c>
    </row>
    <row r="57" spans="1:17" x14ac:dyDescent="0.25">
      <c r="A57" s="13">
        <v>5613</v>
      </c>
      <c r="B57" s="13" t="s">
        <v>103</v>
      </c>
      <c r="C57" s="13" t="s">
        <v>28</v>
      </c>
      <c r="D57" s="13">
        <v>47</v>
      </c>
      <c r="E57" s="13">
        <v>620400</v>
      </c>
      <c r="F57" s="13" t="s">
        <v>39</v>
      </c>
      <c r="G57" s="13" t="s">
        <v>40</v>
      </c>
      <c r="H57" s="13">
        <v>17</v>
      </c>
      <c r="I57" s="13">
        <v>9</v>
      </c>
      <c r="J57" s="14">
        <v>27</v>
      </c>
      <c r="K57" s="14">
        <v>10</v>
      </c>
      <c r="L57" s="14">
        <v>17</v>
      </c>
      <c r="M57" s="14">
        <v>15</v>
      </c>
      <c r="N57" s="14">
        <v>10</v>
      </c>
      <c r="O57" s="14">
        <f t="shared" si="0"/>
        <v>79</v>
      </c>
      <c r="P57" s="15">
        <v>417.87</v>
      </c>
      <c r="Q57" s="20">
        <f t="shared" si="1"/>
        <v>33011.730000000003</v>
      </c>
    </row>
    <row r="58" spans="1:17" x14ac:dyDescent="0.25">
      <c r="A58" s="13">
        <v>5613</v>
      </c>
      <c r="B58" s="13" t="s">
        <v>103</v>
      </c>
      <c r="C58" s="13" t="s">
        <v>28</v>
      </c>
      <c r="D58" s="13">
        <v>52</v>
      </c>
      <c r="E58" s="13">
        <v>720400</v>
      </c>
      <c r="F58" s="13" t="s">
        <v>41</v>
      </c>
      <c r="G58" s="13" t="s">
        <v>42</v>
      </c>
      <c r="H58" s="13">
        <v>16</v>
      </c>
      <c r="I58" s="13">
        <v>0</v>
      </c>
      <c r="J58" s="14">
        <v>15</v>
      </c>
      <c r="K58" s="14">
        <v>9</v>
      </c>
      <c r="L58" s="14">
        <v>20</v>
      </c>
      <c r="M58" s="14">
        <v>4</v>
      </c>
      <c r="N58" s="14">
        <v>4</v>
      </c>
      <c r="O58" s="14">
        <f t="shared" si="0"/>
        <v>52</v>
      </c>
      <c r="P58" s="15">
        <v>417.87</v>
      </c>
      <c r="Q58" s="20">
        <f t="shared" si="1"/>
        <v>21729.24</v>
      </c>
    </row>
    <row r="59" spans="1:17" x14ac:dyDescent="0.25">
      <c r="A59" s="13">
        <v>5613</v>
      </c>
      <c r="B59" s="13" t="s">
        <v>103</v>
      </c>
      <c r="C59" s="13" t="s">
        <v>28</v>
      </c>
      <c r="D59" s="13">
        <v>54</v>
      </c>
      <c r="E59" s="13">
        <v>720600</v>
      </c>
      <c r="F59" s="13" t="s">
        <v>43</v>
      </c>
      <c r="G59" s="13" t="s">
        <v>42</v>
      </c>
      <c r="H59" s="13">
        <v>0</v>
      </c>
      <c r="I59" s="13">
        <v>0</v>
      </c>
      <c r="J59" s="14">
        <v>0</v>
      </c>
      <c r="K59" s="14">
        <v>0</v>
      </c>
      <c r="L59" s="14">
        <v>0</v>
      </c>
      <c r="M59" s="14">
        <v>1</v>
      </c>
      <c r="N59" s="14">
        <v>0</v>
      </c>
      <c r="O59" s="14">
        <f t="shared" si="0"/>
        <v>1</v>
      </c>
      <c r="P59" s="15">
        <v>417.87</v>
      </c>
      <c r="Q59" s="20">
        <f t="shared" si="1"/>
        <v>417.87</v>
      </c>
    </row>
    <row r="60" spans="1:17" x14ac:dyDescent="0.25">
      <c r="A60" s="13">
        <v>5613</v>
      </c>
      <c r="B60" s="13" t="s">
        <v>103</v>
      </c>
      <c r="C60" s="13" t="s">
        <v>28</v>
      </c>
      <c r="D60" s="13">
        <v>57</v>
      </c>
      <c r="E60" s="13">
        <v>820400</v>
      </c>
      <c r="F60" s="13" t="s">
        <v>44</v>
      </c>
      <c r="G60" s="13" t="s">
        <v>45</v>
      </c>
      <c r="H60" s="13">
        <v>23</v>
      </c>
      <c r="I60" s="13">
        <v>9</v>
      </c>
      <c r="J60" s="14">
        <v>20</v>
      </c>
      <c r="K60" s="14">
        <v>30</v>
      </c>
      <c r="L60" s="14">
        <v>20</v>
      </c>
      <c r="M60" s="14">
        <v>16</v>
      </c>
      <c r="N60" s="14">
        <v>21</v>
      </c>
      <c r="O60" s="14">
        <f t="shared" si="0"/>
        <v>107</v>
      </c>
      <c r="P60" s="15">
        <v>417.87</v>
      </c>
      <c r="Q60" s="20">
        <f t="shared" si="1"/>
        <v>44712.090000000004</v>
      </c>
    </row>
    <row r="61" spans="1:17" x14ac:dyDescent="0.25">
      <c r="A61" s="13">
        <v>5613</v>
      </c>
      <c r="B61" s="13" t="s">
        <v>103</v>
      </c>
      <c r="C61" s="13" t="s">
        <v>28</v>
      </c>
      <c r="D61" s="13">
        <v>64</v>
      </c>
      <c r="E61" s="13">
        <v>820500</v>
      </c>
      <c r="F61" s="13" t="s">
        <v>46</v>
      </c>
      <c r="G61" s="13" t="s">
        <v>45</v>
      </c>
      <c r="H61" s="13">
        <v>3</v>
      </c>
      <c r="I61" s="13">
        <v>3</v>
      </c>
      <c r="J61" s="14">
        <v>3</v>
      </c>
      <c r="K61" s="14">
        <v>9</v>
      </c>
      <c r="L61" s="14">
        <v>3</v>
      </c>
      <c r="M61" s="14">
        <v>3</v>
      </c>
      <c r="N61" s="14">
        <v>5</v>
      </c>
      <c r="O61" s="14">
        <f t="shared" si="0"/>
        <v>23</v>
      </c>
      <c r="P61" s="15">
        <v>417.87</v>
      </c>
      <c r="Q61" s="20">
        <f t="shared" si="1"/>
        <v>9611.01</v>
      </c>
    </row>
    <row r="62" spans="1:17" x14ac:dyDescent="0.25">
      <c r="A62" s="13">
        <v>5613</v>
      </c>
      <c r="B62" s="13" t="s">
        <v>103</v>
      </c>
      <c r="C62" s="13" t="s">
        <v>28</v>
      </c>
      <c r="D62" s="13">
        <v>66</v>
      </c>
      <c r="E62" s="13">
        <v>820700</v>
      </c>
      <c r="F62" s="13" t="s">
        <v>112</v>
      </c>
      <c r="G62" s="13" t="s">
        <v>45</v>
      </c>
      <c r="H62" s="13">
        <v>0</v>
      </c>
      <c r="I62" s="13">
        <v>0</v>
      </c>
      <c r="J62" s="14">
        <v>0</v>
      </c>
      <c r="K62" s="14">
        <v>0</v>
      </c>
      <c r="L62" s="14">
        <v>0</v>
      </c>
      <c r="M62" s="14">
        <v>0</v>
      </c>
      <c r="N62" s="14">
        <v>2</v>
      </c>
      <c r="O62" s="14">
        <f t="shared" si="0"/>
        <v>2</v>
      </c>
      <c r="P62" s="15">
        <v>417.87</v>
      </c>
      <c r="Q62" s="20">
        <f t="shared" si="1"/>
        <v>835.74</v>
      </c>
    </row>
    <row r="63" spans="1:17" x14ac:dyDescent="0.25">
      <c r="A63" s="13">
        <v>5613</v>
      </c>
      <c r="B63" s="13" t="s">
        <v>103</v>
      </c>
      <c r="C63" s="13" t="s">
        <v>28</v>
      </c>
      <c r="D63" s="13">
        <v>77</v>
      </c>
      <c r="E63" s="13">
        <v>821000</v>
      </c>
      <c r="F63" s="13" t="s">
        <v>113</v>
      </c>
      <c r="G63" s="13" t="s">
        <v>45</v>
      </c>
      <c r="H63" s="13">
        <v>1</v>
      </c>
      <c r="I63" s="13">
        <v>15</v>
      </c>
      <c r="J63" s="14">
        <v>1</v>
      </c>
      <c r="K63" s="14">
        <v>18</v>
      </c>
      <c r="L63" s="14">
        <v>1</v>
      </c>
      <c r="M63" s="14">
        <v>1</v>
      </c>
      <c r="N63" s="14">
        <v>0</v>
      </c>
      <c r="O63" s="14">
        <f t="shared" si="0"/>
        <v>21</v>
      </c>
      <c r="P63" s="15">
        <v>417.87</v>
      </c>
      <c r="Q63" s="20">
        <f t="shared" si="1"/>
        <v>8775.27</v>
      </c>
    </row>
    <row r="64" spans="1:17" x14ac:dyDescent="0.25">
      <c r="A64" s="13">
        <v>5613</v>
      </c>
      <c r="B64" s="13" t="s">
        <v>103</v>
      </c>
      <c r="C64" s="13" t="s">
        <v>28</v>
      </c>
      <c r="D64" s="13">
        <v>107</v>
      </c>
      <c r="E64" s="13">
        <v>1020400</v>
      </c>
      <c r="F64" s="13" t="s">
        <v>47</v>
      </c>
      <c r="G64" s="13" t="s">
        <v>48</v>
      </c>
      <c r="H64" s="13">
        <v>5</v>
      </c>
      <c r="I64" s="13">
        <v>9</v>
      </c>
      <c r="J64" s="14">
        <v>9</v>
      </c>
      <c r="K64" s="14">
        <v>13</v>
      </c>
      <c r="L64" s="14">
        <v>3</v>
      </c>
      <c r="M64" s="14">
        <v>3</v>
      </c>
      <c r="N64" s="14">
        <v>13</v>
      </c>
      <c r="O64" s="14">
        <f t="shared" si="0"/>
        <v>41</v>
      </c>
      <c r="P64" s="15">
        <v>417.87</v>
      </c>
      <c r="Q64" s="20">
        <f t="shared" si="1"/>
        <v>17132.670000000002</v>
      </c>
    </row>
    <row r="65" spans="1:17" x14ac:dyDescent="0.25">
      <c r="A65" s="13">
        <v>5613</v>
      </c>
      <c r="B65" s="13" t="s">
        <v>103</v>
      </c>
      <c r="C65" s="13" t="s">
        <v>28</v>
      </c>
      <c r="D65" s="13">
        <v>108</v>
      </c>
      <c r="E65" s="13">
        <v>1020500</v>
      </c>
      <c r="F65" s="13" t="s">
        <v>114</v>
      </c>
      <c r="G65" s="13" t="s">
        <v>48</v>
      </c>
      <c r="H65" s="13">
        <v>1</v>
      </c>
      <c r="I65" s="13">
        <v>0</v>
      </c>
      <c r="J65" s="14">
        <v>1</v>
      </c>
      <c r="K65" s="14">
        <v>1</v>
      </c>
      <c r="L65" s="14">
        <v>1</v>
      </c>
      <c r="M65" s="14">
        <v>1</v>
      </c>
      <c r="N65" s="14">
        <v>1</v>
      </c>
      <c r="O65" s="14">
        <f t="shared" si="0"/>
        <v>5</v>
      </c>
      <c r="P65" s="15">
        <v>417.87</v>
      </c>
      <c r="Q65" s="20">
        <f t="shared" si="1"/>
        <v>2089.35</v>
      </c>
    </row>
    <row r="66" spans="1:17" x14ac:dyDescent="0.25">
      <c r="A66" s="13">
        <v>5613</v>
      </c>
      <c r="B66" s="13" t="s">
        <v>103</v>
      </c>
      <c r="C66" s="13" t="s">
        <v>28</v>
      </c>
      <c r="D66" s="13">
        <v>109</v>
      </c>
      <c r="E66" s="13">
        <v>1020600</v>
      </c>
      <c r="F66" s="13" t="s">
        <v>115</v>
      </c>
      <c r="G66" s="13" t="s">
        <v>48</v>
      </c>
      <c r="H66" s="13">
        <v>4</v>
      </c>
      <c r="I66" s="13">
        <v>3</v>
      </c>
      <c r="J66" s="14">
        <v>4</v>
      </c>
      <c r="K66" s="14">
        <v>2</v>
      </c>
      <c r="L66" s="14">
        <v>2</v>
      </c>
      <c r="M66" s="14">
        <v>4</v>
      </c>
      <c r="N66" s="14">
        <v>2</v>
      </c>
      <c r="O66" s="14">
        <f t="shared" ref="O66:O129" si="2">J66+K66+L66+M66+N66</f>
        <v>14</v>
      </c>
      <c r="P66" s="15">
        <v>417.87</v>
      </c>
      <c r="Q66" s="20">
        <f t="shared" ref="Q66:Q129" si="3">O66*P66</f>
        <v>5850.18</v>
      </c>
    </row>
    <row r="67" spans="1:17" x14ac:dyDescent="0.25">
      <c r="A67" s="13">
        <v>5613</v>
      </c>
      <c r="B67" s="13" t="s">
        <v>103</v>
      </c>
      <c r="C67" s="13" t="s">
        <v>28</v>
      </c>
      <c r="D67" s="13">
        <v>110</v>
      </c>
      <c r="E67" s="13">
        <v>1020700</v>
      </c>
      <c r="F67" s="13" t="s">
        <v>116</v>
      </c>
      <c r="G67" s="13" t="s">
        <v>48</v>
      </c>
      <c r="H67" s="13">
        <v>1</v>
      </c>
      <c r="I67" s="13">
        <v>6</v>
      </c>
      <c r="J67" s="14">
        <v>0</v>
      </c>
      <c r="K67" s="14">
        <v>0</v>
      </c>
      <c r="L67" s="14">
        <v>0</v>
      </c>
      <c r="M67" s="14">
        <v>1</v>
      </c>
      <c r="N67" s="14">
        <v>6</v>
      </c>
      <c r="O67" s="14">
        <f t="shared" si="2"/>
        <v>7</v>
      </c>
      <c r="P67" s="15">
        <v>417.87</v>
      </c>
      <c r="Q67" s="20">
        <f t="shared" si="3"/>
        <v>2925.09</v>
      </c>
    </row>
    <row r="68" spans="1:17" x14ac:dyDescent="0.25">
      <c r="A68" s="13">
        <v>5613</v>
      </c>
      <c r="B68" s="13" t="s">
        <v>103</v>
      </c>
      <c r="C68" s="13" t="s">
        <v>28</v>
      </c>
      <c r="D68" s="13">
        <v>124</v>
      </c>
      <c r="E68" s="13">
        <v>1120600</v>
      </c>
      <c r="F68" s="13" t="s">
        <v>117</v>
      </c>
      <c r="G68" s="13" t="s">
        <v>85</v>
      </c>
      <c r="H68" s="13">
        <v>7</v>
      </c>
      <c r="I68" s="13">
        <v>4</v>
      </c>
      <c r="J68" s="14">
        <v>4</v>
      </c>
      <c r="K68" s="14">
        <v>4</v>
      </c>
      <c r="L68" s="14">
        <v>4</v>
      </c>
      <c r="M68" s="14">
        <v>9</v>
      </c>
      <c r="N68" s="14">
        <v>4</v>
      </c>
      <c r="O68" s="14">
        <f t="shared" si="2"/>
        <v>25</v>
      </c>
      <c r="P68" s="15">
        <v>417.87</v>
      </c>
      <c r="Q68" s="20">
        <f t="shared" si="3"/>
        <v>10446.75</v>
      </c>
    </row>
    <row r="69" spans="1:17" x14ac:dyDescent="0.25">
      <c r="A69" s="13">
        <v>5613</v>
      </c>
      <c r="B69" s="13" t="s">
        <v>103</v>
      </c>
      <c r="C69" s="13" t="s">
        <v>28</v>
      </c>
      <c r="D69" s="13">
        <v>136</v>
      </c>
      <c r="E69" s="13">
        <v>1120700</v>
      </c>
      <c r="F69" s="13" t="s">
        <v>118</v>
      </c>
      <c r="G69" s="13" t="s">
        <v>85</v>
      </c>
      <c r="H69" s="13">
        <v>3</v>
      </c>
      <c r="I69" s="13">
        <v>1</v>
      </c>
      <c r="J69" s="14">
        <v>3</v>
      </c>
      <c r="K69" s="14">
        <v>3</v>
      </c>
      <c r="L69" s="14">
        <v>3</v>
      </c>
      <c r="M69" s="14">
        <v>3</v>
      </c>
      <c r="N69" s="14">
        <v>6</v>
      </c>
      <c r="O69" s="14">
        <f t="shared" si="2"/>
        <v>18</v>
      </c>
      <c r="P69" s="15">
        <v>417.87</v>
      </c>
      <c r="Q69" s="20">
        <f t="shared" si="3"/>
        <v>7521.66</v>
      </c>
    </row>
    <row r="70" spans="1:17" x14ac:dyDescent="0.25">
      <c r="A70" s="13">
        <v>5613</v>
      </c>
      <c r="B70" s="13" t="s">
        <v>103</v>
      </c>
      <c r="C70" s="13" t="s">
        <v>28</v>
      </c>
      <c r="D70" s="13">
        <v>152</v>
      </c>
      <c r="E70" s="13">
        <v>1220400</v>
      </c>
      <c r="F70" s="13" t="s">
        <v>49</v>
      </c>
      <c r="G70" s="13" t="s">
        <v>50</v>
      </c>
      <c r="H70" s="13">
        <v>50</v>
      </c>
      <c r="I70" s="13">
        <v>0</v>
      </c>
      <c r="J70" s="14">
        <v>70</v>
      </c>
      <c r="K70" s="14">
        <v>55</v>
      </c>
      <c r="L70" s="14">
        <v>100</v>
      </c>
      <c r="M70" s="14">
        <v>80</v>
      </c>
      <c r="N70" s="14">
        <v>110</v>
      </c>
      <c r="O70" s="14">
        <f t="shared" si="2"/>
        <v>415</v>
      </c>
      <c r="P70" s="15">
        <v>417.87</v>
      </c>
      <c r="Q70" s="20">
        <f t="shared" si="3"/>
        <v>173416.05</v>
      </c>
    </row>
    <row r="71" spans="1:17" x14ac:dyDescent="0.25">
      <c r="A71" s="13">
        <v>5613</v>
      </c>
      <c r="B71" s="13" t="s">
        <v>103</v>
      </c>
      <c r="C71" s="13" t="s">
        <v>28</v>
      </c>
      <c r="D71" s="13">
        <v>153</v>
      </c>
      <c r="E71" s="13">
        <v>1220500</v>
      </c>
      <c r="F71" s="13" t="s">
        <v>119</v>
      </c>
      <c r="G71" s="13" t="s">
        <v>50</v>
      </c>
      <c r="H71" s="13">
        <v>1</v>
      </c>
      <c r="I71" s="13">
        <v>1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f t="shared" si="2"/>
        <v>0</v>
      </c>
      <c r="P71" s="15">
        <v>417.87</v>
      </c>
      <c r="Q71" s="20">
        <f t="shared" si="3"/>
        <v>0</v>
      </c>
    </row>
    <row r="72" spans="1:17" x14ac:dyDescent="0.25">
      <c r="A72" s="13">
        <v>5613</v>
      </c>
      <c r="B72" s="13" t="s">
        <v>103</v>
      </c>
      <c r="C72" s="13" t="s">
        <v>28</v>
      </c>
      <c r="D72" s="13">
        <v>165</v>
      </c>
      <c r="E72" s="13">
        <v>1220600</v>
      </c>
      <c r="F72" s="13" t="s">
        <v>120</v>
      </c>
      <c r="G72" s="13" t="s">
        <v>50</v>
      </c>
      <c r="H72" s="13">
        <v>0</v>
      </c>
      <c r="I72" s="13">
        <v>0</v>
      </c>
      <c r="J72" s="14">
        <v>0</v>
      </c>
      <c r="K72" s="14">
        <v>0</v>
      </c>
      <c r="L72" s="14">
        <v>0</v>
      </c>
      <c r="M72" s="14">
        <v>0</v>
      </c>
      <c r="N72" s="14">
        <v>1</v>
      </c>
      <c r="O72" s="14">
        <f t="shared" si="2"/>
        <v>1</v>
      </c>
      <c r="P72" s="15">
        <v>417.87</v>
      </c>
      <c r="Q72" s="20">
        <f t="shared" si="3"/>
        <v>417.87</v>
      </c>
    </row>
    <row r="73" spans="1:17" x14ac:dyDescent="0.25">
      <c r="A73" s="13">
        <v>5613</v>
      </c>
      <c r="B73" s="13" t="s">
        <v>103</v>
      </c>
      <c r="C73" s="13" t="s">
        <v>28</v>
      </c>
      <c r="D73" s="13">
        <v>178</v>
      </c>
      <c r="E73" s="13">
        <v>1220800</v>
      </c>
      <c r="F73" s="13" t="s">
        <v>121</v>
      </c>
      <c r="G73" s="13" t="s">
        <v>50</v>
      </c>
      <c r="H73" s="13">
        <v>3</v>
      </c>
      <c r="I73" s="13">
        <v>12</v>
      </c>
      <c r="J73" s="14">
        <v>2</v>
      </c>
      <c r="K73" s="14">
        <v>3</v>
      </c>
      <c r="L73" s="14">
        <v>3</v>
      </c>
      <c r="M73" s="14">
        <v>0</v>
      </c>
      <c r="N73" s="14">
        <v>0</v>
      </c>
      <c r="O73" s="14">
        <f t="shared" si="2"/>
        <v>8</v>
      </c>
      <c r="P73" s="15">
        <v>417.87</v>
      </c>
      <c r="Q73" s="20">
        <f t="shared" si="3"/>
        <v>3342.96</v>
      </c>
    </row>
    <row r="74" spans="1:17" x14ac:dyDescent="0.25">
      <c r="A74" s="13">
        <v>5613</v>
      </c>
      <c r="B74" s="13" t="s">
        <v>103</v>
      </c>
      <c r="C74" s="13" t="s">
        <v>28</v>
      </c>
      <c r="D74" s="13">
        <v>202</v>
      </c>
      <c r="E74" s="13">
        <v>1320400</v>
      </c>
      <c r="F74" s="13" t="s">
        <v>51</v>
      </c>
      <c r="G74" s="13" t="s">
        <v>52</v>
      </c>
      <c r="H74" s="13">
        <v>18</v>
      </c>
      <c r="I74" s="13">
        <v>9</v>
      </c>
      <c r="J74" s="14">
        <v>16</v>
      </c>
      <c r="K74" s="14">
        <v>14</v>
      </c>
      <c r="L74" s="14">
        <v>14</v>
      </c>
      <c r="M74" s="14">
        <v>14</v>
      </c>
      <c r="N74" s="14">
        <v>18</v>
      </c>
      <c r="O74" s="14">
        <f t="shared" si="2"/>
        <v>76</v>
      </c>
      <c r="P74" s="15">
        <v>417.87</v>
      </c>
      <c r="Q74" s="20">
        <f t="shared" si="3"/>
        <v>31758.12</v>
      </c>
    </row>
    <row r="75" spans="1:17" x14ac:dyDescent="0.25">
      <c r="A75" s="13">
        <v>5613</v>
      </c>
      <c r="B75" s="13" t="s">
        <v>103</v>
      </c>
      <c r="C75" s="13" t="s">
        <v>28</v>
      </c>
      <c r="D75" s="13">
        <v>222</v>
      </c>
      <c r="E75" s="13">
        <v>1320600</v>
      </c>
      <c r="F75" s="13" t="s">
        <v>122</v>
      </c>
      <c r="G75" s="13" t="s">
        <v>52</v>
      </c>
      <c r="H75" s="13">
        <v>0</v>
      </c>
      <c r="I75" s="13">
        <v>0</v>
      </c>
      <c r="J75" s="14">
        <v>0</v>
      </c>
      <c r="K75" s="14">
        <v>0</v>
      </c>
      <c r="L75" s="14">
        <v>0</v>
      </c>
      <c r="M75" s="14">
        <v>1</v>
      </c>
      <c r="N75" s="14">
        <v>0</v>
      </c>
      <c r="O75" s="14">
        <f t="shared" si="2"/>
        <v>1</v>
      </c>
      <c r="P75" s="15">
        <v>417.87</v>
      </c>
      <c r="Q75" s="20">
        <f t="shared" si="3"/>
        <v>417.87</v>
      </c>
    </row>
    <row r="76" spans="1:17" x14ac:dyDescent="0.25">
      <c r="A76" s="13">
        <v>5613</v>
      </c>
      <c r="B76" s="13" t="s">
        <v>103</v>
      </c>
      <c r="C76" s="13" t="s">
        <v>28</v>
      </c>
      <c r="D76" s="13">
        <v>224</v>
      </c>
      <c r="E76" s="13">
        <v>1320700</v>
      </c>
      <c r="F76" s="13" t="s">
        <v>123</v>
      </c>
      <c r="G76" s="13" t="s">
        <v>52</v>
      </c>
      <c r="H76" s="13">
        <v>8</v>
      </c>
      <c r="I76" s="13">
        <v>11</v>
      </c>
      <c r="J76" s="14">
        <v>1</v>
      </c>
      <c r="K76" s="14">
        <v>8</v>
      </c>
      <c r="L76" s="14">
        <v>0</v>
      </c>
      <c r="M76" s="14">
        <v>0</v>
      </c>
      <c r="N76" s="14">
        <v>0</v>
      </c>
      <c r="O76" s="14">
        <f t="shared" si="2"/>
        <v>9</v>
      </c>
      <c r="P76" s="15">
        <v>417.87</v>
      </c>
      <c r="Q76" s="20">
        <f t="shared" si="3"/>
        <v>3760.83</v>
      </c>
    </row>
    <row r="77" spans="1:17" x14ac:dyDescent="0.25">
      <c r="A77" s="13">
        <v>5613</v>
      </c>
      <c r="B77" s="13" t="s">
        <v>103</v>
      </c>
      <c r="C77" s="13" t="s">
        <v>28</v>
      </c>
      <c r="D77" s="13">
        <v>239</v>
      </c>
      <c r="E77" s="13">
        <v>1420500</v>
      </c>
      <c r="F77" s="13" t="s">
        <v>124</v>
      </c>
      <c r="G77" s="13" t="s">
        <v>79</v>
      </c>
      <c r="H77" s="13">
        <v>2</v>
      </c>
      <c r="I77" s="13">
        <v>0</v>
      </c>
      <c r="J77" s="14">
        <v>0</v>
      </c>
      <c r="K77" s="14">
        <v>0</v>
      </c>
      <c r="L77" s="14">
        <v>0</v>
      </c>
      <c r="M77" s="14">
        <v>1</v>
      </c>
      <c r="N77" s="14">
        <v>1</v>
      </c>
      <c r="O77" s="14">
        <f t="shared" si="2"/>
        <v>2</v>
      </c>
      <c r="P77" s="15">
        <v>417.87</v>
      </c>
      <c r="Q77" s="20">
        <f t="shared" si="3"/>
        <v>835.74</v>
      </c>
    </row>
    <row r="78" spans="1:17" x14ac:dyDescent="0.25">
      <c r="A78" s="13">
        <v>5613</v>
      </c>
      <c r="B78" s="13" t="s">
        <v>103</v>
      </c>
      <c r="C78" s="13" t="s">
        <v>28</v>
      </c>
      <c r="D78" s="13">
        <v>242</v>
      </c>
      <c r="E78" s="13">
        <v>1420800</v>
      </c>
      <c r="F78" s="13" t="s">
        <v>125</v>
      </c>
      <c r="G78" s="13" t="s">
        <v>79</v>
      </c>
      <c r="H78" s="13">
        <v>2</v>
      </c>
      <c r="I78" s="13">
        <v>2</v>
      </c>
      <c r="J78" s="14">
        <v>2</v>
      </c>
      <c r="K78" s="14">
        <v>2</v>
      </c>
      <c r="L78" s="14">
        <v>1</v>
      </c>
      <c r="M78" s="14">
        <v>2</v>
      </c>
      <c r="N78" s="14">
        <v>2</v>
      </c>
      <c r="O78" s="14">
        <f t="shared" si="2"/>
        <v>9</v>
      </c>
      <c r="P78" s="15">
        <v>417.87</v>
      </c>
      <c r="Q78" s="20">
        <f t="shared" si="3"/>
        <v>3760.83</v>
      </c>
    </row>
    <row r="79" spans="1:17" x14ac:dyDescent="0.25">
      <c r="A79" s="13">
        <v>5613</v>
      </c>
      <c r="B79" s="13" t="s">
        <v>103</v>
      </c>
      <c r="C79" s="13" t="s">
        <v>28</v>
      </c>
      <c r="D79" s="13">
        <v>244</v>
      </c>
      <c r="E79" s="13">
        <v>1421000</v>
      </c>
      <c r="F79" s="13" t="s">
        <v>126</v>
      </c>
      <c r="G79" s="13" t="s">
        <v>79</v>
      </c>
      <c r="H79" s="13">
        <v>2</v>
      </c>
      <c r="I79" s="13">
        <v>0</v>
      </c>
      <c r="J79" s="14">
        <v>2</v>
      </c>
      <c r="K79" s="14">
        <v>2</v>
      </c>
      <c r="L79" s="14">
        <v>2</v>
      </c>
      <c r="M79" s="14">
        <v>2</v>
      </c>
      <c r="N79" s="14">
        <v>2</v>
      </c>
      <c r="O79" s="14">
        <f t="shared" si="2"/>
        <v>10</v>
      </c>
      <c r="P79" s="15">
        <v>417.87</v>
      </c>
      <c r="Q79" s="20">
        <f t="shared" si="3"/>
        <v>4178.7</v>
      </c>
    </row>
    <row r="80" spans="1:17" x14ac:dyDescent="0.25">
      <c r="A80" s="13">
        <v>5613</v>
      </c>
      <c r="B80" s="13" t="s">
        <v>103</v>
      </c>
      <c r="C80" s="13" t="s">
        <v>28</v>
      </c>
      <c r="D80" s="13">
        <v>245</v>
      </c>
      <c r="E80" s="13">
        <v>1520400</v>
      </c>
      <c r="F80" s="13" t="s">
        <v>53</v>
      </c>
      <c r="G80" s="13" t="s">
        <v>54</v>
      </c>
      <c r="H80" s="13">
        <v>24</v>
      </c>
      <c r="I80" s="13">
        <v>11</v>
      </c>
      <c r="J80" s="14">
        <v>8</v>
      </c>
      <c r="K80" s="14">
        <v>24</v>
      </c>
      <c r="L80" s="14">
        <v>6</v>
      </c>
      <c r="M80" s="14">
        <v>23</v>
      </c>
      <c r="N80" s="14">
        <v>3</v>
      </c>
      <c r="O80" s="14">
        <f t="shared" si="2"/>
        <v>64</v>
      </c>
      <c r="P80" s="15">
        <v>417.87</v>
      </c>
      <c r="Q80" s="20">
        <f t="shared" si="3"/>
        <v>26743.68</v>
      </c>
    </row>
    <row r="81" spans="1:17" x14ac:dyDescent="0.25">
      <c r="A81" s="13">
        <v>5613</v>
      </c>
      <c r="B81" s="13" t="s">
        <v>103</v>
      </c>
      <c r="C81" s="13" t="s">
        <v>28</v>
      </c>
      <c r="D81" s="13">
        <v>257</v>
      </c>
      <c r="E81" s="13">
        <v>1521312</v>
      </c>
      <c r="F81" s="13" t="s">
        <v>127</v>
      </c>
      <c r="G81" s="13" t="s">
        <v>54</v>
      </c>
      <c r="H81" s="13">
        <v>0</v>
      </c>
      <c r="I81" s="13">
        <v>0</v>
      </c>
      <c r="J81" s="14">
        <v>0</v>
      </c>
      <c r="K81" s="14">
        <v>0</v>
      </c>
      <c r="L81" s="14">
        <v>1</v>
      </c>
      <c r="M81" s="14">
        <v>0</v>
      </c>
      <c r="N81" s="14">
        <v>0</v>
      </c>
      <c r="O81" s="14">
        <f t="shared" si="2"/>
        <v>1</v>
      </c>
      <c r="P81" s="15">
        <v>417.87</v>
      </c>
      <c r="Q81" s="20">
        <f t="shared" si="3"/>
        <v>417.87</v>
      </c>
    </row>
    <row r="82" spans="1:17" x14ac:dyDescent="0.25">
      <c r="A82" s="13">
        <v>5613</v>
      </c>
      <c r="B82" s="13" t="s">
        <v>103</v>
      </c>
      <c r="C82" s="13" t="s">
        <v>28</v>
      </c>
      <c r="D82" s="13">
        <v>260</v>
      </c>
      <c r="E82" s="13">
        <v>1521316</v>
      </c>
      <c r="F82" s="13" t="s">
        <v>128</v>
      </c>
      <c r="G82" s="13" t="s">
        <v>54</v>
      </c>
      <c r="H82" s="13">
        <v>0</v>
      </c>
      <c r="I82" s="13">
        <v>0</v>
      </c>
      <c r="J82" s="14">
        <v>0</v>
      </c>
      <c r="K82" s="14">
        <v>1</v>
      </c>
      <c r="L82" s="14">
        <v>0</v>
      </c>
      <c r="M82" s="14">
        <v>0</v>
      </c>
      <c r="N82" s="14">
        <v>0</v>
      </c>
      <c r="O82" s="14">
        <f t="shared" si="2"/>
        <v>1</v>
      </c>
      <c r="P82" s="15">
        <v>417.87</v>
      </c>
      <c r="Q82" s="20">
        <f t="shared" si="3"/>
        <v>417.87</v>
      </c>
    </row>
    <row r="83" spans="1:17" x14ac:dyDescent="0.25">
      <c r="A83" s="13">
        <v>5613</v>
      </c>
      <c r="B83" s="13" t="s">
        <v>103</v>
      </c>
      <c r="C83" s="13" t="s">
        <v>28</v>
      </c>
      <c r="D83" s="13">
        <v>266</v>
      </c>
      <c r="E83" s="13">
        <v>1520500</v>
      </c>
      <c r="F83" s="13" t="s">
        <v>129</v>
      </c>
      <c r="G83" s="13" t="s">
        <v>54</v>
      </c>
      <c r="H83" s="13">
        <v>7</v>
      </c>
      <c r="I83" s="13">
        <v>0</v>
      </c>
      <c r="J83" s="14">
        <v>7</v>
      </c>
      <c r="K83" s="14">
        <v>18</v>
      </c>
      <c r="L83" s="14">
        <v>15</v>
      </c>
      <c r="M83" s="14">
        <v>7</v>
      </c>
      <c r="N83" s="14">
        <v>7</v>
      </c>
      <c r="O83" s="14">
        <f t="shared" si="2"/>
        <v>54</v>
      </c>
      <c r="P83" s="15">
        <v>417.87</v>
      </c>
      <c r="Q83" s="20">
        <f t="shared" si="3"/>
        <v>22564.98</v>
      </c>
    </row>
    <row r="84" spans="1:17" x14ac:dyDescent="0.25">
      <c r="A84" s="13">
        <v>5613</v>
      </c>
      <c r="B84" s="13" t="s">
        <v>103</v>
      </c>
      <c r="C84" s="13" t="s">
        <v>28</v>
      </c>
      <c r="D84" s="13">
        <v>267</v>
      </c>
      <c r="E84" s="13">
        <v>1520600</v>
      </c>
      <c r="F84" s="13" t="s">
        <v>130</v>
      </c>
      <c r="G84" s="13" t="s">
        <v>93</v>
      </c>
      <c r="H84" s="13">
        <v>0</v>
      </c>
      <c r="I84" s="13">
        <v>0</v>
      </c>
      <c r="J84" s="14">
        <v>4</v>
      </c>
      <c r="K84" s="14">
        <v>0</v>
      </c>
      <c r="L84" s="14">
        <v>0</v>
      </c>
      <c r="M84" s="14">
        <v>0</v>
      </c>
      <c r="N84" s="14">
        <v>0</v>
      </c>
      <c r="O84" s="14">
        <f t="shared" si="2"/>
        <v>4</v>
      </c>
      <c r="P84" s="15">
        <v>417.87</v>
      </c>
      <c r="Q84" s="20">
        <f t="shared" si="3"/>
        <v>1671.48</v>
      </c>
    </row>
    <row r="85" spans="1:17" x14ac:dyDescent="0.25">
      <c r="A85" s="13">
        <v>5613</v>
      </c>
      <c r="B85" s="13" t="s">
        <v>103</v>
      </c>
      <c r="C85" s="13" t="s">
        <v>28</v>
      </c>
      <c r="D85" s="13">
        <v>268</v>
      </c>
      <c r="E85" s="13">
        <v>1520700</v>
      </c>
      <c r="F85" s="13" t="s">
        <v>131</v>
      </c>
      <c r="G85" s="13" t="s">
        <v>93</v>
      </c>
      <c r="H85" s="13">
        <v>1</v>
      </c>
      <c r="I85" s="13">
        <v>1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f t="shared" si="2"/>
        <v>0</v>
      </c>
      <c r="P85" s="15">
        <v>417.87</v>
      </c>
      <c r="Q85" s="20">
        <f t="shared" si="3"/>
        <v>0</v>
      </c>
    </row>
    <row r="86" spans="1:17" x14ac:dyDescent="0.25">
      <c r="A86" s="13">
        <v>5613</v>
      </c>
      <c r="B86" s="13" t="s">
        <v>103</v>
      </c>
      <c r="C86" s="13" t="s">
        <v>28</v>
      </c>
      <c r="D86" s="13">
        <v>269</v>
      </c>
      <c r="E86" s="13">
        <v>1520800</v>
      </c>
      <c r="F86" s="13" t="s">
        <v>132</v>
      </c>
      <c r="G86" s="13" t="s">
        <v>93</v>
      </c>
      <c r="H86" s="13">
        <v>1</v>
      </c>
      <c r="I86" s="13">
        <v>2</v>
      </c>
      <c r="J86" s="14">
        <v>0</v>
      </c>
      <c r="K86" s="14">
        <v>0</v>
      </c>
      <c r="L86" s="14">
        <v>2</v>
      </c>
      <c r="M86" s="14">
        <v>0</v>
      </c>
      <c r="N86" s="14">
        <v>0</v>
      </c>
      <c r="O86" s="14">
        <f t="shared" si="2"/>
        <v>2</v>
      </c>
      <c r="P86" s="15">
        <v>417.87</v>
      </c>
      <c r="Q86" s="20">
        <f t="shared" si="3"/>
        <v>835.74</v>
      </c>
    </row>
    <row r="87" spans="1:17" x14ac:dyDescent="0.25">
      <c r="A87" s="13">
        <v>5613</v>
      </c>
      <c r="B87" s="13" t="s">
        <v>103</v>
      </c>
      <c r="C87" s="13" t="s">
        <v>28</v>
      </c>
      <c r="D87" s="13">
        <v>271</v>
      </c>
      <c r="E87" s="13">
        <v>1521600</v>
      </c>
      <c r="F87" s="13" t="s">
        <v>133</v>
      </c>
      <c r="G87" s="13" t="s">
        <v>93</v>
      </c>
      <c r="H87" s="13">
        <v>4</v>
      </c>
      <c r="I87" s="13">
        <v>4</v>
      </c>
      <c r="J87" s="14">
        <v>0</v>
      </c>
      <c r="K87" s="14">
        <v>4</v>
      </c>
      <c r="L87" s="14">
        <v>4</v>
      </c>
      <c r="M87" s="14">
        <v>4</v>
      </c>
      <c r="N87" s="14">
        <v>1</v>
      </c>
      <c r="O87" s="14">
        <f t="shared" si="2"/>
        <v>13</v>
      </c>
      <c r="P87" s="15">
        <v>417.87</v>
      </c>
      <c r="Q87" s="20">
        <f t="shared" si="3"/>
        <v>5432.31</v>
      </c>
    </row>
    <row r="88" spans="1:17" x14ac:dyDescent="0.25">
      <c r="A88" s="13">
        <v>5613</v>
      </c>
      <c r="B88" s="13" t="s">
        <v>103</v>
      </c>
      <c r="C88" s="13" t="s">
        <v>28</v>
      </c>
      <c r="D88" s="13">
        <v>272</v>
      </c>
      <c r="E88" s="13">
        <v>1521400</v>
      </c>
      <c r="F88" s="13" t="s">
        <v>134</v>
      </c>
      <c r="G88" s="13" t="s">
        <v>93</v>
      </c>
      <c r="H88" s="13">
        <v>10</v>
      </c>
      <c r="I88" s="13">
        <v>0</v>
      </c>
      <c r="J88" s="14">
        <v>9</v>
      </c>
      <c r="K88" s="14">
        <v>9</v>
      </c>
      <c r="L88" s="14">
        <v>9</v>
      </c>
      <c r="M88" s="14">
        <v>9</v>
      </c>
      <c r="N88" s="14">
        <v>11</v>
      </c>
      <c r="O88" s="14">
        <f t="shared" si="2"/>
        <v>47</v>
      </c>
      <c r="P88" s="15">
        <v>417.87</v>
      </c>
      <c r="Q88" s="20">
        <f t="shared" si="3"/>
        <v>19639.89</v>
      </c>
    </row>
    <row r="89" spans="1:17" x14ac:dyDescent="0.25">
      <c r="A89" s="13">
        <v>5613</v>
      </c>
      <c r="B89" s="13" t="s">
        <v>103</v>
      </c>
      <c r="C89" s="13" t="s">
        <v>28</v>
      </c>
      <c r="D89" s="13">
        <v>273</v>
      </c>
      <c r="E89" s="13">
        <v>1521000</v>
      </c>
      <c r="F89" s="13" t="s">
        <v>135</v>
      </c>
      <c r="G89" s="13" t="s">
        <v>54</v>
      </c>
      <c r="H89" s="13">
        <v>3</v>
      </c>
      <c r="I89" s="13">
        <v>0</v>
      </c>
      <c r="J89" s="14">
        <v>7</v>
      </c>
      <c r="K89" s="14">
        <v>7</v>
      </c>
      <c r="L89" s="14">
        <v>1</v>
      </c>
      <c r="M89" s="14">
        <v>1</v>
      </c>
      <c r="N89" s="14">
        <v>1</v>
      </c>
      <c r="O89" s="14">
        <f t="shared" si="2"/>
        <v>17</v>
      </c>
      <c r="P89" s="15">
        <v>417.87</v>
      </c>
      <c r="Q89" s="20">
        <f t="shared" si="3"/>
        <v>7103.79</v>
      </c>
    </row>
    <row r="90" spans="1:17" x14ac:dyDescent="0.25">
      <c r="A90" s="13">
        <v>5613</v>
      </c>
      <c r="B90" s="13" t="s">
        <v>103</v>
      </c>
      <c r="C90" s="13" t="s">
        <v>28</v>
      </c>
      <c r="D90" s="13">
        <v>275</v>
      </c>
      <c r="E90" s="13">
        <v>1521100</v>
      </c>
      <c r="F90" s="13" t="s">
        <v>136</v>
      </c>
      <c r="G90" s="13" t="s">
        <v>93</v>
      </c>
      <c r="H90" s="13">
        <v>1</v>
      </c>
      <c r="I90" s="13">
        <v>0</v>
      </c>
      <c r="J90" s="14">
        <v>0</v>
      </c>
      <c r="K90" s="14">
        <v>0</v>
      </c>
      <c r="L90" s="14">
        <v>1</v>
      </c>
      <c r="M90" s="14">
        <v>0</v>
      </c>
      <c r="N90" s="14">
        <v>1</v>
      </c>
      <c r="O90" s="14">
        <f t="shared" si="2"/>
        <v>2</v>
      </c>
      <c r="P90" s="15">
        <v>417.87</v>
      </c>
      <c r="Q90" s="20">
        <f t="shared" si="3"/>
        <v>835.74</v>
      </c>
    </row>
    <row r="91" spans="1:17" x14ac:dyDescent="0.25">
      <c r="A91" s="13">
        <v>5613</v>
      </c>
      <c r="B91" s="13" t="s">
        <v>103</v>
      </c>
      <c r="C91" s="13" t="s">
        <v>28</v>
      </c>
      <c r="D91" s="13">
        <v>276</v>
      </c>
      <c r="E91" s="13">
        <v>1521300</v>
      </c>
      <c r="F91" s="13" t="s">
        <v>137</v>
      </c>
      <c r="G91" s="13" t="s">
        <v>54</v>
      </c>
      <c r="H91" s="13">
        <v>1</v>
      </c>
      <c r="I91" s="13">
        <v>2</v>
      </c>
      <c r="J91" s="14">
        <v>0</v>
      </c>
      <c r="K91" s="14">
        <v>1</v>
      </c>
      <c r="L91" s="14">
        <v>0</v>
      </c>
      <c r="M91" s="14">
        <v>0</v>
      </c>
      <c r="N91" s="14">
        <v>0</v>
      </c>
      <c r="O91" s="14">
        <f t="shared" si="2"/>
        <v>1</v>
      </c>
      <c r="P91" s="15">
        <v>417.87</v>
      </c>
      <c r="Q91" s="20">
        <f t="shared" si="3"/>
        <v>417.87</v>
      </c>
    </row>
    <row r="92" spans="1:17" x14ac:dyDescent="0.25">
      <c r="A92" s="13">
        <v>5613</v>
      </c>
      <c r="B92" s="13" t="s">
        <v>103</v>
      </c>
      <c r="C92" s="13" t="s">
        <v>28</v>
      </c>
      <c r="D92" s="13">
        <v>277</v>
      </c>
      <c r="E92" s="13">
        <v>4420300</v>
      </c>
      <c r="F92" s="13" t="s">
        <v>55</v>
      </c>
      <c r="G92" s="13" t="s">
        <v>56</v>
      </c>
      <c r="H92" s="13">
        <v>11</v>
      </c>
      <c r="I92" s="13">
        <v>0</v>
      </c>
      <c r="J92" s="14">
        <v>9</v>
      </c>
      <c r="K92" s="14">
        <v>18</v>
      </c>
      <c r="L92" s="14">
        <v>18</v>
      </c>
      <c r="M92" s="14">
        <v>9</v>
      </c>
      <c r="N92" s="14">
        <v>9</v>
      </c>
      <c r="O92" s="14">
        <f t="shared" si="2"/>
        <v>63</v>
      </c>
      <c r="P92" s="15">
        <v>417.87</v>
      </c>
      <c r="Q92" s="20">
        <f t="shared" si="3"/>
        <v>26325.81</v>
      </c>
    </row>
    <row r="93" spans="1:17" x14ac:dyDescent="0.25">
      <c r="A93" s="13">
        <v>5613</v>
      </c>
      <c r="B93" s="13" t="s">
        <v>103</v>
      </c>
      <c r="C93" s="13" t="s">
        <v>28</v>
      </c>
      <c r="D93" s="13">
        <v>278</v>
      </c>
      <c r="E93" s="13">
        <v>1620500</v>
      </c>
      <c r="F93" s="13" t="s">
        <v>138</v>
      </c>
      <c r="G93" s="13" t="s">
        <v>56</v>
      </c>
      <c r="H93" s="13">
        <v>8</v>
      </c>
      <c r="I93" s="13">
        <v>1</v>
      </c>
      <c r="J93" s="14">
        <v>8</v>
      </c>
      <c r="K93" s="14">
        <v>8</v>
      </c>
      <c r="L93" s="14">
        <v>8</v>
      </c>
      <c r="M93" s="14">
        <v>5</v>
      </c>
      <c r="N93" s="14">
        <v>4</v>
      </c>
      <c r="O93" s="14">
        <f t="shared" si="2"/>
        <v>33</v>
      </c>
      <c r="P93" s="15">
        <v>417.87</v>
      </c>
      <c r="Q93" s="20">
        <f t="shared" si="3"/>
        <v>13789.710000000001</v>
      </c>
    </row>
    <row r="94" spans="1:17" x14ac:dyDescent="0.25">
      <c r="A94" s="13">
        <v>5613</v>
      </c>
      <c r="B94" s="13" t="s">
        <v>103</v>
      </c>
      <c r="C94" s="13" t="s">
        <v>28</v>
      </c>
      <c r="D94" s="13">
        <v>300</v>
      </c>
      <c r="E94" s="13">
        <v>1720500</v>
      </c>
      <c r="F94" s="13" t="s">
        <v>139</v>
      </c>
      <c r="G94" s="13" t="s">
        <v>102</v>
      </c>
      <c r="H94" s="13">
        <v>15</v>
      </c>
      <c r="I94" s="13">
        <v>8</v>
      </c>
      <c r="J94" s="14">
        <v>15</v>
      </c>
      <c r="K94" s="14">
        <v>15</v>
      </c>
      <c r="L94" s="14">
        <v>15</v>
      </c>
      <c r="M94" s="14">
        <v>10</v>
      </c>
      <c r="N94" s="14">
        <v>15</v>
      </c>
      <c r="O94" s="14">
        <f t="shared" si="2"/>
        <v>70</v>
      </c>
      <c r="P94" s="15">
        <v>417.87</v>
      </c>
      <c r="Q94" s="20">
        <f t="shared" si="3"/>
        <v>29250.9</v>
      </c>
    </row>
    <row r="95" spans="1:17" x14ac:dyDescent="0.25">
      <c r="A95" s="13">
        <v>5613</v>
      </c>
      <c r="B95" s="13" t="s">
        <v>103</v>
      </c>
      <c r="C95" s="13" t="s">
        <v>28</v>
      </c>
      <c r="D95" s="13">
        <v>310</v>
      </c>
      <c r="E95" s="13">
        <v>1720600</v>
      </c>
      <c r="F95" s="13" t="s">
        <v>140</v>
      </c>
      <c r="G95" s="13" t="s">
        <v>102</v>
      </c>
      <c r="H95" s="13">
        <v>1</v>
      </c>
      <c r="I95" s="13">
        <v>4</v>
      </c>
      <c r="J95" s="14">
        <v>7</v>
      </c>
      <c r="K95" s="14">
        <v>0</v>
      </c>
      <c r="L95" s="14">
        <v>0</v>
      </c>
      <c r="M95" s="14">
        <v>0</v>
      </c>
      <c r="N95" s="14">
        <v>0</v>
      </c>
      <c r="O95" s="14">
        <f t="shared" si="2"/>
        <v>7</v>
      </c>
      <c r="P95" s="15">
        <v>417.87</v>
      </c>
      <c r="Q95" s="20">
        <f t="shared" si="3"/>
        <v>2925.09</v>
      </c>
    </row>
    <row r="96" spans="1:17" x14ac:dyDescent="0.25">
      <c r="A96" s="13">
        <v>5613</v>
      </c>
      <c r="B96" s="13" t="s">
        <v>103</v>
      </c>
      <c r="C96" s="13" t="s">
        <v>28</v>
      </c>
      <c r="D96" s="13">
        <v>313</v>
      </c>
      <c r="E96" s="13">
        <v>1720603</v>
      </c>
      <c r="F96" s="13" t="s">
        <v>141</v>
      </c>
      <c r="G96" s="13" t="s">
        <v>102</v>
      </c>
      <c r="H96" s="13">
        <v>0</v>
      </c>
      <c r="I96" s="13">
        <v>0</v>
      </c>
      <c r="J96" s="14">
        <v>1</v>
      </c>
      <c r="K96" s="14">
        <v>0</v>
      </c>
      <c r="L96" s="14">
        <v>0</v>
      </c>
      <c r="M96" s="14">
        <v>0</v>
      </c>
      <c r="N96" s="14">
        <v>0</v>
      </c>
      <c r="O96" s="14">
        <f t="shared" si="2"/>
        <v>1</v>
      </c>
      <c r="P96" s="15">
        <v>417.87</v>
      </c>
      <c r="Q96" s="20">
        <f t="shared" si="3"/>
        <v>417.87</v>
      </c>
    </row>
    <row r="97" spans="1:17" x14ac:dyDescent="0.25">
      <c r="A97" s="13">
        <v>5613</v>
      </c>
      <c r="B97" s="13" t="s">
        <v>103</v>
      </c>
      <c r="C97" s="13" t="s">
        <v>28</v>
      </c>
      <c r="D97" s="13">
        <v>321</v>
      </c>
      <c r="E97" s="13">
        <v>1720613</v>
      </c>
      <c r="F97" s="13" t="s">
        <v>142</v>
      </c>
      <c r="G97" s="13" t="s">
        <v>102</v>
      </c>
      <c r="H97" s="13">
        <v>1</v>
      </c>
      <c r="I97" s="13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f t="shared" si="2"/>
        <v>0</v>
      </c>
      <c r="P97" s="15">
        <v>417.87</v>
      </c>
      <c r="Q97" s="20">
        <f t="shared" si="3"/>
        <v>0</v>
      </c>
    </row>
    <row r="98" spans="1:17" x14ac:dyDescent="0.25">
      <c r="A98" s="13">
        <v>5613</v>
      </c>
      <c r="B98" s="13" t="s">
        <v>103</v>
      </c>
      <c r="C98" s="13" t="s">
        <v>28</v>
      </c>
      <c r="D98" s="13">
        <v>322</v>
      </c>
      <c r="E98" s="13">
        <v>1720614</v>
      </c>
      <c r="F98" s="13" t="s">
        <v>143</v>
      </c>
      <c r="G98" s="13" t="s">
        <v>102</v>
      </c>
      <c r="H98" s="13">
        <v>0</v>
      </c>
      <c r="I98" s="13">
        <v>0</v>
      </c>
      <c r="J98" s="14">
        <v>1</v>
      </c>
      <c r="K98" s="14">
        <v>0</v>
      </c>
      <c r="L98" s="14">
        <v>0</v>
      </c>
      <c r="M98" s="14">
        <v>0</v>
      </c>
      <c r="N98" s="14">
        <v>0</v>
      </c>
      <c r="O98" s="14">
        <f t="shared" si="2"/>
        <v>1</v>
      </c>
      <c r="P98" s="15">
        <v>417.87</v>
      </c>
      <c r="Q98" s="20">
        <f t="shared" si="3"/>
        <v>417.87</v>
      </c>
    </row>
    <row r="99" spans="1:17" x14ac:dyDescent="0.25">
      <c r="A99" s="13">
        <v>5613</v>
      </c>
      <c r="B99" s="13" t="s">
        <v>103</v>
      </c>
      <c r="C99" s="13" t="s">
        <v>28</v>
      </c>
      <c r="D99" s="13">
        <v>326</v>
      </c>
      <c r="E99" s="13">
        <v>1820400</v>
      </c>
      <c r="F99" s="13" t="s">
        <v>57</v>
      </c>
      <c r="G99" s="13" t="s">
        <v>58</v>
      </c>
      <c r="H99" s="13">
        <v>9</v>
      </c>
      <c r="I99" s="13">
        <v>5</v>
      </c>
      <c r="J99" s="14">
        <v>5</v>
      </c>
      <c r="K99" s="14">
        <v>9</v>
      </c>
      <c r="L99" s="14">
        <v>9</v>
      </c>
      <c r="M99" s="14">
        <v>12</v>
      </c>
      <c r="N99" s="14">
        <v>16</v>
      </c>
      <c r="O99" s="14">
        <f t="shared" si="2"/>
        <v>51</v>
      </c>
      <c r="P99" s="15">
        <v>417.87</v>
      </c>
      <c r="Q99" s="20">
        <f t="shared" si="3"/>
        <v>21311.37</v>
      </c>
    </row>
    <row r="100" spans="1:17" x14ac:dyDescent="0.25">
      <c r="A100" s="13">
        <v>5613</v>
      </c>
      <c r="B100" s="13" t="s">
        <v>103</v>
      </c>
      <c r="C100" s="13" t="s">
        <v>28</v>
      </c>
      <c r="D100" s="13">
        <v>351</v>
      </c>
      <c r="E100" s="13">
        <v>1920400</v>
      </c>
      <c r="F100" s="13" t="s">
        <v>144</v>
      </c>
      <c r="G100" s="13" t="s">
        <v>81</v>
      </c>
      <c r="H100" s="13">
        <v>30</v>
      </c>
      <c r="I100" s="13">
        <v>22</v>
      </c>
      <c r="J100" s="14">
        <v>30</v>
      </c>
      <c r="K100" s="14">
        <v>30</v>
      </c>
      <c r="L100" s="14">
        <v>25</v>
      </c>
      <c r="M100" s="14">
        <v>10</v>
      </c>
      <c r="N100" s="14">
        <v>30</v>
      </c>
      <c r="O100" s="14">
        <f t="shared" si="2"/>
        <v>125</v>
      </c>
      <c r="P100" s="15">
        <v>417.87</v>
      </c>
      <c r="Q100" s="20">
        <f t="shared" si="3"/>
        <v>52233.75</v>
      </c>
    </row>
    <row r="101" spans="1:17" x14ac:dyDescent="0.25">
      <c r="A101" s="13">
        <v>5613</v>
      </c>
      <c r="B101" s="13" t="s">
        <v>103</v>
      </c>
      <c r="C101" s="13" t="s">
        <v>28</v>
      </c>
      <c r="D101" s="13">
        <v>359</v>
      </c>
      <c r="E101" s="13">
        <v>1920408</v>
      </c>
      <c r="F101" s="13" t="s">
        <v>145</v>
      </c>
      <c r="G101" s="13" t="s">
        <v>81</v>
      </c>
      <c r="H101" s="13">
        <v>0</v>
      </c>
      <c r="I101" s="13">
        <v>0</v>
      </c>
      <c r="J101" s="14">
        <v>0</v>
      </c>
      <c r="K101" s="14">
        <v>2</v>
      </c>
      <c r="L101" s="14">
        <v>2</v>
      </c>
      <c r="M101" s="14">
        <v>0</v>
      </c>
      <c r="N101" s="14">
        <v>0</v>
      </c>
      <c r="O101" s="14">
        <f t="shared" si="2"/>
        <v>4</v>
      </c>
      <c r="P101" s="15">
        <v>417.87</v>
      </c>
      <c r="Q101" s="20">
        <f t="shared" si="3"/>
        <v>1671.48</v>
      </c>
    </row>
    <row r="102" spans="1:17" x14ac:dyDescent="0.25">
      <c r="A102" s="13">
        <v>5613</v>
      </c>
      <c r="B102" s="13" t="s">
        <v>103</v>
      </c>
      <c r="C102" s="13" t="s">
        <v>28</v>
      </c>
      <c r="D102" s="13">
        <v>402</v>
      </c>
      <c r="E102" s="13">
        <v>2020700</v>
      </c>
      <c r="F102" s="13" t="s">
        <v>146</v>
      </c>
      <c r="G102" s="13" t="s">
        <v>89</v>
      </c>
      <c r="H102" s="13">
        <v>1</v>
      </c>
      <c r="I102" s="13">
        <v>0</v>
      </c>
      <c r="J102" s="14">
        <v>0</v>
      </c>
      <c r="K102" s="14">
        <v>2</v>
      </c>
      <c r="L102" s="14">
        <v>2</v>
      </c>
      <c r="M102" s="14">
        <v>0</v>
      </c>
      <c r="N102" s="14">
        <v>0</v>
      </c>
      <c r="O102" s="14">
        <f t="shared" si="2"/>
        <v>4</v>
      </c>
      <c r="P102" s="15">
        <v>417.87</v>
      </c>
      <c r="Q102" s="20">
        <f t="shared" si="3"/>
        <v>1671.48</v>
      </c>
    </row>
    <row r="103" spans="1:17" x14ac:dyDescent="0.25">
      <c r="A103" s="13">
        <v>5613</v>
      </c>
      <c r="B103" s="13" t="s">
        <v>103</v>
      </c>
      <c r="C103" s="13" t="s">
        <v>28</v>
      </c>
      <c r="D103" s="13">
        <v>419</v>
      </c>
      <c r="E103" s="13">
        <v>2020900</v>
      </c>
      <c r="F103" s="13" t="s">
        <v>147</v>
      </c>
      <c r="G103" s="13" t="s">
        <v>89</v>
      </c>
      <c r="H103" s="13">
        <v>4</v>
      </c>
      <c r="I103" s="13">
        <v>13</v>
      </c>
      <c r="J103" s="14">
        <v>3</v>
      </c>
      <c r="K103" s="14">
        <v>3</v>
      </c>
      <c r="L103" s="14">
        <v>22</v>
      </c>
      <c r="M103" s="14">
        <v>0</v>
      </c>
      <c r="N103" s="14">
        <v>0</v>
      </c>
      <c r="O103" s="14">
        <f t="shared" si="2"/>
        <v>28</v>
      </c>
      <c r="P103" s="15">
        <v>417.87</v>
      </c>
      <c r="Q103" s="20">
        <f t="shared" si="3"/>
        <v>11700.36</v>
      </c>
    </row>
    <row r="104" spans="1:17" x14ac:dyDescent="0.25">
      <c r="A104" s="13">
        <v>5613</v>
      </c>
      <c r="B104" s="13" t="s">
        <v>103</v>
      </c>
      <c r="C104" s="13" t="s">
        <v>28</v>
      </c>
      <c r="D104" s="13">
        <v>456</v>
      </c>
      <c r="E104" s="13">
        <v>2121000</v>
      </c>
      <c r="F104" s="13" t="s">
        <v>148</v>
      </c>
      <c r="G104" s="13" t="s">
        <v>83</v>
      </c>
      <c r="H104" s="13">
        <v>0</v>
      </c>
      <c r="I104" s="13">
        <v>0</v>
      </c>
      <c r="J104" s="14">
        <v>1</v>
      </c>
      <c r="K104" s="14">
        <v>1</v>
      </c>
      <c r="L104" s="14">
        <v>1</v>
      </c>
      <c r="M104" s="14">
        <v>1</v>
      </c>
      <c r="N104" s="14">
        <v>0</v>
      </c>
      <c r="O104" s="14">
        <f t="shared" si="2"/>
        <v>4</v>
      </c>
      <c r="P104" s="15">
        <v>417.87</v>
      </c>
      <c r="Q104" s="20">
        <f t="shared" si="3"/>
        <v>1671.48</v>
      </c>
    </row>
    <row r="105" spans="1:17" x14ac:dyDescent="0.25">
      <c r="A105" s="13">
        <v>5613</v>
      </c>
      <c r="B105" s="13" t="s">
        <v>103</v>
      </c>
      <c r="C105" s="13" t="s">
        <v>28</v>
      </c>
      <c r="D105" s="13">
        <v>464</v>
      </c>
      <c r="E105" s="13">
        <v>2121400</v>
      </c>
      <c r="F105" s="13" t="s">
        <v>149</v>
      </c>
      <c r="G105" s="13" t="s">
        <v>83</v>
      </c>
      <c r="H105" s="13">
        <v>10</v>
      </c>
      <c r="I105" s="13">
        <v>16</v>
      </c>
      <c r="J105" s="14">
        <v>29</v>
      </c>
      <c r="K105" s="14">
        <v>10</v>
      </c>
      <c r="L105" s="14">
        <v>22</v>
      </c>
      <c r="M105" s="14">
        <v>0</v>
      </c>
      <c r="N105" s="14">
        <v>9</v>
      </c>
      <c r="O105" s="14">
        <f t="shared" si="2"/>
        <v>70</v>
      </c>
      <c r="P105" s="15">
        <v>417.87</v>
      </c>
      <c r="Q105" s="20">
        <f t="shared" si="3"/>
        <v>29250.9</v>
      </c>
    </row>
    <row r="106" spans="1:17" x14ac:dyDescent="0.25">
      <c r="A106" s="13">
        <v>5613</v>
      </c>
      <c r="B106" s="13" t="s">
        <v>103</v>
      </c>
      <c r="C106" s="13" t="s">
        <v>28</v>
      </c>
      <c r="D106" s="13">
        <v>471</v>
      </c>
      <c r="E106" s="13">
        <v>2121412</v>
      </c>
      <c r="F106" s="13" t="s">
        <v>150</v>
      </c>
      <c r="G106" s="13" t="s">
        <v>83</v>
      </c>
      <c r="H106" s="13">
        <v>0</v>
      </c>
      <c r="I106" s="13">
        <v>0</v>
      </c>
      <c r="J106" s="14">
        <v>1</v>
      </c>
      <c r="K106" s="14">
        <v>1</v>
      </c>
      <c r="L106" s="14">
        <v>0</v>
      </c>
      <c r="M106" s="14">
        <v>0</v>
      </c>
      <c r="N106" s="14">
        <v>0</v>
      </c>
      <c r="O106" s="14">
        <f t="shared" si="2"/>
        <v>2</v>
      </c>
      <c r="P106" s="15">
        <v>417.87</v>
      </c>
      <c r="Q106" s="20">
        <f t="shared" si="3"/>
        <v>835.74</v>
      </c>
    </row>
    <row r="107" spans="1:17" x14ac:dyDescent="0.25">
      <c r="A107" s="13">
        <v>5613</v>
      </c>
      <c r="B107" s="13" t="s">
        <v>103</v>
      </c>
      <c r="C107" s="13" t="s">
        <v>28</v>
      </c>
      <c r="D107" s="13">
        <v>475</v>
      </c>
      <c r="E107" s="13">
        <v>2121416</v>
      </c>
      <c r="F107" s="13" t="s">
        <v>151</v>
      </c>
      <c r="G107" s="13" t="s">
        <v>83</v>
      </c>
      <c r="H107" s="13">
        <v>0</v>
      </c>
      <c r="I107" s="13">
        <v>0</v>
      </c>
      <c r="J107" s="14">
        <v>0</v>
      </c>
      <c r="K107" s="14">
        <v>0</v>
      </c>
      <c r="L107" s="14">
        <v>1</v>
      </c>
      <c r="M107" s="14">
        <v>0</v>
      </c>
      <c r="N107" s="14">
        <v>0</v>
      </c>
      <c r="O107" s="14">
        <f t="shared" si="2"/>
        <v>1</v>
      </c>
      <c r="P107" s="15">
        <v>417.87</v>
      </c>
      <c r="Q107" s="20">
        <f t="shared" si="3"/>
        <v>417.87</v>
      </c>
    </row>
    <row r="108" spans="1:17" x14ac:dyDescent="0.25">
      <c r="A108" s="13">
        <v>5613</v>
      </c>
      <c r="B108" s="13" t="s">
        <v>103</v>
      </c>
      <c r="C108" s="13" t="s">
        <v>28</v>
      </c>
      <c r="D108" s="13">
        <v>479</v>
      </c>
      <c r="E108" s="13">
        <v>2220600</v>
      </c>
      <c r="F108" s="13" t="s">
        <v>59</v>
      </c>
      <c r="G108" s="13" t="s">
        <v>60</v>
      </c>
      <c r="H108" s="13">
        <v>15</v>
      </c>
      <c r="I108" s="13">
        <v>0</v>
      </c>
      <c r="J108" s="14">
        <v>20</v>
      </c>
      <c r="K108" s="14">
        <v>22</v>
      </c>
      <c r="L108" s="14">
        <v>30</v>
      </c>
      <c r="M108" s="14">
        <v>0</v>
      </c>
      <c r="N108" s="14">
        <v>10</v>
      </c>
      <c r="O108" s="14">
        <f t="shared" si="2"/>
        <v>82</v>
      </c>
      <c r="P108" s="15">
        <v>417.87</v>
      </c>
      <c r="Q108" s="20">
        <f t="shared" si="3"/>
        <v>34265.340000000004</v>
      </c>
    </row>
    <row r="109" spans="1:17" x14ac:dyDescent="0.25">
      <c r="A109" s="13">
        <v>5613</v>
      </c>
      <c r="B109" s="13" t="s">
        <v>103</v>
      </c>
      <c r="C109" s="13" t="s">
        <v>28</v>
      </c>
      <c r="D109" s="13">
        <v>493</v>
      </c>
      <c r="E109" s="13">
        <v>2320400</v>
      </c>
      <c r="F109" s="13" t="s">
        <v>152</v>
      </c>
      <c r="G109" s="13" t="s">
        <v>153</v>
      </c>
      <c r="H109" s="13">
        <v>1</v>
      </c>
      <c r="I109" s="13">
        <v>2</v>
      </c>
      <c r="J109" s="14">
        <v>0</v>
      </c>
      <c r="K109" s="14">
        <v>1</v>
      </c>
      <c r="L109" s="14">
        <v>1</v>
      </c>
      <c r="M109" s="14">
        <v>0</v>
      </c>
      <c r="N109" s="14">
        <v>2</v>
      </c>
      <c r="O109" s="14">
        <f t="shared" si="2"/>
        <v>4</v>
      </c>
      <c r="P109" s="15">
        <v>417.87</v>
      </c>
      <c r="Q109" s="20">
        <f t="shared" si="3"/>
        <v>1671.48</v>
      </c>
    </row>
    <row r="110" spans="1:17" x14ac:dyDescent="0.25">
      <c r="A110" s="13">
        <v>5613</v>
      </c>
      <c r="B110" s="13" t="s">
        <v>103</v>
      </c>
      <c r="C110" s="13" t="s">
        <v>28</v>
      </c>
      <c r="D110" s="13">
        <v>497</v>
      </c>
      <c r="E110" s="13">
        <v>2320500</v>
      </c>
      <c r="F110" s="13" t="s">
        <v>154</v>
      </c>
      <c r="G110" s="13" t="s">
        <v>153</v>
      </c>
      <c r="H110" s="13">
        <v>15</v>
      </c>
      <c r="I110" s="13">
        <v>1</v>
      </c>
      <c r="J110" s="14">
        <v>15</v>
      </c>
      <c r="K110" s="14">
        <v>15</v>
      </c>
      <c r="L110" s="14">
        <v>15</v>
      </c>
      <c r="M110" s="14">
        <v>15</v>
      </c>
      <c r="N110" s="14">
        <v>15</v>
      </c>
      <c r="O110" s="14">
        <f t="shared" si="2"/>
        <v>75</v>
      </c>
      <c r="P110" s="15">
        <v>417.87</v>
      </c>
      <c r="Q110" s="20">
        <f t="shared" si="3"/>
        <v>31340.25</v>
      </c>
    </row>
    <row r="111" spans="1:17" x14ac:dyDescent="0.25">
      <c r="A111" s="13">
        <v>5613</v>
      </c>
      <c r="B111" s="13" t="s">
        <v>103</v>
      </c>
      <c r="C111" s="13" t="s">
        <v>28</v>
      </c>
      <c r="D111" s="13">
        <v>502</v>
      </c>
      <c r="E111" s="13">
        <v>2420400</v>
      </c>
      <c r="F111" s="13" t="s">
        <v>61</v>
      </c>
      <c r="G111" s="13" t="s">
        <v>62</v>
      </c>
      <c r="H111" s="13">
        <v>14</v>
      </c>
      <c r="I111" s="13">
        <v>0</v>
      </c>
      <c r="J111" s="14">
        <v>11</v>
      </c>
      <c r="K111" s="14">
        <v>11</v>
      </c>
      <c r="L111" s="14">
        <v>13</v>
      </c>
      <c r="M111" s="14">
        <v>14</v>
      </c>
      <c r="N111" s="14">
        <v>15</v>
      </c>
      <c r="O111" s="14">
        <f t="shared" si="2"/>
        <v>64</v>
      </c>
      <c r="P111" s="15">
        <v>417.87</v>
      </c>
      <c r="Q111" s="20">
        <f t="shared" si="3"/>
        <v>26743.68</v>
      </c>
    </row>
    <row r="112" spans="1:17" x14ac:dyDescent="0.25">
      <c r="A112" s="13">
        <v>5613</v>
      </c>
      <c r="B112" s="13" t="s">
        <v>103</v>
      </c>
      <c r="C112" s="13" t="s">
        <v>28</v>
      </c>
      <c r="D112" s="13">
        <v>514</v>
      </c>
      <c r="E112" s="13">
        <v>2420600</v>
      </c>
      <c r="F112" s="13" t="s">
        <v>63</v>
      </c>
      <c r="G112" s="13" t="s">
        <v>62</v>
      </c>
      <c r="H112" s="13">
        <v>10</v>
      </c>
      <c r="I112" s="13">
        <v>0</v>
      </c>
      <c r="J112" s="14">
        <v>7</v>
      </c>
      <c r="K112" s="14">
        <v>17</v>
      </c>
      <c r="L112" s="14">
        <v>7</v>
      </c>
      <c r="M112" s="14">
        <v>22</v>
      </c>
      <c r="N112" s="14">
        <v>7</v>
      </c>
      <c r="O112" s="14">
        <f t="shared" si="2"/>
        <v>60</v>
      </c>
      <c r="P112" s="15">
        <v>417.87</v>
      </c>
      <c r="Q112" s="20">
        <f t="shared" si="3"/>
        <v>25072.2</v>
      </c>
    </row>
    <row r="113" spans="1:17" x14ac:dyDescent="0.25">
      <c r="A113" s="13">
        <v>5613</v>
      </c>
      <c r="B113" s="13" t="s">
        <v>103</v>
      </c>
      <c r="C113" s="13" t="s">
        <v>28</v>
      </c>
      <c r="D113" s="13">
        <v>515</v>
      </c>
      <c r="E113" s="13">
        <v>2420601</v>
      </c>
      <c r="F113" s="13" t="s">
        <v>155</v>
      </c>
      <c r="G113" s="13" t="s">
        <v>62</v>
      </c>
      <c r="H113" s="13">
        <v>2</v>
      </c>
      <c r="I113" s="13">
        <v>1</v>
      </c>
      <c r="J113" s="14">
        <v>1</v>
      </c>
      <c r="K113" s="14">
        <v>2</v>
      </c>
      <c r="L113" s="14">
        <v>2</v>
      </c>
      <c r="M113" s="14">
        <v>0</v>
      </c>
      <c r="N113" s="14">
        <v>2</v>
      </c>
      <c r="O113" s="14">
        <f t="shared" si="2"/>
        <v>7</v>
      </c>
      <c r="P113" s="15">
        <v>417.87</v>
      </c>
      <c r="Q113" s="20">
        <f t="shared" si="3"/>
        <v>2925.09</v>
      </c>
    </row>
    <row r="114" spans="1:17" x14ac:dyDescent="0.25">
      <c r="A114" s="13">
        <v>5613</v>
      </c>
      <c r="B114" s="13" t="s">
        <v>103</v>
      </c>
      <c r="C114" s="13" t="s">
        <v>28</v>
      </c>
      <c r="D114" s="13">
        <v>529</v>
      </c>
      <c r="E114" s="13">
        <v>2420800</v>
      </c>
      <c r="F114" s="13" t="s">
        <v>156</v>
      </c>
      <c r="G114" s="13" t="s">
        <v>62</v>
      </c>
      <c r="H114" s="13">
        <v>0</v>
      </c>
      <c r="I114" s="13">
        <v>0</v>
      </c>
      <c r="J114" s="14">
        <v>0</v>
      </c>
      <c r="K114" s="14">
        <v>2</v>
      </c>
      <c r="L114" s="14">
        <v>0</v>
      </c>
      <c r="M114" s="14">
        <v>0</v>
      </c>
      <c r="N114" s="14">
        <v>0</v>
      </c>
      <c r="O114" s="14">
        <f t="shared" si="2"/>
        <v>2</v>
      </c>
      <c r="P114" s="15">
        <v>417.87</v>
      </c>
      <c r="Q114" s="20">
        <f t="shared" si="3"/>
        <v>835.74</v>
      </c>
    </row>
    <row r="115" spans="1:17" x14ac:dyDescent="0.25">
      <c r="A115" s="13">
        <v>5613</v>
      </c>
      <c r="B115" s="13" t="s">
        <v>103</v>
      </c>
      <c r="C115" s="13" t="s">
        <v>28</v>
      </c>
      <c r="D115" s="13">
        <v>531</v>
      </c>
      <c r="E115" s="13">
        <v>2520400</v>
      </c>
      <c r="F115" s="13" t="s">
        <v>157</v>
      </c>
      <c r="G115" s="13" t="s">
        <v>77</v>
      </c>
      <c r="H115" s="13">
        <v>2</v>
      </c>
      <c r="I115" s="13">
        <v>2</v>
      </c>
      <c r="J115" s="14">
        <v>1</v>
      </c>
      <c r="K115" s="14">
        <v>0</v>
      </c>
      <c r="L115" s="14">
        <v>1</v>
      </c>
      <c r="M115" s="14">
        <v>2</v>
      </c>
      <c r="N115" s="14">
        <v>1</v>
      </c>
      <c r="O115" s="14">
        <f t="shared" si="2"/>
        <v>5</v>
      </c>
      <c r="P115" s="15">
        <v>417.87</v>
      </c>
      <c r="Q115" s="20">
        <f t="shared" si="3"/>
        <v>2089.35</v>
      </c>
    </row>
    <row r="116" spans="1:17" x14ac:dyDescent="0.25">
      <c r="A116" s="13">
        <v>5613</v>
      </c>
      <c r="B116" s="13" t="s">
        <v>103</v>
      </c>
      <c r="C116" s="13" t="s">
        <v>28</v>
      </c>
      <c r="D116" s="13">
        <v>533</v>
      </c>
      <c r="E116" s="13">
        <v>2520403</v>
      </c>
      <c r="F116" s="13" t="s">
        <v>158</v>
      </c>
      <c r="G116" s="13" t="s">
        <v>77</v>
      </c>
      <c r="H116" s="13">
        <v>0</v>
      </c>
      <c r="I116" s="13">
        <v>0</v>
      </c>
      <c r="J116" s="14">
        <v>0</v>
      </c>
      <c r="K116" s="14">
        <v>0</v>
      </c>
      <c r="L116" s="14">
        <v>1</v>
      </c>
      <c r="M116" s="14">
        <v>0</v>
      </c>
      <c r="N116" s="14">
        <v>0</v>
      </c>
      <c r="O116" s="14">
        <f t="shared" si="2"/>
        <v>1</v>
      </c>
      <c r="P116" s="15">
        <v>417.87</v>
      </c>
      <c r="Q116" s="20">
        <f t="shared" si="3"/>
        <v>417.87</v>
      </c>
    </row>
    <row r="117" spans="1:17" x14ac:dyDescent="0.25">
      <c r="A117" s="13">
        <v>5613</v>
      </c>
      <c r="B117" s="13" t="s">
        <v>103</v>
      </c>
      <c r="C117" s="13" t="s">
        <v>28</v>
      </c>
      <c r="D117" s="13">
        <v>568</v>
      </c>
      <c r="E117" s="13">
        <v>2620400</v>
      </c>
      <c r="F117" s="13" t="s">
        <v>64</v>
      </c>
      <c r="G117" s="13" t="s">
        <v>65</v>
      </c>
      <c r="H117" s="13">
        <v>15</v>
      </c>
      <c r="I117" s="13">
        <v>5</v>
      </c>
      <c r="J117" s="14">
        <v>8</v>
      </c>
      <c r="K117" s="14">
        <v>8</v>
      </c>
      <c r="L117" s="14">
        <v>28</v>
      </c>
      <c r="M117" s="14">
        <v>10</v>
      </c>
      <c r="N117" s="14">
        <v>8</v>
      </c>
      <c r="O117" s="14">
        <f t="shared" si="2"/>
        <v>62</v>
      </c>
      <c r="P117" s="15">
        <v>417.87</v>
      </c>
      <c r="Q117" s="20">
        <f t="shared" si="3"/>
        <v>25907.94</v>
      </c>
    </row>
    <row r="118" spans="1:17" x14ac:dyDescent="0.25">
      <c r="A118" s="13">
        <v>5613</v>
      </c>
      <c r="B118" s="13" t="s">
        <v>103</v>
      </c>
      <c r="C118" s="13" t="s">
        <v>28</v>
      </c>
      <c r="D118" s="13">
        <v>569</v>
      </c>
      <c r="E118" s="13">
        <v>2620500</v>
      </c>
      <c r="F118" s="13" t="s">
        <v>159</v>
      </c>
      <c r="G118" s="13" t="s">
        <v>65</v>
      </c>
      <c r="H118" s="13">
        <v>6</v>
      </c>
      <c r="I118" s="13">
        <v>0</v>
      </c>
      <c r="J118" s="14">
        <v>12</v>
      </c>
      <c r="K118" s="14">
        <v>2</v>
      </c>
      <c r="L118" s="14">
        <v>2</v>
      </c>
      <c r="M118" s="14">
        <v>2</v>
      </c>
      <c r="N118" s="14">
        <v>2</v>
      </c>
      <c r="O118" s="14">
        <f t="shared" si="2"/>
        <v>20</v>
      </c>
      <c r="P118" s="15">
        <v>417.87</v>
      </c>
      <c r="Q118" s="20">
        <f t="shared" si="3"/>
        <v>8357.4</v>
      </c>
    </row>
    <row r="119" spans="1:17" x14ac:dyDescent="0.25">
      <c r="A119" s="13">
        <v>5613</v>
      </c>
      <c r="B119" s="13" t="s">
        <v>103</v>
      </c>
      <c r="C119" s="13" t="s">
        <v>28</v>
      </c>
      <c r="D119" s="13">
        <v>580</v>
      </c>
      <c r="E119" s="13">
        <v>2621100</v>
      </c>
      <c r="F119" s="13" t="s">
        <v>160</v>
      </c>
      <c r="G119" s="13" t="s">
        <v>65</v>
      </c>
      <c r="H119" s="13">
        <v>0</v>
      </c>
      <c r="I119" s="13">
        <v>0</v>
      </c>
      <c r="J119" s="14">
        <v>1</v>
      </c>
      <c r="K119" s="14">
        <v>1</v>
      </c>
      <c r="L119" s="14">
        <v>0</v>
      </c>
      <c r="M119" s="14">
        <v>0</v>
      </c>
      <c r="N119" s="14">
        <v>0</v>
      </c>
      <c r="O119" s="14">
        <f t="shared" si="2"/>
        <v>2</v>
      </c>
      <c r="P119" s="15">
        <v>417.87</v>
      </c>
      <c r="Q119" s="20">
        <f t="shared" si="3"/>
        <v>835.74</v>
      </c>
    </row>
    <row r="120" spans="1:17" x14ac:dyDescent="0.25">
      <c r="A120" s="13">
        <v>5613</v>
      </c>
      <c r="B120" s="13" t="s">
        <v>103</v>
      </c>
      <c r="C120" s="13" t="s">
        <v>28</v>
      </c>
      <c r="D120" s="13">
        <v>581</v>
      </c>
      <c r="E120" s="13">
        <v>2621101</v>
      </c>
      <c r="F120" s="13" t="s">
        <v>161</v>
      </c>
      <c r="G120" s="13" t="s">
        <v>65</v>
      </c>
      <c r="H120" s="13">
        <v>0</v>
      </c>
      <c r="I120" s="13">
        <v>0</v>
      </c>
      <c r="J120" s="14">
        <v>0</v>
      </c>
      <c r="K120" s="14">
        <v>0</v>
      </c>
      <c r="L120" s="14">
        <v>0</v>
      </c>
      <c r="M120" s="14">
        <v>1</v>
      </c>
      <c r="N120" s="14">
        <v>0</v>
      </c>
      <c r="O120" s="14">
        <f t="shared" si="2"/>
        <v>1</v>
      </c>
      <c r="P120" s="15">
        <v>417.87</v>
      </c>
      <c r="Q120" s="20">
        <f t="shared" si="3"/>
        <v>417.87</v>
      </c>
    </row>
    <row r="121" spans="1:17" x14ac:dyDescent="0.25">
      <c r="A121" s="13">
        <v>5613</v>
      </c>
      <c r="B121" s="13" t="s">
        <v>103</v>
      </c>
      <c r="C121" s="13" t="s">
        <v>28</v>
      </c>
      <c r="D121" s="13">
        <v>583</v>
      </c>
      <c r="E121" s="13">
        <v>2621200</v>
      </c>
      <c r="F121" s="13" t="s">
        <v>162</v>
      </c>
      <c r="G121" s="13" t="s">
        <v>65</v>
      </c>
      <c r="H121" s="13">
        <v>0</v>
      </c>
      <c r="I121" s="13">
        <v>1</v>
      </c>
      <c r="J121" s="14">
        <v>0</v>
      </c>
      <c r="K121" s="14">
        <v>1</v>
      </c>
      <c r="L121" s="14">
        <v>0</v>
      </c>
      <c r="M121" s="14">
        <v>0</v>
      </c>
      <c r="N121" s="14">
        <v>0</v>
      </c>
      <c r="O121" s="14">
        <f t="shared" si="2"/>
        <v>1</v>
      </c>
      <c r="P121" s="15">
        <v>417.87</v>
      </c>
      <c r="Q121" s="20">
        <f t="shared" si="3"/>
        <v>417.87</v>
      </c>
    </row>
    <row r="122" spans="1:17" x14ac:dyDescent="0.25">
      <c r="A122" s="13">
        <v>5613</v>
      </c>
      <c r="B122" s="13" t="s">
        <v>103</v>
      </c>
      <c r="C122" s="13" t="s">
        <v>28</v>
      </c>
      <c r="D122" s="13">
        <v>592</v>
      </c>
      <c r="E122" s="13">
        <v>2720400</v>
      </c>
      <c r="F122" s="13" t="s">
        <v>66</v>
      </c>
      <c r="G122" s="13" t="s">
        <v>67</v>
      </c>
      <c r="H122" s="13">
        <v>16</v>
      </c>
      <c r="I122" s="13">
        <v>9</v>
      </c>
      <c r="J122" s="14">
        <v>14</v>
      </c>
      <c r="K122" s="14">
        <v>46</v>
      </c>
      <c r="L122" s="14">
        <v>24</v>
      </c>
      <c r="M122" s="14">
        <v>24</v>
      </c>
      <c r="N122" s="14">
        <v>24</v>
      </c>
      <c r="O122" s="14">
        <f t="shared" si="2"/>
        <v>132</v>
      </c>
      <c r="P122" s="15">
        <v>417.87</v>
      </c>
      <c r="Q122" s="20">
        <f t="shared" si="3"/>
        <v>55158.840000000004</v>
      </c>
    </row>
    <row r="123" spans="1:17" x14ac:dyDescent="0.25">
      <c r="A123" s="13">
        <v>5613</v>
      </c>
      <c r="B123" s="13" t="s">
        <v>103</v>
      </c>
      <c r="C123" s="13" t="s">
        <v>28</v>
      </c>
      <c r="D123" s="13">
        <v>594</v>
      </c>
      <c r="E123" s="13">
        <v>2720600</v>
      </c>
      <c r="F123" s="13" t="s">
        <v>163</v>
      </c>
      <c r="G123" s="13" t="s">
        <v>67</v>
      </c>
      <c r="H123" s="13">
        <v>1</v>
      </c>
      <c r="I123" s="13">
        <v>1</v>
      </c>
      <c r="J123" s="14">
        <v>0</v>
      </c>
      <c r="K123" s="14">
        <v>1</v>
      </c>
      <c r="L123" s="14">
        <v>1</v>
      </c>
      <c r="M123" s="14">
        <v>0</v>
      </c>
      <c r="N123" s="14">
        <v>3</v>
      </c>
      <c r="O123" s="14">
        <f t="shared" si="2"/>
        <v>5</v>
      </c>
      <c r="P123" s="15">
        <v>417.87</v>
      </c>
      <c r="Q123" s="20">
        <f t="shared" si="3"/>
        <v>2089.35</v>
      </c>
    </row>
    <row r="124" spans="1:17" x14ac:dyDescent="0.25">
      <c r="A124" s="13">
        <v>5613</v>
      </c>
      <c r="B124" s="13" t="s">
        <v>103</v>
      </c>
      <c r="C124" s="13" t="s">
        <v>28</v>
      </c>
      <c r="D124" s="13">
        <v>595</v>
      </c>
      <c r="E124" s="13">
        <v>2720601</v>
      </c>
      <c r="F124" s="13" t="s">
        <v>164</v>
      </c>
      <c r="G124" s="13" t="s">
        <v>67</v>
      </c>
      <c r="H124" s="13">
        <v>0</v>
      </c>
      <c r="I124" s="13">
        <v>0</v>
      </c>
      <c r="J124" s="14">
        <v>1</v>
      </c>
      <c r="K124" s="14">
        <v>0</v>
      </c>
      <c r="L124" s="14">
        <v>0</v>
      </c>
      <c r="M124" s="14">
        <v>0</v>
      </c>
      <c r="N124" s="14">
        <v>0</v>
      </c>
      <c r="O124" s="14">
        <f t="shared" si="2"/>
        <v>1</v>
      </c>
      <c r="P124" s="15">
        <v>417.87</v>
      </c>
      <c r="Q124" s="20">
        <f t="shared" si="3"/>
        <v>417.87</v>
      </c>
    </row>
    <row r="125" spans="1:17" x14ac:dyDescent="0.25">
      <c r="A125" s="13">
        <v>5613</v>
      </c>
      <c r="B125" s="13" t="s">
        <v>103</v>
      </c>
      <c r="C125" s="13" t="s">
        <v>28</v>
      </c>
      <c r="D125" s="13">
        <v>597</v>
      </c>
      <c r="E125" s="13">
        <v>2720603</v>
      </c>
      <c r="F125" s="13" t="s">
        <v>165</v>
      </c>
      <c r="G125" s="13" t="s">
        <v>67</v>
      </c>
      <c r="H125" s="13">
        <v>0</v>
      </c>
      <c r="I125" s="13">
        <v>0</v>
      </c>
      <c r="J125" s="14">
        <v>0</v>
      </c>
      <c r="K125" s="14">
        <v>0</v>
      </c>
      <c r="L125" s="14">
        <v>1</v>
      </c>
      <c r="M125" s="14">
        <v>0</v>
      </c>
      <c r="N125" s="14">
        <v>0</v>
      </c>
      <c r="O125" s="14">
        <f t="shared" si="2"/>
        <v>1</v>
      </c>
      <c r="P125" s="15">
        <v>417.87</v>
      </c>
      <c r="Q125" s="20">
        <f t="shared" si="3"/>
        <v>417.87</v>
      </c>
    </row>
    <row r="126" spans="1:17" x14ac:dyDescent="0.25">
      <c r="A126" s="13">
        <v>5613</v>
      </c>
      <c r="B126" s="13" t="s">
        <v>103</v>
      </c>
      <c r="C126" s="13" t="s">
        <v>28</v>
      </c>
      <c r="D126" s="13">
        <v>618</v>
      </c>
      <c r="E126" s="13">
        <v>2820400</v>
      </c>
      <c r="F126" s="13" t="s">
        <v>68</v>
      </c>
      <c r="G126" s="13" t="s">
        <v>69</v>
      </c>
      <c r="H126" s="13">
        <v>14</v>
      </c>
      <c r="I126" s="13">
        <v>4</v>
      </c>
      <c r="J126" s="14">
        <v>23</v>
      </c>
      <c r="K126" s="14">
        <v>10</v>
      </c>
      <c r="L126" s="14">
        <v>24</v>
      </c>
      <c r="M126" s="14">
        <v>14</v>
      </c>
      <c r="N126" s="14">
        <v>34</v>
      </c>
      <c r="O126" s="14">
        <f t="shared" si="2"/>
        <v>105</v>
      </c>
      <c r="P126" s="15">
        <v>417.87</v>
      </c>
      <c r="Q126" s="20">
        <f t="shared" si="3"/>
        <v>43876.35</v>
      </c>
    </row>
    <row r="127" spans="1:17" x14ac:dyDescent="0.25">
      <c r="A127" s="13">
        <v>5613</v>
      </c>
      <c r="B127" s="13" t="s">
        <v>103</v>
      </c>
      <c r="C127" s="13" t="s">
        <v>28</v>
      </c>
      <c r="D127" s="13">
        <v>629</v>
      </c>
      <c r="E127" s="13">
        <v>2820500</v>
      </c>
      <c r="F127" s="13" t="s">
        <v>70</v>
      </c>
      <c r="G127" s="13" t="s">
        <v>69</v>
      </c>
      <c r="H127" s="13">
        <v>11</v>
      </c>
      <c r="I127" s="13">
        <v>0</v>
      </c>
      <c r="J127" s="14">
        <v>11</v>
      </c>
      <c r="K127" s="14">
        <v>13</v>
      </c>
      <c r="L127" s="14">
        <v>27</v>
      </c>
      <c r="M127" s="14">
        <v>11</v>
      </c>
      <c r="N127" s="14">
        <v>22</v>
      </c>
      <c r="O127" s="14">
        <f t="shared" si="2"/>
        <v>84</v>
      </c>
      <c r="P127" s="15">
        <v>417.87</v>
      </c>
      <c r="Q127" s="20">
        <f t="shared" si="3"/>
        <v>35101.08</v>
      </c>
    </row>
    <row r="128" spans="1:17" x14ac:dyDescent="0.25">
      <c r="A128" s="13">
        <v>5613</v>
      </c>
      <c r="B128" s="13" t="s">
        <v>103</v>
      </c>
      <c r="C128" s="13" t="s">
        <v>28</v>
      </c>
      <c r="D128" s="13">
        <v>630</v>
      </c>
      <c r="E128" s="13">
        <v>2820600</v>
      </c>
      <c r="F128" s="13" t="s">
        <v>166</v>
      </c>
      <c r="G128" s="13" t="s">
        <v>69</v>
      </c>
      <c r="H128" s="13">
        <v>7</v>
      </c>
      <c r="I128" s="13">
        <v>5</v>
      </c>
      <c r="J128" s="14">
        <v>36</v>
      </c>
      <c r="K128" s="14">
        <v>2</v>
      </c>
      <c r="L128" s="14">
        <v>6</v>
      </c>
      <c r="M128" s="14">
        <v>6</v>
      </c>
      <c r="N128" s="14">
        <v>6</v>
      </c>
      <c r="O128" s="14">
        <f t="shared" si="2"/>
        <v>56</v>
      </c>
      <c r="P128" s="15">
        <v>417.87</v>
      </c>
      <c r="Q128" s="20">
        <f t="shared" si="3"/>
        <v>23400.720000000001</v>
      </c>
    </row>
    <row r="129" spans="1:17" x14ac:dyDescent="0.25">
      <c r="A129" s="13">
        <v>5613</v>
      </c>
      <c r="B129" s="13" t="s">
        <v>103</v>
      </c>
      <c r="C129" s="13" t="s">
        <v>28</v>
      </c>
      <c r="D129" s="13">
        <v>635</v>
      </c>
      <c r="E129" s="13">
        <v>2820700</v>
      </c>
      <c r="F129" s="13" t="s">
        <v>71</v>
      </c>
      <c r="G129" s="13" t="s">
        <v>69</v>
      </c>
      <c r="H129" s="13">
        <v>9</v>
      </c>
      <c r="I129" s="13">
        <v>0</v>
      </c>
      <c r="J129" s="14">
        <v>8</v>
      </c>
      <c r="K129" s="14">
        <v>27</v>
      </c>
      <c r="L129" s="14">
        <v>7</v>
      </c>
      <c r="M129" s="14">
        <v>8</v>
      </c>
      <c r="N129" s="14">
        <v>8</v>
      </c>
      <c r="O129" s="14">
        <f t="shared" si="2"/>
        <v>58</v>
      </c>
      <c r="P129" s="15">
        <v>417.87</v>
      </c>
      <c r="Q129" s="20">
        <f t="shared" si="3"/>
        <v>24236.46</v>
      </c>
    </row>
    <row r="130" spans="1:17" x14ac:dyDescent="0.25">
      <c r="A130" s="13">
        <v>5613</v>
      </c>
      <c r="B130" s="13" t="s">
        <v>103</v>
      </c>
      <c r="C130" s="13" t="s">
        <v>28</v>
      </c>
      <c r="D130" s="13">
        <v>641</v>
      </c>
      <c r="E130" s="13">
        <v>2820900</v>
      </c>
      <c r="F130" s="13" t="s">
        <v>167</v>
      </c>
      <c r="G130" s="13" t="s">
        <v>69</v>
      </c>
      <c r="H130" s="13">
        <v>0</v>
      </c>
      <c r="I130" s="13">
        <v>0</v>
      </c>
      <c r="J130" s="14">
        <v>0</v>
      </c>
      <c r="K130" s="14">
        <v>1</v>
      </c>
      <c r="L130" s="14">
        <v>0</v>
      </c>
      <c r="M130" s="14">
        <v>0</v>
      </c>
      <c r="N130" s="14">
        <v>0</v>
      </c>
      <c r="O130" s="14">
        <f t="shared" ref="O130:O193" si="4">J130+K130+L130+M130+N130</f>
        <v>1</v>
      </c>
      <c r="P130" s="15">
        <v>417.87</v>
      </c>
      <c r="Q130" s="20">
        <f t="shared" ref="Q130:Q193" si="5">O130*P130</f>
        <v>417.87</v>
      </c>
    </row>
    <row r="131" spans="1:17" x14ac:dyDescent="0.25">
      <c r="A131" s="13">
        <v>5613</v>
      </c>
      <c r="B131" s="13" t="s">
        <v>103</v>
      </c>
      <c r="C131" s="13" t="s">
        <v>28</v>
      </c>
      <c r="D131" s="13">
        <v>650</v>
      </c>
      <c r="E131" s="13">
        <v>2920400</v>
      </c>
      <c r="F131" s="13" t="s">
        <v>168</v>
      </c>
      <c r="G131" s="13" t="s">
        <v>169</v>
      </c>
      <c r="H131" s="13">
        <v>14</v>
      </c>
      <c r="I131" s="13">
        <v>3</v>
      </c>
      <c r="J131" s="14">
        <v>11</v>
      </c>
      <c r="K131" s="14">
        <v>11</v>
      </c>
      <c r="L131" s="14">
        <v>7</v>
      </c>
      <c r="M131" s="14">
        <v>11</v>
      </c>
      <c r="N131" s="14">
        <v>16</v>
      </c>
      <c r="O131" s="14">
        <f t="shared" si="4"/>
        <v>56</v>
      </c>
      <c r="P131" s="15">
        <v>417.87</v>
      </c>
      <c r="Q131" s="20">
        <f t="shared" si="5"/>
        <v>23400.720000000001</v>
      </c>
    </row>
    <row r="132" spans="1:17" x14ac:dyDescent="0.25">
      <c r="A132" s="13">
        <v>5613</v>
      </c>
      <c r="B132" s="13" t="s">
        <v>103</v>
      </c>
      <c r="C132" s="13" t="s">
        <v>28</v>
      </c>
      <c r="D132" s="13">
        <v>654</v>
      </c>
      <c r="E132" s="13">
        <v>3020400</v>
      </c>
      <c r="F132" s="13" t="s">
        <v>170</v>
      </c>
      <c r="G132" s="13" t="s">
        <v>73</v>
      </c>
      <c r="H132" s="13">
        <v>8</v>
      </c>
      <c r="I132" s="13">
        <v>0</v>
      </c>
      <c r="J132" s="14">
        <v>4</v>
      </c>
      <c r="K132" s="14">
        <v>8</v>
      </c>
      <c r="L132" s="14">
        <v>8</v>
      </c>
      <c r="M132" s="14">
        <v>14</v>
      </c>
      <c r="N132" s="14">
        <v>6</v>
      </c>
      <c r="O132" s="14">
        <f t="shared" si="4"/>
        <v>40</v>
      </c>
      <c r="P132" s="15">
        <v>417.87</v>
      </c>
      <c r="Q132" s="20">
        <f t="shared" si="5"/>
        <v>16714.8</v>
      </c>
    </row>
    <row r="133" spans="1:17" x14ac:dyDescent="0.25">
      <c r="A133" s="13">
        <v>5613</v>
      </c>
      <c r="B133" s="13" t="s">
        <v>103</v>
      </c>
      <c r="C133" s="13" t="s">
        <v>28</v>
      </c>
      <c r="D133" s="13">
        <v>655</v>
      </c>
      <c r="E133" s="13">
        <v>4520300</v>
      </c>
      <c r="F133" s="13" t="s">
        <v>72</v>
      </c>
      <c r="G133" s="13" t="s">
        <v>73</v>
      </c>
      <c r="H133" s="13">
        <v>20</v>
      </c>
      <c r="I133" s="13">
        <v>22</v>
      </c>
      <c r="J133" s="14">
        <v>26</v>
      </c>
      <c r="K133" s="14">
        <v>29</v>
      </c>
      <c r="L133" s="14">
        <v>10</v>
      </c>
      <c r="M133" s="14">
        <v>10</v>
      </c>
      <c r="N133" s="14">
        <v>29</v>
      </c>
      <c r="O133" s="14">
        <f t="shared" si="4"/>
        <v>104</v>
      </c>
      <c r="P133" s="15">
        <v>417.87</v>
      </c>
      <c r="Q133" s="20">
        <f t="shared" si="5"/>
        <v>43458.48</v>
      </c>
    </row>
    <row r="134" spans="1:17" x14ac:dyDescent="0.25">
      <c r="A134" s="13">
        <v>5613</v>
      </c>
      <c r="B134" s="13" t="s">
        <v>103</v>
      </c>
      <c r="C134" s="13" t="s">
        <v>28</v>
      </c>
      <c r="D134" s="13">
        <v>666</v>
      </c>
      <c r="E134" s="13">
        <v>3020700</v>
      </c>
      <c r="F134" s="13" t="s">
        <v>171</v>
      </c>
      <c r="G134" s="13" t="s">
        <v>172</v>
      </c>
      <c r="H134" s="13">
        <v>1</v>
      </c>
      <c r="I134" s="13">
        <v>3</v>
      </c>
      <c r="J134" s="14">
        <v>0</v>
      </c>
      <c r="K134" s="14">
        <v>0</v>
      </c>
      <c r="L134" s="14">
        <v>0</v>
      </c>
      <c r="M134" s="14">
        <v>1</v>
      </c>
      <c r="N134" s="14">
        <v>0</v>
      </c>
      <c r="O134" s="14">
        <f t="shared" si="4"/>
        <v>1</v>
      </c>
      <c r="P134" s="15">
        <v>417.87</v>
      </c>
      <c r="Q134" s="20">
        <f t="shared" si="5"/>
        <v>417.87</v>
      </c>
    </row>
    <row r="135" spans="1:17" x14ac:dyDescent="0.25">
      <c r="A135" s="13">
        <v>5613</v>
      </c>
      <c r="B135" s="13" t="s">
        <v>103</v>
      </c>
      <c r="C135" s="13" t="s">
        <v>28</v>
      </c>
      <c r="D135" s="13">
        <v>679</v>
      </c>
      <c r="E135" s="13">
        <v>3021400</v>
      </c>
      <c r="F135" s="13" t="s">
        <v>173</v>
      </c>
      <c r="G135" s="13" t="s">
        <v>172</v>
      </c>
      <c r="H135" s="13">
        <v>0</v>
      </c>
      <c r="I135" s="13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1</v>
      </c>
      <c r="O135" s="14">
        <f t="shared" si="4"/>
        <v>1</v>
      </c>
      <c r="P135" s="15">
        <v>417.87</v>
      </c>
      <c r="Q135" s="20">
        <f t="shared" si="5"/>
        <v>417.87</v>
      </c>
    </row>
    <row r="136" spans="1:17" x14ac:dyDescent="0.25">
      <c r="A136" s="13">
        <v>5613</v>
      </c>
      <c r="B136" s="13" t="s">
        <v>103</v>
      </c>
      <c r="C136" s="13" t="s">
        <v>28</v>
      </c>
      <c r="D136" s="13">
        <v>683</v>
      </c>
      <c r="E136" s="13">
        <v>3120100</v>
      </c>
      <c r="F136" s="13" t="s">
        <v>174</v>
      </c>
      <c r="G136" s="13" t="s">
        <v>87</v>
      </c>
      <c r="H136" s="13">
        <v>6</v>
      </c>
      <c r="I136" s="13">
        <v>1</v>
      </c>
      <c r="J136" s="14">
        <v>4</v>
      </c>
      <c r="K136" s="14">
        <v>8</v>
      </c>
      <c r="L136" s="14">
        <v>6</v>
      </c>
      <c r="M136" s="14">
        <v>4</v>
      </c>
      <c r="N136" s="14">
        <v>4</v>
      </c>
      <c r="O136" s="14">
        <f t="shared" si="4"/>
        <v>26</v>
      </c>
      <c r="P136" s="15">
        <v>417.87</v>
      </c>
      <c r="Q136" s="20">
        <f t="shared" si="5"/>
        <v>10864.62</v>
      </c>
    </row>
    <row r="137" spans="1:17" x14ac:dyDescent="0.25">
      <c r="A137" s="13">
        <v>5613</v>
      </c>
      <c r="B137" s="13" t="s">
        <v>103</v>
      </c>
      <c r="C137" s="13" t="s">
        <v>28</v>
      </c>
      <c r="D137" s="13">
        <v>684</v>
      </c>
      <c r="E137" s="13">
        <v>3120101</v>
      </c>
      <c r="F137" s="13" t="s">
        <v>175</v>
      </c>
      <c r="G137" s="13" t="s">
        <v>87</v>
      </c>
      <c r="H137" s="13">
        <v>3</v>
      </c>
      <c r="I137" s="13">
        <v>1</v>
      </c>
      <c r="J137" s="14">
        <v>1</v>
      </c>
      <c r="K137" s="14">
        <v>3</v>
      </c>
      <c r="L137" s="14">
        <v>3</v>
      </c>
      <c r="M137" s="14">
        <v>3</v>
      </c>
      <c r="N137" s="14">
        <v>3</v>
      </c>
      <c r="O137" s="14">
        <f t="shared" si="4"/>
        <v>13</v>
      </c>
      <c r="P137" s="15">
        <v>417.87</v>
      </c>
      <c r="Q137" s="20">
        <f t="shared" si="5"/>
        <v>5432.31</v>
      </c>
    </row>
    <row r="138" spans="1:17" x14ac:dyDescent="0.25">
      <c r="A138" s="13">
        <v>5613</v>
      </c>
      <c r="B138" s="13" t="s">
        <v>103</v>
      </c>
      <c r="C138" s="13" t="s">
        <v>28</v>
      </c>
      <c r="D138" s="13">
        <v>685</v>
      </c>
      <c r="E138" s="13">
        <v>3120102</v>
      </c>
      <c r="F138" s="13" t="s">
        <v>176</v>
      </c>
      <c r="G138" s="13" t="s">
        <v>87</v>
      </c>
      <c r="H138" s="13">
        <v>0</v>
      </c>
      <c r="I138" s="13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1</v>
      </c>
      <c r="O138" s="14">
        <f t="shared" si="4"/>
        <v>1</v>
      </c>
      <c r="P138" s="15">
        <v>417.87</v>
      </c>
      <c r="Q138" s="20">
        <f t="shared" si="5"/>
        <v>417.87</v>
      </c>
    </row>
    <row r="139" spans="1:17" x14ac:dyDescent="0.25">
      <c r="A139" s="13">
        <v>5613</v>
      </c>
      <c r="B139" s="13" t="s">
        <v>103</v>
      </c>
      <c r="C139" s="13" t="s">
        <v>28</v>
      </c>
      <c r="D139" s="13">
        <v>688</v>
      </c>
      <c r="E139" s="13">
        <v>3120106</v>
      </c>
      <c r="F139" s="13" t="s">
        <v>177</v>
      </c>
      <c r="G139" s="13" t="s">
        <v>87</v>
      </c>
      <c r="H139" s="13">
        <v>0</v>
      </c>
      <c r="I139" s="13">
        <v>0</v>
      </c>
      <c r="J139" s="14">
        <v>0</v>
      </c>
      <c r="K139" s="14">
        <v>0</v>
      </c>
      <c r="L139" s="14">
        <v>1</v>
      </c>
      <c r="M139" s="14">
        <v>0</v>
      </c>
      <c r="N139" s="14">
        <v>0</v>
      </c>
      <c r="O139" s="14">
        <f t="shared" si="4"/>
        <v>1</v>
      </c>
      <c r="P139" s="15">
        <v>417.87</v>
      </c>
      <c r="Q139" s="20">
        <f t="shared" si="5"/>
        <v>417.87</v>
      </c>
    </row>
    <row r="140" spans="1:17" x14ac:dyDescent="0.25">
      <c r="A140" s="13">
        <v>5613</v>
      </c>
      <c r="B140" s="13" t="s">
        <v>103</v>
      </c>
      <c r="C140" s="13" t="s">
        <v>28</v>
      </c>
      <c r="D140" s="13">
        <v>691</v>
      </c>
      <c r="E140" s="13">
        <v>3120109</v>
      </c>
      <c r="F140" s="13" t="s">
        <v>178</v>
      </c>
      <c r="G140" s="13" t="s">
        <v>87</v>
      </c>
      <c r="H140" s="13">
        <v>0</v>
      </c>
      <c r="I140" s="13">
        <v>0</v>
      </c>
      <c r="J140" s="14">
        <v>4</v>
      </c>
      <c r="K140" s="14">
        <v>2</v>
      </c>
      <c r="L140" s="14">
        <v>0</v>
      </c>
      <c r="M140" s="14">
        <v>0</v>
      </c>
      <c r="N140" s="14">
        <v>0</v>
      </c>
      <c r="O140" s="14">
        <f t="shared" si="4"/>
        <v>6</v>
      </c>
      <c r="P140" s="15">
        <v>417.87</v>
      </c>
      <c r="Q140" s="20">
        <f t="shared" si="5"/>
        <v>2507.2200000000003</v>
      </c>
    </row>
    <row r="141" spans="1:17" x14ac:dyDescent="0.25">
      <c r="A141" s="13">
        <v>5613</v>
      </c>
      <c r="B141" s="13" t="s">
        <v>103</v>
      </c>
      <c r="C141" s="13" t="s">
        <v>28</v>
      </c>
      <c r="D141" s="13">
        <v>693</v>
      </c>
      <c r="E141" s="13">
        <v>3120111</v>
      </c>
      <c r="F141" s="13" t="s">
        <v>179</v>
      </c>
      <c r="G141" s="13" t="s">
        <v>87</v>
      </c>
      <c r="H141" s="13">
        <v>0</v>
      </c>
      <c r="I141" s="13">
        <v>0</v>
      </c>
      <c r="J141" s="14">
        <v>0</v>
      </c>
      <c r="K141" s="14">
        <v>2</v>
      </c>
      <c r="L141" s="14">
        <v>0</v>
      </c>
      <c r="M141" s="14">
        <v>0</v>
      </c>
      <c r="N141" s="14">
        <v>0</v>
      </c>
      <c r="O141" s="14">
        <f t="shared" si="4"/>
        <v>2</v>
      </c>
      <c r="P141" s="15">
        <v>417.87</v>
      </c>
      <c r="Q141" s="20">
        <f t="shared" si="5"/>
        <v>835.74</v>
      </c>
    </row>
    <row r="142" spans="1:17" x14ac:dyDescent="0.25">
      <c r="A142" s="13">
        <v>5613</v>
      </c>
      <c r="B142" s="13" t="s">
        <v>103</v>
      </c>
      <c r="C142" s="13" t="s">
        <v>28</v>
      </c>
      <c r="D142" s="13">
        <v>694</v>
      </c>
      <c r="E142" s="13">
        <v>3120112</v>
      </c>
      <c r="F142" s="13" t="s">
        <v>180</v>
      </c>
      <c r="G142" s="13" t="s">
        <v>87</v>
      </c>
      <c r="H142" s="13">
        <v>0</v>
      </c>
      <c r="I142" s="13">
        <v>0</v>
      </c>
      <c r="J142" s="14">
        <v>0</v>
      </c>
      <c r="K142" s="14">
        <v>1</v>
      </c>
      <c r="L142" s="14">
        <v>0</v>
      </c>
      <c r="M142" s="14">
        <v>0</v>
      </c>
      <c r="N142" s="14">
        <v>0</v>
      </c>
      <c r="O142" s="14">
        <f t="shared" si="4"/>
        <v>1</v>
      </c>
      <c r="P142" s="15">
        <v>417.87</v>
      </c>
      <c r="Q142" s="20">
        <f t="shared" si="5"/>
        <v>417.87</v>
      </c>
    </row>
    <row r="143" spans="1:17" x14ac:dyDescent="0.25">
      <c r="A143" s="13">
        <v>5613</v>
      </c>
      <c r="B143" s="13" t="s">
        <v>103</v>
      </c>
      <c r="C143" s="13" t="s">
        <v>28</v>
      </c>
      <c r="D143" s="13">
        <v>695</v>
      </c>
      <c r="E143" s="13">
        <v>3120113</v>
      </c>
      <c r="F143" s="13" t="s">
        <v>181</v>
      </c>
      <c r="G143" s="13" t="s">
        <v>87</v>
      </c>
      <c r="H143" s="13">
        <v>1</v>
      </c>
      <c r="I143" s="13">
        <v>2</v>
      </c>
      <c r="J143" s="14">
        <v>0</v>
      </c>
      <c r="K143" s="14">
        <v>3</v>
      </c>
      <c r="L143" s="14">
        <v>0</v>
      </c>
      <c r="M143" s="14">
        <v>0</v>
      </c>
      <c r="N143" s="14">
        <v>1</v>
      </c>
      <c r="O143" s="14">
        <f t="shared" si="4"/>
        <v>4</v>
      </c>
      <c r="P143" s="15">
        <v>417.87</v>
      </c>
      <c r="Q143" s="20">
        <f t="shared" si="5"/>
        <v>1671.48</v>
      </c>
    </row>
    <row r="144" spans="1:17" x14ac:dyDescent="0.25">
      <c r="A144" s="13">
        <v>5613</v>
      </c>
      <c r="B144" s="13" t="s">
        <v>103</v>
      </c>
      <c r="C144" s="13" t="s">
        <v>28</v>
      </c>
      <c r="D144" s="13">
        <v>697</v>
      </c>
      <c r="E144" s="13">
        <v>3120115</v>
      </c>
      <c r="F144" s="13" t="s">
        <v>182</v>
      </c>
      <c r="G144" s="13" t="s">
        <v>87</v>
      </c>
      <c r="H144" s="13">
        <v>0</v>
      </c>
      <c r="I144" s="13">
        <v>0</v>
      </c>
      <c r="J144" s="14">
        <v>0</v>
      </c>
      <c r="K144" s="14">
        <v>4</v>
      </c>
      <c r="L144" s="14">
        <v>0</v>
      </c>
      <c r="M144" s="14">
        <v>0</v>
      </c>
      <c r="N144" s="14">
        <v>0</v>
      </c>
      <c r="O144" s="14">
        <f t="shared" si="4"/>
        <v>4</v>
      </c>
      <c r="P144" s="15">
        <v>417.87</v>
      </c>
      <c r="Q144" s="20">
        <f t="shared" si="5"/>
        <v>1671.48</v>
      </c>
    </row>
    <row r="145" spans="1:17" x14ac:dyDescent="0.25">
      <c r="A145" s="13">
        <v>5613</v>
      </c>
      <c r="B145" s="13" t="s">
        <v>103</v>
      </c>
      <c r="C145" s="13" t="s">
        <v>28</v>
      </c>
      <c r="D145" s="13">
        <v>698</v>
      </c>
      <c r="E145" s="13">
        <v>3220400</v>
      </c>
      <c r="F145" s="13" t="s">
        <v>74</v>
      </c>
      <c r="G145" s="13" t="s">
        <v>75</v>
      </c>
      <c r="H145" s="13">
        <v>15</v>
      </c>
      <c r="I145" s="13">
        <v>19</v>
      </c>
      <c r="J145" s="14">
        <v>5</v>
      </c>
      <c r="K145" s="14">
        <v>0</v>
      </c>
      <c r="L145" s="14">
        <v>15</v>
      </c>
      <c r="M145" s="14">
        <v>20</v>
      </c>
      <c r="N145" s="14">
        <v>15</v>
      </c>
      <c r="O145" s="14">
        <f t="shared" si="4"/>
        <v>55</v>
      </c>
      <c r="P145" s="15">
        <v>417.87</v>
      </c>
      <c r="Q145" s="20">
        <f t="shared" si="5"/>
        <v>22982.85</v>
      </c>
    </row>
    <row r="146" spans="1:17" x14ac:dyDescent="0.25">
      <c r="A146" s="13">
        <v>5613</v>
      </c>
      <c r="B146" s="13" t="s">
        <v>103</v>
      </c>
      <c r="C146" s="13" t="s">
        <v>28</v>
      </c>
      <c r="D146" s="13">
        <v>734</v>
      </c>
      <c r="E146" s="13">
        <v>3320300</v>
      </c>
      <c r="F146" s="13" t="s">
        <v>76</v>
      </c>
      <c r="G146" s="13" t="s">
        <v>77</v>
      </c>
      <c r="H146" s="13">
        <v>20</v>
      </c>
      <c r="I146" s="13">
        <v>18</v>
      </c>
      <c r="J146" s="14">
        <v>40</v>
      </c>
      <c r="K146" s="14">
        <v>20</v>
      </c>
      <c r="L146" s="14">
        <v>20</v>
      </c>
      <c r="M146" s="14">
        <v>20</v>
      </c>
      <c r="N146" s="14">
        <v>20</v>
      </c>
      <c r="O146" s="14">
        <f t="shared" si="4"/>
        <v>120</v>
      </c>
      <c r="P146" s="15">
        <v>417.87</v>
      </c>
      <c r="Q146" s="20">
        <f t="shared" si="5"/>
        <v>50144.4</v>
      </c>
    </row>
    <row r="147" spans="1:17" x14ac:dyDescent="0.25">
      <c r="A147" s="13">
        <v>5613</v>
      </c>
      <c r="B147" s="13" t="s">
        <v>103</v>
      </c>
      <c r="C147" s="13" t="s">
        <v>28</v>
      </c>
      <c r="D147" s="13">
        <v>735</v>
      </c>
      <c r="E147" s="13">
        <v>3420300</v>
      </c>
      <c r="F147" s="13" t="s">
        <v>78</v>
      </c>
      <c r="G147" s="13" t="s">
        <v>79</v>
      </c>
      <c r="H147" s="13">
        <v>15</v>
      </c>
      <c r="I147" s="13">
        <v>6</v>
      </c>
      <c r="J147" s="14">
        <v>8</v>
      </c>
      <c r="K147" s="14">
        <v>23</v>
      </c>
      <c r="L147" s="14">
        <v>8</v>
      </c>
      <c r="M147" s="14">
        <v>8</v>
      </c>
      <c r="N147" s="14">
        <v>16</v>
      </c>
      <c r="O147" s="14">
        <f t="shared" si="4"/>
        <v>63</v>
      </c>
      <c r="P147" s="15">
        <v>417.87</v>
      </c>
      <c r="Q147" s="20">
        <f t="shared" si="5"/>
        <v>26325.81</v>
      </c>
    </row>
    <row r="148" spans="1:17" x14ac:dyDescent="0.25">
      <c r="A148" s="13">
        <v>5613</v>
      </c>
      <c r="B148" s="13" t="s">
        <v>103</v>
      </c>
      <c r="C148" s="13" t="s">
        <v>28</v>
      </c>
      <c r="D148" s="13">
        <v>736</v>
      </c>
      <c r="E148" s="13">
        <v>3520300</v>
      </c>
      <c r="F148" s="13" t="s">
        <v>80</v>
      </c>
      <c r="G148" s="13" t="s">
        <v>81</v>
      </c>
      <c r="H148" s="13">
        <v>18</v>
      </c>
      <c r="I148" s="13">
        <v>9</v>
      </c>
      <c r="J148" s="14">
        <v>18</v>
      </c>
      <c r="K148" s="14">
        <v>18</v>
      </c>
      <c r="L148" s="14">
        <v>15</v>
      </c>
      <c r="M148" s="14">
        <v>0</v>
      </c>
      <c r="N148" s="14">
        <v>18</v>
      </c>
      <c r="O148" s="14">
        <f t="shared" si="4"/>
        <v>69</v>
      </c>
      <c r="P148" s="15">
        <v>417.87</v>
      </c>
      <c r="Q148" s="20">
        <f t="shared" si="5"/>
        <v>28833.03</v>
      </c>
    </row>
    <row r="149" spans="1:17" x14ac:dyDescent="0.25">
      <c r="A149" s="13">
        <v>5613</v>
      </c>
      <c r="B149" s="13" t="s">
        <v>103</v>
      </c>
      <c r="C149" s="13" t="s">
        <v>28</v>
      </c>
      <c r="D149" s="13">
        <v>737</v>
      </c>
      <c r="E149" s="13">
        <v>3620300</v>
      </c>
      <c r="F149" s="13" t="s">
        <v>82</v>
      </c>
      <c r="G149" s="13" t="s">
        <v>83</v>
      </c>
      <c r="H149" s="13">
        <v>30</v>
      </c>
      <c r="I149" s="13">
        <v>1</v>
      </c>
      <c r="J149" s="14">
        <v>20</v>
      </c>
      <c r="K149" s="14">
        <v>30</v>
      </c>
      <c r="L149" s="14">
        <v>20</v>
      </c>
      <c r="M149" s="14">
        <v>30</v>
      </c>
      <c r="N149" s="14">
        <v>45</v>
      </c>
      <c r="O149" s="14">
        <f t="shared" si="4"/>
        <v>145</v>
      </c>
      <c r="P149" s="15">
        <v>417.87</v>
      </c>
      <c r="Q149" s="20">
        <f t="shared" si="5"/>
        <v>60591.15</v>
      </c>
    </row>
    <row r="150" spans="1:17" x14ac:dyDescent="0.25">
      <c r="A150" s="13">
        <v>5613</v>
      </c>
      <c r="B150" s="13" t="s">
        <v>103</v>
      </c>
      <c r="C150" s="13" t="s">
        <v>28</v>
      </c>
      <c r="D150" s="13">
        <v>738</v>
      </c>
      <c r="E150" s="13">
        <v>3720300</v>
      </c>
      <c r="F150" s="13" t="s">
        <v>84</v>
      </c>
      <c r="G150" s="13" t="s">
        <v>85</v>
      </c>
      <c r="H150" s="13">
        <v>30</v>
      </c>
      <c r="I150" s="13">
        <v>0</v>
      </c>
      <c r="J150" s="14">
        <v>30</v>
      </c>
      <c r="K150" s="14">
        <v>45</v>
      </c>
      <c r="L150" s="14">
        <v>60</v>
      </c>
      <c r="M150" s="14">
        <v>60</v>
      </c>
      <c r="N150" s="14">
        <v>75</v>
      </c>
      <c r="O150" s="14">
        <f t="shared" si="4"/>
        <v>270</v>
      </c>
      <c r="P150" s="15">
        <v>417.87</v>
      </c>
      <c r="Q150" s="20">
        <f t="shared" si="5"/>
        <v>112824.9</v>
      </c>
    </row>
    <row r="151" spans="1:17" x14ac:dyDescent="0.25">
      <c r="A151" s="13">
        <v>5613</v>
      </c>
      <c r="B151" s="13" t="s">
        <v>103</v>
      </c>
      <c r="C151" s="13" t="s">
        <v>28</v>
      </c>
      <c r="D151" s="13">
        <v>739</v>
      </c>
      <c r="E151" s="13">
        <v>3820300</v>
      </c>
      <c r="F151" s="13" t="s">
        <v>86</v>
      </c>
      <c r="G151" s="13" t="s">
        <v>87</v>
      </c>
      <c r="H151" s="13">
        <v>40</v>
      </c>
      <c r="I151" s="13">
        <v>0</v>
      </c>
      <c r="J151" s="14">
        <v>40</v>
      </c>
      <c r="K151" s="14">
        <v>70</v>
      </c>
      <c r="L151" s="14">
        <v>40</v>
      </c>
      <c r="M151" s="14">
        <v>40</v>
      </c>
      <c r="N151" s="14">
        <v>80</v>
      </c>
      <c r="O151" s="14">
        <f t="shared" si="4"/>
        <v>270</v>
      </c>
      <c r="P151" s="15">
        <v>417.87</v>
      </c>
      <c r="Q151" s="20">
        <f t="shared" si="5"/>
        <v>112824.9</v>
      </c>
    </row>
    <row r="152" spans="1:17" x14ac:dyDescent="0.25">
      <c r="A152" s="13">
        <v>5613</v>
      </c>
      <c r="B152" s="13" t="s">
        <v>103</v>
      </c>
      <c r="C152" s="13" t="s">
        <v>28</v>
      </c>
      <c r="D152" s="13">
        <v>740</v>
      </c>
      <c r="E152" s="13">
        <v>3920300</v>
      </c>
      <c r="F152" s="13" t="s">
        <v>88</v>
      </c>
      <c r="G152" s="13" t="s">
        <v>89</v>
      </c>
      <c r="H152" s="13">
        <v>12</v>
      </c>
      <c r="I152" s="13">
        <v>0</v>
      </c>
      <c r="J152" s="14">
        <v>9</v>
      </c>
      <c r="K152" s="14">
        <v>9</v>
      </c>
      <c r="L152" s="14">
        <v>9</v>
      </c>
      <c r="M152" s="14">
        <v>12</v>
      </c>
      <c r="N152" s="14">
        <v>14</v>
      </c>
      <c r="O152" s="14">
        <f t="shared" si="4"/>
        <v>53</v>
      </c>
      <c r="P152" s="15">
        <v>417.87</v>
      </c>
      <c r="Q152" s="20">
        <f t="shared" si="5"/>
        <v>22147.11</v>
      </c>
    </row>
    <row r="153" spans="1:17" x14ac:dyDescent="0.25">
      <c r="A153" s="13">
        <v>5613</v>
      </c>
      <c r="B153" s="13" t="s">
        <v>103</v>
      </c>
      <c r="C153" s="13" t="s">
        <v>28</v>
      </c>
      <c r="D153" s="13">
        <v>741</v>
      </c>
      <c r="E153" s="13">
        <v>9020100</v>
      </c>
      <c r="F153" s="13" t="s">
        <v>90</v>
      </c>
      <c r="G153" s="13" t="s">
        <v>91</v>
      </c>
      <c r="H153" s="13">
        <v>14</v>
      </c>
      <c r="I153" s="13">
        <v>6</v>
      </c>
      <c r="J153" s="14">
        <v>9</v>
      </c>
      <c r="K153" s="14">
        <v>23</v>
      </c>
      <c r="L153" s="14">
        <v>9</v>
      </c>
      <c r="M153" s="14">
        <v>14</v>
      </c>
      <c r="N153" s="14">
        <v>14</v>
      </c>
      <c r="O153" s="14">
        <f t="shared" si="4"/>
        <v>69</v>
      </c>
      <c r="P153" s="15">
        <v>417.87</v>
      </c>
      <c r="Q153" s="20">
        <f t="shared" si="5"/>
        <v>28833.03</v>
      </c>
    </row>
    <row r="154" spans="1:17" x14ac:dyDescent="0.25">
      <c r="A154" s="13">
        <v>5613</v>
      </c>
      <c r="B154" s="13" t="s">
        <v>103</v>
      </c>
      <c r="C154" s="13" t="s">
        <v>28</v>
      </c>
      <c r="D154" s="13">
        <v>748</v>
      </c>
      <c r="E154" s="13">
        <v>9121000</v>
      </c>
      <c r="F154" s="13" t="s">
        <v>183</v>
      </c>
      <c r="G154" s="13" t="s">
        <v>91</v>
      </c>
      <c r="H154" s="13">
        <v>0</v>
      </c>
      <c r="I154" s="13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f t="shared" si="4"/>
        <v>0</v>
      </c>
      <c r="P154" s="15">
        <v>417.87</v>
      </c>
      <c r="Q154" s="20">
        <f t="shared" si="5"/>
        <v>0</v>
      </c>
    </row>
    <row r="155" spans="1:17" x14ac:dyDescent="0.25">
      <c r="A155" s="13">
        <v>5613</v>
      </c>
      <c r="B155" s="13" t="s">
        <v>103</v>
      </c>
      <c r="C155" s="13" t="s">
        <v>28</v>
      </c>
      <c r="D155" s="13">
        <v>750</v>
      </c>
      <c r="E155" s="13">
        <v>9121200</v>
      </c>
      <c r="F155" s="13" t="s">
        <v>184</v>
      </c>
      <c r="G155" s="13" t="s">
        <v>91</v>
      </c>
      <c r="H155" s="13">
        <v>0</v>
      </c>
      <c r="I155" s="13">
        <v>0</v>
      </c>
      <c r="J155" s="14">
        <v>0</v>
      </c>
      <c r="K155" s="14">
        <v>0</v>
      </c>
      <c r="L155" s="14">
        <v>0</v>
      </c>
      <c r="M155" s="14">
        <v>2</v>
      </c>
      <c r="N155" s="14">
        <v>0</v>
      </c>
      <c r="O155" s="14">
        <f t="shared" si="4"/>
        <v>2</v>
      </c>
      <c r="P155" s="15">
        <v>417.87</v>
      </c>
      <c r="Q155" s="20">
        <f t="shared" si="5"/>
        <v>835.74</v>
      </c>
    </row>
    <row r="156" spans="1:17" x14ac:dyDescent="0.25">
      <c r="A156" s="13">
        <v>5613</v>
      </c>
      <c r="B156" s="13" t="s">
        <v>103</v>
      </c>
      <c r="C156" s="13" t="s">
        <v>28</v>
      </c>
      <c r="D156" s="13">
        <v>756</v>
      </c>
      <c r="E156" s="13">
        <v>9121800</v>
      </c>
      <c r="F156" s="13" t="s">
        <v>185</v>
      </c>
      <c r="G156" s="13" t="s">
        <v>91</v>
      </c>
      <c r="H156" s="13">
        <v>0</v>
      </c>
      <c r="I156" s="13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1</v>
      </c>
      <c r="O156" s="14">
        <f t="shared" si="4"/>
        <v>1</v>
      </c>
      <c r="P156" s="15">
        <v>417.87</v>
      </c>
      <c r="Q156" s="20">
        <f t="shared" si="5"/>
        <v>417.87</v>
      </c>
    </row>
    <row r="157" spans="1:17" x14ac:dyDescent="0.25">
      <c r="A157" s="13">
        <v>5613</v>
      </c>
      <c r="B157" s="13" t="s">
        <v>103</v>
      </c>
      <c r="C157" s="13" t="s">
        <v>28</v>
      </c>
      <c r="D157" s="13">
        <v>760</v>
      </c>
      <c r="E157" s="13">
        <v>9220400</v>
      </c>
      <c r="F157" s="13" t="s">
        <v>186</v>
      </c>
      <c r="G157" s="13" t="s">
        <v>93</v>
      </c>
      <c r="H157" s="13">
        <v>12</v>
      </c>
      <c r="I157" s="13">
        <v>10</v>
      </c>
      <c r="J157" s="14">
        <v>9</v>
      </c>
      <c r="K157" s="14">
        <v>0</v>
      </c>
      <c r="L157" s="14">
        <v>11</v>
      </c>
      <c r="M157" s="14">
        <v>12</v>
      </c>
      <c r="N157" s="14">
        <v>6</v>
      </c>
      <c r="O157" s="14">
        <f t="shared" si="4"/>
        <v>38</v>
      </c>
      <c r="P157" s="15">
        <v>417.87</v>
      </c>
      <c r="Q157" s="20">
        <f t="shared" si="5"/>
        <v>15879.06</v>
      </c>
    </row>
    <row r="158" spans="1:17" x14ac:dyDescent="0.25">
      <c r="A158" s="13">
        <v>5613</v>
      </c>
      <c r="B158" s="13" t="s">
        <v>103</v>
      </c>
      <c r="C158" s="13" t="s">
        <v>28</v>
      </c>
      <c r="D158" s="13">
        <v>761</v>
      </c>
      <c r="E158" s="13">
        <v>9220500</v>
      </c>
      <c r="F158" s="13" t="s">
        <v>187</v>
      </c>
      <c r="G158" s="13" t="s">
        <v>102</v>
      </c>
      <c r="H158" s="13">
        <v>4</v>
      </c>
      <c r="I158" s="13">
        <v>1</v>
      </c>
      <c r="J158" s="14">
        <v>4</v>
      </c>
      <c r="K158" s="14">
        <v>3</v>
      </c>
      <c r="L158" s="14">
        <v>4</v>
      </c>
      <c r="M158" s="14">
        <v>4</v>
      </c>
      <c r="N158" s="14">
        <v>4</v>
      </c>
      <c r="O158" s="14">
        <f t="shared" si="4"/>
        <v>19</v>
      </c>
      <c r="P158" s="15">
        <v>417.87</v>
      </c>
      <c r="Q158" s="20">
        <f t="shared" si="5"/>
        <v>7939.53</v>
      </c>
    </row>
    <row r="159" spans="1:17" x14ac:dyDescent="0.25">
      <c r="A159" s="13">
        <v>5613</v>
      </c>
      <c r="B159" s="13" t="s">
        <v>103</v>
      </c>
      <c r="C159" s="13" t="s">
        <v>28</v>
      </c>
      <c r="D159" s="13">
        <v>762</v>
      </c>
      <c r="E159" s="13">
        <v>9220600</v>
      </c>
      <c r="F159" s="13" t="s">
        <v>188</v>
      </c>
      <c r="G159" s="13" t="s">
        <v>93</v>
      </c>
      <c r="H159" s="13">
        <v>4</v>
      </c>
      <c r="I159" s="13">
        <v>3</v>
      </c>
      <c r="J159" s="14">
        <v>0</v>
      </c>
      <c r="K159" s="14">
        <v>4</v>
      </c>
      <c r="L159" s="14">
        <v>4</v>
      </c>
      <c r="M159" s="14">
        <v>4</v>
      </c>
      <c r="N159" s="14">
        <v>11</v>
      </c>
      <c r="O159" s="14">
        <f t="shared" si="4"/>
        <v>23</v>
      </c>
      <c r="P159" s="15">
        <v>417.87</v>
      </c>
      <c r="Q159" s="20">
        <f t="shared" si="5"/>
        <v>9611.01</v>
      </c>
    </row>
    <row r="160" spans="1:17" x14ac:dyDescent="0.25">
      <c r="A160" s="13">
        <v>5613</v>
      </c>
      <c r="B160" s="13" t="s">
        <v>103</v>
      </c>
      <c r="C160" s="13" t="s">
        <v>28</v>
      </c>
      <c r="D160" s="13">
        <v>763</v>
      </c>
      <c r="E160" s="13">
        <v>9220700</v>
      </c>
      <c r="F160" s="13" t="s">
        <v>189</v>
      </c>
      <c r="G160" s="13" t="s">
        <v>93</v>
      </c>
      <c r="H160" s="13">
        <v>10</v>
      </c>
      <c r="I160" s="13">
        <v>0</v>
      </c>
      <c r="J160" s="14">
        <v>10</v>
      </c>
      <c r="K160" s="14">
        <v>15</v>
      </c>
      <c r="L160" s="14">
        <v>25</v>
      </c>
      <c r="M160" s="14">
        <v>10</v>
      </c>
      <c r="N160" s="14">
        <v>15</v>
      </c>
      <c r="O160" s="14">
        <f t="shared" si="4"/>
        <v>75</v>
      </c>
      <c r="P160" s="15">
        <v>417.87</v>
      </c>
      <c r="Q160" s="20">
        <f t="shared" si="5"/>
        <v>31340.25</v>
      </c>
    </row>
    <row r="161" spans="1:17" x14ac:dyDescent="0.25">
      <c r="A161" s="13">
        <v>5613</v>
      </c>
      <c r="B161" s="13" t="s">
        <v>103</v>
      </c>
      <c r="C161" s="13" t="s">
        <v>28</v>
      </c>
      <c r="D161" s="13">
        <v>765</v>
      </c>
      <c r="E161" s="13">
        <v>9221000</v>
      </c>
      <c r="F161" s="13" t="s">
        <v>190</v>
      </c>
      <c r="G161" s="13" t="s">
        <v>93</v>
      </c>
      <c r="H161" s="13">
        <v>15</v>
      </c>
      <c r="I161" s="13">
        <v>18</v>
      </c>
      <c r="J161" s="14">
        <v>11</v>
      </c>
      <c r="K161" s="14">
        <v>11</v>
      </c>
      <c r="L161" s="14">
        <v>20</v>
      </c>
      <c r="M161" s="14">
        <v>20</v>
      </c>
      <c r="N161" s="14">
        <v>20</v>
      </c>
      <c r="O161" s="14">
        <f t="shared" si="4"/>
        <v>82</v>
      </c>
      <c r="P161" s="15">
        <v>417.87</v>
      </c>
      <c r="Q161" s="20">
        <f t="shared" si="5"/>
        <v>34265.340000000004</v>
      </c>
    </row>
    <row r="162" spans="1:17" x14ac:dyDescent="0.25">
      <c r="A162" s="13">
        <v>5613</v>
      </c>
      <c r="B162" s="13" t="s">
        <v>103</v>
      </c>
      <c r="C162" s="13" t="s">
        <v>28</v>
      </c>
      <c r="D162" s="13">
        <v>766</v>
      </c>
      <c r="E162" s="13">
        <v>9221100</v>
      </c>
      <c r="F162" s="13" t="s">
        <v>191</v>
      </c>
      <c r="G162" s="13" t="s">
        <v>93</v>
      </c>
      <c r="H162" s="13">
        <v>10</v>
      </c>
      <c r="I162" s="13">
        <v>0</v>
      </c>
      <c r="J162" s="14">
        <v>8</v>
      </c>
      <c r="K162" s="14">
        <v>9</v>
      </c>
      <c r="L162" s="14">
        <v>8</v>
      </c>
      <c r="M162" s="14">
        <v>18</v>
      </c>
      <c r="N162" s="14">
        <v>16</v>
      </c>
      <c r="O162" s="14">
        <f t="shared" si="4"/>
        <v>59</v>
      </c>
      <c r="P162" s="15">
        <v>417.87</v>
      </c>
      <c r="Q162" s="20">
        <f t="shared" si="5"/>
        <v>24654.33</v>
      </c>
    </row>
    <row r="163" spans="1:17" x14ac:dyDescent="0.25">
      <c r="A163" s="13">
        <v>5613</v>
      </c>
      <c r="B163" s="13" t="s">
        <v>103</v>
      </c>
      <c r="C163" s="13" t="s">
        <v>28</v>
      </c>
      <c r="D163" s="13">
        <v>767</v>
      </c>
      <c r="E163" s="13">
        <v>9221200</v>
      </c>
      <c r="F163" s="13" t="s">
        <v>192</v>
      </c>
      <c r="G163" s="13" t="s">
        <v>93</v>
      </c>
      <c r="H163" s="13">
        <v>4</v>
      </c>
      <c r="I163" s="13">
        <v>0</v>
      </c>
      <c r="J163" s="14">
        <v>2</v>
      </c>
      <c r="K163" s="14">
        <v>2</v>
      </c>
      <c r="L163" s="14">
        <v>2</v>
      </c>
      <c r="M163" s="14">
        <v>6</v>
      </c>
      <c r="N163" s="14">
        <v>2</v>
      </c>
      <c r="O163" s="14">
        <f t="shared" si="4"/>
        <v>14</v>
      </c>
      <c r="P163" s="15">
        <v>417.87</v>
      </c>
      <c r="Q163" s="20">
        <f t="shared" si="5"/>
        <v>5850.18</v>
      </c>
    </row>
    <row r="164" spans="1:17" x14ac:dyDescent="0.25">
      <c r="A164" s="13">
        <v>5613</v>
      </c>
      <c r="B164" s="13" t="s">
        <v>103</v>
      </c>
      <c r="C164" s="13" t="s">
        <v>28</v>
      </c>
      <c r="D164" s="13">
        <v>768</v>
      </c>
      <c r="E164" s="13">
        <v>9221400</v>
      </c>
      <c r="F164" s="13" t="s">
        <v>92</v>
      </c>
      <c r="G164" s="13" t="s">
        <v>93</v>
      </c>
      <c r="H164" s="13">
        <v>16</v>
      </c>
      <c r="I164" s="13">
        <v>11</v>
      </c>
      <c r="J164" s="14">
        <v>6</v>
      </c>
      <c r="K164" s="14">
        <v>8</v>
      </c>
      <c r="L164" s="14">
        <v>14</v>
      </c>
      <c r="M164" s="14">
        <v>16</v>
      </c>
      <c r="N164" s="14">
        <v>13</v>
      </c>
      <c r="O164" s="14">
        <f t="shared" si="4"/>
        <v>57</v>
      </c>
      <c r="P164" s="15">
        <v>417.87</v>
      </c>
      <c r="Q164" s="20">
        <f t="shared" si="5"/>
        <v>23818.59</v>
      </c>
    </row>
    <row r="165" spans="1:17" x14ac:dyDescent="0.25">
      <c r="A165" s="13">
        <v>5613</v>
      </c>
      <c r="B165" s="13" t="s">
        <v>103</v>
      </c>
      <c r="C165" s="13" t="s">
        <v>28</v>
      </c>
      <c r="D165" s="13">
        <v>771</v>
      </c>
      <c r="E165" s="13">
        <v>9320600</v>
      </c>
      <c r="F165" s="13" t="s">
        <v>193</v>
      </c>
      <c r="G165" s="13" t="s">
        <v>97</v>
      </c>
      <c r="H165" s="13">
        <v>2</v>
      </c>
      <c r="I165" s="13">
        <v>3</v>
      </c>
      <c r="J165" s="14">
        <v>2</v>
      </c>
      <c r="K165" s="14">
        <v>1</v>
      </c>
      <c r="L165" s="14">
        <v>0</v>
      </c>
      <c r="M165" s="14">
        <v>2</v>
      </c>
      <c r="N165" s="14">
        <v>1</v>
      </c>
      <c r="O165" s="14">
        <f t="shared" si="4"/>
        <v>6</v>
      </c>
      <c r="P165" s="15">
        <v>417.87</v>
      </c>
      <c r="Q165" s="20">
        <f t="shared" si="5"/>
        <v>2507.2200000000003</v>
      </c>
    </row>
    <row r="166" spans="1:17" x14ac:dyDescent="0.25">
      <c r="A166" s="13">
        <v>5613</v>
      </c>
      <c r="B166" s="13" t="s">
        <v>103</v>
      </c>
      <c r="C166" s="13" t="s">
        <v>28</v>
      </c>
      <c r="D166" s="13">
        <v>772</v>
      </c>
      <c r="E166" s="13">
        <v>9320700</v>
      </c>
      <c r="F166" s="13" t="s">
        <v>194</v>
      </c>
      <c r="G166" s="13" t="s">
        <v>97</v>
      </c>
      <c r="H166" s="13">
        <v>20</v>
      </c>
      <c r="I166" s="13">
        <v>12</v>
      </c>
      <c r="J166" s="14">
        <v>70</v>
      </c>
      <c r="K166" s="14">
        <v>64</v>
      </c>
      <c r="L166" s="14">
        <v>0</v>
      </c>
      <c r="M166" s="14">
        <v>10</v>
      </c>
      <c r="N166" s="14">
        <v>20</v>
      </c>
      <c r="O166" s="14">
        <f t="shared" si="4"/>
        <v>164</v>
      </c>
      <c r="P166" s="15">
        <v>417.87</v>
      </c>
      <c r="Q166" s="20">
        <f t="shared" si="5"/>
        <v>68530.680000000008</v>
      </c>
    </row>
    <row r="167" spans="1:17" x14ac:dyDescent="0.25">
      <c r="A167" s="13">
        <v>5613</v>
      </c>
      <c r="B167" s="13" t="s">
        <v>103</v>
      </c>
      <c r="C167" s="13" t="s">
        <v>28</v>
      </c>
      <c r="D167" s="13">
        <v>773</v>
      </c>
      <c r="E167" s="13">
        <v>9320800</v>
      </c>
      <c r="F167" s="13" t="s">
        <v>195</v>
      </c>
      <c r="G167" s="13" t="s">
        <v>97</v>
      </c>
      <c r="H167" s="13">
        <v>3</v>
      </c>
      <c r="I167" s="13">
        <v>3</v>
      </c>
      <c r="J167" s="14">
        <v>0</v>
      </c>
      <c r="K167" s="14">
        <v>0</v>
      </c>
      <c r="L167" s="14">
        <v>0</v>
      </c>
      <c r="M167" s="14">
        <v>0</v>
      </c>
      <c r="N167" s="14">
        <v>3</v>
      </c>
      <c r="O167" s="14">
        <f t="shared" si="4"/>
        <v>3</v>
      </c>
      <c r="P167" s="15">
        <v>417.87</v>
      </c>
      <c r="Q167" s="20">
        <f t="shared" si="5"/>
        <v>1253.6100000000001</v>
      </c>
    </row>
    <row r="168" spans="1:17" x14ac:dyDescent="0.25">
      <c r="A168" s="13">
        <v>5613</v>
      </c>
      <c r="B168" s="13" t="s">
        <v>103</v>
      </c>
      <c r="C168" s="13" t="s">
        <v>28</v>
      </c>
      <c r="D168" s="13">
        <v>774</v>
      </c>
      <c r="E168" s="13">
        <v>9320900</v>
      </c>
      <c r="F168" s="13" t="s">
        <v>196</v>
      </c>
      <c r="G168" s="13" t="s">
        <v>97</v>
      </c>
      <c r="H168" s="13">
        <v>2</v>
      </c>
      <c r="I168" s="13">
        <v>2</v>
      </c>
      <c r="J168" s="14">
        <v>1</v>
      </c>
      <c r="K168" s="14">
        <v>1</v>
      </c>
      <c r="L168" s="14">
        <v>0</v>
      </c>
      <c r="M168" s="14">
        <v>4</v>
      </c>
      <c r="N168" s="14">
        <v>0</v>
      </c>
      <c r="O168" s="14">
        <f t="shared" si="4"/>
        <v>6</v>
      </c>
      <c r="P168" s="15">
        <v>417.87</v>
      </c>
      <c r="Q168" s="20">
        <f t="shared" si="5"/>
        <v>2507.2200000000003</v>
      </c>
    </row>
    <row r="169" spans="1:17" x14ac:dyDescent="0.25">
      <c r="A169" s="13">
        <v>5613</v>
      </c>
      <c r="B169" s="13" t="s">
        <v>103</v>
      </c>
      <c r="C169" s="13" t="s">
        <v>28</v>
      </c>
      <c r="D169" s="13">
        <v>775</v>
      </c>
      <c r="E169" s="13">
        <v>9321000</v>
      </c>
      <c r="F169" s="13" t="s">
        <v>197</v>
      </c>
      <c r="G169" s="13" t="s">
        <v>97</v>
      </c>
      <c r="H169" s="13">
        <v>1</v>
      </c>
      <c r="I169" s="13">
        <v>4</v>
      </c>
      <c r="J169" s="14">
        <v>1</v>
      </c>
      <c r="K169" s="14">
        <v>2</v>
      </c>
      <c r="L169" s="14">
        <v>0</v>
      </c>
      <c r="M169" s="14">
        <v>1</v>
      </c>
      <c r="N169" s="14">
        <v>4</v>
      </c>
      <c r="O169" s="14">
        <f t="shared" si="4"/>
        <v>8</v>
      </c>
      <c r="P169" s="15">
        <v>417.87</v>
      </c>
      <c r="Q169" s="20">
        <f t="shared" si="5"/>
        <v>3342.96</v>
      </c>
    </row>
    <row r="170" spans="1:17" x14ac:dyDescent="0.25">
      <c r="A170" s="13">
        <v>5613</v>
      </c>
      <c r="B170" s="13" t="s">
        <v>103</v>
      </c>
      <c r="C170" s="13" t="s">
        <v>28</v>
      </c>
      <c r="D170" s="13">
        <v>776</v>
      </c>
      <c r="E170" s="13">
        <v>9321100</v>
      </c>
      <c r="F170" s="13" t="s">
        <v>198</v>
      </c>
      <c r="G170" s="13" t="s">
        <v>97</v>
      </c>
      <c r="H170" s="13">
        <v>2</v>
      </c>
      <c r="I170" s="13">
        <v>1</v>
      </c>
      <c r="J170" s="14">
        <v>2</v>
      </c>
      <c r="K170" s="14">
        <v>2</v>
      </c>
      <c r="L170" s="14">
        <v>2</v>
      </c>
      <c r="M170" s="14">
        <v>1</v>
      </c>
      <c r="N170" s="14">
        <v>2</v>
      </c>
      <c r="O170" s="14">
        <f t="shared" si="4"/>
        <v>9</v>
      </c>
      <c r="P170" s="15">
        <v>417.87</v>
      </c>
      <c r="Q170" s="20">
        <f t="shared" si="5"/>
        <v>3760.83</v>
      </c>
    </row>
    <row r="171" spans="1:17" x14ac:dyDescent="0.25">
      <c r="A171" s="13">
        <v>5613</v>
      </c>
      <c r="B171" s="13" t="s">
        <v>103</v>
      </c>
      <c r="C171" s="13" t="s">
        <v>28</v>
      </c>
      <c r="D171" s="13">
        <v>777</v>
      </c>
      <c r="E171" s="13">
        <v>9321200</v>
      </c>
      <c r="F171" s="13" t="s">
        <v>199</v>
      </c>
      <c r="G171" s="13" t="s">
        <v>97</v>
      </c>
      <c r="H171" s="13">
        <v>4</v>
      </c>
      <c r="I171" s="13">
        <v>6</v>
      </c>
      <c r="J171" s="14">
        <v>3</v>
      </c>
      <c r="K171" s="14">
        <v>0</v>
      </c>
      <c r="L171" s="14">
        <v>4</v>
      </c>
      <c r="M171" s="14">
        <v>2</v>
      </c>
      <c r="N171" s="14">
        <v>0</v>
      </c>
      <c r="O171" s="14">
        <f t="shared" si="4"/>
        <v>9</v>
      </c>
      <c r="P171" s="15">
        <v>417.87</v>
      </c>
      <c r="Q171" s="20">
        <f t="shared" si="5"/>
        <v>3760.83</v>
      </c>
    </row>
    <row r="172" spans="1:17" x14ac:dyDescent="0.25">
      <c r="A172" s="13">
        <v>5613</v>
      </c>
      <c r="B172" s="13" t="s">
        <v>103</v>
      </c>
      <c r="C172" s="13" t="s">
        <v>28</v>
      </c>
      <c r="D172" s="13">
        <v>778</v>
      </c>
      <c r="E172" s="13">
        <v>9321300</v>
      </c>
      <c r="F172" s="13" t="s">
        <v>200</v>
      </c>
      <c r="G172" s="13" t="s">
        <v>97</v>
      </c>
      <c r="H172" s="13">
        <v>2</v>
      </c>
      <c r="I172" s="13">
        <v>0</v>
      </c>
      <c r="J172" s="14">
        <v>1</v>
      </c>
      <c r="K172" s="14">
        <v>1</v>
      </c>
      <c r="L172" s="14">
        <v>1</v>
      </c>
      <c r="M172" s="14">
        <v>0</v>
      </c>
      <c r="N172" s="14">
        <v>2</v>
      </c>
      <c r="O172" s="14">
        <f t="shared" si="4"/>
        <v>5</v>
      </c>
      <c r="P172" s="15">
        <v>417.87</v>
      </c>
      <c r="Q172" s="20">
        <f t="shared" si="5"/>
        <v>2089.35</v>
      </c>
    </row>
    <row r="173" spans="1:17" x14ac:dyDescent="0.25">
      <c r="A173" s="13">
        <v>5613</v>
      </c>
      <c r="B173" s="13" t="s">
        <v>103</v>
      </c>
      <c r="C173" s="13" t="s">
        <v>28</v>
      </c>
      <c r="D173" s="13">
        <v>779</v>
      </c>
      <c r="E173" s="13">
        <v>9321400</v>
      </c>
      <c r="F173" s="13" t="s">
        <v>201</v>
      </c>
      <c r="G173" s="13" t="s">
        <v>97</v>
      </c>
      <c r="H173" s="13">
        <v>0</v>
      </c>
      <c r="I173" s="13">
        <v>0</v>
      </c>
      <c r="J173" s="14">
        <v>0</v>
      </c>
      <c r="K173" s="14">
        <v>0</v>
      </c>
      <c r="L173" s="14">
        <v>0</v>
      </c>
      <c r="M173" s="14">
        <v>1</v>
      </c>
      <c r="N173" s="14">
        <v>0</v>
      </c>
      <c r="O173" s="14">
        <f t="shared" si="4"/>
        <v>1</v>
      </c>
      <c r="P173" s="15">
        <v>417.87</v>
      </c>
      <c r="Q173" s="20">
        <f t="shared" si="5"/>
        <v>417.87</v>
      </c>
    </row>
    <row r="174" spans="1:17" x14ac:dyDescent="0.25">
      <c r="A174" s="13">
        <v>5613</v>
      </c>
      <c r="B174" s="13" t="s">
        <v>103</v>
      </c>
      <c r="C174" s="13" t="s">
        <v>28</v>
      </c>
      <c r="D174" s="13">
        <v>780</v>
      </c>
      <c r="E174" s="13">
        <v>9321500</v>
      </c>
      <c r="F174" s="13" t="s">
        <v>202</v>
      </c>
      <c r="G174" s="13" t="s">
        <v>97</v>
      </c>
      <c r="H174" s="13">
        <v>14</v>
      </c>
      <c r="I174" s="13">
        <v>10</v>
      </c>
      <c r="J174" s="14">
        <v>4</v>
      </c>
      <c r="K174" s="14">
        <v>7</v>
      </c>
      <c r="L174" s="14">
        <v>10</v>
      </c>
      <c r="M174" s="14">
        <v>14</v>
      </c>
      <c r="N174" s="14">
        <v>16</v>
      </c>
      <c r="O174" s="14">
        <f t="shared" si="4"/>
        <v>51</v>
      </c>
      <c r="P174" s="15">
        <v>417.87</v>
      </c>
      <c r="Q174" s="20">
        <f t="shared" si="5"/>
        <v>21311.37</v>
      </c>
    </row>
    <row r="175" spans="1:17" x14ac:dyDescent="0.25">
      <c r="A175" s="13">
        <v>5613</v>
      </c>
      <c r="B175" s="13" t="s">
        <v>103</v>
      </c>
      <c r="C175" s="13" t="s">
        <v>28</v>
      </c>
      <c r="D175" s="13">
        <v>781</v>
      </c>
      <c r="E175" s="13">
        <v>9321700</v>
      </c>
      <c r="F175" s="13" t="s">
        <v>203</v>
      </c>
      <c r="G175" s="13" t="s">
        <v>97</v>
      </c>
      <c r="H175" s="13">
        <v>0</v>
      </c>
      <c r="I175" s="13">
        <v>0</v>
      </c>
      <c r="J175" s="14">
        <v>0</v>
      </c>
      <c r="K175" s="14">
        <v>3</v>
      </c>
      <c r="L175" s="14">
        <v>0</v>
      </c>
      <c r="M175" s="14">
        <v>0</v>
      </c>
      <c r="N175" s="14">
        <v>0</v>
      </c>
      <c r="O175" s="14">
        <f t="shared" si="4"/>
        <v>3</v>
      </c>
      <c r="P175" s="15">
        <v>417.87</v>
      </c>
      <c r="Q175" s="20">
        <f t="shared" si="5"/>
        <v>1253.6100000000001</v>
      </c>
    </row>
    <row r="176" spans="1:17" x14ac:dyDescent="0.25">
      <c r="A176" s="13">
        <v>5613</v>
      </c>
      <c r="B176" s="13" t="s">
        <v>103</v>
      </c>
      <c r="C176" s="13" t="s">
        <v>28</v>
      </c>
      <c r="D176" s="13">
        <v>783</v>
      </c>
      <c r="E176" s="13">
        <v>9321900</v>
      </c>
      <c r="F176" s="13" t="s">
        <v>204</v>
      </c>
      <c r="G176" s="13" t="s">
        <v>97</v>
      </c>
      <c r="H176" s="13">
        <v>5</v>
      </c>
      <c r="I176" s="13">
        <v>0</v>
      </c>
      <c r="J176" s="14">
        <v>0</v>
      </c>
      <c r="K176" s="14">
        <v>0</v>
      </c>
      <c r="L176" s="14">
        <v>5</v>
      </c>
      <c r="M176" s="14">
        <v>5</v>
      </c>
      <c r="N176" s="14">
        <v>5</v>
      </c>
      <c r="O176" s="14">
        <f t="shared" si="4"/>
        <v>15</v>
      </c>
      <c r="P176" s="15">
        <v>417.87</v>
      </c>
      <c r="Q176" s="20">
        <f t="shared" si="5"/>
        <v>6268.05</v>
      </c>
    </row>
    <row r="177" spans="1:17" x14ac:dyDescent="0.25">
      <c r="A177" s="13">
        <v>5613</v>
      </c>
      <c r="B177" s="13" t="s">
        <v>103</v>
      </c>
      <c r="C177" s="13" t="s">
        <v>28</v>
      </c>
      <c r="D177" s="13">
        <v>784</v>
      </c>
      <c r="E177" s="13">
        <v>9420400</v>
      </c>
      <c r="F177" s="13" t="s">
        <v>205</v>
      </c>
      <c r="G177" s="13" t="s">
        <v>95</v>
      </c>
      <c r="H177" s="13">
        <v>0</v>
      </c>
      <c r="I177" s="13">
        <v>0</v>
      </c>
      <c r="J177" s="14">
        <v>5</v>
      </c>
      <c r="K177" s="14">
        <v>0</v>
      </c>
      <c r="L177" s="14">
        <v>5</v>
      </c>
      <c r="M177" s="14">
        <v>0</v>
      </c>
      <c r="N177" s="14">
        <v>0</v>
      </c>
      <c r="O177" s="14">
        <f t="shared" si="4"/>
        <v>10</v>
      </c>
      <c r="P177" s="15">
        <v>417.87</v>
      </c>
      <c r="Q177" s="20">
        <f t="shared" si="5"/>
        <v>4178.7</v>
      </c>
    </row>
    <row r="178" spans="1:17" x14ac:dyDescent="0.25">
      <c r="A178" s="13">
        <v>5613</v>
      </c>
      <c r="B178" s="13" t="s">
        <v>103</v>
      </c>
      <c r="C178" s="13" t="s">
        <v>28</v>
      </c>
      <c r="D178" s="13">
        <v>785</v>
      </c>
      <c r="E178" s="13">
        <v>9420500</v>
      </c>
      <c r="F178" s="13" t="s">
        <v>94</v>
      </c>
      <c r="G178" s="13" t="s">
        <v>95</v>
      </c>
      <c r="H178" s="13">
        <v>10</v>
      </c>
      <c r="I178" s="13">
        <v>0</v>
      </c>
      <c r="J178" s="14">
        <v>7</v>
      </c>
      <c r="K178" s="14">
        <v>17</v>
      </c>
      <c r="L178" s="14">
        <v>17</v>
      </c>
      <c r="M178" s="14">
        <v>12</v>
      </c>
      <c r="N178" s="14">
        <v>12</v>
      </c>
      <c r="O178" s="14">
        <f t="shared" si="4"/>
        <v>65</v>
      </c>
      <c r="P178" s="15">
        <v>417.87</v>
      </c>
      <c r="Q178" s="20">
        <f t="shared" si="5"/>
        <v>27161.55</v>
      </c>
    </row>
    <row r="179" spans="1:17" x14ac:dyDescent="0.25">
      <c r="A179" s="13">
        <v>5613</v>
      </c>
      <c r="B179" s="13" t="s">
        <v>103</v>
      </c>
      <c r="C179" s="13" t="s">
        <v>28</v>
      </c>
      <c r="D179" s="13">
        <v>786</v>
      </c>
      <c r="E179" s="13">
        <v>9420600</v>
      </c>
      <c r="F179" s="13" t="s">
        <v>206</v>
      </c>
      <c r="G179" s="13" t="s">
        <v>95</v>
      </c>
      <c r="H179" s="13">
        <v>1</v>
      </c>
      <c r="I179" s="13">
        <v>1</v>
      </c>
      <c r="J179" s="14">
        <v>1</v>
      </c>
      <c r="K179" s="14">
        <v>0</v>
      </c>
      <c r="L179" s="14">
        <v>0</v>
      </c>
      <c r="M179" s="14">
        <v>1</v>
      </c>
      <c r="N179" s="14">
        <v>1</v>
      </c>
      <c r="O179" s="14">
        <f t="shared" si="4"/>
        <v>3</v>
      </c>
      <c r="P179" s="15">
        <v>417.87</v>
      </c>
      <c r="Q179" s="20">
        <f t="shared" si="5"/>
        <v>1253.6100000000001</v>
      </c>
    </row>
    <row r="180" spans="1:17" x14ac:dyDescent="0.25">
      <c r="A180" s="13">
        <v>5613</v>
      </c>
      <c r="B180" s="13" t="s">
        <v>103</v>
      </c>
      <c r="C180" s="13" t="s">
        <v>28</v>
      </c>
      <c r="D180" s="13">
        <v>787</v>
      </c>
      <c r="E180" s="13">
        <v>9420700</v>
      </c>
      <c r="F180" s="13" t="s">
        <v>207</v>
      </c>
      <c r="G180" s="13" t="s">
        <v>95</v>
      </c>
      <c r="H180" s="13">
        <v>1</v>
      </c>
      <c r="I180" s="13">
        <v>0</v>
      </c>
      <c r="J180" s="14">
        <v>0</v>
      </c>
      <c r="K180" s="14">
        <v>1</v>
      </c>
      <c r="L180" s="14">
        <v>1</v>
      </c>
      <c r="M180" s="14">
        <v>1</v>
      </c>
      <c r="N180" s="14">
        <v>1</v>
      </c>
      <c r="O180" s="14">
        <f t="shared" si="4"/>
        <v>4</v>
      </c>
      <c r="P180" s="15">
        <v>417.87</v>
      </c>
      <c r="Q180" s="20">
        <f t="shared" si="5"/>
        <v>1671.48</v>
      </c>
    </row>
    <row r="181" spans="1:17" x14ac:dyDescent="0.25">
      <c r="A181" s="13">
        <v>5613</v>
      </c>
      <c r="B181" s="13" t="s">
        <v>103</v>
      </c>
      <c r="C181" s="13" t="s">
        <v>28</v>
      </c>
      <c r="D181" s="13">
        <v>788</v>
      </c>
      <c r="E181" s="13">
        <v>9420800</v>
      </c>
      <c r="F181" s="13" t="s">
        <v>208</v>
      </c>
      <c r="G181" s="13" t="s">
        <v>95</v>
      </c>
      <c r="H181" s="13">
        <v>0</v>
      </c>
      <c r="I181" s="13">
        <v>0</v>
      </c>
      <c r="J181" s="14">
        <v>2</v>
      </c>
      <c r="K181" s="14">
        <v>0</v>
      </c>
      <c r="L181" s="14">
        <v>0</v>
      </c>
      <c r="M181" s="14">
        <v>0</v>
      </c>
      <c r="N181" s="14">
        <v>1</v>
      </c>
      <c r="O181" s="14">
        <f t="shared" si="4"/>
        <v>3</v>
      </c>
      <c r="P181" s="15">
        <v>417.87</v>
      </c>
      <c r="Q181" s="20">
        <f t="shared" si="5"/>
        <v>1253.6100000000001</v>
      </c>
    </row>
    <row r="182" spans="1:17" x14ac:dyDescent="0.25">
      <c r="A182" s="13">
        <v>5613</v>
      </c>
      <c r="B182" s="13" t="s">
        <v>103</v>
      </c>
      <c r="C182" s="13" t="s">
        <v>28</v>
      </c>
      <c r="D182" s="13">
        <v>789</v>
      </c>
      <c r="E182" s="13">
        <v>9420900</v>
      </c>
      <c r="F182" s="13" t="s">
        <v>209</v>
      </c>
      <c r="G182" s="13" t="s">
        <v>95</v>
      </c>
      <c r="H182" s="13">
        <v>25</v>
      </c>
      <c r="I182" s="13">
        <v>24</v>
      </c>
      <c r="J182" s="14">
        <v>34</v>
      </c>
      <c r="K182" s="14">
        <v>34</v>
      </c>
      <c r="L182" s="14">
        <v>34</v>
      </c>
      <c r="M182" s="14">
        <v>34</v>
      </c>
      <c r="N182" s="14">
        <v>34</v>
      </c>
      <c r="O182" s="14">
        <f t="shared" si="4"/>
        <v>170</v>
      </c>
      <c r="P182" s="15">
        <v>417.87</v>
      </c>
      <c r="Q182" s="20">
        <f t="shared" si="5"/>
        <v>71037.899999999994</v>
      </c>
    </row>
    <row r="183" spans="1:17" x14ac:dyDescent="0.25">
      <c r="A183" s="13">
        <v>5613</v>
      </c>
      <c r="B183" s="13" t="s">
        <v>103</v>
      </c>
      <c r="C183" s="13" t="s">
        <v>28</v>
      </c>
      <c r="D183" s="13">
        <v>790</v>
      </c>
      <c r="E183" s="13">
        <v>9421100</v>
      </c>
      <c r="F183" s="13" t="s">
        <v>210</v>
      </c>
      <c r="G183" s="13" t="s">
        <v>95</v>
      </c>
      <c r="H183" s="13">
        <v>10</v>
      </c>
      <c r="I183" s="13">
        <v>0</v>
      </c>
      <c r="J183" s="14">
        <v>5</v>
      </c>
      <c r="K183" s="14">
        <v>5</v>
      </c>
      <c r="L183" s="14">
        <v>8</v>
      </c>
      <c r="M183" s="14">
        <v>15</v>
      </c>
      <c r="N183" s="14">
        <v>5</v>
      </c>
      <c r="O183" s="14">
        <f t="shared" si="4"/>
        <v>38</v>
      </c>
      <c r="P183" s="15">
        <v>417.87</v>
      </c>
      <c r="Q183" s="20">
        <f t="shared" si="5"/>
        <v>15879.06</v>
      </c>
    </row>
    <row r="184" spans="1:17" x14ac:dyDescent="0.25">
      <c r="A184" s="13">
        <v>5613</v>
      </c>
      <c r="B184" s="13" t="s">
        <v>103</v>
      </c>
      <c r="C184" s="13" t="s">
        <v>28</v>
      </c>
      <c r="D184" s="13">
        <v>792</v>
      </c>
      <c r="E184" s="13">
        <v>9421400</v>
      </c>
      <c r="F184" s="13" t="s">
        <v>211</v>
      </c>
      <c r="G184" s="13" t="s">
        <v>95</v>
      </c>
      <c r="H184" s="13">
        <v>0</v>
      </c>
      <c r="I184" s="13">
        <v>0</v>
      </c>
      <c r="J184" s="14">
        <v>1</v>
      </c>
      <c r="K184" s="14">
        <v>1</v>
      </c>
      <c r="L184" s="14">
        <v>0</v>
      </c>
      <c r="M184" s="14">
        <v>0</v>
      </c>
      <c r="N184" s="14">
        <v>1</v>
      </c>
      <c r="O184" s="14">
        <f t="shared" si="4"/>
        <v>3</v>
      </c>
      <c r="P184" s="15">
        <v>417.87</v>
      </c>
      <c r="Q184" s="20">
        <f t="shared" si="5"/>
        <v>1253.6100000000001</v>
      </c>
    </row>
    <row r="185" spans="1:17" x14ac:dyDescent="0.25">
      <c r="A185" s="13">
        <v>5613</v>
      </c>
      <c r="B185" s="13" t="s">
        <v>103</v>
      </c>
      <c r="C185" s="13" t="s">
        <v>28</v>
      </c>
      <c r="D185" s="13">
        <v>793</v>
      </c>
      <c r="E185" s="13">
        <v>9620100</v>
      </c>
      <c r="F185" s="13" t="s">
        <v>96</v>
      </c>
      <c r="G185" s="13" t="s">
        <v>97</v>
      </c>
      <c r="H185" s="13">
        <v>35</v>
      </c>
      <c r="I185" s="13">
        <v>0</v>
      </c>
      <c r="J185" s="14">
        <v>35</v>
      </c>
      <c r="K185" s="14">
        <v>31</v>
      </c>
      <c r="L185" s="14">
        <v>35</v>
      </c>
      <c r="M185" s="14">
        <v>25</v>
      </c>
      <c r="N185" s="14">
        <v>25</v>
      </c>
      <c r="O185" s="14">
        <f t="shared" si="4"/>
        <v>151</v>
      </c>
      <c r="P185" s="15">
        <v>417.87</v>
      </c>
      <c r="Q185" s="20">
        <f t="shared" si="5"/>
        <v>63098.37</v>
      </c>
    </row>
    <row r="186" spans="1:17" x14ac:dyDescent="0.25">
      <c r="A186" s="13">
        <v>5613</v>
      </c>
      <c r="B186" s="13" t="s">
        <v>103</v>
      </c>
      <c r="C186" s="13" t="s">
        <v>28</v>
      </c>
      <c r="D186" s="13">
        <v>794</v>
      </c>
      <c r="E186" s="13">
        <v>9720100</v>
      </c>
      <c r="F186" s="13" t="s">
        <v>98</v>
      </c>
      <c r="G186" s="13" t="s">
        <v>93</v>
      </c>
      <c r="H186" s="13">
        <v>20</v>
      </c>
      <c r="I186" s="13">
        <v>8</v>
      </c>
      <c r="J186" s="14">
        <v>25</v>
      </c>
      <c r="K186" s="14">
        <v>26</v>
      </c>
      <c r="L186" s="14">
        <v>5</v>
      </c>
      <c r="M186" s="14">
        <v>14</v>
      </c>
      <c r="N186" s="14">
        <v>20</v>
      </c>
      <c r="O186" s="14">
        <f t="shared" si="4"/>
        <v>90</v>
      </c>
      <c r="P186" s="15">
        <v>417.87</v>
      </c>
      <c r="Q186" s="20">
        <f t="shared" si="5"/>
        <v>37608.300000000003</v>
      </c>
    </row>
    <row r="187" spans="1:17" x14ac:dyDescent="0.25">
      <c r="A187" s="13">
        <v>5613</v>
      </c>
      <c r="B187" s="13" t="s">
        <v>103</v>
      </c>
      <c r="C187" s="13" t="s">
        <v>28</v>
      </c>
      <c r="D187" s="13">
        <v>795</v>
      </c>
      <c r="E187" s="13">
        <v>9820100</v>
      </c>
      <c r="F187" s="13" t="s">
        <v>99</v>
      </c>
      <c r="G187" s="13" t="s">
        <v>97</v>
      </c>
      <c r="H187" s="13">
        <v>0</v>
      </c>
      <c r="I187" s="13">
        <v>0</v>
      </c>
      <c r="J187" s="14">
        <v>0</v>
      </c>
      <c r="K187" s="14">
        <v>1</v>
      </c>
      <c r="L187" s="14">
        <v>6</v>
      </c>
      <c r="M187" s="14">
        <v>0</v>
      </c>
      <c r="N187" s="14">
        <v>0</v>
      </c>
      <c r="O187" s="14">
        <f t="shared" si="4"/>
        <v>7</v>
      </c>
      <c r="P187" s="15">
        <v>417.87</v>
      </c>
      <c r="Q187" s="20">
        <f t="shared" si="5"/>
        <v>2925.09</v>
      </c>
    </row>
    <row r="188" spans="1:17" x14ac:dyDescent="0.25">
      <c r="A188" s="13">
        <v>5613</v>
      </c>
      <c r="B188" s="13" t="s">
        <v>103</v>
      </c>
      <c r="C188" s="13" t="s">
        <v>28</v>
      </c>
      <c r="D188" s="13">
        <v>800</v>
      </c>
      <c r="E188" s="13">
        <v>4220300</v>
      </c>
      <c r="F188" s="13" t="s">
        <v>100</v>
      </c>
      <c r="G188" s="13" t="s">
        <v>54</v>
      </c>
      <c r="H188" s="13">
        <v>30</v>
      </c>
      <c r="I188" s="13">
        <v>0</v>
      </c>
      <c r="J188" s="14">
        <v>18</v>
      </c>
      <c r="K188" s="14">
        <v>33</v>
      </c>
      <c r="L188" s="14">
        <v>33</v>
      </c>
      <c r="M188" s="14">
        <v>18</v>
      </c>
      <c r="N188" s="14">
        <v>38</v>
      </c>
      <c r="O188" s="14">
        <f t="shared" si="4"/>
        <v>140</v>
      </c>
      <c r="P188" s="15">
        <v>417.87</v>
      </c>
      <c r="Q188" s="20">
        <f t="shared" si="5"/>
        <v>58501.8</v>
      </c>
    </row>
    <row r="189" spans="1:17" x14ac:dyDescent="0.25">
      <c r="A189" s="13">
        <v>5613</v>
      </c>
      <c r="B189" s="13" t="s">
        <v>103</v>
      </c>
      <c r="C189" s="13" t="s">
        <v>28</v>
      </c>
      <c r="D189" s="13">
        <v>802</v>
      </c>
      <c r="E189" s="13">
        <v>4320300</v>
      </c>
      <c r="F189" s="13" t="s">
        <v>101</v>
      </c>
      <c r="G189" s="13" t="s">
        <v>102</v>
      </c>
      <c r="H189" s="13">
        <v>9</v>
      </c>
      <c r="I189" s="13">
        <v>5</v>
      </c>
      <c r="J189" s="14">
        <v>11</v>
      </c>
      <c r="K189" s="14">
        <v>5</v>
      </c>
      <c r="L189" s="14">
        <v>10</v>
      </c>
      <c r="M189" s="14">
        <v>1</v>
      </c>
      <c r="N189" s="14">
        <v>10</v>
      </c>
      <c r="O189" s="14">
        <f t="shared" si="4"/>
        <v>37</v>
      </c>
      <c r="P189" s="15">
        <v>417.87</v>
      </c>
      <c r="Q189" s="20">
        <f t="shared" si="5"/>
        <v>15461.19</v>
      </c>
    </row>
    <row r="190" spans="1:17" x14ac:dyDescent="0.25">
      <c r="A190" s="13">
        <v>5613</v>
      </c>
      <c r="B190" s="13" t="s">
        <v>103</v>
      </c>
      <c r="C190" s="13" t="s">
        <v>28</v>
      </c>
      <c r="D190" s="13">
        <v>806</v>
      </c>
      <c r="E190" s="13">
        <v>1421300</v>
      </c>
      <c r="F190" s="13" t="s">
        <v>212</v>
      </c>
      <c r="G190" s="13" t="s">
        <v>79</v>
      </c>
      <c r="H190" s="13">
        <v>10</v>
      </c>
      <c r="I190" s="13">
        <v>14</v>
      </c>
      <c r="J190" s="14">
        <v>25</v>
      </c>
      <c r="K190" s="14">
        <v>10</v>
      </c>
      <c r="L190" s="14">
        <v>10</v>
      </c>
      <c r="M190" s="14">
        <v>30</v>
      </c>
      <c r="N190" s="14">
        <v>30</v>
      </c>
      <c r="O190" s="14">
        <f t="shared" si="4"/>
        <v>105</v>
      </c>
      <c r="P190" s="15">
        <v>417.87</v>
      </c>
      <c r="Q190" s="20">
        <f t="shared" si="5"/>
        <v>43876.35</v>
      </c>
    </row>
    <row r="191" spans="1:17" x14ac:dyDescent="0.25">
      <c r="A191" s="13">
        <v>5613</v>
      </c>
      <c r="B191" s="13" t="s">
        <v>103</v>
      </c>
      <c r="C191" s="13" t="s">
        <v>28</v>
      </c>
      <c r="D191" s="13">
        <v>860</v>
      </c>
      <c r="E191" s="13">
        <v>1120900</v>
      </c>
      <c r="F191" s="13" t="s">
        <v>213</v>
      </c>
      <c r="G191" s="13" t="s">
        <v>85</v>
      </c>
      <c r="H191" s="13">
        <v>0</v>
      </c>
      <c r="I191" s="13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f t="shared" si="4"/>
        <v>0</v>
      </c>
      <c r="P191" s="15">
        <v>417.87</v>
      </c>
      <c r="Q191" s="20">
        <f t="shared" si="5"/>
        <v>0</v>
      </c>
    </row>
    <row r="192" spans="1:17" x14ac:dyDescent="0.25">
      <c r="A192" s="13">
        <v>5613</v>
      </c>
      <c r="B192" s="13" t="s">
        <v>103</v>
      </c>
      <c r="C192" s="13" t="s">
        <v>28</v>
      </c>
      <c r="D192" s="13">
        <v>764</v>
      </c>
      <c r="E192" s="13">
        <v>9220900</v>
      </c>
      <c r="F192" s="13" t="s">
        <v>214</v>
      </c>
      <c r="G192" s="13" t="s">
        <v>93</v>
      </c>
      <c r="H192" s="13">
        <v>0</v>
      </c>
      <c r="I192" s="13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f t="shared" si="4"/>
        <v>0</v>
      </c>
      <c r="P192" s="15">
        <v>417.87</v>
      </c>
      <c r="Q192" s="20">
        <f t="shared" si="5"/>
        <v>0</v>
      </c>
    </row>
    <row r="193" spans="1:17" x14ac:dyDescent="0.25">
      <c r="A193" s="13">
        <v>5626</v>
      </c>
      <c r="B193" s="13" t="s">
        <v>215</v>
      </c>
      <c r="C193" s="13" t="s">
        <v>28</v>
      </c>
      <c r="D193" s="13">
        <v>1</v>
      </c>
      <c r="E193" s="13">
        <v>120400</v>
      </c>
      <c r="F193" s="13" t="s">
        <v>29</v>
      </c>
      <c r="G193" s="13" t="s">
        <v>30</v>
      </c>
      <c r="H193" s="13">
        <v>0</v>
      </c>
      <c r="I193" s="13">
        <v>0</v>
      </c>
      <c r="J193" s="14">
        <v>0</v>
      </c>
      <c r="K193" s="14">
        <v>25</v>
      </c>
      <c r="L193" s="14">
        <v>0</v>
      </c>
      <c r="M193" s="14">
        <v>0</v>
      </c>
      <c r="N193" s="14">
        <v>0</v>
      </c>
      <c r="O193" s="14">
        <f t="shared" si="4"/>
        <v>25</v>
      </c>
      <c r="P193" s="15">
        <v>38.71</v>
      </c>
      <c r="Q193" s="20">
        <f t="shared" si="5"/>
        <v>967.75</v>
      </c>
    </row>
    <row r="194" spans="1:17" x14ac:dyDescent="0.25">
      <c r="A194" s="13">
        <v>5626</v>
      </c>
      <c r="B194" s="13" t="s">
        <v>215</v>
      </c>
      <c r="C194" s="13" t="s">
        <v>28</v>
      </c>
      <c r="D194" s="13">
        <v>12</v>
      </c>
      <c r="E194" s="13">
        <v>220400</v>
      </c>
      <c r="F194" s="13" t="s">
        <v>31</v>
      </c>
      <c r="G194" s="13" t="s">
        <v>32</v>
      </c>
      <c r="H194" s="13">
        <v>0</v>
      </c>
      <c r="I194" s="13">
        <v>75</v>
      </c>
      <c r="J194" s="14">
        <v>25</v>
      </c>
      <c r="K194" s="14">
        <v>50</v>
      </c>
      <c r="L194" s="14">
        <v>0</v>
      </c>
      <c r="M194" s="14">
        <v>0</v>
      </c>
      <c r="N194" s="14">
        <v>0</v>
      </c>
      <c r="O194" s="14">
        <f t="shared" ref="O194:O257" si="6">J194+K194+L194+M194+N194</f>
        <v>75</v>
      </c>
      <c r="P194" s="15">
        <v>38.71</v>
      </c>
      <c r="Q194" s="20">
        <f t="shared" ref="Q194:Q257" si="7">O194*P194</f>
        <v>2903.25</v>
      </c>
    </row>
    <row r="195" spans="1:17" x14ac:dyDescent="0.25">
      <c r="A195" s="13">
        <v>5626</v>
      </c>
      <c r="B195" s="13" t="s">
        <v>215</v>
      </c>
      <c r="C195" s="13" t="s">
        <v>28</v>
      </c>
      <c r="D195" s="13">
        <v>18</v>
      </c>
      <c r="E195" s="13">
        <v>220600</v>
      </c>
      <c r="F195" s="13" t="s">
        <v>104</v>
      </c>
      <c r="G195" s="13" t="s">
        <v>32</v>
      </c>
      <c r="H195" s="13">
        <v>0</v>
      </c>
      <c r="I195" s="13">
        <v>30</v>
      </c>
      <c r="J195" s="14">
        <v>24</v>
      </c>
      <c r="K195" s="14">
        <v>0</v>
      </c>
      <c r="L195" s="14">
        <v>32</v>
      </c>
      <c r="M195" s="14">
        <v>8</v>
      </c>
      <c r="N195" s="14">
        <v>10</v>
      </c>
      <c r="O195" s="14">
        <f t="shared" si="6"/>
        <v>74</v>
      </c>
      <c r="P195" s="15">
        <v>38.71</v>
      </c>
      <c r="Q195" s="20">
        <f t="shared" si="7"/>
        <v>2864.54</v>
      </c>
    </row>
    <row r="196" spans="1:17" x14ac:dyDescent="0.25">
      <c r="A196" s="13">
        <v>5626</v>
      </c>
      <c r="B196" s="13" t="s">
        <v>215</v>
      </c>
      <c r="C196" s="13" t="s">
        <v>28</v>
      </c>
      <c r="D196" s="13">
        <v>38</v>
      </c>
      <c r="E196" s="13">
        <v>522000</v>
      </c>
      <c r="F196" s="13" t="s">
        <v>36</v>
      </c>
      <c r="G196" s="13" t="s">
        <v>37</v>
      </c>
      <c r="H196" s="13">
        <v>0</v>
      </c>
      <c r="I196" s="13">
        <v>10</v>
      </c>
      <c r="J196" s="14">
        <v>0</v>
      </c>
      <c r="K196" s="14">
        <v>0</v>
      </c>
      <c r="L196" s="14">
        <v>28</v>
      </c>
      <c r="M196" s="14">
        <v>14</v>
      </c>
      <c r="N196" s="14">
        <v>10</v>
      </c>
      <c r="O196" s="14">
        <f t="shared" si="6"/>
        <v>52</v>
      </c>
      <c r="P196" s="15">
        <v>38.71</v>
      </c>
      <c r="Q196" s="20">
        <f t="shared" si="7"/>
        <v>2012.92</v>
      </c>
    </row>
    <row r="197" spans="1:17" x14ac:dyDescent="0.25">
      <c r="A197" s="13">
        <v>5626</v>
      </c>
      <c r="B197" s="13" t="s">
        <v>215</v>
      </c>
      <c r="C197" s="13" t="s">
        <v>28</v>
      </c>
      <c r="D197" s="13">
        <v>40</v>
      </c>
      <c r="E197" s="13">
        <v>520500</v>
      </c>
      <c r="F197" s="13" t="s">
        <v>38</v>
      </c>
      <c r="G197" s="13" t="s">
        <v>37</v>
      </c>
      <c r="H197" s="13">
        <v>0</v>
      </c>
      <c r="I197" s="13">
        <v>5</v>
      </c>
      <c r="J197" s="14">
        <v>20</v>
      </c>
      <c r="K197" s="14">
        <v>0</v>
      </c>
      <c r="L197" s="14">
        <v>0</v>
      </c>
      <c r="M197" s="14">
        <v>0</v>
      </c>
      <c r="N197" s="14">
        <v>0</v>
      </c>
      <c r="O197" s="14">
        <f t="shared" si="6"/>
        <v>20</v>
      </c>
      <c r="P197" s="15">
        <v>38.71</v>
      </c>
      <c r="Q197" s="20">
        <f t="shared" si="7"/>
        <v>774.2</v>
      </c>
    </row>
    <row r="198" spans="1:17" x14ac:dyDescent="0.25">
      <c r="A198" s="13">
        <v>5626</v>
      </c>
      <c r="B198" s="13" t="s">
        <v>215</v>
      </c>
      <c r="C198" s="13" t="s">
        <v>28</v>
      </c>
      <c r="D198" s="13">
        <v>47</v>
      </c>
      <c r="E198" s="13">
        <v>620400</v>
      </c>
      <c r="F198" s="13" t="s">
        <v>39</v>
      </c>
      <c r="G198" s="13" t="s">
        <v>40</v>
      </c>
      <c r="H198" s="13">
        <v>0</v>
      </c>
      <c r="I198" s="13">
        <v>5</v>
      </c>
      <c r="J198" s="14">
        <v>20</v>
      </c>
      <c r="K198" s="14">
        <v>10</v>
      </c>
      <c r="L198" s="14">
        <v>10</v>
      </c>
      <c r="M198" s="14">
        <v>0</v>
      </c>
      <c r="N198" s="14">
        <v>5</v>
      </c>
      <c r="O198" s="14">
        <f t="shared" si="6"/>
        <v>45</v>
      </c>
      <c r="P198" s="15">
        <v>38.71</v>
      </c>
      <c r="Q198" s="20">
        <f t="shared" si="7"/>
        <v>1741.95</v>
      </c>
    </row>
    <row r="199" spans="1:17" x14ac:dyDescent="0.25">
      <c r="A199" s="13">
        <v>5626</v>
      </c>
      <c r="B199" s="13" t="s">
        <v>215</v>
      </c>
      <c r="C199" s="13" t="s">
        <v>28</v>
      </c>
      <c r="D199" s="13">
        <v>52</v>
      </c>
      <c r="E199" s="13">
        <v>720400</v>
      </c>
      <c r="F199" s="13" t="s">
        <v>41</v>
      </c>
      <c r="G199" s="13" t="s">
        <v>42</v>
      </c>
      <c r="H199" s="13">
        <v>0</v>
      </c>
      <c r="I199" s="13">
        <v>0</v>
      </c>
      <c r="J199" s="14">
        <v>0</v>
      </c>
      <c r="K199" s="14">
        <v>0</v>
      </c>
      <c r="L199" s="14">
        <v>30</v>
      </c>
      <c r="M199" s="14">
        <v>0</v>
      </c>
      <c r="N199" s="14">
        <v>30</v>
      </c>
      <c r="O199" s="14">
        <f t="shared" si="6"/>
        <v>60</v>
      </c>
      <c r="P199" s="15">
        <v>38.71</v>
      </c>
      <c r="Q199" s="20">
        <f t="shared" si="7"/>
        <v>2322.6</v>
      </c>
    </row>
    <row r="200" spans="1:17" x14ac:dyDescent="0.25">
      <c r="A200" s="13">
        <v>5626</v>
      </c>
      <c r="B200" s="13" t="s">
        <v>215</v>
      </c>
      <c r="C200" s="13" t="s">
        <v>28</v>
      </c>
      <c r="D200" s="13">
        <v>57</v>
      </c>
      <c r="E200" s="13">
        <v>820400</v>
      </c>
      <c r="F200" s="13" t="s">
        <v>44</v>
      </c>
      <c r="G200" s="13" t="s">
        <v>45</v>
      </c>
      <c r="H200" s="13">
        <v>0</v>
      </c>
      <c r="I200" s="13">
        <v>28</v>
      </c>
      <c r="J200" s="14">
        <v>0</v>
      </c>
      <c r="K200" s="14">
        <v>0</v>
      </c>
      <c r="L200" s="14">
        <v>0</v>
      </c>
      <c r="M200" s="14">
        <v>30</v>
      </c>
      <c r="N200" s="14">
        <v>0</v>
      </c>
      <c r="O200" s="14">
        <f t="shared" si="6"/>
        <v>30</v>
      </c>
      <c r="P200" s="15">
        <v>38.71</v>
      </c>
      <c r="Q200" s="20">
        <f t="shared" si="7"/>
        <v>1161.3</v>
      </c>
    </row>
    <row r="201" spans="1:17" x14ac:dyDescent="0.25">
      <c r="A201" s="13">
        <v>5626</v>
      </c>
      <c r="B201" s="13" t="s">
        <v>215</v>
      </c>
      <c r="C201" s="13" t="s">
        <v>28</v>
      </c>
      <c r="D201" s="13">
        <v>64</v>
      </c>
      <c r="E201" s="13">
        <v>820500</v>
      </c>
      <c r="F201" s="13" t="s">
        <v>46</v>
      </c>
      <c r="G201" s="13" t="s">
        <v>45</v>
      </c>
      <c r="H201" s="13">
        <v>0</v>
      </c>
      <c r="I201" s="13">
        <v>48</v>
      </c>
      <c r="J201" s="14">
        <v>20</v>
      </c>
      <c r="K201" s="14">
        <v>0</v>
      </c>
      <c r="L201" s="14">
        <v>0</v>
      </c>
      <c r="M201" s="14">
        <v>15</v>
      </c>
      <c r="N201" s="14">
        <v>30</v>
      </c>
      <c r="O201" s="14">
        <f t="shared" si="6"/>
        <v>65</v>
      </c>
      <c r="P201" s="15">
        <v>38.71</v>
      </c>
      <c r="Q201" s="20">
        <f t="shared" si="7"/>
        <v>2516.15</v>
      </c>
    </row>
    <row r="202" spans="1:17" x14ac:dyDescent="0.25">
      <c r="A202" s="13">
        <v>5626</v>
      </c>
      <c r="B202" s="13" t="s">
        <v>215</v>
      </c>
      <c r="C202" s="13" t="s">
        <v>28</v>
      </c>
      <c r="D202" s="13">
        <v>77</v>
      </c>
      <c r="E202" s="13">
        <v>821000</v>
      </c>
      <c r="F202" s="13" t="s">
        <v>113</v>
      </c>
      <c r="G202" s="13" t="s">
        <v>45</v>
      </c>
      <c r="H202" s="13">
        <v>0</v>
      </c>
      <c r="I202" s="13">
        <v>2</v>
      </c>
      <c r="J202" s="14">
        <v>0</v>
      </c>
      <c r="K202" s="14">
        <v>0</v>
      </c>
      <c r="L202" s="14">
        <v>0</v>
      </c>
      <c r="M202" s="14">
        <v>0</v>
      </c>
      <c r="N202" s="14">
        <v>2</v>
      </c>
      <c r="O202" s="14">
        <f t="shared" si="6"/>
        <v>2</v>
      </c>
      <c r="P202" s="15">
        <v>38.71</v>
      </c>
      <c r="Q202" s="20">
        <f t="shared" si="7"/>
        <v>77.42</v>
      </c>
    </row>
    <row r="203" spans="1:17" x14ac:dyDescent="0.25">
      <c r="A203" s="13">
        <v>5626</v>
      </c>
      <c r="B203" s="13" t="s">
        <v>215</v>
      </c>
      <c r="C203" s="13" t="s">
        <v>28</v>
      </c>
      <c r="D203" s="13">
        <v>95</v>
      </c>
      <c r="E203" s="13">
        <v>821100</v>
      </c>
      <c r="F203" s="13" t="s">
        <v>216</v>
      </c>
      <c r="G203" s="13" t="s">
        <v>45</v>
      </c>
      <c r="H203" s="13">
        <v>0</v>
      </c>
      <c r="I203" s="13">
        <v>20</v>
      </c>
      <c r="J203" s="14">
        <v>20</v>
      </c>
      <c r="K203" s="14">
        <v>0</v>
      </c>
      <c r="L203" s="14">
        <v>0</v>
      </c>
      <c r="M203" s="14">
        <v>0</v>
      </c>
      <c r="N203" s="14">
        <v>0</v>
      </c>
      <c r="O203" s="14">
        <f t="shared" si="6"/>
        <v>20</v>
      </c>
      <c r="P203" s="15">
        <v>38.71</v>
      </c>
      <c r="Q203" s="20">
        <f t="shared" si="7"/>
        <v>774.2</v>
      </c>
    </row>
    <row r="204" spans="1:17" x14ac:dyDescent="0.25">
      <c r="A204" s="13">
        <v>5626</v>
      </c>
      <c r="B204" s="13" t="s">
        <v>215</v>
      </c>
      <c r="C204" s="13" t="s">
        <v>28</v>
      </c>
      <c r="D204" s="13">
        <v>107</v>
      </c>
      <c r="E204" s="13">
        <v>1020400</v>
      </c>
      <c r="F204" s="13" t="s">
        <v>47</v>
      </c>
      <c r="G204" s="13" t="s">
        <v>48</v>
      </c>
      <c r="H204" s="13">
        <v>0</v>
      </c>
      <c r="I204" s="13">
        <v>23</v>
      </c>
      <c r="J204" s="14">
        <v>0</v>
      </c>
      <c r="K204" s="14">
        <v>5</v>
      </c>
      <c r="L204" s="14">
        <v>15</v>
      </c>
      <c r="M204" s="14">
        <v>30</v>
      </c>
      <c r="N204" s="14">
        <v>20</v>
      </c>
      <c r="O204" s="14">
        <f t="shared" si="6"/>
        <v>70</v>
      </c>
      <c r="P204" s="15">
        <v>38.71</v>
      </c>
      <c r="Q204" s="20">
        <f t="shared" si="7"/>
        <v>2709.7000000000003</v>
      </c>
    </row>
    <row r="205" spans="1:17" x14ac:dyDescent="0.25">
      <c r="A205" s="13">
        <v>5626</v>
      </c>
      <c r="B205" s="13" t="s">
        <v>215</v>
      </c>
      <c r="C205" s="13" t="s">
        <v>28</v>
      </c>
      <c r="D205" s="13">
        <v>124</v>
      </c>
      <c r="E205" s="13">
        <v>1120600</v>
      </c>
      <c r="F205" s="13" t="s">
        <v>117</v>
      </c>
      <c r="G205" s="13" t="s">
        <v>85</v>
      </c>
      <c r="H205" s="13">
        <v>0</v>
      </c>
      <c r="I205" s="13">
        <v>10</v>
      </c>
      <c r="J205" s="14">
        <v>4</v>
      </c>
      <c r="K205" s="14">
        <v>4</v>
      </c>
      <c r="L205" s="14">
        <v>5</v>
      </c>
      <c r="M205" s="14">
        <v>5</v>
      </c>
      <c r="N205" s="14">
        <v>8</v>
      </c>
      <c r="O205" s="14">
        <f t="shared" si="6"/>
        <v>26</v>
      </c>
      <c r="P205" s="15">
        <v>38.71</v>
      </c>
      <c r="Q205" s="20">
        <f t="shared" si="7"/>
        <v>1006.46</v>
      </c>
    </row>
    <row r="206" spans="1:17" x14ac:dyDescent="0.25">
      <c r="A206" s="13">
        <v>5626</v>
      </c>
      <c r="B206" s="13" t="s">
        <v>215</v>
      </c>
      <c r="C206" s="13" t="s">
        <v>28</v>
      </c>
      <c r="D206" s="13">
        <v>136</v>
      </c>
      <c r="E206" s="13">
        <v>1120700</v>
      </c>
      <c r="F206" s="13" t="s">
        <v>118</v>
      </c>
      <c r="G206" s="13" t="s">
        <v>85</v>
      </c>
      <c r="H206" s="13">
        <v>0</v>
      </c>
      <c r="I206" s="13">
        <v>0</v>
      </c>
      <c r="J206" s="14">
        <v>0</v>
      </c>
      <c r="K206" s="14">
        <v>0</v>
      </c>
      <c r="L206" s="14">
        <v>1</v>
      </c>
      <c r="M206" s="14">
        <v>1</v>
      </c>
      <c r="N206" s="14">
        <v>1</v>
      </c>
      <c r="O206" s="14">
        <f t="shared" si="6"/>
        <v>3</v>
      </c>
      <c r="P206" s="15">
        <v>38.71</v>
      </c>
      <c r="Q206" s="20">
        <f t="shared" si="7"/>
        <v>116.13</v>
      </c>
    </row>
    <row r="207" spans="1:17" x14ac:dyDescent="0.25">
      <c r="A207" s="13">
        <v>5626</v>
      </c>
      <c r="B207" s="13" t="s">
        <v>215</v>
      </c>
      <c r="C207" s="13" t="s">
        <v>28</v>
      </c>
      <c r="D207" s="13">
        <v>152</v>
      </c>
      <c r="E207" s="13">
        <v>1220400</v>
      </c>
      <c r="F207" s="13" t="s">
        <v>49</v>
      </c>
      <c r="G207" s="13" t="s">
        <v>50</v>
      </c>
      <c r="H207" s="13">
        <v>0</v>
      </c>
      <c r="I207" s="13">
        <v>15</v>
      </c>
      <c r="J207" s="14">
        <v>0</v>
      </c>
      <c r="K207" s="14">
        <v>63</v>
      </c>
      <c r="L207" s="14">
        <v>49</v>
      </c>
      <c r="M207" s="14">
        <v>33</v>
      </c>
      <c r="N207" s="14">
        <v>59</v>
      </c>
      <c r="O207" s="14">
        <f t="shared" si="6"/>
        <v>204</v>
      </c>
      <c r="P207" s="15">
        <v>38.71</v>
      </c>
      <c r="Q207" s="20">
        <f t="shared" si="7"/>
        <v>7896.84</v>
      </c>
    </row>
    <row r="208" spans="1:17" x14ac:dyDescent="0.25">
      <c r="A208" s="13">
        <v>5626</v>
      </c>
      <c r="B208" s="13" t="s">
        <v>215</v>
      </c>
      <c r="C208" s="13" t="s">
        <v>28</v>
      </c>
      <c r="D208" s="13">
        <v>245</v>
      </c>
      <c r="E208" s="13">
        <v>1520400</v>
      </c>
      <c r="F208" s="13" t="s">
        <v>53</v>
      </c>
      <c r="G208" s="13" t="s">
        <v>54</v>
      </c>
      <c r="H208" s="13">
        <v>0</v>
      </c>
      <c r="I208" s="13">
        <v>33</v>
      </c>
      <c r="J208" s="14">
        <v>90</v>
      </c>
      <c r="K208" s="14">
        <v>30</v>
      </c>
      <c r="L208" s="14">
        <v>100</v>
      </c>
      <c r="M208" s="14">
        <v>100</v>
      </c>
      <c r="N208" s="14">
        <v>100</v>
      </c>
      <c r="O208" s="14">
        <f t="shared" si="6"/>
        <v>420</v>
      </c>
      <c r="P208" s="15">
        <v>38.71</v>
      </c>
      <c r="Q208" s="20">
        <f t="shared" si="7"/>
        <v>16258.2</v>
      </c>
    </row>
    <row r="209" spans="1:17" x14ac:dyDescent="0.25">
      <c r="A209" s="13">
        <v>5626</v>
      </c>
      <c r="B209" s="13" t="s">
        <v>215</v>
      </c>
      <c r="C209" s="13" t="s">
        <v>28</v>
      </c>
      <c r="D209" s="13">
        <v>249</v>
      </c>
      <c r="E209" s="13">
        <v>1521304</v>
      </c>
      <c r="F209" s="13" t="s">
        <v>217</v>
      </c>
      <c r="G209" s="13" t="s">
        <v>93</v>
      </c>
      <c r="H209" s="13">
        <v>0</v>
      </c>
      <c r="I209" s="13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f t="shared" si="6"/>
        <v>0</v>
      </c>
      <c r="P209" s="15">
        <v>38.71</v>
      </c>
      <c r="Q209" s="20">
        <f t="shared" si="7"/>
        <v>0</v>
      </c>
    </row>
    <row r="210" spans="1:17" x14ac:dyDescent="0.25">
      <c r="A210" s="13">
        <v>5626</v>
      </c>
      <c r="B210" s="13" t="s">
        <v>215</v>
      </c>
      <c r="C210" s="13" t="s">
        <v>28</v>
      </c>
      <c r="D210" s="13">
        <v>277</v>
      </c>
      <c r="E210" s="13">
        <v>4420300</v>
      </c>
      <c r="F210" s="13" t="s">
        <v>55</v>
      </c>
      <c r="G210" s="13" t="s">
        <v>56</v>
      </c>
      <c r="H210" s="13">
        <v>0</v>
      </c>
      <c r="I210" s="13">
        <v>53</v>
      </c>
      <c r="J210" s="14">
        <v>0</v>
      </c>
      <c r="K210" s="14">
        <v>120</v>
      </c>
      <c r="L210" s="14">
        <v>0</v>
      </c>
      <c r="M210" s="14">
        <v>0</v>
      </c>
      <c r="N210" s="14">
        <v>0</v>
      </c>
      <c r="O210" s="14">
        <f t="shared" si="6"/>
        <v>120</v>
      </c>
      <c r="P210" s="15">
        <v>38.71</v>
      </c>
      <c r="Q210" s="20">
        <f t="shared" si="7"/>
        <v>4645.2</v>
      </c>
    </row>
    <row r="211" spans="1:17" x14ac:dyDescent="0.25">
      <c r="A211" s="13">
        <v>5626</v>
      </c>
      <c r="B211" s="13" t="s">
        <v>215</v>
      </c>
      <c r="C211" s="13" t="s">
        <v>28</v>
      </c>
      <c r="D211" s="13">
        <v>287</v>
      </c>
      <c r="E211" s="13">
        <v>1621000</v>
      </c>
      <c r="F211" s="13" t="s">
        <v>218</v>
      </c>
      <c r="G211" s="13" t="s">
        <v>56</v>
      </c>
      <c r="H211" s="13">
        <v>0</v>
      </c>
      <c r="I211" s="13">
        <v>1</v>
      </c>
      <c r="J211" s="14">
        <v>0</v>
      </c>
      <c r="K211" s="14">
        <v>2</v>
      </c>
      <c r="L211" s="14">
        <v>1</v>
      </c>
      <c r="M211" s="14">
        <v>0</v>
      </c>
      <c r="N211" s="14">
        <v>0</v>
      </c>
      <c r="O211" s="14">
        <f t="shared" si="6"/>
        <v>3</v>
      </c>
      <c r="P211" s="15">
        <v>38.71</v>
      </c>
      <c r="Q211" s="20">
        <f t="shared" si="7"/>
        <v>116.13</v>
      </c>
    </row>
    <row r="212" spans="1:17" x14ac:dyDescent="0.25">
      <c r="A212" s="13">
        <v>5626</v>
      </c>
      <c r="B212" s="13" t="s">
        <v>215</v>
      </c>
      <c r="C212" s="13" t="s">
        <v>28</v>
      </c>
      <c r="D212" s="13">
        <v>292</v>
      </c>
      <c r="E212" s="13">
        <v>1621200</v>
      </c>
      <c r="F212" s="13" t="s">
        <v>219</v>
      </c>
      <c r="G212" s="13" t="s">
        <v>56</v>
      </c>
      <c r="H212" s="13">
        <v>0</v>
      </c>
      <c r="I212" s="13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f t="shared" si="6"/>
        <v>0</v>
      </c>
      <c r="P212" s="15">
        <v>38.71</v>
      </c>
      <c r="Q212" s="20">
        <f t="shared" si="7"/>
        <v>0</v>
      </c>
    </row>
    <row r="213" spans="1:17" x14ac:dyDescent="0.25">
      <c r="A213" s="13">
        <v>5626</v>
      </c>
      <c r="B213" s="13" t="s">
        <v>215</v>
      </c>
      <c r="C213" s="13" t="s">
        <v>28</v>
      </c>
      <c r="D213" s="13">
        <v>326</v>
      </c>
      <c r="E213" s="13">
        <v>1820400</v>
      </c>
      <c r="F213" s="13" t="s">
        <v>57</v>
      </c>
      <c r="G213" s="13" t="s">
        <v>58</v>
      </c>
      <c r="H213" s="13">
        <v>0</v>
      </c>
      <c r="I213" s="13">
        <v>9</v>
      </c>
      <c r="J213" s="14">
        <v>15</v>
      </c>
      <c r="K213" s="14">
        <v>15</v>
      </c>
      <c r="L213" s="14">
        <v>20</v>
      </c>
      <c r="M213" s="14">
        <v>0</v>
      </c>
      <c r="N213" s="14">
        <v>20</v>
      </c>
      <c r="O213" s="14">
        <f t="shared" si="6"/>
        <v>70</v>
      </c>
      <c r="P213" s="15">
        <v>38.71</v>
      </c>
      <c r="Q213" s="20">
        <f t="shared" si="7"/>
        <v>2709.7000000000003</v>
      </c>
    </row>
    <row r="214" spans="1:17" x14ac:dyDescent="0.25">
      <c r="A214" s="13">
        <v>5626</v>
      </c>
      <c r="B214" s="13" t="s">
        <v>215</v>
      </c>
      <c r="C214" s="13" t="s">
        <v>28</v>
      </c>
      <c r="D214" s="13">
        <v>394</v>
      </c>
      <c r="E214" s="13">
        <v>2020600</v>
      </c>
      <c r="F214" s="13" t="s">
        <v>220</v>
      </c>
      <c r="G214" s="13" t="s">
        <v>89</v>
      </c>
      <c r="H214" s="13">
        <v>0</v>
      </c>
      <c r="I214" s="13">
        <v>0</v>
      </c>
      <c r="J214" s="14">
        <v>0</v>
      </c>
      <c r="K214" s="14">
        <v>0</v>
      </c>
      <c r="L214" s="14">
        <v>2</v>
      </c>
      <c r="M214" s="14">
        <v>0</v>
      </c>
      <c r="N214" s="14">
        <v>2</v>
      </c>
      <c r="O214" s="14">
        <f t="shared" si="6"/>
        <v>4</v>
      </c>
      <c r="P214" s="15">
        <v>38.71</v>
      </c>
      <c r="Q214" s="20">
        <f t="shared" si="7"/>
        <v>154.84</v>
      </c>
    </row>
    <row r="215" spans="1:17" x14ac:dyDescent="0.25">
      <c r="A215" s="13">
        <v>5626</v>
      </c>
      <c r="B215" s="13" t="s">
        <v>215</v>
      </c>
      <c r="C215" s="13" t="s">
        <v>28</v>
      </c>
      <c r="D215" s="13">
        <v>402</v>
      </c>
      <c r="E215" s="13">
        <v>2020700</v>
      </c>
      <c r="F215" s="13" t="s">
        <v>146</v>
      </c>
      <c r="G215" s="13" t="s">
        <v>89</v>
      </c>
      <c r="H215" s="13">
        <v>0</v>
      </c>
      <c r="I215" s="13">
        <v>1</v>
      </c>
      <c r="J215" s="14">
        <v>1</v>
      </c>
      <c r="K215" s="14">
        <v>0</v>
      </c>
      <c r="L215" s="14">
        <v>1</v>
      </c>
      <c r="M215" s="14">
        <v>0</v>
      </c>
      <c r="N215" s="14">
        <v>0</v>
      </c>
      <c r="O215" s="14">
        <f t="shared" si="6"/>
        <v>2</v>
      </c>
      <c r="P215" s="15">
        <v>38.71</v>
      </c>
      <c r="Q215" s="20">
        <f t="shared" si="7"/>
        <v>77.42</v>
      </c>
    </row>
    <row r="216" spans="1:17" x14ac:dyDescent="0.25">
      <c r="A216" s="13">
        <v>5626</v>
      </c>
      <c r="B216" s="13" t="s">
        <v>215</v>
      </c>
      <c r="C216" s="13" t="s">
        <v>28</v>
      </c>
      <c r="D216" s="13">
        <v>479</v>
      </c>
      <c r="E216" s="13">
        <v>2220600</v>
      </c>
      <c r="F216" s="13" t="s">
        <v>59</v>
      </c>
      <c r="G216" s="13" t="s">
        <v>60</v>
      </c>
      <c r="H216" s="13">
        <v>0</v>
      </c>
      <c r="I216" s="13">
        <v>150</v>
      </c>
      <c r="J216" s="14">
        <v>0</v>
      </c>
      <c r="K216" s="14">
        <v>120</v>
      </c>
      <c r="L216" s="14">
        <v>120</v>
      </c>
      <c r="M216" s="14">
        <v>100</v>
      </c>
      <c r="N216" s="14">
        <v>20</v>
      </c>
      <c r="O216" s="14">
        <f t="shared" si="6"/>
        <v>360</v>
      </c>
      <c r="P216" s="15">
        <v>38.71</v>
      </c>
      <c r="Q216" s="20">
        <f t="shared" si="7"/>
        <v>13935.6</v>
      </c>
    </row>
    <row r="217" spans="1:17" x14ac:dyDescent="0.25">
      <c r="A217" s="13">
        <v>5626</v>
      </c>
      <c r="B217" s="13" t="s">
        <v>215</v>
      </c>
      <c r="C217" s="13" t="s">
        <v>28</v>
      </c>
      <c r="D217" s="13">
        <v>514</v>
      </c>
      <c r="E217" s="13">
        <v>2420600</v>
      </c>
      <c r="F217" s="13" t="s">
        <v>63</v>
      </c>
      <c r="G217" s="13" t="s">
        <v>62</v>
      </c>
      <c r="H217" s="13">
        <v>0</v>
      </c>
      <c r="I217" s="13">
        <v>0</v>
      </c>
      <c r="J217" s="14">
        <v>0</v>
      </c>
      <c r="K217" s="14">
        <v>0</v>
      </c>
      <c r="L217" s="14">
        <v>79</v>
      </c>
      <c r="M217" s="14">
        <v>0</v>
      </c>
      <c r="N217" s="14">
        <v>0</v>
      </c>
      <c r="O217" s="14">
        <f t="shared" si="6"/>
        <v>79</v>
      </c>
      <c r="P217" s="15">
        <v>38.71</v>
      </c>
      <c r="Q217" s="20">
        <f t="shared" si="7"/>
        <v>3058.09</v>
      </c>
    </row>
    <row r="218" spans="1:17" x14ac:dyDescent="0.25">
      <c r="A218" s="13">
        <v>5626</v>
      </c>
      <c r="B218" s="13" t="s">
        <v>215</v>
      </c>
      <c r="C218" s="13" t="s">
        <v>28</v>
      </c>
      <c r="D218" s="13">
        <v>568</v>
      </c>
      <c r="E218" s="13">
        <v>2620400</v>
      </c>
      <c r="F218" s="13" t="s">
        <v>64</v>
      </c>
      <c r="G218" s="13" t="s">
        <v>65</v>
      </c>
      <c r="H218" s="13">
        <v>0</v>
      </c>
      <c r="I218" s="13">
        <v>50</v>
      </c>
      <c r="J218" s="14">
        <v>80</v>
      </c>
      <c r="K218" s="14">
        <v>0</v>
      </c>
      <c r="L218" s="14">
        <v>0</v>
      </c>
      <c r="M218" s="14">
        <v>0</v>
      </c>
      <c r="N218" s="14">
        <v>40</v>
      </c>
      <c r="O218" s="14">
        <f t="shared" si="6"/>
        <v>120</v>
      </c>
      <c r="P218" s="15">
        <v>38.71</v>
      </c>
      <c r="Q218" s="20">
        <f t="shared" si="7"/>
        <v>4645.2</v>
      </c>
    </row>
    <row r="219" spans="1:17" x14ac:dyDescent="0.25">
      <c r="A219" s="13">
        <v>5626</v>
      </c>
      <c r="B219" s="13" t="s">
        <v>215</v>
      </c>
      <c r="C219" s="13" t="s">
        <v>28</v>
      </c>
      <c r="D219" s="13">
        <v>570</v>
      </c>
      <c r="E219" s="13">
        <v>2620600</v>
      </c>
      <c r="F219" s="13" t="s">
        <v>221</v>
      </c>
      <c r="G219" s="13" t="s">
        <v>65</v>
      </c>
      <c r="H219" s="13">
        <v>0</v>
      </c>
      <c r="I219" s="13">
        <v>0</v>
      </c>
      <c r="J219" s="14">
        <v>1</v>
      </c>
      <c r="K219" s="14">
        <v>0</v>
      </c>
      <c r="L219" s="14">
        <v>0</v>
      </c>
      <c r="M219" s="14">
        <v>0</v>
      </c>
      <c r="N219" s="14">
        <v>0</v>
      </c>
      <c r="O219" s="14">
        <f t="shared" si="6"/>
        <v>1</v>
      </c>
      <c r="P219" s="15">
        <v>38.71</v>
      </c>
      <c r="Q219" s="20">
        <f t="shared" si="7"/>
        <v>38.71</v>
      </c>
    </row>
    <row r="220" spans="1:17" x14ac:dyDescent="0.25">
      <c r="A220" s="13">
        <v>5626</v>
      </c>
      <c r="B220" s="13" t="s">
        <v>215</v>
      </c>
      <c r="C220" s="13" t="s">
        <v>28</v>
      </c>
      <c r="D220" s="13">
        <v>574</v>
      </c>
      <c r="E220" s="13">
        <v>2621503</v>
      </c>
      <c r="F220" s="13" t="s">
        <v>222</v>
      </c>
      <c r="G220" s="13" t="s">
        <v>65</v>
      </c>
      <c r="H220" s="13">
        <v>0</v>
      </c>
      <c r="I220" s="13">
        <v>0</v>
      </c>
      <c r="J220" s="14">
        <v>7</v>
      </c>
      <c r="K220" s="14">
        <v>0</v>
      </c>
      <c r="L220" s="14">
        <v>0</v>
      </c>
      <c r="M220" s="14">
        <v>0</v>
      </c>
      <c r="N220" s="14">
        <v>0</v>
      </c>
      <c r="O220" s="14">
        <f t="shared" si="6"/>
        <v>7</v>
      </c>
      <c r="P220" s="15">
        <v>38.71</v>
      </c>
      <c r="Q220" s="20">
        <f t="shared" si="7"/>
        <v>270.97000000000003</v>
      </c>
    </row>
    <row r="221" spans="1:17" x14ac:dyDescent="0.25">
      <c r="A221" s="13">
        <v>5626</v>
      </c>
      <c r="B221" s="13" t="s">
        <v>215</v>
      </c>
      <c r="C221" s="13" t="s">
        <v>28</v>
      </c>
      <c r="D221" s="13">
        <v>629</v>
      </c>
      <c r="E221" s="13">
        <v>2820500</v>
      </c>
      <c r="F221" s="13" t="s">
        <v>70</v>
      </c>
      <c r="G221" s="13" t="s">
        <v>69</v>
      </c>
      <c r="H221" s="13">
        <v>0</v>
      </c>
      <c r="I221" s="13">
        <v>35</v>
      </c>
      <c r="J221" s="14">
        <v>0</v>
      </c>
      <c r="K221" s="14">
        <v>70</v>
      </c>
      <c r="L221" s="14">
        <v>0</v>
      </c>
      <c r="M221" s="14">
        <v>50</v>
      </c>
      <c r="N221" s="14">
        <v>50</v>
      </c>
      <c r="O221" s="14">
        <f t="shared" si="6"/>
        <v>170</v>
      </c>
      <c r="P221" s="15">
        <v>38.71</v>
      </c>
      <c r="Q221" s="20">
        <f t="shared" si="7"/>
        <v>6580.7</v>
      </c>
    </row>
    <row r="222" spans="1:17" x14ac:dyDescent="0.25">
      <c r="A222" s="13">
        <v>5626</v>
      </c>
      <c r="B222" s="13" t="s">
        <v>215</v>
      </c>
      <c r="C222" s="13" t="s">
        <v>28</v>
      </c>
      <c r="D222" s="13">
        <v>630</v>
      </c>
      <c r="E222" s="13">
        <v>2820600</v>
      </c>
      <c r="F222" s="13" t="s">
        <v>166</v>
      </c>
      <c r="G222" s="13" t="s">
        <v>69</v>
      </c>
      <c r="H222" s="13">
        <v>0</v>
      </c>
      <c r="I222" s="13">
        <v>42</v>
      </c>
      <c r="J222" s="14">
        <v>10</v>
      </c>
      <c r="K222" s="14">
        <v>0</v>
      </c>
      <c r="L222" s="14">
        <v>2</v>
      </c>
      <c r="M222" s="14">
        <v>20</v>
      </c>
      <c r="N222" s="14">
        <v>20</v>
      </c>
      <c r="O222" s="14">
        <f t="shared" si="6"/>
        <v>52</v>
      </c>
      <c r="P222" s="15">
        <v>38.71</v>
      </c>
      <c r="Q222" s="20">
        <f t="shared" si="7"/>
        <v>2012.92</v>
      </c>
    </row>
    <row r="223" spans="1:17" x14ac:dyDescent="0.25">
      <c r="A223" s="13">
        <v>5626</v>
      </c>
      <c r="B223" s="13" t="s">
        <v>215</v>
      </c>
      <c r="C223" s="13" t="s">
        <v>28</v>
      </c>
      <c r="D223" s="13">
        <v>635</v>
      </c>
      <c r="E223" s="13">
        <v>2820700</v>
      </c>
      <c r="F223" s="13" t="s">
        <v>71</v>
      </c>
      <c r="G223" s="13" t="s">
        <v>69</v>
      </c>
      <c r="H223" s="13">
        <v>0</v>
      </c>
      <c r="I223" s="13">
        <v>32</v>
      </c>
      <c r="J223" s="14">
        <v>0</v>
      </c>
      <c r="K223" s="14">
        <v>20</v>
      </c>
      <c r="L223" s="14">
        <v>0</v>
      </c>
      <c r="M223" s="14">
        <v>20</v>
      </c>
      <c r="N223" s="14">
        <v>10</v>
      </c>
      <c r="O223" s="14">
        <f t="shared" si="6"/>
        <v>50</v>
      </c>
      <c r="P223" s="15">
        <v>38.71</v>
      </c>
      <c r="Q223" s="20">
        <f t="shared" si="7"/>
        <v>1935.5</v>
      </c>
    </row>
    <row r="224" spans="1:17" x14ac:dyDescent="0.25">
      <c r="A224" s="13">
        <v>5626</v>
      </c>
      <c r="B224" s="13" t="s">
        <v>215</v>
      </c>
      <c r="C224" s="13" t="s">
        <v>28</v>
      </c>
      <c r="D224" s="13">
        <v>650</v>
      </c>
      <c r="E224" s="13">
        <v>2920400</v>
      </c>
      <c r="F224" s="13" t="s">
        <v>168</v>
      </c>
      <c r="G224" s="13" t="s">
        <v>169</v>
      </c>
      <c r="H224" s="13">
        <v>0</v>
      </c>
      <c r="I224" s="13">
        <v>0</v>
      </c>
      <c r="J224" s="14">
        <v>0</v>
      </c>
      <c r="K224" s="14">
        <v>51</v>
      </c>
      <c r="L224" s="14">
        <v>51</v>
      </c>
      <c r="M224" s="14">
        <v>51</v>
      </c>
      <c r="N224" s="14">
        <v>51</v>
      </c>
      <c r="O224" s="14">
        <f t="shared" si="6"/>
        <v>204</v>
      </c>
      <c r="P224" s="15">
        <v>38.71</v>
      </c>
      <c r="Q224" s="20">
        <f t="shared" si="7"/>
        <v>7896.84</v>
      </c>
    </row>
    <row r="225" spans="1:17" x14ac:dyDescent="0.25">
      <c r="A225" s="13">
        <v>5626</v>
      </c>
      <c r="B225" s="13" t="s">
        <v>215</v>
      </c>
      <c r="C225" s="13" t="s">
        <v>28</v>
      </c>
      <c r="D225" s="13">
        <v>654</v>
      </c>
      <c r="E225" s="13">
        <v>3020400</v>
      </c>
      <c r="F225" s="13" t="s">
        <v>170</v>
      </c>
      <c r="G225" s="13" t="s">
        <v>73</v>
      </c>
      <c r="H225" s="13">
        <v>0</v>
      </c>
      <c r="I225" s="13">
        <v>5</v>
      </c>
      <c r="J225" s="14">
        <v>0</v>
      </c>
      <c r="K225" s="14">
        <v>0</v>
      </c>
      <c r="L225" s="14">
        <v>0</v>
      </c>
      <c r="M225" s="14">
        <v>0</v>
      </c>
      <c r="N225" s="14">
        <v>5</v>
      </c>
      <c r="O225" s="14">
        <f t="shared" si="6"/>
        <v>5</v>
      </c>
      <c r="P225" s="15">
        <v>38.71</v>
      </c>
      <c r="Q225" s="20">
        <f t="shared" si="7"/>
        <v>193.55</v>
      </c>
    </row>
    <row r="226" spans="1:17" x14ac:dyDescent="0.25">
      <c r="A226" s="13">
        <v>5626</v>
      </c>
      <c r="B226" s="13" t="s">
        <v>215</v>
      </c>
      <c r="C226" s="13" t="s">
        <v>28</v>
      </c>
      <c r="D226" s="13">
        <v>655</v>
      </c>
      <c r="E226" s="13">
        <v>4520300</v>
      </c>
      <c r="F226" s="13" t="s">
        <v>72</v>
      </c>
      <c r="G226" s="13" t="s">
        <v>73</v>
      </c>
      <c r="H226" s="13">
        <v>0</v>
      </c>
      <c r="I226" s="13">
        <v>171</v>
      </c>
      <c r="J226" s="14">
        <v>0</v>
      </c>
      <c r="K226" s="14">
        <v>0</v>
      </c>
      <c r="L226" s="14">
        <v>200</v>
      </c>
      <c r="M226" s="14">
        <v>0</v>
      </c>
      <c r="N226" s="14">
        <v>0</v>
      </c>
      <c r="O226" s="14">
        <f t="shared" si="6"/>
        <v>200</v>
      </c>
      <c r="P226" s="15">
        <v>38.71</v>
      </c>
      <c r="Q226" s="20">
        <f t="shared" si="7"/>
        <v>7742</v>
      </c>
    </row>
    <row r="227" spans="1:17" x14ac:dyDescent="0.25">
      <c r="A227" s="13">
        <v>5626</v>
      </c>
      <c r="B227" s="13" t="s">
        <v>215</v>
      </c>
      <c r="C227" s="13" t="s">
        <v>28</v>
      </c>
      <c r="D227" s="13">
        <v>664</v>
      </c>
      <c r="E227" s="13">
        <v>3020600</v>
      </c>
      <c r="F227" s="13" t="s">
        <v>223</v>
      </c>
      <c r="G227" s="13" t="s">
        <v>172</v>
      </c>
      <c r="H227" s="13">
        <v>0</v>
      </c>
      <c r="I227" s="13">
        <v>1</v>
      </c>
      <c r="J227" s="14">
        <v>0</v>
      </c>
      <c r="K227" s="14">
        <v>2</v>
      </c>
      <c r="L227" s="14">
        <v>3</v>
      </c>
      <c r="M227" s="14">
        <v>0</v>
      </c>
      <c r="N227" s="14">
        <v>3</v>
      </c>
      <c r="O227" s="14">
        <f t="shared" si="6"/>
        <v>8</v>
      </c>
      <c r="P227" s="15">
        <v>38.71</v>
      </c>
      <c r="Q227" s="20">
        <f t="shared" si="7"/>
        <v>309.68</v>
      </c>
    </row>
    <row r="228" spans="1:17" x14ac:dyDescent="0.25">
      <c r="A228" s="13">
        <v>5626</v>
      </c>
      <c r="B228" s="13" t="s">
        <v>215</v>
      </c>
      <c r="C228" s="13" t="s">
        <v>28</v>
      </c>
      <c r="D228" s="13">
        <v>667</v>
      </c>
      <c r="E228" s="13">
        <v>3020800</v>
      </c>
      <c r="F228" s="13" t="s">
        <v>224</v>
      </c>
      <c r="G228" s="13" t="s">
        <v>73</v>
      </c>
      <c r="H228" s="13">
        <v>0</v>
      </c>
      <c r="I228" s="13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28</v>
      </c>
      <c r="O228" s="14">
        <f t="shared" si="6"/>
        <v>28</v>
      </c>
      <c r="P228" s="15">
        <v>38.71</v>
      </c>
      <c r="Q228" s="20">
        <f t="shared" si="7"/>
        <v>1083.8800000000001</v>
      </c>
    </row>
    <row r="229" spans="1:17" x14ac:dyDescent="0.25">
      <c r="A229" s="13">
        <v>5626</v>
      </c>
      <c r="B229" s="13" t="s">
        <v>215</v>
      </c>
      <c r="C229" s="13" t="s">
        <v>28</v>
      </c>
      <c r="D229" s="13">
        <v>673</v>
      </c>
      <c r="E229" s="13">
        <v>3020911</v>
      </c>
      <c r="F229" s="13" t="s">
        <v>225</v>
      </c>
      <c r="G229" s="13" t="s">
        <v>172</v>
      </c>
      <c r="H229" s="13">
        <v>0</v>
      </c>
      <c r="I229" s="13">
        <v>2</v>
      </c>
      <c r="J229" s="14">
        <v>0</v>
      </c>
      <c r="K229" s="14">
        <v>0</v>
      </c>
      <c r="L229" s="14">
        <v>0</v>
      </c>
      <c r="M229" s="14">
        <v>2</v>
      </c>
      <c r="N229" s="14">
        <v>0</v>
      </c>
      <c r="O229" s="14">
        <f t="shared" si="6"/>
        <v>2</v>
      </c>
      <c r="P229" s="15">
        <v>38.71</v>
      </c>
      <c r="Q229" s="20">
        <f t="shared" si="7"/>
        <v>77.42</v>
      </c>
    </row>
    <row r="230" spans="1:17" x14ac:dyDescent="0.25">
      <c r="A230" s="13">
        <v>5626</v>
      </c>
      <c r="B230" s="13" t="s">
        <v>215</v>
      </c>
      <c r="C230" s="13" t="s">
        <v>28</v>
      </c>
      <c r="D230" s="13">
        <v>679</v>
      </c>
      <c r="E230" s="13">
        <v>3021400</v>
      </c>
      <c r="F230" s="13" t="s">
        <v>173</v>
      </c>
      <c r="G230" s="13" t="s">
        <v>172</v>
      </c>
      <c r="H230" s="13">
        <v>0</v>
      </c>
      <c r="I230" s="13">
        <v>0</v>
      </c>
      <c r="J230" s="14">
        <v>10</v>
      </c>
      <c r="K230" s="14">
        <v>4</v>
      </c>
      <c r="L230" s="14">
        <v>4</v>
      </c>
      <c r="M230" s="14">
        <v>0</v>
      </c>
      <c r="N230" s="14">
        <v>4</v>
      </c>
      <c r="O230" s="14">
        <f t="shared" si="6"/>
        <v>22</v>
      </c>
      <c r="P230" s="15">
        <v>38.71</v>
      </c>
      <c r="Q230" s="20">
        <f t="shared" si="7"/>
        <v>851.62</v>
      </c>
    </row>
    <row r="231" spans="1:17" x14ac:dyDescent="0.25">
      <c r="A231" s="13">
        <v>5626</v>
      </c>
      <c r="B231" s="13" t="s">
        <v>215</v>
      </c>
      <c r="C231" s="13" t="s">
        <v>28</v>
      </c>
      <c r="D231" s="13">
        <v>680</v>
      </c>
      <c r="E231" s="13">
        <v>3021600</v>
      </c>
      <c r="F231" s="13" t="s">
        <v>226</v>
      </c>
      <c r="G231" s="13" t="s">
        <v>172</v>
      </c>
      <c r="H231" s="13">
        <v>0</v>
      </c>
      <c r="I231" s="13">
        <v>6</v>
      </c>
      <c r="J231" s="14">
        <v>0</v>
      </c>
      <c r="K231" s="14">
        <v>2</v>
      </c>
      <c r="L231" s="14">
        <v>0</v>
      </c>
      <c r="M231" s="14">
        <v>0</v>
      </c>
      <c r="N231" s="14">
        <v>0</v>
      </c>
      <c r="O231" s="14">
        <f t="shared" si="6"/>
        <v>2</v>
      </c>
      <c r="P231" s="15">
        <v>38.71</v>
      </c>
      <c r="Q231" s="20">
        <f t="shared" si="7"/>
        <v>77.42</v>
      </c>
    </row>
    <row r="232" spans="1:17" x14ac:dyDescent="0.25">
      <c r="A232" s="13">
        <v>5626</v>
      </c>
      <c r="B232" s="13" t="s">
        <v>215</v>
      </c>
      <c r="C232" s="13" t="s">
        <v>28</v>
      </c>
      <c r="D232" s="13">
        <v>698</v>
      </c>
      <c r="E232" s="13">
        <v>3220400</v>
      </c>
      <c r="F232" s="13" t="s">
        <v>74</v>
      </c>
      <c r="G232" s="13" t="s">
        <v>75</v>
      </c>
      <c r="H232" s="13">
        <v>0</v>
      </c>
      <c r="I232" s="13">
        <v>26</v>
      </c>
      <c r="J232" s="14">
        <v>0</v>
      </c>
      <c r="K232" s="14">
        <v>0</v>
      </c>
      <c r="L232" s="14">
        <v>5</v>
      </c>
      <c r="M232" s="14">
        <v>10</v>
      </c>
      <c r="N232" s="14">
        <v>30</v>
      </c>
      <c r="O232" s="14">
        <f t="shared" si="6"/>
        <v>45</v>
      </c>
      <c r="P232" s="15">
        <v>38.71</v>
      </c>
      <c r="Q232" s="20">
        <f t="shared" si="7"/>
        <v>1741.95</v>
      </c>
    </row>
    <row r="233" spans="1:17" x14ac:dyDescent="0.25">
      <c r="A233" s="13">
        <v>5626</v>
      </c>
      <c r="B233" s="13" t="s">
        <v>215</v>
      </c>
      <c r="C233" s="13" t="s">
        <v>28</v>
      </c>
      <c r="D233" s="13">
        <v>734</v>
      </c>
      <c r="E233" s="13">
        <v>3320300</v>
      </c>
      <c r="F233" s="13" t="s">
        <v>76</v>
      </c>
      <c r="G233" s="13" t="s">
        <v>77</v>
      </c>
      <c r="H233" s="13">
        <v>0</v>
      </c>
      <c r="I233" s="13">
        <v>89</v>
      </c>
      <c r="J233" s="14">
        <v>200</v>
      </c>
      <c r="K233" s="14">
        <v>100</v>
      </c>
      <c r="L233" s="14">
        <v>100</v>
      </c>
      <c r="M233" s="14">
        <v>0</v>
      </c>
      <c r="N233" s="14">
        <v>150</v>
      </c>
      <c r="O233" s="14">
        <f t="shared" si="6"/>
        <v>550</v>
      </c>
      <c r="P233" s="15">
        <v>38.71</v>
      </c>
      <c r="Q233" s="20">
        <f t="shared" si="7"/>
        <v>21290.5</v>
      </c>
    </row>
    <row r="234" spans="1:17" x14ac:dyDescent="0.25">
      <c r="A234" s="13">
        <v>5626</v>
      </c>
      <c r="B234" s="13" t="s">
        <v>215</v>
      </c>
      <c r="C234" s="13" t="s">
        <v>28</v>
      </c>
      <c r="D234" s="13">
        <v>735</v>
      </c>
      <c r="E234" s="13">
        <v>3420300</v>
      </c>
      <c r="F234" s="13" t="s">
        <v>78</v>
      </c>
      <c r="G234" s="13" t="s">
        <v>79</v>
      </c>
      <c r="H234" s="13">
        <v>0</v>
      </c>
      <c r="I234" s="13">
        <v>155</v>
      </c>
      <c r="J234" s="14">
        <v>68</v>
      </c>
      <c r="K234" s="14">
        <v>0</v>
      </c>
      <c r="L234" s="14">
        <v>40</v>
      </c>
      <c r="M234" s="14">
        <v>127</v>
      </c>
      <c r="N234" s="14">
        <v>0</v>
      </c>
      <c r="O234" s="14">
        <f t="shared" si="6"/>
        <v>235</v>
      </c>
      <c r="P234" s="15">
        <v>38.71</v>
      </c>
      <c r="Q234" s="20">
        <f t="shared" si="7"/>
        <v>9096.85</v>
      </c>
    </row>
    <row r="235" spans="1:17" x14ac:dyDescent="0.25">
      <c r="A235" s="13">
        <v>5626</v>
      </c>
      <c r="B235" s="13" t="s">
        <v>215</v>
      </c>
      <c r="C235" s="13" t="s">
        <v>28</v>
      </c>
      <c r="D235" s="13">
        <v>736</v>
      </c>
      <c r="E235" s="13">
        <v>3520300</v>
      </c>
      <c r="F235" s="13" t="s">
        <v>80</v>
      </c>
      <c r="G235" s="13" t="s">
        <v>81</v>
      </c>
      <c r="H235" s="13">
        <v>0</v>
      </c>
      <c r="I235" s="13">
        <v>120</v>
      </c>
      <c r="J235" s="14">
        <v>20</v>
      </c>
      <c r="K235" s="14">
        <v>20</v>
      </c>
      <c r="L235" s="14">
        <v>40</v>
      </c>
      <c r="M235" s="14">
        <v>0</v>
      </c>
      <c r="N235" s="14">
        <v>0</v>
      </c>
      <c r="O235" s="14">
        <f t="shared" si="6"/>
        <v>80</v>
      </c>
      <c r="P235" s="15">
        <v>38.71</v>
      </c>
      <c r="Q235" s="20">
        <f t="shared" si="7"/>
        <v>3096.8</v>
      </c>
    </row>
    <row r="236" spans="1:17" x14ac:dyDescent="0.25">
      <c r="A236" s="13">
        <v>5626</v>
      </c>
      <c r="B236" s="13" t="s">
        <v>215</v>
      </c>
      <c r="C236" s="13" t="s">
        <v>28</v>
      </c>
      <c r="D236" s="13">
        <v>737</v>
      </c>
      <c r="E236" s="13">
        <v>3620300</v>
      </c>
      <c r="F236" s="13" t="s">
        <v>82</v>
      </c>
      <c r="G236" s="13" t="s">
        <v>83</v>
      </c>
      <c r="H236" s="13">
        <v>0</v>
      </c>
      <c r="I236" s="13">
        <v>38</v>
      </c>
      <c r="J236" s="14">
        <v>0</v>
      </c>
      <c r="K236" s="14">
        <v>100</v>
      </c>
      <c r="L236" s="14">
        <v>0</v>
      </c>
      <c r="M236" s="14">
        <v>0</v>
      </c>
      <c r="N236" s="14">
        <v>150</v>
      </c>
      <c r="O236" s="14">
        <f t="shared" si="6"/>
        <v>250</v>
      </c>
      <c r="P236" s="15">
        <v>38.71</v>
      </c>
      <c r="Q236" s="20">
        <f t="shared" si="7"/>
        <v>9677.5</v>
      </c>
    </row>
    <row r="237" spans="1:17" x14ac:dyDescent="0.25">
      <c r="A237" s="13">
        <v>5626</v>
      </c>
      <c r="B237" s="13" t="s">
        <v>215</v>
      </c>
      <c r="C237" s="13" t="s">
        <v>28</v>
      </c>
      <c r="D237" s="13">
        <v>738</v>
      </c>
      <c r="E237" s="13">
        <v>3720300</v>
      </c>
      <c r="F237" s="13" t="s">
        <v>84</v>
      </c>
      <c r="G237" s="13" t="s">
        <v>85</v>
      </c>
      <c r="H237" s="13">
        <v>0</v>
      </c>
      <c r="I237" s="13">
        <v>209</v>
      </c>
      <c r="J237" s="14">
        <v>50</v>
      </c>
      <c r="K237" s="14">
        <v>200</v>
      </c>
      <c r="L237" s="14">
        <v>0</v>
      </c>
      <c r="M237" s="14">
        <v>0</v>
      </c>
      <c r="N237" s="14">
        <v>0</v>
      </c>
      <c r="O237" s="14">
        <f t="shared" si="6"/>
        <v>250</v>
      </c>
      <c r="P237" s="15">
        <v>38.71</v>
      </c>
      <c r="Q237" s="20">
        <f t="shared" si="7"/>
        <v>9677.5</v>
      </c>
    </row>
    <row r="238" spans="1:17" x14ac:dyDescent="0.25">
      <c r="A238" s="13">
        <v>5626</v>
      </c>
      <c r="B238" s="13" t="s">
        <v>215</v>
      </c>
      <c r="C238" s="13" t="s">
        <v>28</v>
      </c>
      <c r="D238" s="13">
        <v>739</v>
      </c>
      <c r="E238" s="13">
        <v>3820300</v>
      </c>
      <c r="F238" s="13" t="s">
        <v>86</v>
      </c>
      <c r="G238" s="13" t="s">
        <v>87</v>
      </c>
      <c r="H238" s="13">
        <v>0</v>
      </c>
      <c r="I238" s="13">
        <v>43</v>
      </c>
      <c r="J238" s="14">
        <v>20</v>
      </c>
      <c r="K238" s="14">
        <v>0</v>
      </c>
      <c r="L238" s="14">
        <v>0</v>
      </c>
      <c r="M238" s="14">
        <v>0</v>
      </c>
      <c r="N238" s="14">
        <v>0</v>
      </c>
      <c r="O238" s="14">
        <f t="shared" si="6"/>
        <v>20</v>
      </c>
      <c r="P238" s="15">
        <v>38.71</v>
      </c>
      <c r="Q238" s="20">
        <f t="shared" si="7"/>
        <v>774.2</v>
      </c>
    </row>
    <row r="239" spans="1:17" x14ac:dyDescent="0.25">
      <c r="A239" s="13">
        <v>5626</v>
      </c>
      <c r="B239" s="13" t="s">
        <v>215</v>
      </c>
      <c r="C239" s="13" t="s">
        <v>28</v>
      </c>
      <c r="D239" s="13">
        <v>740</v>
      </c>
      <c r="E239" s="13">
        <v>3920300</v>
      </c>
      <c r="F239" s="13" t="s">
        <v>88</v>
      </c>
      <c r="G239" s="13" t="s">
        <v>89</v>
      </c>
      <c r="H239" s="13">
        <v>0</v>
      </c>
      <c r="I239" s="13">
        <v>5</v>
      </c>
      <c r="J239" s="14">
        <v>0</v>
      </c>
      <c r="K239" s="14">
        <v>70</v>
      </c>
      <c r="L239" s="14">
        <v>70</v>
      </c>
      <c r="M239" s="14">
        <v>70</v>
      </c>
      <c r="N239" s="14">
        <v>0</v>
      </c>
      <c r="O239" s="14">
        <f t="shared" si="6"/>
        <v>210</v>
      </c>
      <c r="P239" s="15">
        <v>38.71</v>
      </c>
      <c r="Q239" s="20">
        <f t="shared" si="7"/>
        <v>8129.1</v>
      </c>
    </row>
    <row r="240" spans="1:17" x14ac:dyDescent="0.25">
      <c r="A240" s="13">
        <v>5626</v>
      </c>
      <c r="B240" s="13" t="s">
        <v>215</v>
      </c>
      <c r="C240" s="13" t="s">
        <v>28</v>
      </c>
      <c r="D240" s="13">
        <v>741</v>
      </c>
      <c r="E240" s="13">
        <v>9020100</v>
      </c>
      <c r="F240" s="13" t="s">
        <v>90</v>
      </c>
      <c r="G240" s="13" t="s">
        <v>91</v>
      </c>
      <c r="H240" s="13">
        <v>0</v>
      </c>
      <c r="I240" s="13">
        <v>499</v>
      </c>
      <c r="J240" s="14">
        <v>150</v>
      </c>
      <c r="K240" s="14">
        <v>150</v>
      </c>
      <c r="L240" s="14">
        <v>150</v>
      </c>
      <c r="M240" s="14">
        <v>0</v>
      </c>
      <c r="N240" s="14">
        <v>0</v>
      </c>
      <c r="O240" s="14">
        <f t="shared" si="6"/>
        <v>450</v>
      </c>
      <c r="P240" s="15">
        <v>38.71</v>
      </c>
      <c r="Q240" s="20">
        <f t="shared" si="7"/>
        <v>17419.5</v>
      </c>
    </row>
    <row r="241" spans="1:17" x14ac:dyDescent="0.25">
      <c r="A241" s="13">
        <v>5626</v>
      </c>
      <c r="B241" s="13" t="s">
        <v>215</v>
      </c>
      <c r="C241" s="13" t="s">
        <v>28</v>
      </c>
      <c r="D241" s="13">
        <v>765</v>
      </c>
      <c r="E241" s="13">
        <v>9221000</v>
      </c>
      <c r="F241" s="13" t="s">
        <v>190</v>
      </c>
      <c r="G241" s="13" t="s">
        <v>93</v>
      </c>
      <c r="H241" s="13">
        <v>0</v>
      </c>
      <c r="I241" s="13">
        <v>0</v>
      </c>
      <c r="J241" s="14">
        <v>6</v>
      </c>
      <c r="K241" s="14">
        <v>6</v>
      </c>
      <c r="L241" s="14">
        <v>6</v>
      </c>
      <c r="M241" s="14">
        <v>6</v>
      </c>
      <c r="N241" s="14">
        <v>6</v>
      </c>
      <c r="O241" s="14">
        <f t="shared" si="6"/>
        <v>30</v>
      </c>
      <c r="P241" s="15">
        <v>38.71</v>
      </c>
      <c r="Q241" s="20">
        <f t="shared" si="7"/>
        <v>1161.3</v>
      </c>
    </row>
    <row r="242" spans="1:17" x14ac:dyDescent="0.25">
      <c r="A242" s="13">
        <v>5626</v>
      </c>
      <c r="B242" s="13" t="s">
        <v>215</v>
      </c>
      <c r="C242" s="13" t="s">
        <v>28</v>
      </c>
      <c r="D242" s="13">
        <v>780</v>
      </c>
      <c r="E242" s="13">
        <v>9321500</v>
      </c>
      <c r="F242" s="13" t="s">
        <v>202</v>
      </c>
      <c r="G242" s="13" t="s">
        <v>97</v>
      </c>
      <c r="H242" s="13">
        <v>0</v>
      </c>
      <c r="I242" s="13">
        <v>89</v>
      </c>
      <c r="J242" s="14">
        <v>0</v>
      </c>
      <c r="K242" s="14">
        <v>0</v>
      </c>
      <c r="L242" s="14">
        <v>160</v>
      </c>
      <c r="M242" s="14">
        <v>28</v>
      </c>
      <c r="N242" s="14">
        <v>100</v>
      </c>
      <c r="O242" s="14">
        <f t="shared" si="6"/>
        <v>288</v>
      </c>
      <c r="P242" s="15">
        <v>38.71</v>
      </c>
      <c r="Q242" s="20">
        <f t="shared" si="7"/>
        <v>11148.48</v>
      </c>
    </row>
    <row r="243" spans="1:17" x14ac:dyDescent="0.25">
      <c r="A243" s="13">
        <v>5626</v>
      </c>
      <c r="B243" s="13" t="s">
        <v>215</v>
      </c>
      <c r="C243" s="13" t="s">
        <v>28</v>
      </c>
      <c r="D243" s="13">
        <v>785</v>
      </c>
      <c r="E243" s="13">
        <v>9420500</v>
      </c>
      <c r="F243" s="13" t="s">
        <v>94</v>
      </c>
      <c r="G243" s="13" t="s">
        <v>95</v>
      </c>
      <c r="H243" s="13">
        <v>0</v>
      </c>
      <c r="I243" s="13">
        <v>0</v>
      </c>
      <c r="J243" s="14">
        <v>23</v>
      </c>
      <c r="K243" s="14">
        <v>0</v>
      </c>
      <c r="L243" s="14">
        <v>0</v>
      </c>
      <c r="M243" s="14">
        <v>0</v>
      </c>
      <c r="N243" s="14">
        <v>0</v>
      </c>
      <c r="O243" s="14">
        <f t="shared" si="6"/>
        <v>23</v>
      </c>
      <c r="P243" s="15">
        <v>38.71</v>
      </c>
      <c r="Q243" s="20">
        <f t="shared" si="7"/>
        <v>890.33</v>
      </c>
    </row>
    <row r="244" spans="1:17" x14ac:dyDescent="0.25">
      <c r="A244" s="13">
        <v>5626</v>
      </c>
      <c r="B244" s="13" t="s">
        <v>215</v>
      </c>
      <c r="C244" s="13" t="s">
        <v>28</v>
      </c>
      <c r="D244" s="13">
        <v>793</v>
      </c>
      <c r="E244" s="13">
        <v>9620100</v>
      </c>
      <c r="F244" s="13" t="s">
        <v>96</v>
      </c>
      <c r="G244" s="13" t="s">
        <v>97</v>
      </c>
      <c r="H244" s="13">
        <v>0</v>
      </c>
      <c r="I244" s="13">
        <v>186</v>
      </c>
      <c r="J244" s="14">
        <v>0</v>
      </c>
      <c r="K244" s="14">
        <v>60</v>
      </c>
      <c r="L244" s="14">
        <v>180</v>
      </c>
      <c r="M244" s="14">
        <v>120</v>
      </c>
      <c r="N244" s="14">
        <v>120</v>
      </c>
      <c r="O244" s="14">
        <f t="shared" si="6"/>
        <v>480</v>
      </c>
      <c r="P244" s="15">
        <v>38.71</v>
      </c>
      <c r="Q244" s="20">
        <f t="shared" si="7"/>
        <v>18580.8</v>
      </c>
    </row>
    <row r="245" spans="1:17" x14ac:dyDescent="0.25">
      <c r="A245" s="13">
        <v>5626</v>
      </c>
      <c r="B245" s="13" t="s">
        <v>215</v>
      </c>
      <c r="C245" s="13" t="s">
        <v>28</v>
      </c>
      <c r="D245" s="13">
        <v>794</v>
      </c>
      <c r="E245" s="13">
        <v>9720100</v>
      </c>
      <c r="F245" s="13" t="s">
        <v>98</v>
      </c>
      <c r="G245" s="13" t="s">
        <v>93</v>
      </c>
      <c r="H245" s="13">
        <v>0</v>
      </c>
      <c r="I245" s="13">
        <v>0</v>
      </c>
      <c r="J245" s="14">
        <v>20</v>
      </c>
      <c r="K245" s="14">
        <v>0</v>
      </c>
      <c r="L245" s="14">
        <v>40</v>
      </c>
      <c r="M245" s="14">
        <v>20</v>
      </c>
      <c r="N245" s="14">
        <v>20</v>
      </c>
      <c r="O245" s="14">
        <f t="shared" si="6"/>
        <v>100</v>
      </c>
      <c r="P245" s="15">
        <v>38.71</v>
      </c>
      <c r="Q245" s="20">
        <f t="shared" si="7"/>
        <v>3871</v>
      </c>
    </row>
    <row r="246" spans="1:17" x14ac:dyDescent="0.25">
      <c r="A246" s="13">
        <v>5626</v>
      </c>
      <c r="B246" s="13" t="s">
        <v>215</v>
      </c>
      <c r="C246" s="13" t="s">
        <v>28</v>
      </c>
      <c r="D246" s="13">
        <v>795</v>
      </c>
      <c r="E246" s="13">
        <v>9820100</v>
      </c>
      <c r="F246" s="13" t="s">
        <v>99</v>
      </c>
      <c r="G246" s="13" t="s">
        <v>97</v>
      </c>
      <c r="H246" s="13">
        <v>0</v>
      </c>
      <c r="I246" s="13">
        <v>217</v>
      </c>
      <c r="J246" s="14">
        <v>652</v>
      </c>
      <c r="K246" s="14">
        <v>297</v>
      </c>
      <c r="L246" s="14">
        <v>0</v>
      </c>
      <c r="M246" s="14">
        <v>0</v>
      </c>
      <c r="N246" s="14">
        <v>0</v>
      </c>
      <c r="O246" s="14">
        <f t="shared" si="6"/>
        <v>949</v>
      </c>
      <c r="P246" s="15">
        <v>38.71</v>
      </c>
      <c r="Q246" s="20">
        <f t="shared" si="7"/>
        <v>36735.79</v>
      </c>
    </row>
    <row r="247" spans="1:17" x14ac:dyDescent="0.25">
      <c r="A247" s="13">
        <v>5626</v>
      </c>
      <c r="B247" s="13" t="s">
        <v>215</v>
      </c>
      <c r="C247" s="13" t="s">
        <v>28</v>
      </c>
      <c r="D247" s="13">
        <v>800</v>
      </c>
      <c r="E247" s="13">
        <v>4220300</v>
      </c>
      <c r="F247" s="13" t="s">
        <v>100</v>
      </c>
      <c r="G247" s="13" t="s">
        <v>54</v>
      </c>
      <c r="H247" s="13">
        <v>0</v>
      </c>
      <c r="I247" s="13">
        <v>51</v>
      </c>
      <c r="J247" s="14">
        <v>0</v>
      </c>
      <c r="K247" s="14">
        <v>100</v>
      </c>
      <c r="L247" s="14">
        <v>100</v>
      </c>
      <c r="M247" s="14">
        <v>100</v>
      </c>
      <c r="N247" s="14">
        <v>100</v>
      </c>
      <c r="O247" s="14">
        <f t="shared" si="6"/>
        <v>400</v>
      </c>
      <c r="P247" s="15">
        <v>38.71</v>
      </c>
      <c r="Q247" s="20">
        <f t="shared" si="7"/>
        <v>15484</v>
      </c>
    </row>
    <row r="248" spans="1:17" x14ac:dyDescent="0.25">
      <c r="A248" s="13">
        <v>5626</v>
      </c>
      <c r="B248" s="13" t="s">
        <v>215</v>
      </c>
      <c r="C248" s="13" t="s">
        <v>28</v>
      </c>
      <c r="D248" s="13">
        <v>802</v>
      </c>
      <c r="E248" s="13">
        <v>4320300</v>
      </c>
      <c r="F248" s="13" t="s">
        <v>101</v>
      </c>
      <c r="G248" s="13" t="s">
        <v>102</v>
      </c>
      <c r="H248" s="13">
        <v>0</v>
      </c>
      <c r="I248" s="13">
        <v>37</v>
      </c>
      <c r="J248" s="14">
        <v>0</v>
      </c>
      <c r="K248" s="14">
        <v>30</v>
      </c>
      <c r="L248" s="14">
        <v>30</v>
      </c>
      <c r="M248" s="14">
        <v>30</v>
      </c>
      <c r="N248" s="14">
        <v>30</v>
      </c>
      <c r="O248" s="14">
        <f t="shared" si="6"/>
        <v>120</v>
      </c>
      <c r="P248" s="15">
        <v>38.71</v>
      </c>
      <c r="Q248" s="20">
        <f t="shared" si="7"/>
        <v>4645.2</v>
      </c>
    </row>
    <row r="249" spans="1:17" x14ac:dyDescent="0.25">
      <c r="A249" s="13">
        <v>5627</v>
      </c>
      <c r="B249" s="13" t="s">
        <v>215</v>
      </c>
      <c r="C249" s="13" t="s">
        <v>28</v>
      </c>
      <c r="D249" s="13">
        <v>1</v>
      </c>
      <c r="E249" s="13">
        <v>120400</v>
      </c>
      <c r="F249" s="13" t="s">
        <v>29</v>
      </c>
      <c r="G249" s="13" t="s">
        <v>30</v>
      </c>
      <c r="H249" s="13">
        <v>0</v>
      </c>
      <c r="I249" s="13">
        <v>56</v>
      </c>
      <c r="J249" s="14">
        <v>0</v>
      </c>
      <c r="K249" s="14">
        <v>0</v>
      </c>
      <c r="L249" s="14">
        <v>30</v>
      </c>
      <c r="M249" s="14">
        <v>33</v>
      </c>
      <c r="N249" s="14">
        <v>20</v>
      </c>
      <c r="O249" s="14">
        <f t="shared" si="6"/>
        <v>83</v>
      </c>
      <c r="P249" s="15">
        <v>38.71</v>
      </c>
      <c r="Q249" s="20">
        <f t="shared" si="7"/>
        <v>3212.9300000000003</v>
      </c>
    </row>
    <row r="250" spans="1:17" x14ac:dyDescent="0.25">
      <c r="A250" s="13">
        <v>5627</v>
      </c>
      <c r="B250" s="13" t="s">
        <v>215</v>
      </c>
      <c r="C250" s="13" t="s">
        <v>28</v>
      </c>
      <c r="D250" s="13">
        <v>12</v>
      </c>
      <c r="E250" s="13">
        <v>220400</v>
      </c>
      <c r="F250" s="13" t="s">
        <v>31</v>
      </c>
      <c r="G250" s="13" t="s">
        <v>32</v>
      </c>
      <c r="H250" s="13">
        <v>0</v>
      </c>
      <c r="I250" s="13">
        <v>3</v>
      </c>
      <c r="J250" s="14">
        <v>0</v>
      </c>
      <c r="K250" s="14">
        <v>50</v>
      </c>
      <c r="L250" s="14">
        <v>0</v>
      </c>
      <c r="M250" s="14">
        <v>0</v>
      </c>
      <c r="N250" s="14">
        <v>0</v>
      </c>
      <c r="O250" s="14">
        <f t="shared" si="6"/>
        <v>50</v>
      </c>
      <c r="P250" s="15">
        <v>38.71</v>
      </c>
      <c r="Q250" s="20">
        <f t="shared" si="7"/>
        <v>1935.5</v>
      </c>
    </row>
    <row r="251" spans="1:17" x14ac:dyDescent="0.25">
      <c r="A251" s="13">
        <v>5627</v>
      </c>
      <c r="B251" s="13" t="s">
        <v>215</v>
      </c>
      <c r="C251" s="13" t="s">
        <v>28</v>
      </c>
      <c r="D251" s="13">
        <v>18</v>
      </c>
      <c r="E251" s="13">
        <v>220600</v>
      </c>
      <c r="F251" s="13" t="s">
        <v>104</v>
      </c>
      <c r="G251" s="13" t="s">
        <v>32</v>
      </c>
      <c r="H251" s="13">
        <v>0</v>
      </c>
      <c r="I251" s="13">
        <v>30</v>
      </c>
      <c r="J251" s="14">
        <v>30</v>
      </c>
      <c r="K251" s="14">
        <v>0</v>
      </c>
      <c r="L251" s="14">
        <v>27</v>
      </c>
      <c r="M251" s="14">
        <v>15</v>
      </c>
      <c r="N251" s="14">
        <v>10</v>
      </c>
      <c r="O251" s="14">
        <f t="shared" si="6"/>
        <v>82</v>
      </c>
      <c r="P251" s="15">
        <v>38.71</v>
      </c>
      <c r="Q251" s="20">
        <f t="shared" si="7"/>
        <v>3174.2200000000003</v>
      </c>
    </row>
    <row r="252" spans="1:17" x14ac:dyDescent="0.25">
      <c r="A252" s="13">
        <v>5627</v>
      </c>
      <c r="B252" s="13" t="s">
        <v>215</v>
      </c>
      <c r="C252" s="13" t="s">
        <v>28</v>
      </c>
      <c r="D252" s="13">
        <v>38</v>
      </c>
      <c r="E252" s="13">
        <v>522000</v>
      </c>
      <c r="F252" s="13" t="s">
        <v>36</v>
      </c>
      <c r="G252" s="13" t="s">
        <v>37</v>
      </c>
      <c r="H252" s="13">
        <v>0</v>
      </c>
      <c r="I252" s="13">
        <v>0</v>
      </c>
      <c r="J252" s="14">
        <v>0</v>
      </c>
      <c r="K252" s="14">
        <v>0</v>
      </c>
      <c r="L252" s="14">
        <v>55</v>
      </c>
      <c r="M252" s="14">
        <v>0</v>
      </c>
      <c r="N252" s="14">
        <v>0</v>
      </c>
      <c r="O252" s="14">
        <f t="shared" si="6"/>
        <v>55</v>
      </c>
      <c r="P252" s="15">
        <v>38.71</v>
      </c>
      <c r="Q252" s="20">
        <f t="shared" si="7"/>
        <v>2129.0500000000002</v>
      </c>
    </row>
    <row r="253" spans="1:17" x14ac:dyDescent="0.25">
      <c r="A253" s="13">
        <v>5627</v>
      </c>
      <c r="B253" s="13" t="s">
        <v>215</v>
      </c>
      <c r="C253" s="13" t="s">
        <v>28</v>
      </c>
      <c r="D253" s="13">
        <v>40</v>
      </c>
      <c r="E253" s="13">
        <v>520500</v>
      </c>
      <c r="F253" s="13" t="s">
        <v>38</v>
      </c>
      <c r="G253" s="13" t="s">
        <v>37</v>
      </c>
      <c r="H253" s="13">
        <v>0</v>
      </c>
      <c r="I253" s="13">
        <v>165</v>
      </c>
      <c r="J253" s="14">
        <v>120</v>
      </c>
      <c r="K253" s="14">
        <v>0</v>
      </c>
      <c r="L253" s="14">
        <v>0</v>
      </c>
      <c r="M253" s="14">
        <v>0</v>
      </c>
      <c r="N253" s="14">
        <v>0</v>
      </c>
      <c r="O253" s="14">
        <f t="shared" si="6"/>
        <v>120</v>
      </c>
      <c r="P253" s="15">
        <v>38.71</v>
      </c>
      <c r="Q253" s="20">
        <f t="shared" si="7"/>
        <v>4645.2</v>
      </c>
    </row>
    <row r="254" spans="1:17" x14ac:dyDescent="0.25">
      <c r="A254" s="13">
        <v>5627</v>
      </c>
      <c r="B254" s="13" t="s">
        <v>215</v>
      </c>
      <c r="C254" s="13" t="s">
        <v>28</v>
      </c>
      <c r="D254" s="13">
        <v>42</v>
      </c>
      <c r="E254" s="13">
        <v>520700</v>
      </c>
      <c r="F254" s="13" t="s">
        <v>227</v>
      </c>
      <c r="G254" s="13" t="s">
        <v>37</v>
      </c>
      <c r="H254" s="13">
        <v>0</v>
      </c>
      <c r="I254" s="13">
        <v>0</v>
      </c>
      <c r="J254" s="14">
        <v>0</v>
      </c>
      <c r="K254" s="14">
        <v>2</v>
      </c>
      <c r="L254" s="14">
        <v>0</v>
      </c>
      <c r="M254" s="14">
        <v>2</v>
      </c>
      <c r="N254" s="14">
        <v>0</v>
      </c>
      <c r="O254" s="14">
        <f t="shared" si="6"/>
        <v>4</v>
      </c>
      <c r="P254" s="15">
        <v>38.71</v>
      </c>
      <c r="Q254" s="20">
        <f t="shared" si="7"/>
        <v>154.84</v>
      </c>
    </row>
    <row r="255" spans="1:17" x14ac:dyDescent="0.25">
      <c r="A255" s="13">
        <v>5627</v>
      </c>
      <c r="B255" s="13" t="s">
        <v>215</v>
      </c>
      <c r="C255" s="13" t="s">
        <v>28</v>
      </c>
      <c r="D255" s="13">
        <v>47</v>
      </c>
      <c r="E255" s="13">
        <v>620400</v>
      </c>
      <c r="F255" s="13" t="s">
        <v>39</v>
      </c>
      <c r="G255" s="13" t="s">
        <v>40</v>
      </c>
      <c r="H255" s="13">
        <v>0</v>
      </c>
      <c r="I255" s="13">
        <v>34</v>
      </c>
      <c r="J255" s="14">
        <v>80</v>
      </c>
      <c r="K255" s="14">
        <v>40</v>
      </c>
      <c r="L255" s="14">
        <v>19</v>
      </c>
      <c r="M255" s="14">
        <v>0</v>
      </c>
      <c r="N255" s="14">
        <v>0</v>
      </c>
      <c r="O255" s="14">
        <f t="shared" si="6"/>
        <v>139</v>
      </c>
      <c r="P255" s="15">
        <v>38.71</v>
      </c>
      <c r="Q255" s="20">
        <f t="shared" si="7"/>
        <v>5380.6900000000005</v>
      </c>
    </row>
    <row r="256" spans="1:17" x14ac:dyDescent="0.25">
      <c r="A256" s="13">
        <v>5627</v>
      </c>
      <c r="B256" s="13" t="s">
        <v>215</v>
      </c>
      <c r="C256" s="13" t="s">
        <v>28</v>
      </c>
      <c r="D256" s="13">
        <v>52</v>
      </c>
      <c r="E256" s="13">
        <v>720400</v>
      </c>
      <c r="F256" s="13" t="s">
        <v>41</v>
      </c>
      <c r="G256" s="13" t="s">
        <v>42</v>
      </c>
      <c r="H256" s="13">
        <v>0</v>
      </c>
      <c r="I256" s="13">
        <v>0</v>
      </c>
      <c r="J256" s="14">
        <v>0</v>
      </c>
      <c r="K256" s="14">
        <v>0</v>
      </c>
      <c r="L256" s="14">
        <v>30</v>
      </c>
      <c r="M256" s="14">
        <v>0</v>
      </c>
      <c r="N256" s="14">
        <v>30</v>
      </c>
      <c r="O256" s="14">
        <f t="shared" si="6"/>
        <v>60</v>
      </c>
      <c r="P256" s="15">
        <v>38.71</v>
      </c>
      <c r="Q256" s="20">
        <f t="shared" si="7"/>
        <v>2322.6</v>
      </c>
    </row>
    <row r="257" spans="1:17" x14ac:dyDescent="0.25">
      <c r="A257" s="13">
        <v>5627</v>
      </c>
      <c r="B257" s="13" t="s">
        <v>215</v>
      </c>
      <c r="C257" s="13" t="s">
        <v>28</v>
      </c>
      <c r="D257" s="13">
        <v>57</v>
      </c>
      <c r="E257" s="13">
        <v>820400</v>
      </c>
      <c r="F257" s="13" t="s">
        <v>44</v>
      </c>
      <c r="G257" s="13" t="s">
        <v>45</v>
      </c>
      <c r="H257" s="13">
        <v>0</v>
      </c>
      <c r="I257" s="13">
        <v>55</v>
      </c>
      <c r="J257" s="14">
        <v>0</v>
      </c>
      <c r="K257" s="14">
        <v>0</v>
      </c>
      <c r="L257" s="14">
        <v>0</v>
      </c>
      <c r="M257" s="14">
        <v>60</v>
      </c>
      <c r="N257" s="14">
        <v>0</v>
      </c>
      <c r="O257" s="14">
        <f t="shared" si="6"/>
        <v>60</v>
      </c>
      <c r="P257" s="15">
        <v>38.71</v>
      </c>
      <c r="Q257" s="20">
        <f t="shared" si="7"/>
        <v>2322.6</v>
      </c>
    </row>
    <row r="258" spans="1:17" x14ac:dyDescent="0.25">
      <c r="A258" s="13">
        <v>5627</v>
      </c>
      <c r="B258" s="13" t="s">
        <v>215</v>
      </c>
      <c r="C258" s="13" t="s">
        <v>28</v>
      </c>
      <c r="D258" s="13">
        <v>64</v>
      </c>
      <c r="E258" s="13">
        <v>820500</v>
      </c>
      <c r="F258" s="13" t="s">
        <v>46</v>
      </c>
      <c r="G258" s="13" t="s">
        <v>45</v>
      </c>
      <c r="H258" s="13">
        <v>0</v>
      </c>
      <c r="I258" s="13">
        <v>48</v>
      </c>
      <c r="J258" s="14">
        <v>20</v>
      </c>
      <c r="K258" s="14">
        <v>0</v>
      </c>
      <c r="L258" s="14">
        <v>0</v>
      </c>
      <c r="M258" s="14">
        <v>30</v>
      </c>
      <c r="N258" s="14">
        <v>40</v>
      </c>
      <c r="O258" s="14">
        <f t="shared" ref="O258:O321" si="8">J258+K258+L258+M258+N258</f>
        <v>90</v>
      </c>
      <c r="P258" s="15">
        <v>38.71</v>
      </c>
      <c r="Q258" s="20">
        <f t="shared" ref="Q258:Q321" si="9">O258*P258</f>
        <v>3483.9</v>
      </c>
    </row>
    <row r="259" spans="1:17" x14ac:dyDescent="0.25">
      <c r="A259" s="13">
        <v>5627</v>
      </c>
      <c r="B259" s="13" t="s">
        <v>215</v>
      </c>
      <c r="C259" s="13" t="s">
        <v>28</v>
      </c>
      <c r="D259" s="13">
        <v>65</v>
      </c>
      <c r="E259" s="13">
        <v>820600</v>
      </c>
      <c r="F259" s="13" t="s">
        <v>228</v>
      </c>
      <c r="G259" s="13" t="s">
        <v>45</v>
      </c>
      <c r="H259" s="13">
        <v>0</v>
      </c>
      <c r="I259" s="13">
        <v>2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4">
        <f t="shared" si="8"/>
        <v>0</v>
      </c>
      <c r="P259" s="15">
        <v>38.71</v>
      </c>
      <c r="Q259" s="20">
        <f t="shared" si="9"/>
        <v>0</v>
      </c>
    </row>
    <row r="260" spans="1:17" x14ac:dyDescent="0.25">
      <c r="A260" s="13">
        <v>5627</v>
      </c>
      <c r="B260" s="13" t="s">
        <v>215</v>
      </c>
      <c r="C260" s="13" t="s">
        <v>28</v>
      </c>
      <c r="D260" s="13">
        <v>66</v>
      </c>
      <c r="E260" s="13">
        <v>820700</v>
      </c>
      <c r="F260" s="13" t="s">
        <v>112</v>
      </c>
      <c r="G260" s="13" t="s">
        <v>45</v>
      </c>
      <c r="H260" s="13">
        <v>0</v>
      </c>
      <c r="I260" s="13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f t="shared" si="8"/>
        <v>0</v>
      </c>
      <c r="P260" s="15">
        <v>38.71</v>
      </c>
      <c r="Q260" s="20">
        <f t="shared" si="9"/>
        <v>0</v>
      </c>
    </row>
    <row r="261" spans="1:17" x14ac:dyDescent="0.25">
      <c r="A261" s="13">
        <v>5627</v>
      </c>
      <c r="B261" s="13" t="s">
        <v>215</v>
      </c>
      <c r="C261" s="13" t="s">
        <v>28</v>
      </c>
      <c r="D261" s="13">
        <v>95</v>
      </c>
      <c r="E261" s="13">
        <v>821100</v>
      </c>
      <c r="F261" s="13" t="s">
        <v>216</v>
      </c>
      <c r="G261" s="13" t="s">
        <v>45</v>
      </c>
      <c r="H261" s="13">
        <v>0</v>
      </c>
      <c r="I261" s="13">
        <v>20</v>
      </c>
      <c r="J261" s="14">
        <v>20</v>
      </c>
      <c r="K261" s="14">
        <v>0</v>
      </c>
      <c r="L261" s="14">
        <v>0</v>
      </c>
      <c r="M261" s="14">
        <v>0</v>
      </c>
      <c r="N261" s="14">
        <v>0</v>
      </c>
      <c r="O261" s="14">
        <f t="shared" si="8"/>
        <v>20</v>
      </c>
      <c r="P261" s="15">
        <v>38.71</v>
      </c>
      <c r="Q261" s="20">
        <f t="shared" si="9"/>
        <v>774.2</v>
      </c>
    </row>
    <row r="262" spans="1:17" x14ac:dyDescent="0.25">
      <c r="A262" s="13">
        <v>5627</v>
      </c>
      <c r="B262" s="13" t="s">
        <v>215</v>
      </c>
      <c r="C262" s="13" t="s">
        <v>28</v>
      </c>
      <c r="D262" s="13">
        <v>98</v>
      </c>
      <c r="E262" s="13">
        <v>821105</v>
      </c>
      <c r="F262" s="13" t="s">
        <v>229</v>
      </c>
      <c r="G262" s="13" t="s">
        <v>45</v>
      </c>
      <c r="H262" s="13">
        <v>0</v>
      </c>
      <c r="I262" s="13">
        <v>2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f t="shared" si="8"/>
        <v>0</v>
      </c>
      <c r="P262" s="15">
        <v>38.71</v>
      </c>
      <c r="Q262" s="20">
        <f t="shared" si="9"/>
        <v>0</v>
      </c>
    </row>
    <row r="263" spans="1:17" x14ac:dyDescent="0.25">
      <c r="A263" s="13">
        <v>5627</v>
      </c>
      <c r="B263" s="13" t="s">
        <v>215</v>
      </c>
      <c r="C263" s="13" t="s">
        <v>28</v>
      </c>
      <c r="D263" s="13">
        <v>100</v>
      </c>
      <c r="E263" s="13">
        <v>821107</v>
      </c>
      <c r="F263" s="13" t="s">
        <v>230</v>
      </c>
      <c r="G263" s="13" t="s">
        <v>45</v>
      </c>
      <c r="H263" s="13">
        <v>0</v>
      </c>
      <c r="I263" s="13">
        <v>0</v>
      </c>
      <c r="J263" s="14">
        <v>0</v>
      </c>
      <c r="K263" s="14">
        <v>0</v>
      </c>
      <c r="L263" s="14">
        <v>1</v>
      </c>
      <c r="M263" s="14">
        <v>0</v>
      </c>
      <c r="N263" s="14">
        <v>0</v>
      </c>
      <c r="O263" s="14">
        <f t="shared" si="8"/>
        <v>1</v>
      </c>
      <c r="P263" s="15">
        <v>38.71</v>
      </c>
      <c r="Q263" s="20">
        <f t="shared" si="9"/>
        <v>38.71</v>
      </c>
    </row>
    <row r="264" spans="1:17" x14ac:dyDescent="0.25">
      <c r="A264" s="13">
        <v>5627</v>
      </c>
      <c r="B264" s="13" t="s">
        <v>215</v>
      </c>
      <c r="C264" s="13" t="s">
        <v>28</v>
      </c>
      <c r="D264" s="13">
        <v>107</v>
      </c>
      <c r="E264" s="13">
        <v>1020400</v>
      </c>
      <c r="F264" s="13" t="s">
        <v>47</v>
      </c>
      <c r="G264" s="13" t="s">
        <v>48</v>
      </c>
      <c r="H264" s="13">
        <v>0</v>
      </c>
      <c r="I264" s="13">
        <v>13</v>
      </c>
      <c r="J264" s="14">
        <v>0</v>
      </c>
      <c r="K264" s="14">
        <v>5</v>
      </c>
      <c r="L264" s="14">
        <v>5</v>
      </c>
      <c r="M264" s="14">
        <v>20</v>
      </c>
      <c r="N264" s="14">
        <v>40</v>
      </c>
      <c r="O264" s="14">
        <f t="shared" si="8"/>
        <v>70</v>
      </c>
      <c r="P264" s="15">
        <v>38.71</v>
      </c>
      <c r="Q264" s="20">
        <f t="shared" si="9"/>
        <v>2709.7000000000003</v>
      </c>
    </row>
    <row r="265" spans="1:17" x14ac:dyDescent="0.25">
      <c r="A265" s="13">
        <v>5627</v>
      </c>
      <c r="B265" s="13" t="s">
        <v>215</v>
      </c>
      <c r="C265" s="13" t="s">
        <v>28</v>
      </c>
      <c r="D265" s="13">
        <v>109</v>
      </c>
      <c r="E265" s="13">
        <v>1020600</v>
      </c>
      <c r="F265" s="13" t="s">
        <v>115</v>
      </c>
      <c r="G265" s="13" t="s">
        <v>48</v>
      </c>
      <c r="H265" s="13">
        <v>0</v>
      </c>
      <c r="I265" s="13">
        <v>85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f t="shared" si="8"/>
        <v>0</v>
      </c>
      <c r="P265" s="15">
        <v>38.71</v>
      </c>
      <c r="Q265" s="20">
        <f t="shared" si="9"/>
        <v>0</v>
      </c>
    </row>
    <row r="266" spans="1:17" x14ac:dyDescent="0.25">
      <c r="A266" s="13">
        <v>5627</v>
      </c>
      <c r="B266" s="13" t="s">
        <v>215</v>
      </c>
      <c r="C266" s="13" t="s">
        <v>28</v>
      </c>
      <c r="D266" s="13">
        <v>124</v>
      </c>
      <c r="E266" s="13">
        <v>1120600</v>
      </c>
      <c r="F266" s="13" t="s">
        <v>117</v>
      </c>
      <c r="G266" s="13" t="s">
        <v>85</v>
      </c>
      <c r="H266" s="13">
        <v>0</v>
      </c>
      <c r="I266" s="13">
        <v>3</v>
      </c>
      <c r="J266" s="14">
        <v>17</v>
      </c>
      <c r="K266" s="14">
        <v>17</v>
      </c>
      <c r="L266" s="14">
        <v>20</v>
      </c>
      <c r="M266" s="14">
        <v>20</v>
      </c>
      <c r="N266" s="14">
        <v>20</v>
      </c>
      <c r="O266" s="14">
        <f t="shared" si="8"/>
        <v>94</v>
      </c>
      <c r="P266" s="15">
        <v>38.71</v>
      </c>
      <c r="Q266" s="20">
        <f t="shared" si="9"/>
        <v>3638.7400000000002</v>
      </c>
    </row>
    <row r="267" spans="1:17" x14ac:dyDescent="0.25">
      <c r="A267" s="13">
        <v>5627</v>
      </c>
      <c r="B267" s="13" t="s">
        <v>215</v>
      </c>
      <c r="C267" s="13" t="s">
        <v>28</v>
      </c>
      <c r="D267" s="13">
        <v>136</v>
      </c>
      <c r="E267" s="13">
        <v>1120700</v>
      </c>
      <c r="F267" s="13" t="s">
        <v>118</v>
      </c>
      <c r="G267" s="13" t="s">
        <v>85</v>
      </c>
      <c r="H267" s="13">
        <v>0</v>
      </c>
      <c r="I267" s="13">
        <v>0</v>
      </c>
      <c r="J267" s="14">
        <v>0</v>
      </c>
      <c r="K267" s="14">
        <v>0</v>
      </c>
      <c r="L267" s="14">
        <v>1</v>
      </c>
      <c r="M267" s="14">
        <v>1</v>
      </c>
      <c r="N267" s="14">
        <v>1</v>
      </c>
      <c r="O267" s="14">
        <f t="shared" si="8"/>
        <v>3</v>
      </c>
      <c r="P267" s="15">
        <v>38.71</v>
      </c>
      <c r="Q267" s="20">
        <f t="shared" si="9"/>
        <v>116.13</v>
      </c>
    </row>
    <row r="268" spans="1:17" x14ac:dyDescent="0.25">
      <c r="A268" s="13">
        <v>5627</v>
      </c>
      <c r="B268" s="13" t="s">
        <v>215</v>
      </c>
      <c r="C268" s="13" t="s">
        <v>28</v>
      </c>
      <c r="D268" s="13">
        <v>202</v>
      </c>
      <c r="E268" s="13">
        <v>1320400</v>
      </c>
      <c r="F268" s="13" t="s">
        <v>51</v>
      </c>
      <c r="G268" s="13" t="s">
        <v>52</v>
      </c>
      <c r="H268" s="13">
        <v>0</v>
      </c>
      <c r="I268" s="13">
        <v>107</v>
      </c>
      <c r="J268" s="14">
        <v>0</v>
      </c>
      <c r="K268" s="14">
        <v>57</v>
      </c>
      <c r="L268" s="14">
        <v>0</v>
      </c>
      <c r="M268" s="14">
        <v>0</v>
      </c>
      <c r="N268" s="14">
        <v>0</v>
      </c>
      <c r="O268" s="14">
        <f t="shared" si="8"/>
        <v>57</v>
      </c>
      <c r="P268" s="15">
        <v>38.71</v>
      </c>
      <c r="Q268" s="20">
        <f t="shared" si="9"/>
        <v>2206.4700000000003</v>
      </c>
    </row>
    <row r="269" spans="1:17" x14ac:dyDescent="0.25">
      <c r="A269" s="13">
        <v>5627</v>
      </c>
      <c r="B269" s="13" t="s">
        <v>215</v>
      </c>
      <c r="C269" s="13" t="s">
        <v>28</v>
      </c>
      <c r="D269" s="13">
        <v>203</v>
      </c>
      <c r="E269" s="13">
        <v>1320401</v>
      </c>
      <c r="F269" s="13" t="s">
        <v>231</v>
      </c>
      <c r="G269" s="13" t="s">
        <v>52</v>
      </c>
      <c r="H269" s="13">
        <v>0</v>
      </c>
      <c r="I269" s="13">
        <v>6</v>
      </c>
      <c r="J269" s="14">
        <v>0</v>
      </c>
      <c r="K269" s="14">
        <v>2</v>
      </c>
      <c r="L269" s="14">
        <v>2</v>
      </c>
      <c r="M269" s="14">
        <v>2</v>
      </c>
      <c r="N269" s="14">
        <v>2</v>
      </c>
      <c r="O269" s="14">
        <f t="shared" si="8"/>
        <v>8</v>
      </c>
      <c r="P269" s="15">
        <v>38.71</v>
      </c>
      <c r="Q269" s="20">
        <f t="shared" si="9"/>
        <v>309.68</v>
      </c>
    </row>
    <row r="270" spans="1:17" x14ac:dyDescent="0.25">
      <c r="A270" s="13">
        <v>5627</v>
      </c>
      <c r="B270" s="13" t="s">
        <v>215</v>
      </c>
      <c r="C270" s="13" t="s">
        <v>28</v>
      </c>
      <c r="D270" s="13">
        <v>222</v>
      </c>
      <c r="E270" s="13">
        <v>1320600</v>
      </c>
      <c r="F270" s="13" t="s">
        <v>122</v>
      </c>
      <c r="G270" s="13" t="s">
        <v>52</v>
      </c>
      <c r="H270" s="13">
        <v>0</v>
      </c>
      <c r="I270" s="13">
        <v>6</v>
      </c>
      <c r="J270" s="14">
        <v>0</v>
      </c>
      <c r="K270" s="14">
        <v>0</v>
      </c>
      <c r="L270" s="14">
        <v>0</v>
      </c>
      <c r="M270" s="14">
        <v>5</v>
      </c>
      <c r="N270" s="14">
        <v>5</v>
      </c>
      <c r="O270" s="14">
        <f t="shared" si="8"/>
        <v>10</v>
      </c>
      <c r="P270" s="15">
        <v>38.71</v>
      </c>
      <c r="Q270" s="20">
        <f t="shared" si="9"/>
        <v>387.1</v>
      </c>
    </row>
    <row r="271" spans="1:17" x14ac:dyDescent="0.25">
      <c r="A271" s="13">
        <v>5627</v>
      </c>
      <c r="B271" s="13" t="s">
        <v>215</v>
      </c>
      <c r="C271" s="13" t="s">
        <v>28</v>
      </c>
      <c r="D271" s="13">
        <v>232</v>
      </c>
      <c r="E271" s="13">
        <v>1320800</v>
      </c>
      <c r="F271" s="13" t="s">
        <v>232</v>
      </c>
      <c r="G271" s="13" t="s">
        <v>52</v>
      </c>
      <c r="H271" s="13">
        <v>0</v>
      </c>
      <c r="I271" s="13">
        <v>1</v>
      </c>
      <c r="J271" s="14">
        <v>0</v>
      </c>
      <c r="K271" s="14">
        <v>1</v>
      </c>
      <c r="L271" s="14">
        <v>1</v>
      </c>
      <c r="M271" s="14">
        <v>1</v>
      </c>
      <c r="N271" s="14">
        <v>0</v>
      </c>
      <c r="O271" s="14">
        <f t="shared" si="8"/>
        <v>3</v>
      </c>
      <c r="P271" s="15">
        <v>38.71</v>
      </c>
      <c r="Q271" s="20">
        <f t="shared" si="9"/>
        <v>116.13</v>
      </c>
    </row>
    <row r="272" spans="1:17" x14ac:dyDescent="0.25">
      <c r="A272" s="13">
        <v>5627</v>
      </c>
      <c r="B272" s="13" t="s">
        <v>215</v>
      </c>
      <c r="C272" s="13" t="s">
        <v>28</v>
      </c>
      <c r="D272" s="13">
        <v>233</v>
      </c>
      <c r="E272" s="13">
        <v>1320801</v>
      </c>
      <c r="F272" s="13" t="s">
        <v>233</v>
      </c>
      <c r="G272" s="13" t="s">
        <v>52</v>
      </c>
      <c r="H272" s="13">
        <v>0</v>
      </c>
      <c r="I272" s="13">
        <v>0</v>
      </c>
      <c r="J272" s="14">
        <v>0</v>
      </c>
      <c r="K272" s="14">
        <v>0</v>
      </c>
      <c r="L272" s="14">
        <v>1</v>
      </c>
      <c r="M272" s="14">
        <v>1</v>
      </c>
      <c r="N272" s="14">
        <v>0</v>
      </c>
      <c r="O272" s="14">
        <f t="shared" si="8"/>
        <v>2</v>
      </c>
      <c r="P272" s="15">
        <v>38.71</v>
      </c>
      <c r="Q272" s="20">
        <f t="shared" si="9"/>
        <v>77.42</v>
      </c>
    </row>
    <row r="273" spans="1:17" x14ac:dyDescent="0.25">
      <c r="A273" s="13">
        <v>5627</v>
      </c>
      <c r="B273" s="13" t="s">
        <v>215</v>
      </c>
      <c r="C273" s="13" t="s">
        <v>28</v>
      </c>
      <c r="D273" s="13">
        <v>245</v>
      </c>
      <c r="E273" s="13">
        <v>1520400</v>
      </c>
      <c r="F273" s="13" t="s">
        <v>53</v>
      </c>
      <c r="G273" s="13" t="s">
        <v>54</v>
      </c>
      <c r="H273" s="13">
        <v>0</v>
      </c>
      <c r="I273" s="13">
        <v>129</v>
      </c>
      <c r="J273" s="14">
        <v>90</v>
      </c>
      <c r="K273" s="14">
        <v>30</v>
      </c>
      <c r="L273" s="14">
        <v>100</v>
      </c>
      <c r="M273" s="14">
        <v>100</v>
      </c>
      <c r="N273" s="14">
        <v>100</v>
      </c>
      <c r="O273" s="14">
        <f t="shared" si="8"/>
        <v>420</v>
      </c>
      <c r="P273" s="15">
        <v>38.71</v>
      </c>
      <c r="Q273" s="20">
        <f t="shared" si="9"/>
        <v>16258.2</v>
      </c>
    </row>
    <row r="274" spans="1:17" x14ac:dyDescent="0.25">
      <c r="A274" s="13">
        <v>5627</v>
      </c>
      <c r="B274" s="13" t="s">
        <v>215</v>
      </c>
      <c r="C274" s="13" t="s">
        <v>28</v>
      </c>
      <c r="D274" s="13">
        <v>273</v>
      </c>
      <c r="E274" s="13">
        <v>1521000</v>
      </c>
      <c r="F274" s="13" t="s">
        <v>135</v>
      </c>
      <c r="G274" s="13" t="s">
        <v>54</v>
      </c>
      <c r="H274" s="13">
        <v>0</v>
      </c>
      <c r="I274" s="13">
        <v>0</v>
      </c>
      <c r="J274" s="14">
        <v>0</v>
      </c>
      <c r="K274" s="14">
        <v>2</v>
      </c>
      <c r="L274" s="14">
        <v>3</v>
      </c>
      <c r="M274" s="14">
        <v>3</v>
      </c>
      <c r="N274" s="14">
        <v>0</v>
      </c>
      <c r="O274" s="14">
        <f t="shared" si="8"/>
        <v>8</v>
      </c>
      <c r="P274" s="15">
        <v>38.71</v>
      </c>
      <c r="Q274" s="20">
        <f t="shared" si="9"/>
        <v>309.68</v>
      </c>
    </row>
    <row r="275" spans="1:17" x14ac:dyDescent="0.25">
      <c r="A275" s="13">
        <v>5627</v>
      </c>
      <c r="B275" s="13" t="s">
        <v>215</v>
      </c>
      <c r="C275" s="13" t="s">
        <v>28</v>
      </c>
      <c r="D275" s="13">
        <v>277</v>
      </c>
      <c r="E275" s="13">
        <v>4420300</v>
      </c>
      <c r="F275" s="13" t="s">
        <v>55</v>
      </c>
      <c r="G275" s="13" t="s">
        <v>56</v>
      </c>
      <c r="H275" s="13">
        <v>0</v>
      </c>
      <c r="I275" s="13">
        <v>34</v>
      </c>
      <c r="J275" s="14">
        <v>0</v>
      </c>
      <c r="K275" s="14">
        <v>90</v>
      </c>
      <c r="L275" s="14">
        <v>0</v>
      </c>
      <c r="M275" s="14">
        <v>0</v>
      </c>
      <c r="N275" s="14">
        <v>0</v>
      </c>
      <c r="O275" s="14">
        <f t="shared" si="8"/>
        <v>90</v>
      </c>
      <c r="P275" s="15">
        <v>38.71</v>
      </c>
      <c r="Q275" s="20">
        <f t="shared" si="9"/>
        <v>3483.9</v>
      </c>
    </row>
    <row r="276" spans="1:17" x14ac:dyDescent="0.25">
      <c r="A276" s="13">
        <v>5627</v>
      </c>
      <c r="B276" s="13" t="s">
        <v>215</v>
      </c>
      <c r="C276" s="13" t="s">
        <v>28</v>
      </c>
      <c r="D276" s="13">
        <v>287</v>
      </c>
      <c r="E276" s="13">
        <v>1621000</v>
      </c>
      <c r="F276" s="13" t="s">
        <v>218</v>
      </c>
      <c r="G276" s="13" t="s">
        <v>56</v>
      </c>
      <c r="H276" s="13">
        <v>0</v>
      </c>
      <c r="I276" s="13">
        <v>2</v>
      </c>
      <c r="J276" s="14">
        <v>0</v>
      </c>
      <c r="K276" s="14">
        <v>2</v>
      </c>
      <c r="L276" s="14">
        <v>2</v>
      </c>
      <c r="M276" s="14">
        <v>2</v>
      </c>
      <c r="N276" s="14">
        <v>4</v>
      </c>
      <c r="O276" s="14">
        <f t="shared" si="8"/>
        <v>10</v>
      </c>
      <c r="P276" s="15">
        <v>38.71</v>
      </c>
      <c r="Q276" s="20">
        <f t="shared" si="9"/>
        <v>387.1</v>
      </c>
    </row>
    <row r="277" spans="1:17" x14ac:dyDescent="0.25">
      <c r="A277" s="13">
        <v>5627</v>
      </c>
      <c r="B277" s="13" t="s">
        <v>215</v>
      </c>
      <c r="C277" s="13" t="s">
        <v>28</v>
      </c>
      <c r="D277" s="13">
        <v>292</v>
      </c>
      <c r="E277" s="13">
        <v>1621200</v>
      </c>
      <c r="F277" s="13" t="s">
        <v>219</v>
      </c>
      <c r="G277" s="13" t="s">
        <v>56</v>
      </c>
      <c r="H277" s="13">
        <v>0</v>
      </c>
      <c r="I277" s="13">
        <v>2</v>
      </c>
      <c r="J277" s="14">
        <v>0</v>
      </c>
      <c r="K277" s="14">
        <v>0</v>
      </c>
      <c r="L277" s="14">
        <v>1</v>
      </c>
      <c r="M277" s="14">
        <v>1</v>
      </c>
      <c r="N277" s="14">
        <v>0</v>
      </c>
      <c r="O277" s="14">
        <f t="shared" si="8"/>
        <v>2</v>
      </c>
      <c r="P277" s="15">
        <v>38.71</v>
      </c>
      <c r="Q277" s="20">
        <f t="shared" si="9"/>
        <v>77.42</v>
      </c>
    </row>
    <row r="278" spans="1:17" x14ac:dyDescent="0.25">
      <c r="A278" s="13">
        <v>5627</v>
      </c>
      <c r="B278" s="13" t="s">
        <v>215</v>
      </c>
      <c r="C278" s="13" t="s">
        <v>28</v>
      </c>
      <c r="D278" s="13">
        <v>297</v>
      </c>
      <c r="E278" s="13">
        <v>1621300</v>
      </c>
      <c r="F278" s="13" t="s">
        <v>234</v>
      </c>
      <c r="G278" s="13" t="s">
        <v>56</v>
      </c>
      <c r="H278" s="13">
        <v>0</v>
      </c>
      <c r="I278" s="13">
        <v>1</v>
      </c>
      <c r="J278" s="14">
        <v>0</v>
      </c>
      <c r="K278" s="14">
        <v>2</v>
      </c>
      <c r="L278" s="14">
        <v>1</v>
      </c>
      <c r="M278" s="14">
        <v>0</v>
      </c>
      <c r="N278" s="14">
        <v>1</v>
      </c>
      <c r="O278" s="14">
        <f t="shared" si="8"/>
        <v>4</v>
      </c>
      <c r="P278" s="15">
        <v>38.71</v>
      </c>
      <c r="Q278" s="20">
        <f t="shared" si="9"/>
        <v>154.84</v>
      </c>
    </row>
    <row r="279" spans="1:17" x14ac:dyDescent="0.25">
      <c r="A279" s="13">
        <v>5627</v>
      </c>
      <c r="B279" s="13" t="s">
        <v>215</v>
      </c>
      <c r="C279" s="13" t="s">
        <v>28</v>
      </c>
      <c r="D279" s="13">
        <v>326</v>
      </c>
      <c r="E279" s="13">
        <v>1820400</v>
      </c>
      <c r="F279" s="13" t="s">
        <v>57</v>
      </c>
      <c r="G279" s="13" t="s">
        <v>58</v>
      </c>
      <c r="H279" s="13">
        <v>0</v>
      </c>
      <c r="I279" s="13">
        <v>5</v>
      </c>
      <c r="J279" s="14">
        <v>0</v>
      </c>
      <c r="K279" s="14">
        <v>0</v>
      </c>
      <c r="L279" s="14">
        <v>20</v>
      </c>
      <c r="M279" s="14">
        <v>0</v>
      </c>
      <c r="N279" s="14">
        <v>0</v>
      </c>
      <c r="O279" s="14">
        <f t="shared" si="8"/>
        <v>20</v>
      </c>
      <c r="P279" s="15">
        <v>38.71</v>
      </c>
      <c r="Q279" s="20">
        <f t="shared" si="9"/>
        <v>774.2</v>
      </c>
    </row>
    <row r="280" spans="1:17" x14ac:dyDescent="0.25">
      <c r="A280" s="13">
        <v>5627</v>
      </c>
      <c r="B280" s="13" t="s">
        <v>215</v>
      </c>
      <c r="C280" s="13" t="s">
        <v>28</v>
      </c>
      <c r="D280" s="13">
        <v>333</v>
      </c>
      <c r="E280" s="13">
        <v>1820506</v>
      </c>
      <c r="F280" s="13" t="s">
        <v>235</v>
      </c>
      <c r="G280" s="13" t="s">
        <v>58</v>
      </c>
      <c r="H280" s="13">
        <v>0</v>
      </c>
      <c r="I280" s="13">
        <v>0</v>
      </c>
      <c r="J280" s="14">
        <v>0</v>
      </c>
      <c r="K280" s="14">
        <v>0</v>
      </c>
      <c r="L280" s="14">
        <v>2</v>
      </c>
      <c r="M280" s="14">
        <v>0</v>
      </c>
      <c r="N280" s="14">
        <v>0</v>
      </c>
      <c r="O280" s="14">
        <f t="shared" si="8"/>
        <v>2</v>
      </c>
      <c r="P280" s="15">
        <v>38.71</v>
      </c>
      <c r="Q280" s="20">
        <f t="shared" si="9"/>
        <v>77.42</v>
      </c>
    </row>
    <row r="281" spans="1:17" x14ac:dyDescent="0.25">
      <c r="A281" s="13">
        <v>5627</v>
      </c>
      <c r="B281" s="13" t="s">
        <v>215</v>
      </c>
      <c r="C281" s="13" t="s">
        <v>28</v>
      </c>
      <c r="D281" s="13">
        <v>394</v>
      </c>
      <c r="E281" s="13">
        <v>2020600</v>
      </c>
      <c r="F281" s="13" t="s">
        <v>220</v>
      </c>
      <c r="G281" s="13" t="s">
        <v>89</v>
      </c>
      <c r="H281" s="13">
        <v>0</v>
      </c>
      <c r="I281" s="13">
        <v>2</v>
      </c>
      <c r="J281" s="14">
        <v>0</v>
      </c>
      <c r="K281" s="14">
        <v>0</v>
      </c>
      <c r="L281" s="14">
        <v>4</v>
      </c>
      <c r="M281" s="14">
        <v>0</v>
      </c>
      <c r="N281" s="14">
        <v>4</v>
      </c>
      <c r="O281" s="14">
        <f t="shared" si="8"/>
        <v>8</v>
      </c>
      <c r="P281" s="15">
        <v>38.71</v>
      </c>
      <c r="Q281" s="20">
        <f t="shared" si="9"/>
        <v>309.68</v>
      </c>
    </row>
    <row r="282" spans="1:17" x14ac:dyDescent="0.25">
      <c r="A282" s="13">
        <v>5627</v>
      </c>
      <c r="B282" s="13" t="s">
        <v>215</v>
      </c>
      <c r="C282" s="13" t="s">
        <v>28</v>
      </c>
      <c r="D282" s="13">
        <v>396</v>
      </c>
      <c r="E282" s="13">
        <v>2020602</v>
      </c>
      <c r="F282" s="13" t="s">
        <v>236</v>
      </c>
      <c r="G282" s="13" t="s">
        <v>89</v>
      </c>
      <c r="H282" s="13">
        <v>0</v>
      </c>
      <c r="I282" s="13">
        <v>1</v>
      </c>
      <c r="J282" s="14">
        <v>0</v>
      </c>
      <c r="K282" s="14">
        <v>0</v>
      </c>
      <c r="L282" s="14">
        <v>0</v>
      </c>
      <c r="M282" s="14">
        <v>0</v>
      </c>
      <c r="N282" s="14">
        <v>1</v>
      </c>
      <c r="O282" s="14">
        <f t="shared" si="8"/>
        <v>1</v>
      </c>
      <c r="P282" s="15">
        <v>38.71</v>
      </c>
      <c r="Q282" s="20">
        <f t="shared" si="9"/>
        <v>38.71</v>
      </c>
    </row>
    <row r="283" spans="1:17" x14ac:dyDescent="0.25">
      <c r="A283" s="13">
        <v>5627</v>
      </c>
      <c r="B283" s="13" t="s">
        <v>215</v>
      </c>
      <c r="C283" s="13" t="s">
        <v>28</v>
      </c>
      <c r="D283" s="13">
        <v>479</v>
      </c>
      <c r="E283" s="13">
        <v>2220600</v>
      </c>
      <c r="F283" s="13" t="s">
        <v>59</v>
      </c>
      <c r="G283" s="13" t="s">
        <v>60</v>
      </c>
      <c r="H283" s="13">
        <v>0</v>
      </c>
      <c r="I283" s="13">
        <v>190</v>
      </c>
      <c r="J283" s="14">
        <v>40</v>
      </c>
      <c r="K283" s="14">
        <v>120</v>
      </c>
      <c r="L283" s="14">
        <v>120</v>
      </c>
      <c r="M283" s="14">
        <v>100</v>
      </c>
      <c r="N283" s="14">
        <v>20</v>
      </c>
      <c r="O283" s="14">
        <f t="shared" si="8"/>
        <v>400</v>
      </c>
      <c r="P283" s="15">
        <v>38.71</v>
      </c>
      <c r="Q283" s="20">
        <f t="shared" si="9"/>
        <v>15484</v>
      </c>
    </row>
    <row r="284" spans="1:17" x14ac:dyDescent="0.25">
      <c r="A284" s="13">
        <v>5627</v>
      </c>
      <c r="B284" s="13" t="s">
        <v>215</v>
      </c>
      <c r="C284" s="13" t="s">
        <v>28</v>
      </c>
      <c r="D284" s="13">
        <v>514</v>
      </c>
      <c r="E284" s="13">
        <v>2420600</v>
      </c>
      <c r="F284" s="13" t="s">
        <v>63</v>
      </c>
      <c r="G284" s="13" t="s">
        <v>62</v>
      </c>
      <c r="H284" s="13">
        <v>0</v>
      </c>
      <c r="I284" s="13">
        <v>77</v>
      </c>
      <c r="J284" s="14">
        <v>0</v>
      </c>
      <c r="K284" s="14">
        <v>0</v>
      </c>
      <c r="L284" s="14">
        <v>0</v>
      </c>
      <c r="M284" s="14">
        <v>0</v>
      </c>
      <c r="N284" s="14">
        <v>108</v>
      </c>
      <c r="O284" s="14">
        <f t="shared" si="8"/>
        <v>108</v>
      </c>
      <c r="P284" s="15">
        <v>38.71</v>
      </c>
      <c r="Q284" s="20">
        <f t="shared" si="9"/>
        <v>4180.68</v>
      </c>
    </row>
    <row r="285" spans="1:17" x14ac:dyDescent="0.25">
      <c r="A285" s="13">
        <v>5627</v>
      </c>
      <c r="B285" s="13" t="s">
        <v>215</v>
      </c>
      <c r="C285" s="13" t="s">
        <v>28</v>
      </c>
      <c r="D285" s="13">
        <v>568</v>
      </c>
      <c r="E285" s="13">
        <v>2620400</v>
      </c>
      <c r="F285" s="13" t="s">
        <v>64</v>
      </c>
      <c r="G285" s="13" t="s">
        <v>65</v>
      </c>
      <c r="H285" s="13">
        <v>0</v>
      </c>
      <c r="I285" s="13">
        <v>75</v>
      </c>
      <c r="J285" s="14">
        <v>80</v>
      </c>
      <c r="K285" s="14">
        <v>0</v>
      </c>
      <c r="L285" s="14">
        <v>60</v>
      </c>
      <c r="M285" s="14">
        <v>0</v>
      </c>
      <c r="N285" s="14">
        <v>60</v>
      </c>
      <c r="O285" s="14">
        <f t="shared" si="8"/>
        <v>200</v>
      </c>
      <c r="P285" s="15">
        <v>38.71</v>
      </c>
      <c r="Q285" s="20">
        <f t="shared" si="9"/>
        <v>7742</v>
      </c>
    </row>
    <row r="286" spans="1:17" x14ac:dyDescent="0.25">
      <c r="A286" s="13">
        <v>5627</v>
      </c>
      <c r="B286" s="13" t="s">
        <v>215</v>
      </c>
      <c r="C286" s="13" t="s">
        <v>28</v>
      </c>
      <c r="D286" s="13">
        <v>570</v>
      </c>
      <c r="E286" s="13">
        <v>2620600</v>
      </c>
      <c r="F286" s="13" t="s">
        <v>221</v>
      </c>
      <c r="G286" s="13" t="s">
        <v>65</v>
      </c>
      <c r="H286" s="13">
        <v>0</v>
      </c>
      <c r="I286" s="13">
        <v>2</v>
      </c>
      <c r="J286" s="14">
        <v>1</v>
      </c>
      <c r="K286" s="14">
        <v>2</v>
      </c>
      <c r="L286" s="14">
        <v>0</v>
      </c>
      <c r="M286" s="14">
        <v>0</v>
      </c>
      <c r="N286" s="14">
        <v>0</v>
      </c>
      <c r="O286" s="14">
        <f t="shared" si="8"/>
        <v>3</v>
      </c>
      <c r="P286" s="15">
        <v>38.71</v>
      </c>
      <c r="Q286" s="20">
        <f t="shared" si="9"/>
        <v>116.13</v>
      </c>
    </row>
    <row r="287" spans="1:17" x14ac:dyDescent="0.25">
      <c r="A287" s="13">
        <v>5627</v>
      </c>
      <c r="B287" s="13" t="s">
        <v>215</v>
      </c>
      <c r="C287" s="13" t="s">
        <v>28</v>
      </c>
      <c r="D287" s="13">
        <v>572</v>
      </c>
      <c r="E287" s="13">
        <v>2621501</v>
      </c>
      <c r="F287" s="13" t="s">
        <v>237</v>
      </c>
      <c r="G287" s="13" t="s">
        <v>65</v>
      </c>
      <c r="H287" s="13">
        <v>0</v>
      </c>
      <c r="I287" s="13">
        <v>0</v>
      </c>
      <c r="J287" s="14">
        <v>0</v>
      </c>
      <c r="K287" s="14">
        <v>1</v>
      </c>
      <c r="L287" s="14">
        <v>0</v>
      </c>
      <c r="M287" s="14">
        <v>0</v>
      </c>
      <c r="N287" s="14">
        <v>0</v>
      </c>
      <c r="O287" s="14">
        <f t="shared" si="8"/>
        <v>1</v>
      </c>
      <c r="P287" s="15">
        <v>38.71</v>
      </c>
      <c r="Q287" s="20">
        <f t="shared" si="9"/>
        <v>38.71</v>
      </c>
    </row>
    <row r="288" spans="1:17" x14ac:dyDescent="0.25">
      <c r="A288" s="13">
        <v>5627</v>
      </c>
      <c r="B288" s="13" t="s">
        <v>215</v>
      </c>
      <c r="C288" s="13" t="s">
        <v>28</v>
      </c>
      <c r="D288" s="13">
        <v>618</v>
      </c>
      <c r="E288" s="13">
        <v>2820400</v>
      </c>
      <c r="F288" s="13" t="s">
        <v>68</v>
      </c>
      <c r="G288" s="13" t="s">
        <v>69</v>
      </c>
      <c r="H288" s="13">
        <v>0</v>
      </c>
      <c r="I288" s="13">
        <v>31</v>
      </c>
      <c r="J288" s="14">
        <v>37</v>
      </c>
      <c r="K288" s="14">
        <v>37</v>
      </c>
      <c r="L288" s="14">
        <v>0</v>
      </c>
      <c r="M288" s="14">
        <v>37</v>
      </c>
      <c r="N288" s="14">
        <v>37</v>
      </c>
      <c r="O288" s="14">
        <f t="shared" si="8"/>
        <v>148</v>
      </c>
      <c r="P288" s="15">
        <v>38.71</v>
      </c>
      <c r="Q288" s="20">
        <f t="shared" si="9"/>
        <v>5729.08</v>
      </c>
    </row>
    <row r="289" spans="1:17" x14ac:dyDescent="0.25">
      <c r="A289" s="13">
        <v>5627</v>
      </c>
      <c r="B289" s="13" t="s">
        <v>215</v>
      </c>
      <c r="C289" s="13" t="s">
        <v>28</v>
      </c>
      <c r="D289" s="13">
        <v>629</v>
      </c>
      <c r="E289" s="13">
        <v>2820500</v>
      </c>
      <c r="F289" s="13" t="s">
        <v>70</v>
      </c>
      <c r="G289" s="13" t="s">
        <v>69</v>
      </c>
      <c r="H289" s="13">
        <v>0</v>
      </c>
      <c r="I289" s="13">
        <v>20</v>
      </c>
      <c r="J289" s="14">
        <v>0</v>
      </c>
      <c r="K289" s="14">
        <v>70</v>
      </c>
      <c r="L289" s="14">
        <v>0</v>
      </c>
      <c r="M289" s="14">
        <v>90</v>
      </c>
      <c r="N289" s="14">
        <v>90</v>
      </c>
      <c r="O289" s="14">
        <f t="shared" si="8"/>
        <v>250</v>
      </c>
      <c r="P289" s="15">
        <v>38.71</v>
      </c>
      <c r="Q289" s="20">
        <f t="shared" si="9"/>
        <v>9677.5</v>
      </c>
    </row>
    <row r="290" spans="1:17" x14ac:dyDescent="0.25">
      <c r="A290" s="13">
        <v>5627</v>
      </c>
      <c r="B290" s="13" t="s">
        <v>215</v>
      </c>
      <c r="C290" s="13" t="s">
        <v>28</v>
      </c>
      <c r="D290" s="13">
        <v>630</v>
      </c>
      <c r="E290" s="13">
        <v>2820600</v>
      </c>
      <c r="F290" s="13" t="s">
        <v>166</v>
      </c>
      <c r="G290" s="13" t="s">
        <v>69</v>
      </c>
      <c r="H290" s="13">
        <v>0</v>
      </c>
      <c r="I290" s="13">
        <v>172</v>
      </c>
      <c r="J290" s="14">
        <v>20</v>
      </c>
      <c r="K290" s="14">
        <v>0</v>
      </c>
      <c r="L290" s="14">
        <v>2</v>
      </c>
      <c r="M290" s="14">
        <v>20</v>
      </c>
      <c r="N290" s="14">
        <v>40</v>
      </c>
      <c r="O290" s="14">
        <f t="shared" si="8"/>
        <v>82</v>
      </c>
      <c r="P290" s="15">
        <v>38.71</v>
      </c>
      <c r="Q290" s="20">
        <f t="shared" si="9"/>
        <v>3174.2200000000003</v>
      </c>
    </row>
    <row r="291" spans="1:17" x14ac:dyDescent="0.25">
      <c r="A291" s="13">
        <v>5627</v>
      </c>
      <c r="B291" s="13" t="s">
        <v>215</v>
      </c>
      <c r="C291" s="13" t="s">
        <v>28</v>
      </c>
      <c r="D291" s="13">
        <v>635</v>
      </c>
      <c r="E291" s="13">
        <v>2820700</v>
      </c>
      <c r="F291" s="13" t="s">
        <v>71</v>
      </c>
      <c r="G291" s="13" t="s">
        <v>69</v>
      </c>
      <c r="H291" s="13">
        <v>0</v>
      </c>
      <c r="I291" s="13">
        <v>8</v>
      </c>
      <c r="J291" s="14">
        <v>0</v>
      </c>
      <c r="K291" s="14">
        <v>20</v>
      </c>
      <c r="L291" s="14">
        <v>0</v>
      </c>
      <c r="M291" s="14">
        <v>20</v>
      </c>
      <c r="N291" s="14">
        <v>10</v>
      </c>
      <c r="O291" s="14">
        <f t="shared" si="8"/>
        <v>50</v>
      </c>
      <c r="P291" s="15">
        <v>38.71</v>
      </c>
      <c r="Q291" s="20">
        <f t="shared" si="9"/>
        <v>1935.5</v>
      </c>
    </row>
    <row r="292" spans="1:17" x14ac:dyDescent="0.25">
      <c r="A292" s="13">
        <v>5627</v>
      </c>
      <c r="B292" s="13" t="s">
        <v>215</v>
      </c>
      <c r="C292" s="13" t="s">
        <v>28</v>
      </c>
      <c r="D292" s="13">
        <v>642</v>
      </c>
      <c r="E292" s="13">
        <v>2821000</v>
      </c>
      <c r="F292" s="13" t="s">
        <v>238</v>
      </c>
      <c r="G292" s="13" t="s">
        <v>69</v>
      </c>
      <c r="H292" s="13">
        <v>0</v>
      </c>
      <c r="I292" s="13">
        <v>4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f t="shared" si="8"/>
        <v>0</v>
      </c>
      <c r="P292" s="15">
        <v>38.71</v>
      </c>
      <c r="Q292" s="20">
        <f t="shared" si="9"/>
        <v>0</v>
      </c>
    </row>
    <row r="293" spans="1:17" x14ac:dyDescent="0.25">
      <c r="A293" s="13">
        <v>5627</v>
      </c>
      <c r="B293" s="13" t="s">
        <v>215</v>
      </c>
      <c r="C293" s="13" t="s">
        <v>28</v>
      </c>
      <c r="D293" s="13">
        <v>654</v>
      </c>
      <c r="E293" s="13">
        <v>3020400</v>
      </c>
      <c r="F293" s="13" t="s">
        <v>170</v>
      </c>
      <c r="G293" s="13" t="s">
        <v>73</v>
      </c>
      <c r="H293" s="13">
        <v>0</v>
      </c>
      <c r="I293" s="13">
        <v>5</v>
      </c>
      <c r="J293" s="14">
        <v>0</v>
      </c>
      <c r="K293" s="14">
        <v>0</v>
      </c>
      <c r="L293" s="14">
        <v>0</v>
      </c>
      <c r="M293" s="14">
        <v>0</v>
      </c>
      <c r="N293" s="14">
        <v>5</v>
      </c>
      <c r="O293" s="14">
        <f t="shared" si="8"/>
        <v>5</v>
      </c>
      <c r="P293" s="15">
        <v>38.71</v>
      </c>
      <c r="Q293" s="20">
        <f t="shared" si="9"/>
        <v>193.55</v>
      </c>
    </row>
    <row r="294" spans="1:17" x14ac:dyDescent="0.25">
      <c r="A294" s="13">
        <v>5627</v>
      </c>
      <c r="B294" s="13" t="s">
        <v>215</v>
      </c>
      <c r="C294" s="13" t="s">
        <v>28</v>
      </c>
      <c r="D294" s="13">
        <v>655</v>
      </c>
      <c r="E294" s="13">
        <v>4520300</v>
      </c>
      <c r="F294" s="13" t="s">
        <v>72</v>
      </c>
      <c r="G294" s="13" t="s">
        <v>73</v>
      </c>
      <c r="H294" s="13">
        <v>0</v>
      </c>
      <c r="I294" s="13">
        <v>200</v>
      </c>
      <c r="J294" s="14">
        <v>0</v>
      </c>
      <c r="K294" s="14">
        <v>0</v>
      </c>
      <c r="L294" s="14">
        <v>300</v>
      </c>
      <c r="M294" s="14">
        <v>0</v>
      </c>
      <c r="N294" s="14">
        <v>0</v>
      </c>
      <c r="O294" s="14">
        <f t="shared" si="8"/>
        <v>300</v>
      </c>
      <c r="P294" s="15">
        <v>38.71</v>
      </c>
      <c r="Q294" s="20">
        <f t="shared" si="9"/>
        <v>11613</v>
      </c>
    </row>
    <row r="295" spans="1:17" x14ac:dyDescent="0.25">
      <c r="A295" s="13">
        <v>5627</v>
      </c>
      <c r="B295" s="13" t="s">
        <v>215</v>
      </c>
      <c r="C295" s="13" t="s">
        <v>28</v>
      </c>
      <c r="D295" s="13">
        <v>667</v>
      </c>
      <c r="E295" s="13">
        <v>3020800</v>
      </c>
      <c r="F295" s="13" t="s">
        <v>224</v>
      </c>
      <c r="G295" s="13" t="s">
        <v>73</v>
      </c>
      <c r="H295" s="13">
        <v>0</v>
      </c>
      <c r="I295" s="13">
        <v>2</v>
      </c>
      <c r="J295" s="14">
        <v>0</v>
      </c>
      <c r="K295" s="14">
        <v>0</v>
      </c>
      <c r="L295" s="14">
        <v>2</v>
      </c>
      <c r="M295" s="14">
        <v>1</v>
      </c>
      <c r="N295" s="14">
        <v>29</v>
      </c>
      <c r="O295" s="14">
        <f t="shared" si="8"/>
        <v>32</v>
      </c>
      <c r="P295" s="15">
        <v>38.71</v>
      </c>
      <c r="Q295" s="20">
        <f t="shared" si="9"/>
        <v>1238.72</v>
      </c>
    </row>
    <row r="296" spans="1:17" x14ac:dyDescent="0.25">
      <c r="A296" s="13">
        <v>5627</v>
      </c>
      <c r="B296" s="13" t="s">
        <v>215</v>
      </c>
      <c r="C296" s="13" t="s">
        <v>28</v>
      </c>
      <c r="D296" s="13">
        <v>673</v>
      </c>
      <c r="E296" s="13">
        <v>3020911</v>
      </c>
      <c r="F296" s="13" t="s">
        <v>225</v>
      </c>
      <c r="G296" s="13" t="s">
        <v>172</v>
      </c>
      <c r="H296" s="13">
        <v>0</v>
      </c>
      <c r="I296" s="13">
        <v>2</v>
      </c>
      <c r="J296" s="14">
        <v>0</v>
      </c>
      <c r="K296" s="14">
        <v>0</v>
      </c>
      <c r="L296" s="14">
        <v>0</v>
      </c>
      <c r="M296" s="14">
        <v>5</v>
      </c>
      <c r="N296" s="14">
        <v>0</v>
      </c>
      <c r="O296" s="14">
        <f t="shared" si="8"/>
        <v>5</v>
      </c>
      <c r="P296" s="15">
        <v>38.71</v>
      </c>
      <c r="Q296" s="20">
        <f t="shared" si="9"/>
        <v>193.55</v>
      </c>
    </row>
    <row r="297" spans="1:17" x14ac:dyDescent="0.25">
      <c r="A297" s="13">
        <v>5627</v>
      </c>
      <c r="B297" s="13" t="s">
        <v>215</v>
      </c>
      <c r="C297" s="13" t="s">
        <v>28</v>
      </c>
      <c r="D297" s="13">
        <v>675</v>
      </c>
      <c r="E297" s="13">
        <v>3021000</v>
      </c>
      <c r="F297" s="13" t="s">
        <v>239</v>
      </c>
      <c r="G297" s="13" t="s">
        <v>172</v>
      </c>
      <c r="H297" s="13">
        <v>0</v>
      </c>
      <c r="I297" s="13">
        <v>0</v>
      </c>
      <c r="J297" s="14">
        <v>0</v>
      </c>
      <c r="K297" s="14">
        <v>3</v>
      </c>
      <c r="L297" s="14">
        <v>4</v>
      </c>
      <c r="M297" s="14">
        <v>5</v>
      </c>
      <c r="N297" s="14">
        <v>0</v>
      </c>
      <c r="O297" s="14">
        <f t="shared" si="8"/>
        <v>12</v>
      </c>
      <c r="P297" s="15">
        <v>38.71</v>
      </c>
      <c r="Q297" s="20">
        <f t="shared" si="9"/>
        <v>464.52</v>
      </c>
    </row>
    <row r="298" spans="1:17" x14ac:dyDescent="0.25">
      <c r="A298" s="13">
        <v>5627</v>
      </c>
      <c r="B298" s="13" t="s">
        <v>215</v>
      </c>
      <c r="C298" s="13" t="s">
        <v>28</v>
      </c>
      <c r="D298" s="13">
        <v>679</v>
      </c>
      <c r="E298" s="13">
        <v>3021400</v>
      </c>
      <c r="F298" s="13" t="s">
        <v>173</v>
      </c>
      <c r="G298" s="13" t="s">
        <v>172</v>
      </c>
      <c r="H298" s="13">
        <v>0</v>
      </c>
      <c r="I298" s="13">
        <v>0</v>
      </c>
      <c r="J298" s="14">
        <v>10</v>
      </c>
      <c r="K298" s="14">
        <v>4</v>
      </c>
      <c r="L298" s="14">
        <v>4</v>
      </c>
      <c r="M298" s="14">
        <v>0</v>
      </c>
      <c r="N298" s="14">
        <v>4</v>
      </c>
      <c r="O298" s="14">
        <f t="shared" si="8"/>
        <v>22</v>
      </c>
      <c r="P298" s="15">
        <v>38.71</v>
      </c>
      <c r="Q298" s="20">
        <f t="shared" si="9"/>
        <v>851.62</v>
      </c>
    </row>
    <row r="299" spans="1:17" x14ac:dyDescent="0.25">
      <c r="A299" s="13">
        <v>5627</v>
      </c>
      <c r="B299" s="13" t="s">
        <v>215</v>
      </c>
      <c r="C299" s="13" t="s">
        <v>28</v>
      </c>
      <c r="D299" s="13">
        <v>681</v>
      </c>
      <c r="E299" s="13">
        <v>3022000</v>
      </c>
      <c r="F299" s="13" t="s">
        <v>240</v>
      </c>
      <c r="G299" s="13" t="s">
        <v>172</v>
      </c>
      <c r="H299" s="13">
        <v>0</v>
      </c>
      <c r="I299" s="13">
        <v>2</v>
      </c>
      <c r="J299" s="14">
        <v>0</v>
      </c>
      <c r="K299" s="14">
        <v>0</v>
      </c>
      <c r="L299" s="14">
        <v>2</v>
      </c>
      <c r="M299" s="14">
        <v>2</v>
      </c>
      <c r="N299" s="14">
        <v>2</v>
      </c>
      <c r="O299" s="14">
        <f t="shared" si="8"/>
        <v>6</v>
      </c>
      <c r="P299" s="15">
        <v>38.71</v>
      </c>
      <c r="Q299" s="20">
        <f t="shared" si="9"/>
        <v>232.26</v>
      </c>
    </row>
    <row r="300" spans="1:17" x14ac:dyDescent="0.25">
      <c r="A300" s="13">
        <v>5627</v>
      </c>
      <c r="B300" s="13" t="s">
        <v>215</v>
      </c>
      <c r="C300" s="13" t="s">
        <v>28</v>
      </c>
      <c r="D300" s="13">
        <v>697</v>
      </c>
      <c r="E300" s="13">
        <v>3120115</v>
      </c>
      <c r="F300" s="13" t="s">
        <v>182</v>
      </c>
      <c r="G300" s="13" t="s">
        <v>87</v>
      </c>
      <c r="H300" s="13">
        <v>0</v>
      </c>
      <c r="I300" s="13">
        <v>4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  <c r="O300" s="14">
        <f t="shared" si="8"/>
        <v>0</v>
      </c>
      <c r="P300" s="15">
        <v>38.71</v>
      </c>
      <c r="Q300" s="20">
        <f t="shared" si="9"/>
        <v>0</v>
      </c>
    </row>
    <row r="301" spans="1:17" x14ac:dyDescent="0.25">
      <c r="A301" s="13">
        <v>5627</v>
      </c>
      <c r="B301" s="13" t="s">
        <v>215</v>
      </c>
      <c r="C301" s="13" t="s">
        <v>28</v>
      </c>
      <c r="D301" s="13">
        <v>698</v>
      </c>
      <c r="E301" s="13">
        <v>3220400</v>
      </c>
      <c r="F301" s="13" t="s">
        <v>74</v>
      </c>
      <c r="G301" s="13" t="s">
        <v>75</v>
      </c>
      <c r="H301" s="13">
        <v>0</v>
      </c>
      <c r="I301" s="13">
        <v>24</v>
      </c>
      <c r="J301" s="14">
        <v>0</v>
      </c>
      <c r="K301" s="14">
        <v>0</v>
      </c>
      <c r="L301" s="14">
        <v>30</v>
      </c>
      <c r="M301" s="14">
        <v>10</v>
      </c>
      <c r="N301" s="14">
        <v>30</v>
      </c>
      <c r="O301" s="14">
        <f t="shared" si="8"/>
        <v>70</v>
      </c>
      <c r="P301" s="15">
        <v>38.71</v>
      </c>
      <c r="Q301" s="20">
        <f t="shared" si="9"/>
        <v>2709.7000000000003</v>
      </c>
    </row>
    <row r="302" spans="1:17" x14ac:dyDescent="0.25">
      <c r="A302" s="13">
        <v>5627</v>
      </c>
      <c r="B302" s="13" t="s">
        <v>215</v>
      </c>
      <c r="C302" s="13" t="s">
        <v>28</v>
      </c>
      <c r="D302" s="13">
        <v>734</v>
      </c>
      <c r="E302" s="13">
        <v>3320300</v>
      </c>
      <c r="F302" s="13" t="s">
        <v>76</v>
      </c>
      <c r="G302" s="13" t="s">
        <v>77</v>
      </c>
      <c r="H302" s="13">
        <v>0</v>
      </c>
      <c r="I302" s="13">
        <v>101</v>
      </c>
      <c r="J302" s="14">
        <v>200</v>
      </c>
      <c r="K302" s="14">
        <v>100</v>
      </c>
      <c r="L302" s="14">
        <v>100</v>
      </c>
      <c r="M302" s="14">
        <v>0</v>
      </c>
      <c r="N302" s="14">
        <v>150</v>
      </c>
      <c r="O302" s="14">
        <f t="shared" si="8"/>
        <v>550</v>
      </c>
      <c r="P302" s="15">
        <v>38.71</v>
      </c>
      <c r="Q302" s="20">
        <f t="shared" si="9"/>
        <v>21290.5</v>
      </c>
    </row>
    <row r="303" spans="1:17" x14ac:dyDescent="0.25">
      <c r="A303" s="13">
        <v>5627</v>
      </c>
      <c r="B303" s="13" t="s">
        <v>215</v>
      </c>
      <c r="C303" s="13" t="s">
        <v>28</v>
      </c>
      <c r="D303" s="13">
        <v>735</v>
      </c>
      <c r="E303" s="13">
        <v>3420300</v>
      </c>
      <c r="F303" s="13" t="s">
        <v>78</v>
      </c>
      <c r="G303" s="13" t="s">
        <v>79</v>
      </c>
      <c r="H303" s="13">
        <v>0</v>
      </c>
      <c r="I303" s="13">
        <v>173</v>
      </c>
      <c r="J303" s="14">
        <v>100</v>
      </c>
      <c r="K303" s="14">
        <v>0</v>
      </c>
      <c r="L303" s="14">
        <v>125</v>
      </c>
      <c r="M303" s="14">
        <v>119</v>
      </c>
      <c r="N303" s="14">
        <v>100</v>
      </c>
      <c r="O303" s="14">
        <f t="shared" si="8"/>
        <v>444</v>
      </c>
      <c r="P303" s="15">
        <v>38.71</v>
      </c>
      <c r="Q303" s="20">
        <f t="shared" si="9"/>
        <v>17187.240000000002</v>
      </c>
    </row>
    <row r="304" spans="1:17" x14ac:dyDescent="0.25">
      <c r="A304" s="13">
        <v>5627</v>
      </c>
      <c r="B304" s="13" t="s">
        <v>215</v>
      </c>
      <c r="C304" s="13" t="s">
        <v>28</v>
      </c>
      <c r="D304" s="13">
        <v>736</v>
      </c>
      <c r="E304" s="13">
        <v>3520300</v>
      </c>
      <c r="F304" s="13" t="s">
        <v>80</v>
      </c>
      <c r="G304" s="13" t="s">
        <v>81</v>
      </c>
      <c r="H304" s="13">
        <v>0</v>
      </c>
      <c r="I304" s="13">
        <v>69</v>
      </c>
      <c r="J304" s="14">
        <v>134</v>
      </c>
      <c r="K304" s="14">
        <v>134</v>
      </c>
      <c r="L304" s="14">
        <v>300</v>
      </c>
      <c r="M304" s="14">
        <v>0</v>
      </c>
      <c r="N304" s="14">
        <v>100</v>
      </c>
      <c r="O304" s="14">
        <f t="shared" si="8"/>
        <v>668</v>
      </c>
      <c r="P304" s="15">
        <v>38.71</v>
      </c>
      <c r="Q304" s="20">
        <f t="shared" si="9"/>
        <v>25858.28</v>
      </c>
    </row>
    <row r="305" spans="1:17" x14ac:dyDescent="0.25">
      <c r="A305" s="13">
        <v>5627</v>
      </c>
      <c r="B305" s="13" t="s">
        <v>215</v>
      </c>
      <c r="C305" s="13" t="s">
        <v>28</v>
      </c>
      <c r="D305" s="13">
        <v>737</v>
      </c>
      <c r="E305" s="13">
        <v>3620300</v>
      </c>
      <c r="F305" s="13" t="s">
        <v>82</v>
      </c>
      <c r="G305" s="13" t="s">
        <v>83</v>
      </c>
      <c r="H305" s="13">
        <v>0</v>
      </c>
      <c r="I305" s="13">
        <v>120</v>
      </c>
      <c r="J305" s="14">
        <v>0</v>
      </c>
      <c r="K305" s="14">
        <v>100</v>
      </c>
      <c r="L305" s="14">
        <v>250</v>
      </c>
      <c r="M305" s="14">
        <v>0</v>
      </c>
      <c r="N305" s="14">
        <v>250</v>
      </c>
      <c r="O305" s="14">
        <f t="shared" si="8"/>
        <v>600</v>
      </c>
      <c r="P305" s="15">
        <v>38.71</v>
      </c>
      <c r="Q305" s="20">
        <f t="shared" si="9"/>
        <v>23226</v>
      </c>
    </row>
    <row r="306" spans="1:17" x14ac:dyDescent="0.25">
      <c r="A306" s="13">
        <v>5627</v>
      </c>
      <c r="B306" s="13" t="s">
        <v>215</v>
      </c>
      <c r="C306" s="13" t="s">
        <v>28</v>
      </c>
      <c r="D306" s="13">
        <v>738</v>
      </c>
      <c r="E306" s="13">
        <v>3720300</v>
      </c>
      <c r="F306" s="13" t="s">
        <v>84</v>
      </c>
      <c r="G306" s="13" t="s">
        <v>85</v>
      </c>
      <c r="H306" s="13">
        <v>0</v>
      </c>
      <c r="I306" s="13">
        <v>1</v>
      </c>
      <c r="J306" s="14">
        <v>60</v>
      </c>
      <c r="K306" s="14">
        <v>200</v>
      </c>
      <c r="L306" s="14">
        <v>0</v>
      </c>
      <c r="M306" s="14">
        <v>0</v>
      </c>
      <c r="N306" s="14">
        <v>0</v>
      </c>
      <c r="O306" s="14">
        <f t="shared" si="8"/>
        <v>260</v>
      </c>
      <c r="P306" s="15">
        <v>38.71</v>
      </c>
      <c r="Q306" s="20">
        <f t="shared" si="9"/>
        <v>10064.6</v>
      </c>
    </row>
    <row r="307" spans="1:17" x14ac:dyDescent="0.25">
      <c r="A307" s="13">
        <v>5627</v>
      </c>
      <c r="B307" s="13" t="s">
        <v>215</v>
      </c>
      <c r="C307" s="13" t="s">
        <v>28</v>
      </c>
      <c r="D307" s="13">
        <v>739</v>
      </c>
      <c r="E307" s="13">
        <v>3820300</v>
      </c>
      <c r="F307" s="13" t="s">
        <v>86</v>
      </c>
      <c r="G307" s="13" t="s">
        <v>87</v>
      </c>
      <c r="H307" s="13">
        <v>0</v>
      </c>
      <c r="I307" s="13">
        <v>39</v>
      </c>
      <c r="J307" s="14">
        <v>50</v>
      </c>
      <c r="K307" s="14">
        <v>0</v>
      </c>
      <c r="L307" s="14">
        <v>50</v>
      </c>
      <c r="M307" s="14">
        <v>50</v>
      </c>
      <c r="N307" s="14">
        <v>0</v>
      </c>
      <c r="O307" s="14">
        <f t="shared" si="8"/>
        <v>150</v>
      </c>
      <c r="P307" s="15">
        <v>38.71</v>
      </c>
      <c r="Q307" s="20">
        <f t="shared" si="9"/>
        <v>5806.5</v>
      </c>
    </row>
    <row r="308" spans="1:17" x14ac:dyDescent="0.25">
      <c r="A308" s="13">
        <v>5627</v>
      </c>
      <c r="B308" s="13" t="s">
        <v>215</v>
      </c>
      <c r="C308" s="13" t="s">
        <v>28</v>
      </c>
      <c r="D308" s="13">
        <v>740</v>
      </c>
      <c r="E308" s="13">
        <v>3920300</v>
      </c>
      <c r="F308" s="13" t="s">
        <v>88</v>
      </c>
      <c r="G308" s="13" t="s">
        <v>89</v>
      </c>
      <c r="H308" s="13">
        <v>0</v>
      </c>
      <c r="I308" s="13">
        <v>0</v>
      </c>
      <c r="J308" s="14">
        <v>0</v>
      </c>
      <c r="K308" s="14">
        <v>70</v>
      </c>
      <c r="L308" s="14">
        <v>70</v>
      </c>
      <c r="M308" s="14">
        <v>70</v>
      </c>
      <c r="N308" s="14">
        <v>0</v>
      </c>
      <c r="O308" s="14">
        <f t="shared" si="8"/>
        <v>210</v>
      </c>
      <c r="P308" s="15">
        <v>38.71</v>
      </c>
      <c r="Q308" s="20">
        <f t="shared" si="9"/>
        <v>8129.1</v>
      </c>
    </row>
    <row r="309" spans="1:17" x14ac:dyDescent="0.25">
      <c r="A309" s="13">
        <v>5627</v>
      </c>
      <c r="B309" s="13" t="s">
        <v>215</v>
      </c>
      <c r="C309" s="13" t="s">
        <v>28</v>
      </c>
      <c r="D309" s="13">
        <v>741</v>
      </c>
      <c r="E309" s="13">
        <v>9020100</v>
      </c>
      <c r="F309" s="13" t="s">
        <v>90</v>
      </c>
      <c r="G309" s="13" t="s">
        <v>91</v>
      </c>
      <c r="H309" s="13">
        <v>0</v>
      </c>
      <c r="I309" s="13">
        <v>222</v>
      </c>
      <c r="J309" s="14">
        <v>150</v>
      </c>
      <c r="K309" s="14">
        <v>150</v>
      </c>
      <c r="L309" s="14">
        <v>150</v>
      </c>
      <c r="M309" s="14">
        <v>0</v>
      </c>
      <c r="N309" s="14">
        <v>0</v>
      </c>
      <c r="O309" s="14">
        <f t="shared" si="8"/>
        <v>450</v>
      </c>
      <c r="P309" s="15">
        <v>38.71</v>
      </c>
      <c r="Q309" s="20">
        <f t="shared" si="9"/>
        <v>17419.5</v>
      </c>
    </row>
    <row r="310" spans="1:17" x14ac:dyDescent="0.25">
      <c r="A310" s="13">
        <v>5627</v>
      </c>
      <c r="B310" s="13" t="s">
        <v>215</v>
      </c>
      <c r="C310" s="13" t="s">
        <v>28</v>
      </c>
      <c r="D310" s="13">
        <v>765</v>
      </c>
      <c r="E310" s="13">
        <v>9221000</v>
      </c>
      <c r="F310" s="13" t="s">
        <v>190</v>
      </c>
      <c r="G310" s="13" t="s">
        <v>93</v>
      </c>
      <c r="H310" s="13">
        <v>0</v>
      </c>
      <c r="I310" s="13">
        <v>0</v>
      </c>
      <c r="J310" s="14">
        <v>10</v>
      </c>
      <c r="K310" s="14">
        <v>10</v>
      </c>
      <c r="L310" s="14">
        <v>10</v>
      </c>
      <c r="M310" s="14">
        <v>10</v>
      </c>
      <c r="N310" s="14">
        <v>10</v>
      </c>
      <c r="O310" s="14">
        <f t="shared" si="8"/>
        <v>50</v>
      </c>
      <c r="P310" s="15">
        <v>38.71</v>
      </c>
      <c r="Q310" s="20">
        <f t="shared" si="9"/>
        <v>1935.5</v>
      </c>
    </row>
    <row r="311" spans="1:17" x14ac:dyDescent="0.25">
      <c r="A311" s="13">
        <v>5627</v>
      </c>
      <c r="B311" s="13" t="s">
        <v>215</v>
      </c>
      <c r="C311" s="13" t="s">
        <v>28</v>
      </c>
      <c r="D311" s="13">
        <v>780</v>
      </c>
      <c r="E311" s="13">
        <v>9321500</v>
      </c>
      <c r="F311" s="13" t="s">
        <v>202</v>
      </c>
      <c r="G311" s="13" t="s">
        <v>97</v>
      </c>
      <c r="H311" s="13">
        <v>0</v>
      </c>
      <c r="I311" s="13">
        <v>41</v>
      </c>
      <c r="J311" s="14">
        <v>0</v>
      </c>
      <c r="K311" s="14">
        <v>0</v>
      </c>
      <c r="L311" s="14">
        <v>180</v>
      </c>
      <c r="M311" s="14">
        <v>0</v>
      </c>
      <c r="N311" s="14">
        <v>100</v>
      </c>
      <c r="O311" s="14">
        <f t="shared" si="8"/>
        <v>280</v>
      </c>
      <c r="P311" s="15">
        <v>38.71</v>
      </c>
      <c r="Q311" s="20">
        <f t="shared" si="9"/>
        <v>10838.800000000001</v>
      </c>
    </row>
    <row r="312" spans="1:17" x14ac:dyDescent="0.25">
      <c r="A312" s="13">
        <v>5627</v>
      </c>
      <c r="B312" s="13" t="s">
        <v>215</v>
      </c>
      <c r="C312" s="13" t="s">
        <v>28</v>
      </c>
      <c r="D312" s="13">
        <v>785</v>
      </c>
      <c r="E312" s="13">
        <v>9420500</v>
      </c>
      <c r="F312" s="13" t="s">
        <v>94</v>
      </c>
      <c r="G312" s="13" t="s">
        <v>95</v>
      </c>
      <c r="H312" s="13">
        <v>0</v>
      </c>
      <c r="I312" s="13">
        <v>0</v>
      </c>
      <c r="J312" s="14">
        <v>43</v>
      </c>
      <c r="K312" s="14">
        <v>0</v>
      </c>
      <c r="L312" s="14">
        <v>0</v>
      </c>
      <c r="M312" s="14">
        <v>0</v>
      </c>
      <c r="N312" s="14">
        <v>0</v>
      </c>
      <c r="O312" s="14">
        <f t="shared" si="8"/>
        <v>43</v>
      </c>
      <c r="P312" s="15">
        <v>38.71</v>
      </c>
      <c r="Q312" s="20">
        <f t="shared" si="9"/>
        <v>1664.53</v>
      </c>
    </row>
    <row r="313" spans="1:17" x14ac:dyDescent="0.25">
      <c r="A313" s="13">
        <v>5627</v>
      </c>
      <c r="B313" s="13" t="s">
        <v>215</v>
      </c>
      <c r="C313" s="13" t="s">
        <v>28</v>
      </c>
      <c r="D313" s="13">
        <v>793</v>
      </c>
      <c r="E313" s="13">
        <v>9620100</v>
      </c>
      <c r="F313" s="13" t="s">
        <v>96</v>
      </c>
      <c r="G313" s="13" t="s">
        <v>97</v>
      </c>
      <c r="H313" s="13">
        <v>0</v>
      </c>
      <c r="I313" s="13">
        <v>41</v>
      </c>
      <c r="J313" s="14">
        <v>0</v>
      </c>
      <c r="K313" s="14">
        <v>20</v>
      </c>
      <c r="L313" s="14">
        <v>90</v>
      </c>
      <c r="M313" s="14">
        <v>30</v>
      </c>
      <c r="N313" s="14">
        <v>30</v>
      </c>
      <c r="O313" s="14">
        <f t="shared" si="8"/>
        <v>170</v>
      </c>
      <c r="P313" s="15">
        <v>38.71</v>
      </c>
      <c r="Q313" s="20">
        <f t="shared" si="9"/>
        <v>6580.7</v>
      </c>
    </row>
    <row r="314" spans="1:17" x14ac:dyDescent="0.25">
      <c r="A314" s="13">
        <v>5627</v>
      </c>
      <c r="B314" s="13" t="s">
        <v>215</v>
      </c>
      <c r="C314" s="13" t="s">
        <v>28</v>
      </c>
      <c r="D314" s="13">
        <v>794</v>
      </c>
      <c r="E314" s="13">
        <v>9720100</v>
      </c>
      <c r="F314" s="13" t="s">
        <v>98</v>
      </c>
      <c r="G314" s="13" t="s">
        <v>93</v>
      </c>
      <c r="H314" s="13">
        <v>0</v>
      </c>
      <c r="I314" s="13">
        <v>37</v>
      </c>
      <c r="J314" s="14">
        <v>20</v>
      </c>
      <c r="K314" s="14">
        <v>0</v>
      </c>
      <c r="L314" s="14">
        <v>40</v>
      </c>
      <c r="M314" s="14">
        <v>40</v>
      </c>
      <c r="N314" s="14">
        <v>40</v>
      </c>
      <c r="O314" s="14">
        <f t="shared" si="8"/>
        <v>140</v>
      </c>
      <c r="P314" s="15">
        <v>38.71</v>
      </c>
      <c r="Q314" s="20">
        <f t="shared" si="9"/>
        <v>5419.4000000000005</v>
      </c>
    </row>
    <row r="315" spans="1:17" x14ac:dyDescent="0.25">
      <c r="A315" s="13">
        <v>5627</v>
      </c>
      <c r="B315" s="13" t="s">
        <v>215</v>
      </c>
      <c r="C315" s="13" t="s">
        <v>28</v>
      </c>
      <c r="D315" s="13">
        <v>795</v>
      </c>
      <c r="E315" s="13">
        <v>9820100</v>
      </c>
      <c r="F315" s="13" t="s">
        <v>99</v>
      </c>
      <c r="G315" s="13" t="s">
        <v>97</v>
      </c>
      <c r="H315" s="13">
        <v>0</v>
      </c>
      <c r="I315" s="13">
        <v>3</v>
      </c>
      <c r="J315" s="14">
        <v>456</v>
      </c>
      <c r="K315" s="14">
        <v>217</v>
      </c>
      <c r="L315" s="14">
        <v>0</v>
      </c>
      <c r="M315" s="14">
        <v>0</v>
      </c>
      <c r="N315" s="14">
        <v>0</v>
      </c>
      <c r="O315" s="14">
        <f t="shared" si="8"/>
        <v>673</v>
      </c>
      <c r="P315" s="15">
        <v>38.71</v>
      </c>
      <c r="Q315" s="20">
        <f t="shared" si="9"/>
        <v>26051.83</v>
      </c>
    </row>
    <row r="316" spans="1:17" x14ac:dyDescent="0.25">
      <c r="A316" s="13">
        <v>5627</v>
      </c>
      <c r="B316" s="13" t="s">
        <v>215</v>
      </c>
      <c r="C316" s="13" t="s">
        <v>28</v>
      </c>
      <c r="D316" s="13">
        <v>800</v>
      </c>
      <c r="E316" s="13">
        <v>4220300</v>
      </c>
      <c r="F316" s="13" t="s">
        <v>100</v>
      </c>
      <c r="G316" s="13" t="s">
        <v>54</v>
      </c>
      <c r="H316" s="13">
        <v>0</v>
      </c>
      <c r="I316" s="13">
        <v>0</v>
      </c>
      <c r="J316" s="14">
        <v>0</v>
      </c>
      <c r="K316" s="14">
        <v>80</v>
      </c>
      <c r="L316" s="14">
        <v>180</v>
      </c>
      <c r="M316" s="14">
        <v>180</v>
      </c>
      <c r="N316" s="14">
        <v>0</v>
      </c>
      <c r="O316" s="14">
        <f t="shared" si="8"/>
        <v>440</v>
      </c>
      <c r="P316" s="15">
        <v>38.71</v>
      </c>
      <c r="Q316" s="20">
        <f t="shared" si="9"/>
        <v>17032.400000000001</v>
      </c>
    </row>
    <row r="317" spans="1:17" x14ac:dyDescent="0.25">
      <c r="A317" s="13">
        <v>5627</v>
      </c>
      <c r="B317" s="13" t="s">
        <v>215</v>
      </c>
      <c r="C317" s="13" t="s">
        <v>28</v>
      </c>
      <c r="D317" s="13">
        <v>802</v>
      </c>
      <c r="E317" s="13">
        <v>4320300</v>
      </c>
      <c r="F317" s="13" t="s">
        <v>101</v>
      </c>
      <c r="G317" s="13" t="s">
        <v>102</v>
      </c>
      <c r="H317" s="13">
        <v>0</v>
      </c>
      <c r="I317" s="13">
        <v>33</v>
      </c>
      <c r="J317" s="14">
        <v>0</v>
      </c>
      <c r="K317" s="14">
        <v>70</v>
      </c>
      <c r="L317" s="14">
        <v>70</v>
      </c>
      <c r="M317" s="14">
        <v>60</v>
      </c>
      <c r="N317" s="14">
        <v>40</v>
      </c>
      <c r="O317" s="14">
        <f t="shared" si="8"/>
        <v>240</v>
      </c>
      <c r="P317" s="15">
        <v>38.71</v>
      </c>
      <c r="Q317" s="20">
        <f t="shared" si="9"/>
        <v>9290.4</v>
      </c>
    </row>
    <row r="318" spans="1:17" x14ac:dyDescent="0.25">
      <c r="A318" s="13">
        <v>5653</v>
      </c>
      <c r="B318" s="13" t="s">
        <v>241</v>
      </c>
      <c r="C318" s="13" t="s">
        <v>28</v>
      </c>
      <c r="D318" s="13">
        <v>1</v>
      </c>
      <c r="E318" s="13">
        <v>120400</v>
      </c>
      <c r="F318" s="13" t="s">
        <v>29</v>
      </c>
      <c r="G318" s="13" t="s">
        <v>30</v>
      </c>
      <c r="H318" s="13">
        <v>0</v>
      </c>
      <c r="I318" s="13">
        <v>1</v>
      </c>
      <c r="J318" s="14">
        <v>0</v>
      </c>
      <c r="K318" s="14">
        <v>0</v>
      </c>
      <c r="L318" s="14">
        <v>0</v>
      </c>
      <c r="M318" s="14">
        <v>0</v>
      </c>
      <c r="N318" s="14">
        <v>0</v>
      </c>
      <c r="O318" s="14">
        <f t="shared" si="8"/>
        <v>0</v>
      </c>
      <c r="P318" s="15">
        <v>38.71</v>
      </c>
      <c r="Q318" s="20">
        <f t="shared" si="9"/>
        <v>0</v>
      </c>
    </row>
    <row r="319" spans="1:17" x14ac:dyDescent="0.25">
      <c r="A319" s="13">
        <v>5653</v>
      </c>
      <c r="B319" s="13" t="s">
        <v>241</v>
      </c>
      <c r="C319" s="13" t="s">
        <v>28</v>
      </c>
      <c r="D319" s="13">
        <v>12</v>
      </c>
      <c r="E319" s="13">
        <v>220400</v>
      </c>
      <c r="F319" s="13" t="s">
        <v>31</v>
      </c>
      <c r="G319" s="13" t="s">
        <v>32</v>
      </c>
      <c r="H319" s="13">
        <v>25</v>
      </c>
      <c r="I319" s="13">
        <v>25</v>
      </c>
      <c r="J319" s="14">
        <v>0</v>
      </c>
      <c r="K319" s="14">
        <v>0</v>
      </c>
      <c r="L319" s="14">
        <v>0</v>
      </c>
      <c r="M319" s="14">
        <v>0</v>
      </c>
      <c r="N319" s="14">
        <v>0</v>
      </c>
      <c r="O319" s="14">
        <f t="shared" si="8"/>
        <v>0</v>
      </c>
      <c r="P319" s="15">
        <v>38.71</v>
      </c>
      <c r="Q319" s="20">
        <f t="shared" si="9"/>
        <v>0</v>
      </c>
    </row>
    <row r="320" spans="1:17" x14ac:dyDescent="0.25">
      <c r="A320" s="13">
        <v>5653</v>
      </c>
      <c r="B320" s="13" t="s">
        <v>241</v>
      </c>
      <c r="C320" s="13" t="s">
        <v>28</v>
      </c>
      <c r="D320" s="13">
        <v>16</v>
      </c>
      <c r="E320" s="13">
        <v>220900</v>
      </c>
      <c r="F320" s="13" t="s">
        <v>33</v>
      </c>
      <c r="G320" s="13" t="s">
        <v>32</v>
      </c>
      <c r="H320" s="13">
        <v>15</v>
      </c>
      <c r="I320" s="13">
        <v>10</v>
      </c>
      <c r="J320" s="14">
        <v>15</v>
      </c>
      <c r="K320" s="14">
        <v>0</v>
      </c>
      <c r="L320" s="14">
        <v>0</v>
      </c>
      <c r="M320" s="14">
        <v>0</v>
      </c>
      <c r="N320" s="14">
        <v>0</v>
      </c>
      <c r="O320" s="14">
        <f t="shared" si="8"/>
        <v>15</v>
      </c>
      <c r="P320" s="15">
        <v>38.71</v>
      </c>
      <c r="Q320" s="20">
        <f t="shared" si="9"/>
        <v>580.65</v>
      </c>
    </row>
    <row r="321" spans="1:17" x14ac:dyDescent="0.25">
      <c r="A321" s="13">
        <v>5653</v>
      </c>
      <c r="B321" s="13" t="s">
        <v>241</v>
      </c>
      <c r="C321" s="13" t="s">
        <v>28</v>
      </c>
      <c r="D321" s="13">
        <v>20</v>
      </c>
      <c r="E321" s="13">
        <v>320700</v>
      </c>
      <c r="F321" s="13" t="s">
        <v>34</v>
      </c>
      <c r="G321" s="13" t="s">
        <v>35</v>
      </c>
      <c r="H321" s="13">
        <v>54</v>
      </c>
      <c r="I321" s="13">
        <v>53</v>
      </c>
      <c r="J321" s="14">
        <v>40</v>
      </c>
      <c r="K321" s="14">
        <v>40</v>
      </c>
      <c r="L321" s="14">
        <v>40</v>
      </c>
      <c r="M321" s="14">
        <v>40</v>
      </c>
      <c r="N321" s="14">
        <v>79</v>
      </c>
      <c r="O321" s="14">
        <f t="shared" si="8"/>
        <v>239</v>
      </c>
      <c r="P321" s="15">
        <v>38.71</v>
      </c>
      <c r="Q321" s="20">
        <f t="shared" si="9"/>
        <v>9251.69</v>
      </c>
    </row>
    <row r="322" spans="1:17" x14ac:dyDescent="0.25">
      <c r="A322" s="13">
        <v>5653</v>
      </c>
      <c r="B322" s="13" t="s">
        <v>241</v>
      </c>
      <c r="C322" s="13" t="s">
        <v>28</v>
      </c>
      <c r="D322" s="13">
        <v>38</v>
      </c>
      <c r="E322" s="13">
        <v>522000</v>
      </c>
      <c r="F322" s="13" t="s">
        <v>36</v>
      </c>
      <c r="G322" s="13" t="s">
        <v>37</v>
      </c>
      <c r="H322" s="13">
        <v>16</v>
      </c>
      <c r="I322" s="13">
        <v>5</v>
      </c>
      <c r="J322" s="14">
        <v>23</v>
      </c>
      <c r="K322" s="14">
        <v>16</v>
      </c>
      <c r="L322" s="14">
        <v>16</v>
      </c>
      <c r="M322" s="14">
        <v>16</v>
      </c>
      <c r="N322" s="14">
        <v>16</v>
      </c>
      <c r="O322" s="14">
        <f t="shared" ref="O322:O385" si="10">J322+K322+L322+M322+N322</f>
        <v>87</v>
      </c>
      <c r="P322" s="15">
        <v>38.71</v>
      </c>
      <c r="Q322" s="20">
        <f t="shared" ref="Q322:Q385" si="11">O322*P322</f>
        <v>3367.77</v>
      </c>
    </row>
    <row r="323" spans="1:17" x14ac:dyDescent="0.25">
      <c r="A323" s="13">
        <v>5653</v>
      </c>
      <c r="B323" s="13" t="s">
        <v>241</v>
      </c>
      <c r="C323" s="13" t="s">
        <v>28</v>
      </c>
      <c r="D323" s="13">
        <v>40</v>
      </c>
      <c r="E323" s="13">
        <v>520500</v>
      </c>
      <c r="F323" s="13" t="s">
        <v>38</v>
      </c>
      <c r="G323" s="13" t="s">
        <v>37</v>
      </c>
      <c r="H323" s="13">
        <v>0</v>
      </c>
      <c r="I323" s="13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f t="shared" si="10"/>
        <v>0</v>
      </c>
      <c r="P323" s="15">
        <v>38.71</v>
      </c>
      <c r="Q323" s="20">
        <f t="shared" si="11"/>
        <v>0</v>
      </c>
    </row>
    <row r="324" spans="1:17" x14ac:dyDescent="0.25">
      <c r="A324" s="13">
        <v>5653</v>
      </c>
      <c r="B324" s="13" t="s">
        <v>241</v>
      </c>
      <c r="C324" s="13" t="s">
        <v>28</v>
      </c>
      <c r="D324" s="13">
        <v>52</v>
      </c>
      <c r="E324" s="13">
        <v>720400</v>
      </c>
      <c r="F324" s="13" t="s">
        <v>41</v>
      </c>
      <c r="G324" s="13" t="s">
        <v>42</v>
      </c>
      <c r="H324" s="13">
        <v>0</v>
      </c>
      <c r="I324" s="13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f t="shared" si="10"/>
        <v>0</v>
      </c>
      <c r="P324" s="15">
        <v>38.71</v>
      </c>
      <c r="Q324" s="20">
        <f t="shared" si="11"/>
        <v>0</v>
      </c>
    </row>
    <row r="325" spans="1:17" x14ac:dyDescent="0.25">
      <c r="A325" s="13">
        <v>5653</v>
      </c>
      <c r="B325" s="13" t="s">
        <v>241</v>
      </c>
      <c r="C325" s="13" t="s">
        <v>28</v>
      </c>
      <c r="D325" s="13">
        <v>57</v>
      </c>
      <c r="E325" s="13">
        <v>820400</v>
      </c>
      <c r="F325" s="13" t="s">
        <v>44</v>
      </c>
      <c r="G325" s="13" t="s">
        <v>45</v>
      </c>
      <c r="H325" s="13">
        <v>0</v>
      </c>
      <c r="I325" s="13">
        <v>2</v>
      </c>
      <c r="J325" s="14">
        <v>0</v>
      </c>
      <c r="K325" s="14">
        <v>0</v>
      </c>
      <c r="L325" s="14">
        <v>0</v>
      </c>
      <c r="M325" s="14">
        <v>10</v>
      </c>
      <c r="N325" s="14">
        <v>0</v>
      </c>
      <c r="O325" s="14">
        <f t="shared" si="10"/>
        <v>10</v>
      </c>
      <c r="P325" s="15">
        <v>38.71</v>
      </c>
      <c r="Q325" s="20">
        <f t="shared" si="11"/>
        <v>387.1</v>
      </c>
    </row>
    <row r="326" spans="1:17" x14ac:dyDescent="0.25">
      <c r="A326" s="13">
        <v>5653</v>
      </c>
      <c r="B326" s="13" t="s">
        <v>241</v>
      </c>
      <c r="C326" s="13" t="s">
        <v>28</v>
      </c>
      <c r="D326" s="13">
        <v>64</v>
      </c>
      <c r="E326" s="13">
        <v>820500</v>
      </c>
      <c r="F326" s="13" t="s">
        <v>46</v>
      </c>
      <c r="G326" s="13" t="s">
        <v>45</v>
      </c>
      <c r="H326" s="13">
        <v>0</v>
      </c>
      <c r="I326" s="13">
        <v>0</v>
      </c>
      <c r="J326" s="14">
        <v>12</v>
      </c>
      <c r="K326" s="14">
        <v>0</v>
      </c>
      <c r="L326" s="14">
        <v>12</v>
      </c>
      <c r="M326" s="14">
        <v>0</v>
      </c>
      <c r="N326" s="14">
        <v>0</v>
      </c>
      <c r="O326" s="14">
        <f t="shared" si="10"/>
        <v>24</v>
      </c>
      <c r="P326" s="15">
        <v>38.71</v>
      </c>
      <c r="Q326" s="20">
        <f t="shared" si="11"/>
        <v>929.04</v>
      </c>
    </row>
    <row r="327" spans="1:17" x14ac:dyDescent="0.25">
      <c r="A327" s="13">
        <v>5653</v>
      </c>
      <c r="B327" s="13" t="s">
        <v>241</v>
      </c>
      <c r="C327" s="13" t="s">
        <v>28</v>
      </c>
      <c r="D327" s="13">
        <v>95</v>
      </c>
      <c r="E327" s="13">
        <v>821100</v>
      </c>
      <c r="F327" s="13" t="s">
        <v>216</v>
      </c>
      <c r="G327" s="13" t="s">
        <v>45</v>
      </c>
      <c r="H327" s="13">
        <v>0</v>
      </c>
      <c r="I327" s="13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0</v>
      </c>
      <c r="O327" s="14">
        <f t="shared" si="10"/>
        <v>0</v>
      </c>
      <c r="P327" s="15">
        <v>38.71</v>
      </c>
      <c r="Q327" s="20">
        <f t="shared" si="11"/>
        <v>0</v>
      </c>
    </row>
    <row r="328" spans="1:17" x14ac:dyDescent="0.25">
      <c r="A328" s="13">
        <v>5653</v>
      </c>
      <c r="B328" s="13" t="s">
        <v>241</v>
      </c>
      <c r="C328" s="13" t="s">
        <v>28</v>
      </c>
      <c r="D328" s="13">
        <v>107</v>
      </c>
      <c r="E328" s="13">
        <v>1020400</v>
      </c>
      <c r="F328" s="13" t="s">
        <v>47</v>
      </c>
      <c r="G328" s="13" t="s">
        <v>48</v>
      </c>
      <c r="H328" s="13">
        <v>0</v>
      </c>
      <c r="I328" s="13">
        <v>0</v>
      </c>
      <c r="J328" s="14">
        <v>0</v>
      </c>
      <c r="K328" s="14">
        <v>0</v>
      </c>
      <c r="L328" s="14">
        <v>0</v>
      </c>
      <c r="M328" s="14">
        <v>0</v>
      </c>
      <c r="N328" s="14">
        <v>0</v>
      </c>
      <c r="O328" s="14">
        <f t="shared" si="10"/>
        <v>0</v>
      </c>
      <c r="P328" s="15">
        <v>38.71</v>
      </c>
      <c r="Q328" s="20">
        <f t="shared" si="11"/>
        <v>0</v>
      </c>
    </row>
    <row r="329" spans="1:17" x14ac:dyDescent="0.25">
      <c r="A329" s="13">
        <v>5653</v>
      </c>
      <c r="B329" s="13" t="s">
        <v>241</v>
      </c>
      <c r="C329" s="13" t="s">
        <v>28</v>
      </c>
      <c r="D329" s="13">
        <v>152</v>
      </c>
      <c r="E329" s="13">
        <v>1220400</v>
      </c>
      <c r="F329" s="13" t="s">
        <v>49</v>
      </c>
      <c r="G329" s="13" t="s">
        <v>50</v>
      </c>
      <c r="H329" s="13">
        <v>0</v>
      </c>
      <c r="I329" s="13">
        <v>1</v>
      </c>
      <c r="J329" s="14">
        <v>0</v>
      </c>
      <c r="K329" s="14">
        <v>0</v>
      </c>
      <c r="L329" s="14">
        <v>0</v>
      </c>
      <c r="M329" s="14">
        <v>0</v>
      </c>
      <c r="N329" s="14">
        <v>0</v>
      </c>
      <c r="O329" s="14">
        <f t="shared" si="10"/>
        <v>0</v>
      </c>
      <c r="P329" s="15">
        <v>38.71</v>
      </c>
      <c r="Q329" s="20">
        <f t="shared" si="11"/>
        <v>0</v>
      </c>
    </row>
    <row r="330" spans="1:17" x14ac:dyDescent="0.25">
      <c r="A330" s="13">
        <v>5653</v>
      </c>
      <c r="B330" s="13" t="s">
        <v>241</v>
      </c>
      <c r="C330" s="13" t="s">
        <v>28</v>
      </c>
      <c r="D330" s="13">
        <v>202</v>
      </c>
      <c r="E330" s="13">
        <v>1320400</v>
      </c>
      <c r="F330" s="13" t="s">
        <v>51</v>
      </c>
      <c r="G330" s="13" t="s">
        <v>52</v>
      </c>
      <c r="H330" s="13">
        <v>0</v>
      </c>
      <c r="I330" s="13">
        <v>8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4">
        <f t="shared" si="10"/>
        <v>0</v>
      </c>
      <c r="P330" s="15">
        <v>38.71</v>
      </c>
      <c r="Q330" s="20">
        <f t="shared" si="11"/>
        <v>0</v>
      </c>
    </row>
    <row r="331" spans="1:17" x14ac:dyDescent="0.25">
      <c r="A331" s="13">
        <v>5653</v>
      </c>
      <c r="B331" s="13" t="s">
        <v>241</v>
      </c>
      <c r="C331" s="13" t="s">
        <v>28</v>
      </c>
      <c r="D331" s="13">
        <v>245</v>
      </c>
      <c r="E331" s="13">
        <v>1520400</v>
      </c>
      <c r="F331" s="13" t="s">
        <v>53</v>
      </c>
      <c r="G331" s="13" t="s">
        <v>54</v>
      </c>
      <c r="H331" s="13">
        <v>32</v>
      </c>
      <c r="I331" s="13">
        <v>18</v>
      </c>
      <c r="J331" s="14">
        <v>15</v>
      </c>
      <c r="K331" s="14">
        <v>32</v>
      </c>
      <c r="L331" s="14">
        <v>32</v>
      </c>
      <c r="M331" s="14">
        <v>20</v>
      </c>
      <c r="N331" s="14">
        <v>30</v>
      </c>
      <c r="O331" s="14">
        <f t="shared" si="10"/>
        <v>129</v>
      </c>
      <c r="P331" s="15">
        <v>38.71</v>
      </c>
      <c r="Q331" s="20">
        <f t="shared" si="11"/>
        <v>4993.59</v>
      </c>
    </row>
    <row r="332" spans="1:17" x14ac:dyDescent="0.25">
      <c r="A332" s="13">
        <v>5653</v>
      </c>
      <c r="B332" s="13" t="s">
        <v>241</v>
      </c>
      <c r="C332" s="13" t="s">
        <v>28</v>
      </c>
      <c r="D332" s="13">
        <v>277</v>
      </c>
      <c r="E332" s="13">
        <v>4420300</v>
      </c>
      <c r="F332" s="13" t="s">
        <v>55</v>
      </c>
      <c r="G332" s="13" t="s">
        <v>56</v>
      </c>
      <c r="H332" s="13">
        <v>6</v>
      </c>
      <c r="I332" s="13">
        <v>4</v>
      </c>
      <c r="J332" s="14">
        <v>6</v>
      </c>
      <c r="K332" s="14">
        <v>13</v>
      </c>
      <c r="L332" s="14">
        <v>14</v>
      </c>
      <c r="M332" s="14">
        <v>18</v>
      </c>
      <c r="N332" s="14">
        <v>6</v>
      </c>
      <c r="O332" s="14">
        <f t="shared" si="10"/>
        <v>57</v>
      </c>
      <c r="P332" s="15">
        <v>38.71</v>
      </c>
      <c r="Q332" s="20">
        <f t="shared" si="11"/>
        <v>2206.4700000000003</v>
      </c>
    </row>
    <row r="333" spans="1:17" x14ac:dyDescent="0.25">
      <c r="A333" s="13">
        <v>5653</v>
      </c>
      <c r="B333" s="13" t="s">
        <v>241</v>
      </c>
      <c r="C333" s="13" t="s">
        <v>28</v>
      </c>
      <c r="D333" s="13">
        <v>326</v>
      </c>
      <c r="E333" s="13">
        <v>1820400</v>
      </c>
      <c r="F333" s="13" t="s">
        <v>57</v>
      </c>
      <c r="G333" s="13" t="s">
        <v>58</v>
      </c>
      <c r="H333" s="13">
        <v>10</v>
      </c>
      <c r="I333" s="13">
        <v>10</v>
      </c>
      <c r="J333" s="14">
        <v>4</v>
      </c>
      <c r="K333" s="14">
        <v>4</v>
      </c>
      <c r="L333" s="14">
        <v>0</v>
      </c>
      <c r="M333" s="14">
        <v>0</v>
      </c>
      <c r="N333" s="14">
        <v>0</v>
      </c>
      <c r="O333" s="14">
        <f t="shared" si="10"/>
        <v>8</v>
      </c>
      <c r="P333" s="15">
        <v>38.71</v>
      </c>
      <c r="Q333" s="20">
        <f t="shared" si="11"/>
        <v>309.68</v>
      </c>
    </row>
    <row r="334" spans="1:17" x14ac:dyDescent="0.25">
      <c r="A334" s="13">
        <v>5653</v>
      </c>
      <c r="B334" s="13" t="s">
        <v>241</v>
      </c>
      <c r="C334" s="13" t="s">
        <v>28</v>
      </c>
      <c r="D334" s="13">
        <v>479</v>
      </c>
      <c r="E334" s="13">
        <v>2220600</v>
      </c>
      <c r="F334" s="13" t="s">
        <v>59</v>
      </c>
      <c r="G334" s="13" t="s">
        <v>60</v>
      </c>
      <c r="H334" s="13">
        <v>0</v>
      </c>
      <c r="I334" s="13">
        <v>0</v>
      </c>
      <c r="J334" s="14">
        <v>10</v>
      </c>
      <c r="K334" s="14">
        <v>0</v>
      </c>
      <c r="L334" s="14">
        <v>0</v>
      </c>
      <c r="M334" s="14">
        <v>0</v>
      </c>
      <c r="N334" s="14">
        <v>0</v>
      </c>
      <c r="O334" s="14">
        <f t="shared" si="10"/>
        <v>10</v>
      </c>
      <c r="P334" s="15">
        <v>38.71</v>
      </c>
      <c r="Q334" s="20">
        <f t="shared" si="11"/>
        <v>387.1</v>
      </c>
    </row>
    <row r="335" spans="1:17" x14ac:dyDescent="0.25">
      <c r="A335" s="13">
        <v>5653</v>
      </c>
      <c r="B335" s="13" t="s">
        <v>241</v>
      </c>
      <c r="C335" s="13" t="s">
        <v>28</v>
      </c>
      <c r="D335" s="13">
        <v>514</v>
      </c>
      <c r="E335" s="13">
        <v>2420600</v>
      </c>
      <c r="F335" s="13" t="s">
        <v>63</v>
      </c>
      <c r="G335" s="13" t="s">
        <v>62</v>
      </c>
      <c r="H335" s="13">
        <v>16</v>
      </c>
      <c r="I335" s="13">
        <v>4</v>
      </c>
      <c r="J335" s="14">
        <v>12</v>
      </c>
      <c r="K335" s="14">
        <v>16</v>
      </c>
      <c r="L335" s="14">
        <v>0</v>
      </c>
      <c r="M335" s="14">
        <v>8</v>
      </c>
      <c r="N335" s="14">
        <v>16</v>
      </c>
      <c r="O335" s="14">
        <f t="shared" si="10"/>
        <v>52</v>
      </c>
      <c r="P335" s="15">
        <v>38.71</v>
      </c>
      <c r="Q335" s="20">
        <f t="shared" si="11"/>
        <v>2012.92</v>
      </c>
    </row>
    <row r="336" spans="1:17" x14ac:dyDescent="0.25">
      <c r="A336" s="13">
        <v>5653</v>
      </c>
      <c r="B336" s="13" t="s">
        <v>241</v>
      </c>
      <c r="C336" s="13" t="s">
        <v>28</v>
      </c>
      <c r="D336" s="13">
        <v>568</v>
      </c>
      <c r="E336" s="13">
        <v>2620400</v>
      </c>
      <c r="F336" s="13" t="s">
        <v>64</v>
      </c>
      <c r="G336" s="13" t="s">
        <v>65</v>
      </c>
      <c r="H336" s="13">
        <v>23</v>
      </c>
      <c r="I336" s="13">
        <v>1</v>
      </c>
      <c r="J336" s="14">
        <v>23</v>
      </c>
      <c r="K336" s="14">
        <v>23</v>
      </c>
      <c r="L336" s="14">
        <v>23</v>
      </c>
      <c r="M336" s="14">
        <v>33</v>
      </c>
      <c r="N336" s="14">
        <v>23</v>
      </c>
      <c r="O336" s="14">
        <f t="shared" si="10"/>
        <v>125</v>
      </c>
      <c r="P336" s="15">
        <v>38.71</v>
      </c>
      <c r="Q336" s="20">
        <f t="shared" si="11"/>
        <v>4838.75</v>
      </c>
    </row>
    <row r="337" spans="1:17" x14ac:dyDescent="0.25">
      <c r="A337" s="13">
        <v>5653</v>
      </c>
      <c r="B337" s="13" t="s">
        <v>241</v>
      </c>
      <c r="C337" s="13" t="s">
        <v>28</v>
      </c>
      <c r="D337" s="13">
        <v>629</v>
      </c>
      <c r="E337" s="13">
        <v>2820500</v>
      </c>
      <c r="F337" s="13" t="s">
        <v>70</v>
      </c>
      <c r="G337" s="13" t="s">
        <v>69</v>
      </c>
      <c r="H337" s="13">
        <v>5</v>
      </c>
      <c r="I337" s="13">
        <v>5</v>
      </c>
      <c r="J337" s="14">
        <v>15</v>
      </c>
      <c r="K337" s="14">
        <v>5</v>
      </c>
      <c r="L337" s="14">
        <v>15</v>
      </c>
      <c r="M337" s="14">
        <v>0</v>
      </c>
      <c r="N337" s="14">
        <v>0</v>
      </c>
      <c r="O337" s="14">
        <f t="shared" si="10"/>
        <v>35</v>
      </c>
      <c r="P337" s="15">
        <v>38.71</v>
      </c>
      <c r="Q337" s="20">
        <f t="shared" si="11"/>
        <v>1354.8500000000001</v>
      </c>
    </row>
    <row r="338" spans="1:17" x14ac:dyDescent="0.25">
      <c r="A338" s="13">
        <v>5653</v>
      </c>
      <c r="B338" s="13" t="s">
        <v>241</v>
      </c>
      <c r="C338" s="13" t="s">
        <v>28</v>
      </c>
      <c r="D338" s="13">
        <v>655</v>
      </c>
      <c r="E338" s="13">
        <v>4520300</v>
      </c>
      <c r="F338" s="13" t="s">
        <v>72</v>
      </c>
      <c r="G338" s="13" t="s">
        <v>73</v>
      </c>
      <c r="H338" s="13">
        <v>7</v>
      </c>
      <c r="I338" s="13">
        <v>7</v>
      </c>
      <c r="J338" s="14">
        <v>0</v>
      </c>
      <c r="K338" s="14">
        <v>0</v>
      </c>
      <c r="L338" s="14">
        <v>0</v>
      </c>
      <c r="M338" s="14">
        <v>0</v>
      </c>
      <c r="N338" s="14">
        <v>3</v>
      </c>
      <c r="O338" s="14">
        <f t="shared" si="10"/>
        <v>3</v>
      </c>
      <c r="P338" s="15">
        <v>38.71</v>
      </c>
      <c r="Q338" s="20">
        <f t="shared" si="11"/>
        <v>116.13</v>
      </c>
    </row>
    <row r="339" spans="1:17" x14ac:dyDescent="0.25">
      <c r="A339" s="13">
        <v>5653</v>
      </c>
      <c r="B339" s="13" t="s">
        <v>241</v>
      </c>
      <c r="C339" s="13" t="s">
        <v>28</v>
      </c>
      <c r="D339" s="13">
        <v>698</v>
      </c>
      <c r="E339" s="13">
        <v>3220400</v>
      </c>
      <c r="F339" s="13" t="s">
        <v>74</v>
      </c>
      <c r="G339" s="13" t="s">
        <v>75</v>
      </c>
      <c r="H339" s="13">
        <v>8</v>
      </c>
      <c r="I339" s="13">
        <v>8</v>
      </c>
      <c r="J339" s="14">
        <v>0</v>
      </c>
      <c r="K339" s="14">
        <v>0</v>
      </c>
      <c r="L339" s="14">
        <v>0</v>
      </c>
      <c r="M339" s="14">
        <v>0</v>
      </c>
      <c r="N339" s="14">
        <v>0</v>
      </c>
      <c r="O339" s="14">
        <f t="shared" si="10"/>
        <v>0</v>
      </c>
      <c r="P339" s="15">
        <v>38.71</v>
      </c>
      <c r="Q339" s="20">
        <f t="shared" si="11"/>
        <v>0</v>
      </c>
    </row>
    <row r="340" spans="1:17" x14ac:dyDescent="0.25">
      <c r="A340" s="13">
        <v>5653</v>
      </c>
      <c r="B340" s="13" t="s">
        <v>241</v>
      </c>
      <c r="C340" s="13" t="s">
        <v>28</v>
      </c>
      <c r="D340" s="13">
        <v>734</v>
      </c>
      <c r="E340" s="13">
        <v>3320300</v>
      </c>
      <c r="F340" s="13" t="s">
        <v>76</v>
      </c>
      <c r="G340" s="13" t="s">
        <v>77</v>
      </c>
      <c r="H340" s="13">
        <v>30</v>
      </c>
      <c r="I340" s="13">
        <v>29</v>
      </c>
      <c r="J340" s="14">
        <v>5</v>
      </c>
      <c r="K340" s="14">
        <v>8</v>
      </c>
      <c r="L340" s="14">
        <v>30</v>
      </c>
      <c r="M340" s="14">
        <v>4</v>
      </c>
      <c r="N340" s="14">
        <v>22</v>
      </c>
      <c r="O340" s="14">
        <f t="shared" si="10"/>
        <v>69</v>
      </c>
      <c r="P340" s="15">
        <v>38.71</v>
      </c>
      <c r="Q340" s="20">
        <f t="shared" si="11"/>
        <v>2670.9900000000002</v>
      </c>
    </row>
    <row r="341" spans="1:17" x14ac:dyDescent="0.25">
      <c r="A341" s="13">
        <v>5653</v>
      </c>
      <c r="B341" s="13" t="s">
        <v>241</v>
      </c>
      <c r="C341" s="13" t="s">
        <v>28</v>
      </c>
      <c r="D341" s="13">
        <v>735</v>
      </c>
      <c r="E341" s="13">
        <v>3420300</v>
      </c>
      <c r="F341" s="13" t="s">
        <v>78</v>
      </c>
      <c r="G341" s="13" t="s">
        <v>79</v>
      </c>
      <c r="H341" s="13">
        <v>20</v>
      </c>
      <c r="I341" s="13">
        <v>18</v>
      </c>
      <c r="J341" s="14">
        <v>12</v>
      </c>
      <c r="K341" s="14">
        <v>20</v>
      </c>
      <c r="L341" s="14">
        <v>20</v>
      </c>
      <c r="M341" s="14">
        <v>20</v>
      </c>
      <c r="N341" s="14">
        <v>26</v>
      </c>
      <c r="O341" s="14">
        <f t="shared" si="10"/>
        <v>98</v>
      </c>
      <c r="P341" s="15">
        <v>38.71</v>
      </c>
      <c r="Q341" s="20">
        <f t="shared" si="11"/>
        <v>3793.58</v>
      </c>
    </row>
    <row r="342" spans="1:17" x14ac:dyDescent="0.25">
      <c r="A342" s="13">
        <v>5653</v>
      </c>
      <c r="B342" s="13" t="s">
        <v>241</v>
      </c>
      <c r="C342" s="13" t="s">
        <v>28</v>
      </c>
      <c r="D342" s="13">
        <v>736</v>
      </c>
      <c r="E342" s="13">
        <v>3520300</v>
      </c>
      <c r="F342" s="13" t="s">
        <v>80</v>
      </c>
      <c r="G342" s="13" t="s">
        <v>81</v>
      </c>
      <c r="H342" s="13">
        <v>8</v>
      </c>
      <c r="I342" s="13">
        <v>8</v>
      </c>
      <c r="J342" s="14">
        <v>8</v>
      </c>
      <c r="K342" s="14">
        <v>16</v>
      </c>
      <c r="L342" s="14">
        <v>16</v>
      </c>
      <c r="M342" s="14">
        <v>24</v>
      </c>
      <c r="N342" s="14">
        <v>16</v>
      </c>
      <c r="O342" s="14">
        <f t="shared" si="10"/>
        <v>80</v>
      </c>
      <c r="P342" s="15">
        <v>38.71</v>
      </c>
      <c r="Q342" s="20">
        <f t="shared" si="11"/>
        <v>3096.8</v>
      </c>
    </row>
    <row r="343" spans="1:17" x14ac:dyDescent="0.25">
      <c r="A343" s="13">
        <v>5653</v>
      </c>
      <c r="B343" s="13" t="s">
        <v>241</v>
      </c>
      <c r="C343" s="13" t="s">
        <v>28</v>
      </c>
      <c r="D343" s="13">
        <v>737</v>
      </c>
      <c r="E343" s="13">
        <v>3620300</v>
      </c>
      <c r="F343" s="13" t="s">
        <v>82</v>
      </c>
      <c r="G343" s="13" t="s">
        <v>83</v>
      </c>
      <c r="H343" s="13">
        <v>8</v>
      </c>
      <c r="I343" s="13">
        <v>10</v>
      </c>
      <c r="J343" s="14">
        <v>0</v>
      </c>
      <c r="K343" s="14">
        <v>0</v>
      </c>
      <c r="L343" s="14">
        <v>0</v>
      </c>
      <c r="M343" s="14">
        <v>0</v>
      </c>
      <c r="N343" s="14">
        <v>8</v>
      </c>
      <c r="O343" s="14">
        <f t="shared" si="10"/>
        <v>8</v>
      </c>
      <c r="P343" s="15">
        <v>38.71</v>
      </c>
      <c r="Q343" s="20">
        <f t="shared" si="11"/>
        <v>309.68</v>
      </c>
    </row>
    <row r="344" spans="1:17" x14ac:dyDescent="0.25">
      <c r="A344" s="13">
        <v>5653</v>
      </c>
      <c r="B344" s="13" t="s">
        <v>241</v>
      </c>
      <c r="C344" s="13" t="s">
        <v>28</v>
      </c>
      <c r="D344" s="13">
        <v>738</v>
      </c>
      <c r="E344" s="13">
        <v>3720300</v>
      </c>
      <c r="F344" s="13" t="s">
        <v>84</v>
      </c>
      <c r="G344" s="13" t="s">
        <v>85</v>
      </c>
      <c r="H344" s="13">
        <v>24</v>
      </c>
      <c r="I344" s="13">
        <v>4</v>
      </c>
      <c r="J344" s="14">
        <v>10</v>
      </c>
      <c r="K344" s="14">
        <v>10</v>
      </c>
      <c r="L344" s="14">
        <v>26</v>
      </c>
      <c r="M344" s="14">
        <v>24</v>
      </c>
      <c r="N344" s="14">
        <v>24</v>
      </c>
      <c r="O344" s="14">
        <f t="shared" si="10"/>
        <v>94</v>
      </c>
      <c r="P344" s="15">
        <v>38.71</v>
      </c>
      <c r="Q344" s="20">
        <f t="shared" si="11"/>
        <v>3638.7400000000002</v>
      </c>
    </row>
    <row r="345" spans="1:17" x14ac:dyDescent="0.25">
      <c r="A345" s="13">
        <v>5653</v>
      </c>
      <c r="B345" s="13" t="s">
        <v>241</v>
      </c>
      <c r="C345" s="13" t="s">
        <v>28</v>
      </c>
      <c r="D345" s="13">
        <v>739</v>
      </c>
      <c r="E345" s="13">
        <v>3820300</v>
      </c>
      <c r="F345" s="13" t="s">
        <v>86</v>
      </c>
      <c r="G345" s="13" t="s">
        <v>87</v>
      </c>
      <c r="H345" s="13">
        <v>32</v>
      </c>
      <c r="I345" s="13">
        <v>2</v>
      </c>
      <c r="J345" s="14">
        <v>0</v>
      </c>
      <c r="K345" s="14">
        <v>5</v>
      </c>
      <c r="L345" s="14">
        <v>20</v>
      </c>
      <c r="M345" s="14">
        <v>25</v>
      </c>
      <c r="N345" s="14">
        <v>25</v>
      </c>
      <c r="O345" s="14">
        <f t="shared" si="10"/>
        <v>75</v>
      </c>
      <c r="P345" s="15">
        <v>38.71</v>
      </c>
      <c r="Q345" s="20">
        <f t="shared" si="11"/>
        <v>2903.25</v>
      </c>
    </row>
    <row r="346" spans="1:17" x14ac:dyDescent="0.25">
      <c r="A346" s="13">
        <v>5653</v>
      </c>
      <c r="B346" s="13" t="s">
        <v>241</v>
      </c>
      <c r="C346" s="13" t="s">
        <v>28</v>
      </c>
      <c r="D346" s="13">
        <v>740</v>
      </c>
      <c r="E346" s="13">
        <v>3920300</v>
      </c>
      <c r="F346" s="13" t="s">
        <v>88</v>
      </c>
      <c r="G346" s="13" t="s">
        <v>89</v>
      </c>
      <c r="H346" s="13">
        <v>0</v>
      </c>
      <c r="I346" s="13">
        <v>1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4">
        <f t="shared" si="10"/>
        <v>0</v>
      </c>
      <c r="P346" s="15">
        <v>38.71</v>
      </c>
      <c r="Q346" s="20">
        <f t="shared" si="11"/>
        <v>0</v>
      </c>
    </row>
    <row r="347" spans="1:17" x14ac:dyDescent="0.25">
      <c r="A347" s="13">
        <v>5653</v>
      </c>
      <c r="B347" s="13" t="s">
        <v>241</v>
      </c>
      <c r="C347" s="13" t="s">
        <v>28</v>
      </c>
      <c r="D347" s="13">
        <v>741</v>
      </c>
      <c r="E347" s="13">
        <v>9020100</v>
      </c>
      <c r="F347" s="13" t="s">
        <v>90</v>
      </c>
      <c r="G347" s="13" t="s">
        <v>91</v>
      </c>
      <c r="H347" s="13">
        <v>8</v>
      </c>
      <c r="I347" s="13">
        <v>4</v>
      </c>
      <c r="J347" s="14">
        <v>8</v>
      </c>
      <c r="K347" s="14">
        <v>8</v>
      </c>
      <c r="L347" s="14">
        <v>12</v>
      </c>
      <c r="M347" s="14">
        <v>8</v>
      </c>
      <c r="N347" s="14">
        <v>8</v>
      </c>
      <c r="O347" s="14">
        <f t="shared" si="10"/>
        <v>44</v>
      </c>
      <c r="P347" s="15">
        <v>38.71</v>
      </c>
      <c r="Q347" s="20">
        <f t="shared" si="11"/>
        <v>1703.24</v>
      </c>
    </row>
    <row r="348" spans="1:17" x14ac:dyDescent="0.25">
      <c r="A348" s="13">
        <v>5653</v>
      </c>
      <c r="B348" s="13" t="s">
        <v>241</v>
      </c>
      <c r="C348" s="13" t="s">
        <v>28</v>
      </c>
      <c r="D348" s="13">
        <v>793</v>
      </c>
      <c r="E348" s="13">
        <v>9620100</v>
      </c>
      <c r="F348" s="13" t="s">
        <v>96</v>
      </c>
      <c r="G348" s="13" t="s">
        <v>97</v>
      </c>
      <c r="H348" s="13">
        <v>39</v>
      </c>
      <c r="I348" s="13">
        <v>25</v>
      </c>
      <c r="J348" s="14">
        <v>38</v>
      </c>
      <c r="K348" s="14">
        <v>0</v>
      </c>
      <c r="L348" s="14">
        <v>36</v>
      </c>
      <c r="M348" s="14">
        <v>15</v>
      </c>
      <c r="N348" s="14">
        <v>30</v>
      </c>
      <c r="O348" s="14">
        <f t="shared" si="10"/>
        <v>119</v>
      </c>
      <c r="P348" s="15">
        <v>38.71</v>
      </c>
      <c r="Q348" s="20">
        <f t="shared" si="11"/>
        <v>4606.49</v>
      </c>
    </row>
    <row r="349" spans="1:17" x14ac:dyDescent="0.25">
      <c r="A349" s="13">
        <v>5653</v>
      </c>
      <c r="B349" s="13" t="s">
        <v>241</v>
      </c>
      <c r="C349" s="13" t="s">
        <v>28</v>
      </c>
      <c r="D349" s="13">
        <v>794</v>
      </c>
      <c r="E349" s="13">
        <v>9720100</v>
      </c>
      <c r="F349" s="13" t="s">
        <v>98</v>
      </c>
      <c r="G349" s="13" t="s">
        <v>93</v>
      </c>
      <c r="H349" s="13">
        <v>44</v>
      </c>
      <c r="I349" s="13">
        <v>12</v>
      </c>
      <c r="J349" s="14">
        <v>20</v>
      </c>
      <c r="K349" s="14">
        <v>44</v>
      </c>
      <c r="L349" s="14">
        <v>0</v>
      </c>
      <c r="M349" s="14">
        <v>0</v>
      </c>
      <c r="N349" s="14">
        <v>20</v>
      </c>
      <c r="O349" s="14">
        <f t="shared" si="10"/>
        <v>84</v>
      </c>
      <c r="P349" s="15">
        <v>38.71</v>
      </c>
      <c r="Q349" s="20">
        <f t="shared" si="11"/>
        <v>3251.64</v>
      </c>
    </row>
    <row r="350" spans="1:17" x14ac:dyDescent="0.25">
      <c r="A350" s="13">
        <v>5653</v>
      </c>
      <c r="B350" s="13" t="s">
        <v>241</v>
      </c>
      <c r="C350" s="13" t="s">
        <v>28</v>
      </c>
      <c r="D350" s="13">
        <v>795</v>
      </c>
      <c r="E350" s="13">
        <v>9820100</v>
      </c>
      <c r="F350" s="13" t="s">
        <v>99</v>
      </c>
      <c r="G350" s="13" t="s">
        <v>97</v>
      </c>
      <c r="H350" s="13">
        <v>10</v>
      </c>
      <c r="I350" s="13">
        <v>0</v>
      </c>
      <c r="J350" s="14">
        <v>5</v>
      </c>
      <c r="K350" s="14">
        <v>3</v>
      </c>
      <c r="L350" s="14">
        <v>8</v>
      </c>
      <c r="M350" s="14">
        <v>16</v>
      </c>
      <c r="N350" s="14">
        <v>20</v>
      </c>
      <c r="O350" s="14">
        <f t="shared" si="10"/>
        <v>52</v>
      </c>
      <c r="P350" s="15">
        <v>38.71</v>
      </c>
      <c r="Q350" s="20">
        <f t="shared" si="11"/>
        <v>2012.92</v>
      </c>
    </row>
    <row r="351" spans="1:17" x14ac:dyDescent="0.25">
      <c r="A351" s="13">
        <v>5653</v>
      </c>
      <c r="B351" s="13" t="s">
        <v>241</v>
      </c>
      <c r="C351" s="13" t="s">
        <v>28</v>
      </c>
      <c r="D351" s="13">
        <v>800</v>
      </c>
      <c r="E351" s="13">
        <v>4220300</v>
      </c>
      <c r="F351" s="13" t="s">
        <v>100</v>
      </c>
      <c r="G351" s="13" t="s">
        <v>54</v>
      </c>
      <c r="H351" s="13">
        <v>15</v>
      </c>
      <c r="I351" s="13">
        <v>9</v>
      </c>
      <c r="J351" s="14">
        <v>15</v>
      </c>
      <c r="K351" s="14">
        <v>30</v>
      </c>
      <c r="L351" s="14">
        <v>23</v>
      </c>
      <c r="M351" s="14">
        <v>40</v>
      </c>
      <c r="N351" s="14">
        <v>15</v>
      </c>
      <c r="O351" s="14">
        <f t="shared" si="10"/>
        <v>123</v>
      </c>
      <c r="P351" s="15">
        <v>38.71</v>
      </c>
      <c r="Q351" s="20">
        <f t="shared" si="11"/>
        <v>4761.33</v>
      </c>
    </row>
    <row r="352" spans="1:17" x14ac:dyDescent="0.25">
      <c r="A352" s="13">
        <v>5653</v>
      </c>
      <c r="B352" s="13" t="s">
        <v>241</v>
      </c>
      <c r="C352" s="13" t="s">
        <v>28</v>
      </c>
      <c r="D352" s="13">
        <v>802</v>
      </c>
      <c r="E352" s="13">
        <v>4320300</v>
      </c>
      <c r="F352" s="13" t="s">
        <v>101</v>
      </c>
      <c r="G352" s="13" t="s">
        <v>102</v>
      </c>
      <c r="H352" s="13">
        <v>0</v>
      </c>
      <c r="I352" s="13">
        <v>3</v>
      </c>
      <c r="J352" s="14">
        <v>0</v>
      </c>
      <c r="K352" s="14">
        <v>0</v>
      </c>
      <c r="L352" s="14">
        <v>0</v>
      </c>
      <c r="M352" s="14">
        <v>0</v>
      </c>
      <c r="N352" s="14">
        <v>0</v>
      </c>
      <c r="O352" s="14">
        <f t="shared" si="10"/>
        <v>0</v>
      </c>
      <c r="P352" s="15">
        <v>38.71</v>
      </c>
      <c r="Q352" s="20">
        <f t="shared" si="11"/>
        <v>0</v>
      </c>
    </row>
    <row r="353" spans="1:17" x14ac:dyDescent="0.25">
      <c r="A353" s="13">
        <v>5835</v>
      </c>
      <c r="B353" s="13" t="s">
        <v>242</v>
      </c>
      <c r="C353" s="13" t="s">
        <v>28</v>
      </c>
      <c r="D353" s="13">
        <v>1</v>
      </c>
      <c r="E353" s="13">
        <v>120400</v>
      </c>
      <c r="F353" s="13" t="s">
        <v>29</v>
      </c>
      <c r="G353" s="13" t="s">
        <v>30</v>
      </c>
      <c r="H353" s="13">
        <v>0</v>
      </c>
      <c r="I353" s="13">
        <v>14</v>
      </c>
      <c r="J353" s="14">
        <v>4</v>
      </c>
      <c r="K353" s="14">
        <v>4</v>
      </c>
      <c r="L353" s="14">
        <v>10</v>
      </c>
      <c r="M353" s="14">
        <v>12</v>
      </c>
      <c r="N353" s="14">
        <v>10</v>
      </c>
      <c r="O353" s="14">
        <f t="shared" si="10"/>
        <v>40</v>
      </c>
      <c r="P353" s="15">
        <v>1968.6</v>
      </c>
      <c r="Q353" s="20">
        <f t="shared" si="11"/>
        <v>78744</v>
      </c>
    </row>
    <row r="354" spans="1:17" x14ac:dyDescent="0.25">
      <c r="A354" s="13">
        <v>5835</v>
      </c>
      <c r="B354" s="13" t="s">
        <v>242</v>
      </c>
      <c r="C354" s="13" t="s">
        <v>28</v>
      </c>
      <c r="D354" s="13">
        <v>47</v>
      </c>
      <c r="E354" s="13">
        <v>620400</v>
      </c>
      <c r="F354" s="13" t="s">
        <v>39</v>
      </c>
      <c r="G354" s="13" t="s">
        <v>40</v>
      </c>
      <c r="H354" s="13">
        <v>0</v>
      </c>
      <c r="I354" s="13">
        <v>5</v>
      </c>
      <c r="J354" s="14">
        <v>5</v>
      </c>
      <c r="K354" s="14">
        <v>4</v>
      </c>
      <c r="L354" s="14">
        <v>0</v>
      </c>
      <c r="M354" s="14">
        <v>0</v>
      </c>
      <c r="N354" s="14">
        <v>0</v>
      </c>
      <c r="O354" s="14">
        <f t="shared" si="10"/>
        <v>9</v>
      </c>
      <c r="P354" s="15">
        <v>1968.6</v>
      </c>
      <c r="Q354" s="20">
        <f t="shared" si="11"/>
        <v>17717.399999999998</v>
      </c>
    </row>
    <row r="355" spans="1:17" x14ac:dyDescent="0.25">
      <c r="A355" s="13">
        <v>5835</v>
      </c>
      <c r="B355" s="13" t="s">
        <v>242</v>
      </c>
      <c r="C355" s="13" t="s">
        <v>28</v>
      </c>
      <c r="D355" s="13">
        <v>57</v>
      </c>
      <c r="E355" s="13">
        <v>820400</v>
      </c>
      <c r="F355" s="13" t="s">
        <v>44</v>
      </c>
      <c r="G355" s="13" t="s">
        <v>45</v>
      </c>
      <c r="H355" s="13">
        <v>0</v>
      </c>
      <c r="I355" s="13">
        <v>5</v>
      </c>
      <c r="J355" s="14">
        <v>0</v>
      </c>
      <c r="K355" s="14">
        <v>0</v>
      </c>
      <c r="L355" s="14">
        <v>0</v>
      </c>
      <c r="M355" s="14">
        <v>10</v>
      </c>
      <c r="N355" s="14">
        <v>0</v>
      </c>
      <c r="O355" s="14">
        <f t="shared" si="10"/>
        <v>10</v>
      </c>
      <c r="P355" s="15">
        <v>1968.6</v>
      </c>
      <c r="Q355" s="20">
        <f t="shared" si="11"/>
        <v>19686</v>
      </c>
    </row>
    <row r="356" spans="1:17" x14ac:dyDescent="0.25">
      <c r="A356" s="13">
        <v>5835</v>
      </c>
      <c r="B356" s="13" t="s">
        <v>242</v>
      </c>
      <c r="C356" s="13" t="s">
        <v>28</v>
      </c>
      <c r="D356" s="13">
        <v>64</v>
      </c>
      <c r="E356" s="13">
        <v>820500</v>
      </c>
      <c r="F356" s="13" t="s">
        <v>46</v>
      </c>
      <c r="G356" s="13" t="s">
        <v>45</v>
      </c>
      <c r="H356" s="13">
        <v>0</v>
      </c>
      <c r="I356" s="13">
        <v>14</v>
      </c>
      <c r="J356" s="14">
        <v>0</v>
      </c>
      <c r="K356" s="14">
        <v>0</v>
      </c>
      <c r="L356" s="14">
        <v>10</v>
      </c>
      <c r="M356" s="14">
        <v>5</v>
      </c>
      <c r="N356" s="14">
        <v>5</v>
      </c>
      <c r="O356" s="14">
        <f t="shared" si="10"/>
        <v>20</v>
      </c>
      <c r="P356" s="15">
        <v>1968.6</v>
      </c>
      <c r="Q356" s="20">
        <f t="shared" si="11"/>
        <v>39372</v>
      </c>
    </row>
    <row r="357" spans="1:17" x14ac:dyDescent="0.25">
      <c r="A357" s="13">
        <v>5835</v>
      </c>
      <c r="B357" s="13" t="s">
        <v>242</v>
      </c>
      <c r="C357" s="13" t="s">
        <v>28</v>
      </c>
      <c r="D357" s="13">
        <v>107</v>
      </c>
      <c r="E357" s="13">
        <v>1020400</v>
      </c>
      <c r="F357" s="13" t="s">
        <v>47</v>
      </c>
      <c r="G357" s="13" t="s">
        <v>48</v>
      </c>
      <c r="H357" s="13">
        <v>0</v>
      </c>
      <c r="I357" s="13">
        <v>1</v>
      </c>
      <c r="J357" s="14">
        <v>0</v>
      </c>
      <c r="K357" s="14">
        <v>1</v>
      </c>
      <c r="L357" s="14">
        <v>0</v>
      </c>
      <c r="M357" s="14">
        <v>0</v>
      </c>
      <c r="N357" s="14">
        <v>0</v>
      </c>
      <c r="O357" s="14">
        <f t="shared" si="10"/>
        <v>1</v>
      </c>
      <c r="P357" s="15">
        <v>1968.6</v>
      </c>
      <c r="Q357" s="20">
        <f t="shared" si="11"/>
        <v>1968.6</v>
      </c>
    </row>
    <row r="358" spans="1:17" x14ac:dyDescent="0.25">
      <c r="A358" s="13">
        <v>5835</v>
      </c>
      <c r="B358" s="13" t="s">
        <v>242</v>
      </c>
      <c r="C358" s="13" t="s">
        <v>28</v>
      </c>
      <c r="D358" s="13">
        <v>109</v>
      </c>
      <c r="E358" s="13">
        <v>1020600</v>
      </c>
      <c r="F358" s="13" t="s">
        <v>115</v>
      </c>
      <c r="G358" s="13" t="s">
        <v>48</v>
      </c>
      <c r="H358" s="13">
        <v>0</v>
      </c>
      <c r="I358" s="13">
        <v>2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>
        <f t="shared" si="10"/>
        <v>0</v>
      </c>
      <c r="P358" s="15">
        <v>1968.6</v>
      </c>
      <c r="Q358" s="20">
        <f t="shared" si="11"/>
        <v>0</v>
      </c>
    </row>
    <row r="359" spans="1:17" x14ac:dyDescent="0.25">
      <c r="A359" s="13">
        <v>5835</v>
      </c>
      <c r="B359" s="13" t="s">
        <v>242</v>
      </c>
      <c r="C359" s="13" t="s">
        <v>28</v>
      </c>
      <c r="D359" s="13">
        <v>136</v>
      </c>
      <c r="E359" s="13">
        <v>1120700</v>
      </c>
      <c r="F359" s="13" t="s">
        <v>118</v>
      </c>
      <c r="G359" s="13" t="s">
        <v>85</v>
      </c>
      <c r="H359" s="13">
        <v>0</v>
      </c>
      <c r="I359" s="13">
        <v>0</v>
      </c>
      <c r="J359" s="14">
        <v>0</v>
      </c>
      <c r="K359" s="14">
        <v>0</v>
      </c>
      <c r="L359" s="14">
        <v>1</v>
      </c>
      <c r="M359" s="14">
        <v>1</v>
      </c>
      <c r="N359" s="14">
        <v>1</v>
      </c>
      <c r="O359" s="14">
        <f t="shared" si="10"/>
        <v>3</v>
      </c>
      <c r="P359" s="15">
        <v>1968.6</v>
      </c>
      <c r="Q359" s="20">
        <f t="shared" si="11"/>
        <v>5905.7999999999993</v>
      </c>
    </row>
    <row r="360" spans="1:17" x14ac:dyDescent="0.25">
      <c r="A360" s="13">
        <v>5835</v>
      </c>
      <c r="B360" s="13" t="s">
        <v>242</v>
      </c>
      <c r="C360" s="13" t="s">
        <v>28</v>
      </c>
      <c r="D360" s="13">
        <v>137</v>
      </c>
      <c r="E360" s="13">
        <v>1120701</v>
      </c>
      <c r="F360" s="13" t="s">
        <v>243</v>
      </c>
      <c r="G360" s="13" t="s">
        <v>85</v>
      </c>
      <c r="H360" s="13">
        <v>0</v>
      </c>
      <c r="I360" s="13">
        <v>3</v>
      </c>
      <c r="J360" s="14">
        <v>0</v>
      </c>
      <c r="K360" s="14">
        <v>0</v>
      </c>
      <c r="L360" s="14">
        <v>1</v>
      </c>
      <c r="M360" s="14">
        <v>1</v>
      </c>
      <c r="N360" s="14">
        <v>1</v>
      </c>
      <c r="O360" s="14">
        <f t="shared" si="10"/>
        <v>3</v>
      </c>
      <c r="P360" s="15">
        <v>1968.6</v>
      </c>
      <c r="Q360" s="20">
        <f t="shared" si="11"/>
        <v>5905.7999999999993</v>
      </c>
    </row>
    <row r="361" spans="1:17" x14ac:dyDescent="0.25">
      <c r="A361" s="13">
        <v>5835</v>
      </c>
      <c r="B361" s="13" t="s">
        <v>242</v>
      </c>
      <c r="C361" s="13" t="s">
        <v>28</v>
      </c>
      <c r="D361" s="13">
        <v>202</v>
      </c>
      <c r="E361" s="13">
        <v>1320400</v>
      </c>
      <c r="F361" s="13" t="s">
        <v>51</v>
      </c>
      <c r="G361" s="13" t="s">
        <v>52</v>
      </c>
      <c r="H361" s="13">
        <v>0</v>
      </c>
      <c r="I361" s="13">
        <v>0</v>
      </c>
      <c r="J361" s="14">
        <v>0</v>
      </c>
      <c r="K361" s="14">
        <v>0</v>
      </c>
      <c r="L361" s="14">
        <v>0</v>
      </c>
      <c r="M361" s="14">
        <v>2</v>
      </c>
      <c r="N361" s="14">
        <v>2</v>
      </c>
      <c r="O361" s="14">
        <f t="shared" si="10"/>
        <v>4</v>
      </c>
      <c r="P361" s="15">
        <v>1968.6</v>
      </c>
      <c r="Q361" s="20">
        <f t="shared" si="11"/>
        <v>7874.4</v>
      </c>
    </row>
    <row r="362" spans="1:17" x14ac:dyDescent="0.25">
      <c r="A362" s="13">
        <v>5835</v>
      </c>
      <c r="B362" s="13" t="s">
        <v>242</v>
      </c>
      <c r="C362" s="13" t="s">
        <v>28</v>
      </c>
      <c r="D362" s="13">
        <v>245</v>
      </c>
      <c r="E362" s="13">
        <v>1520400</v>
      </c>
      <c r="F362" s="13" t="s">
        <v>53</v>
      </c>
      <c r="G362" s="13" t="s">
        <v>54</v>
      </c>
      <c r="H362" s="13">
        <v>0</v>
      </c>
      <c r="I362" s="13">
        <v>21</v>
      </c>
      <c r="J362" s="14">
        <v>40</v>
      </c>
      <c r="K362" s="14">
        <v>0</v>
      </c>
      <c r="L362" s="14">
        <v>20</v>
      </c>
      <c r="M362" s="14">
        <v>0</v>
      </c>
      <c r="N362" s="14">
        <v>0</v>
      </c>
      <c r="O362" s="14">
        <f t="shared" si="10"/>
        <v>60</v>
      </c>
      <c r="P362" s="15">
        <v>1968.6</v>
      </c>
      <c r="Q362" s="20">
        <f t="shared" si="11"/>
        <v>118116</v>
      </c>
    </row>
    <row r="363" spans="1:17" x14ac:dyDescent="0.25">
      <c r="A363" s="13">
        <v>5835</v>
      </c>
      <c r="B363" s="13" t="s">
        <v>242</v>
      </c>
      <c r="C363" s="13" t="s">
        <v>28</v>
      </c>
      <c r="D363" s="13">
        <v>277</v>
      </c>
      <c r="E363" s="13">
        <v>4420300</v>
      </c>
      <c r="F363" s="13" t="s">
        <v>55</v>
      </c>
      <c r="G363" s="13" t="s">
        <v>56</v>
      </c>
      <c r="H363" s="13">
        <v>0</v>
      </c>
      <c r="I363" s="13">
        <v>11</v>
      </c>
      <c r="J363" s="14">
        <v>0</v>
      </c>
      <c r="K363" s="14">
        <v>5</v>
      </c>
      <c r="L363" s="14">
        <v>6</v>
      </c>
      <c r="M363" s="14">
        <v>5</v>
      </c>
      <c r="N363" s="14">
        <v>11</v>
      </c>
      <c r="O363" s="14">
        <f t="shared" si="10"/>
        <v>27</v>
      </c>
      <c r="P363" s="15">
        <v>1968.6</v>
      </c>
      <c r="Q363" s="20">
        <f t="shared" si="11"/>
        <v>53152.2</v>
      </c>
    </row>
    <row r="364" spans="1:17" x14ac:dyDescent="0.25">
      <c r="A364" s="13">
        <v>5835</v>
      </c>
      <c r="B364" s="13" t="s">
        <v>242</v>
      </c>
      <c r="C364" s="13" t="s">
        <v>28</v>
      </c>
      <c r="D364" s="13">
        <v>310</v>
      </c>
      <c r="E364" s="13">
        <v>1720600</v>
      </c>
      <c r="F364" s="13" t="s">
        <v>140</v>
      </c>
      <c r="G364" s="13" t="s">
        <v>102</v>
      </c>
      <c r="H364" s="13">
        <v>0</v>
      </c>
      <c r="I364" s="13">
        <v>1</v>
      </c>
      <c r="J364" s="14">
        <v>0</v>
      </c>
      <c r="K364" s="14">
        <v>0</v>
      </c>
      <c r="L364" s="14">
        <v>0</v>
      </c>
      <c r="M364" s="14">
        <v>0</v>
      </c>
      <c r="N364" s="14">
        <v>1</v>
      </c>
      <c r="O364" s="14">
        <f t="shared" si="10"/>
        <v>1</v>
      </c>
      <c r="P364" s="15">
        <v>1968.6</v>
      </c>
      <c r="Q364" s="20">
        <f t="shared" si="11"/>
        <v>1968.6</v>
      </c>
    </row>
    <row r="365" spans="1:17" x14ac:dyDescent="0.25">
      <c r="A365" s="13">
        <v>5835</v>
      </c>
      <c r="B365" s="13" t="s">
        <v>242</v>
      </c>
      <c r="C365" s="13" t="s">
        <v>28</v>
      </c>
      <c r="D365" s="13">
        <v>326</v>
      </c>
      <c r="E365" s="13">
        <v>1820400</v>
      </c>
      <c r="F365" s="13" t="s">
        <v>57</v>
      </c>
      <c r="G365" s="13" t="s">
        <v>58</v>
      </c>
      <c r="H365" s="13">
        <v>0</v>
      </c>
      <c r="I365" s="13">
        <v>2</v>
      </c>
      <c r="J365" s="14">
        <v>0</v>
      </c>
      <c r="K365" s="14">
        <v>0</v>
      </c>
      <c r="L365" s="14">
        <v>4</v>
      </c>
      <c r="M365" s="14">
        <v>0</v>
      </c>
      <c r="N365" s="14">
        <v>0</v>
      </c>
      <c r="O365" s="14">
        <f t="shared" si="10"/>
        <v>4</v>
      </c>
      <c r="P365" s="15">
        <v>1968.6</v>
      </c>
      <c r="Q365" s="20">
        <f t="shared" si="11"/>
        <v>7874.4</v>
      </c>
    </row>
    <row r="366" spans="1:17" x14ac:dyDescent="0.25">
      <c r="A366" s="13">
        <v>5835</v>
      </c>
      <c r="B366" s="13" t="s">
        <v>242</v>
      </c>
      <c r="C366" s="13" t="s">
        <v>28</v>
      </c>
      <c r="D366" s="13">
        <v>479</v>
      </c>
      <c r="E366" s="13">
        <v>2220600</v>
      </c>
      <c r="F366" s="13" t="s">
        <v>59</v>
      </c>
      <c r="G366" s="13" t="s">
        <v>60</v>
      </c>
      <c r="H366" s="13">
        <v>0</v>
      </c>
      <c r="I366" s="13">
        <v>2</v>
      </c>
      <c r="J366" s="14">
        <v>0</v>
      </c>
      <c r="K366" s="14">
        <v>1</v>
      </c>
      <c r="L366" s="14">
        <v>0</v>
      </c>
      <c r="M366" s="14">
        <v>1</v>
      </c>
      <c r="N366" s="14">
        <v>0</v>
      </c>
      <c r="O366" s="14">
        <f t="shared" si="10"/>
        <v>2</v>
      </c>
      <c r="P366" s="15">
        <v>1968.6</v>
      </c>
      <c r="Q366" s="20">
        <f t="shared" si="11"/>
        <v>3937.2</v>
      </c>
    </row>
    <row r="367" spans="1:17" x14ac:dyDescent="0.25">
      <c r="A367" s="13">
        <v>5835</v>
      </c>
      <c r="B367" s="13" t="s">
        <v>242</v>
      </c>
      <c r="C367" s="13" t="s">
        <v>28</v>
      </c>
      <c r="D367" s="13">
        <v>493</v>
      </c>
      <c r="E367" s="13">
        <v>2320400</v>
      </c>
      <c r="F367" s="13" t="s">
        <v>152</v>
      </c>
      <c r="G367" s="13" t="s">
        <v>153</v>
      </c>
      <c r="H367" s="13">
        <v>0</v>
      </c>
      <c r="I367" s="13">
        <v>0</v>
      </c>
      <c r="J367" s="14">
        <v>4</v>
      </c>
      <c r="K367" s="14">
        <v>4</v>
      </c>
      <c r="L367" s="14">
        <v>3</v>
      </c>
      <c r="M367" s="14">
        <v>3</v>
      </c>
      <c r="N367" s="14">
        <v>1</v>
      </c>
      <c r="O367" s="14">
        <f t="shared" si="10"/>
        <v>15</v>
      </c>
      <c r="P367" s="15">
        <v>1968.6</v>
      </c>
      <c r="Q367" s="20">
        <f t="shared" si="11"/>
        <v>29529</v>
      </c>
    </row>
    <row r="368" spans="1:17" x14ac:dyDescent="0.25">
      <c r="A368" s="13">
        <v>5835</v>
      </c>
      <c r="B368" s="13" t="s">
        <v>242</v>
      </c>
      <c r="C368" s="13" t="s">
        <v>28</v>
      </c>
      <c r="D368" s="13">
        <v>497</v>
      </c>
      <c r="E368" s="13">
        <v>2320500</v>
      </c>
      <c r="F368" s="13" t="s">
        <v>154</v>
      </c>
      <c r="G368" s="13" t="s">
        <v>153</v>
      </c>
      <c r="H368" s="13">
        <v>0</v>
      </c>
      <c r="I368" s="13">
        <v>1</v>
      </c>
      <c r="J368" s="14">
        <v>0</v>
      </c>
      <c r="K368" s="14">
        <v>0</v>
      </c>
      <c r="L368" s="14">
        <v>0</v>
      </c>
      <c r="M368" s="14">
        <v>1</v>
      </c>
      <c r="N368" s="14">
        <v>0</v>
      </c>
      <c r="O368" s="14">
        <f t="shared" si="10"/>
        <v>1</v>
      </c>
      <c r="P368" s="15">
        <v>1968.6</v>
      </c>
      <c r="Q368" s="20">
        <f t="shared" si="11"/>
        <v>1968.6</v>
      </c>
    </row>
    <row r="369" spans="1:17" x14ac:dyDescent="0.25">
      <c r="A369" s="13">
        <v>5835</v>
      </c>
      <c r="B369" s="13" t="s">
        <v>242</v>
      </c>
      <c r="C369" s="13" t="s">
        <v>28</v>
      </c>
      <c r="D369" s="13">
        <v>514</v>
      </c>
      <c r="E369" s="13">
        <v>2420600</v>
      </c>
      <c r="F369" s="13" t="s">
        <v>63</v>
      </c>
      <c r="G369" s="13" t="s">
        <v>62</v>
      </c>
      <c r="H369" s="13">
        <v>0</v>
      </c>
      <c r="I369" s="13">
        <v>5</v>
      </c>
      <c r="J369" s="14">
        <v>13</v>
      </c>
      <c r="K369" s="14">
        <v>0</v>
      </c>
      <c r="L369" s="14">
        <v>14</v>
      </c>
      <c r="M369" s="14">
        <v>0</v>
      </c>
      <c r="N369" s="14">
        <v>14</v>
      </c>
      <c r="O369" s="14">
        <f t="shared" si="10"/>
        <v>41</v>
      </c>
      <c r="P369" s="15">
        <v>1968.6</v>
      </c>
      <c r="Q369" s="20">
        <f t="shared" si="11"/>
        <v>80712.599999999991</v>
      </c>
    </row>
    <row r="370" spans="1:17" x14ac:dyDescent="0.25">
      <c r="A370" s="13">
        <v>5835</v>
      </c>
      <c r="B370" s="13" t="s">
        <v>242</v>
      </c>
      <c r="C370" s="13" t="s">
        <v>28</v>
      </c>
      <c r="D370" s="13">
        <v>568</v>
      </c>
      <c r="E370" s="13">
        <v>2620400</v>
      </c>
      <c r="F370" s="13" t="s">
        <v>64</v>
      </c>
      <c r="G370" s="13" t="s">
        <v>65</v>
      </c>
      <c r="H370" s="13">
        <v>0</v>
      </c>
      <c r="I370" s="13">
        <v>1</v>
      </c>
      <c r="J370" s="14">
        <v>0</v>
      </c>
      <c r="K370" s="14">
        <v>0</v>
      </c>
      <c r="L370" s="14">
        <v>2</v>
      </c>
      <c r="M370" s="14">
        <v>0</v>
      </c>
      <c r="N370" s="14">
        <v>0</v>
      </c>
      <c r="O370" s="14">
        <f t="shared" si="10"/>
        <v>2</v>
      </c>
      <c r="P370" s="15">
        <v>1968.6</v>
      </c>
      <c r="Q370" s="20">
        <f t="shared" si="11"/>
        <v>3937.2</v>
      </c>
    </row>
    <row r="371" spans="1:17" x14ac:dyDescent="0.25">
      <c r="A371" s="13">
        <v>5835</v>
      </c>
      <c r="B371" s="13" t="s">
        <v>242</v>
      </c>
      <c r="C371" s="13" t="s">
        <v>28</v>
      </c>
      <c r="D371" s="13">
        <v>592</v>
      </c>
      <c r="E371" s="13">
        <v>2720400</v>
      </c>
      <c r="F371" s="13" t="s">
        <v>66</v>
      </c>
      <c r="G371" s="13" t="s">
        <v>67</v>
      </c>
      <c r="H371" s="13">
        <v>0</v>
      </c>
      <c r="I371" s="13">
        <v>1</v>
      </c>
      <c r="J371" s="14">
        <v>0</v>
      </c>
      <c r="K371" s="14">
        <v>0</v>
      </c>
      <c r="L371" s="14">
        <v>2</v>
      </c>
      <c r="M371" s="14">
        <v>0</v>
      </c>
      <c r="N371" s="14">
        <v>1</v>
      </c>
      <c r="O371" s="14">
        <f t="shared" si="10"/>
        <v>3</v>
      </c>
      <c r="P371" s="15">
        <v>1968.6</v>
      </c>
      <c r="Q371" s="20">
        <f t="shared" si="11"/>
        <v>5905.7999999999993</v>
      </c>
    </row>
    <row r="372" spans="1:17" x14ac:dyDescent="0.25">
      <c r="A372" s="13">
        <v>5835</v>
      </c>
      <c r="B372" s="13" t="s">
        <v>242</v>
      </c>
      <c r="C372" s="13" t="s">
        <v>28</v>
      </c>
      <c r="D372" s="13">
        <v>594</v>
      </c>
      <c r="E372" s="13">
        <v>2720600</v>
      </c>
      <c r="F372" s="13" t="s">
        <v>163</v>
      </c>
      <c r="G372" s="13" t="s">
        <v>67</v>
      </c>
      <c r="H372" s="13">
        <v>0</v>
      </c>
      <c r="I372" s="13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1</v>
      </c>
      <c r="O372" s="14">
        <f t="shared" si="10"/>
        <v>1</v>
      </c>
      <c r="P372" s="15">
        <v>1968.6</v>
      </c>
      <c r="Q372" s="20">
        <f t="shared" si="11"/>
        <v>1968.6</v>
      </c>
    </row>
    <row r="373" spans="1:17" x14ac:dyDescent="0.25">
      <c r="A373" s="13">
        <v>5835</v>
      </c>
      <c r="B373" s="13" t="s">
        <v>242</v>
      </c>
      <c r="C373" s="13" t="s">
        <v>28</v>
      </c>
      <c r="D373" s="13">
        <v>630</v>
      </c>
      <c r="E373" s="13">
        <v>2820600</v>
      </c>
      <c r="F373" s="13" t="s">
        <v>166</v>
      </c>
      <c r="G373" s="13" t="s">
        <v>69</v>
      </c>
      <c r="H373" s="13">
        <v>0</v>
      </c>
      <c r="I373" s="13">
        <v>32</v>
      </c>
      <c r="J373" s="14">
        <v>50</v>
      </c>
      <c r="K373" s="14">
        <v>0</v>
      </c>
      <c r="L373" s="14">
        <v>0</v>
      </c>
      <c r="M373" s="14">
        <v>0</v>
      </c>
      <c r="N373" s="14">
        <v>0</v>
      </c>
      <c r="O373" s="14">
        <f t="shared" si="10"/>
        <v>50</v>
      </c>
      <c r="P373" s="15">
        <v>1968.6</v>
      </c>
      <c r="Q373" s="20">
        <f t="shared" si="11"/>
        <v>98430</v>
      </c>
    </row>
    <row r="374" spans="1:17" x14ac:dyDescent="0.25">
      <c r="A374" s="13">
        <v>5835</v>
      </c>
      <c r="B374" s="13" t="s">
        <v>242</v>
      </c>
      <c r="C374" s="13" t="s">
        <v>28</v>
      </c>
      <c r="D374" s="13">
        <v>635</v>
      </c>
      <c r="E374" s="13">
        <v>2820700</v>
      </c>
      <c r="F374" s="13" t="s">
        <v>71</v>
      </c>
      <c r="G374" s="13" t="s">
        <v>69</v>
      </c>
      <c r="H374" s="13">
        <v>0</v>
      </c>
      <c r="I374" s="13">
        <v>18</v>
      </c>
      <c r="J374" s="14">
        <v>0</v>
      </c>
      <c r="K374" s="14">
        <v>0</v>
      </c>
      <c r="L374" s="14">
        <v>0</v>
      </c>
      <c r="M374" s="14">
        <v>0</v>
      </c>
      <c r="N374" s="14">
        <v>0</v>
      </c>
      <c r="O374" s="14">
        <f t="shared" si="10"/>
        <v>0</v>
      </c>
      <c r="P374" s="15">
        <v>1968.6</v>
      </c>
      <c r="Q374" s="20">
        <f t="shared" si="11"/>
        <v>0</v>
      </c>
    </row>
    <row r="375" spans="1:17" x14ac:dyDescent="0.25">
      <c r="A375" s="13">
        <v>5835</v>
      </c>
      <c r="B375" s="13" t="s">
        <v>242</v>
      </c>
      <c r="C375" s="13" t="s">
        <v>28</v>
      </c>
      <c r="D375" s="13">
        <v>655</v>
      </c>
      <c r="E375" s="13">
        <v>4520300</v>
      </c>
      <c r="F375" s="13" t="s">
        <v>72</v>
      </c>
      <c r="G375" s="13" t="s">
        <v>73</v>
      </c>
      <c r="H375" s="13">
        <v>0</v>
      </c>
      <c r="I375" s="13">
        <v>40</v>
      </c>
      <c r="J375" s="14">
        <v>0</v>
      </c>
      <c r="K375" s="14">
        <v>0</v>
      </c>
      <c r="L375" s="14">
        <v>0</v>
      </c>
      <c r="M375" s="14">
        <v>0</v>
      </c>
      <c r="N375" s="14">
        <v>40</v>
      </c>
      <c r="O375" s="14">
        <f t="shared" si="10"/>
        <v>40</v>
      </c>
      <c r="P375" s="15">
        <v>1968.6</v>
      </c>
      <c r="Q375" s="20">
        <f t="shared" si="11"/>
        <v>78744</v>
      </c>
    </row>
    <row r="376" spans="1:17" x14ac:dyDescent="0.25">
      <c r="A376" s="13">
        <v>5835</v>
      </c>
      <c r="B376" s="13" t="s">
        <v>242</v>
      </c>
      <c r="C376" s="13" t="s">
        <v>28</v>
      </c>
      <c r="D376" s="13">
        <v>679</v>
      </c>
      <c r="E376" s="13">
        <v>3021400</v>
      </c>
      <c r="F376" s="13" t="s">
        <v>173</v>
      </c>
      <c r="G376" s="13" t="s">
        <v>172</v>
      </c>
      <c r="H376" s="13">
        <v>0</v>
      </c>
      <c r="I376" s="13">
        <v>0</v>
      </c>
      <c r="J376" s="14">
        <v>2</v>
      </c>
      <c r="K376" s="14">
        <v>3</v>
      </c>
      <c r="L376" s="14">
        <v>3</v>
      </c>
      <c r="M376" s="14">
        <v>0</v>
      </c>
      <c r="N376" s="14">
        <v>0</v>
      </c>
      <c r="O376" s="14">
        <f t="shared" si="10"/>
        <v>8</v>
      </c>
      <c r="P376" s="15">
        <v>1968.6</v>
      </c>
      <c r="Q376" s="20">
        <f t="shared" si="11"/>
        <v>15748.8</v>
      </c>
    </row>
    <row r="377" spans="1:17" x14ac:dyDescent="0.25">
      <c r="A377" s="13">
        <v>5835</v>
      </c>
      <c r="B377" s="13" t="s">
        <v>242</v>
      </c>
      <c r="C377" s="13" t="s">
        <v>28</v>
      </c>
      <c r="D377" s="13">
        <v>734</v>
      </c>
      <c r="E377" s="13">
        <v>3320300</v>
      </c>
      <c r="F377" s="13" t="s">
        <v>76</v>
      </c>
      <c r="G377" s="13" t="s">
        <v>77</v>
      </c>
      <c r="H377" s="13">
        <v>0</v>
      </c>
      <c r="I377" s="13">
        <v>0</v>
      </c>
      <c r="J377" s="14">
        <v>5</v>
      </c>
      <c r="K377" s="14">
        <v>0</v>
      </c>
      <c r="L377" s="14">
        <v>0</v>
      </c>
      <c r="M377" s="14">
        <v>0</v>
      </c>
      <c r="N377" s="14">
        <v>0</v>
      </c>
      <c r="O377" s="14">
        <f t="shared" si="10"/>
        <v>5</v>
      </c>
      <c r="P377" s="15">
        <v>1968.6</v>
      </c>
      <c r="Q377" s="20">
        <f t="shared" si="11"/>
        <v>9843</v>
      </c>
    </row>
    <row r="378" spans="1:17" x14ac:dyDescent="0.25">
      <c r="A378" s="13">
        <v>5835</v>
      </c>
      <c r="B378" s="13" t="s">
        <v>242</v>
      </c>
      <c r="C378" s="13" t="s">
        <v>28</v>
      </c>
      <c r="D378" s="13">
        <v>735</v>
      </c>
      <c r="E378" s="13">
        <v>3420300</v>
      </c>
      <c r="F378" s="13" t="s">
        <v>78</v>
      </c>
      <c r="G378" s="13" t="s">
        <v>79</v>
      </c>
      <c r="H378" s="13">
        <v>0</v>
      </c>
      <c r="I378" s="13">
        <v>48</v>
      </c>
      <c r="J378" s="14">
        <v>37</v>
      </c>
      <c r="K378" s="14">
        <v>0</v>
      </c>
      <c r="L378" s="14">
        <v>0</v>
      </c>
      <c r="M378" s="14">
        <v>0</v>
      </c>
      <c r="N378" s="14">
        <v>0</v>
      </c>
      <c r="O378" s="14">
        <f t="shared" si="10"/>
        <v>37</v>
      </c>
      <c r="P378" s="15">
        <v>1968.6</v>
      </c>
      <c r="Q378" s="20">
        <f t="shared" si="11"/>
        <v>72838.2</v>
      </c>
    </row>
    <row r="379" spans="1:17" x14ac:dyDescent="0.25">
      <c r="A379" s="13">
        <v>5835</v>
      </c>
      <c r="B379" s="13" t="s">
        <v>242</v>
      </c>
      <c r="C379" s="13" t="s">
        <v>28</v>
      </c>
      <c r="D379" s="13">
        <v>736</v>
      </c>
      <c r="E379" s="13">
        <v>3520300</v>
      </c>
      <c r="F379" s="13" t="s">
        <v>80</v>
      </c>
      <c r="G379" s="13" t="s">
        <v>81</v>
      </c>
      <c r="H379" s="13">
        <v>0</v>
      </c>
      <c r="I379" s="13">
        <v>0</v>
      </c>
      <c r="J379" s="14">
        <v>0</v>
      </c>
      <c r="K379" s="14">
        <v>2</v>
      </c>
      <c r="L379" s="14">
        <v>3</v>
      </c>
      <c r="M379" s="14">
        <v>4</v>
      </c>
      <c r="N379" s="14">
        <v>0</v>
      </c>
      <c r="O379" s="14">
        <f t="shared" si="10"/>
        <v>9</v>
      </c>
      <c r="P379" s="15">
        <v>1968.6</v>
      </c>
      <c r="Q379" s="20">
        <f t="shared" si="11"/>
        <v>17717.399999999998</v>
      </c>
    </row>
    <row r="380" spans="1:17" x14ac:dyDescent="0.25">
      <c r="A380" s="13">
        <v>5835</v>
      </c>
      <c r="B380" s="13" t="s">
        <v>242</v>
      </c>
      <c r="C380" s="13" t="s">
        <v>28</v>
      </c>
      <c r="D380" s="13">
        <v>737</v>
      </c>
      <c r="E380" s="13">
        <v>3620300</v>
      </c>
      <c r="F380" s="13" t="s">
        <v>82</v>
      </c>
      <c r="G380" s="13" t="s">
        <v>83</v>
      </c>
      <c r="H380" s="13">
        <v>0</v>
      </c>
      <c r="I380" s="13">
        <v>2</v>
      </c>
      <c r="J380" s="14">
        <v>0</v>
      </c>
      <c r="K380" s="14">
        <v>40</v>
      </c>
      <c r="L380" s="14">
        <v>20</v>
      </c>
      <c r="M380" s="14">
        <v>0</v>
      </c>
      <c r="N380" s="14">
        <v>20</v>
      </c>
      <c r="O380" s="14">
        <f t="shared" si="10"/>
        <v>80</v>
      </c>
      <c r="P380" s="15">
        <v>1968.6</v>
      </c>
      <c r="Q380" s="20">
        <f t="shared" si="11"/>
        <v>157488</v>
      </c>
    </row>
    <row r="381" spans="1:17" x14ac:dyDescent="0.25">
      <c r="A381" s="13">
        <v>5835</v>
      </c>
      <c r="B381" s="13" t="s">
        <v>242</v>
      </c>
      <c r="C381" s="13" t="s">
        <v>28</v>
      </c>
      <c r="D381" s="13">
        <v>738</v>
      </c>
      <c r="E381" s="13">
        <v>3720300</v>
      </c>
      <c r="F381" s="13" t="s">
        <v>84</v>
      </c>
      <c r="G381" s="13" t="s">
        <v>85</v>
      </c>
      <c r="H381" s="13">
        <v>0</v>
      </c>
      <c r="I381" s="13">
        <v>20</v>
      </c>
      <c r="J381" s="14">
        <v>0</v>
      </c>
      <c r="K381" s="14">
        <v>15</v>
      </c>
      <c r="L381" s="14">
        <v>20</v>
      </c>
      <c r="M381" s="14">
        <v>0</v>
      </c>
      <c r="N381" s="14">
        <v>0</v>
      </c>
      <c r="O381" s="14">
        <f t="shared" si="10"/>
        <v>35</v>
      </c>
      <c r="P381" s="15">
        <v>1968.6</v>
      </c>
      <c r="Q381" s="20">
        <f t="shared" si="11"/>
        <v>68901</v>
      </c>
    </row>
    <row r="382" spans="1:17" x14ac:dyDescent="0.25">
      <c r="A382" s="13">
        <v>5835</v>
      </c>
      <c r="B382" s="13" t="s">
        <v>242</v>
      </c>
      <c r="C382" s="13" t="s">
        <v>28</v>
      </c>
      <c r="D382" s="13">
        <v>739</v>
      </c>
      <c r="E382" s="13">
        <v>3820300</v>
      </c>
      <c r="F382" s="13" t="s">
        <v>86</v>
      </c>
      <c r="G382" s="13" t="s">
        <v>87</v>
      </c>
      <c r="H382" s="13">
        <v>0</v>
      </c>
      <c r="I382" s="13">
        <v>82</v>
      </c>
      <c r="J382" s="14">
        <v>0</v>
      </c>
      <c r="K382" s="14">
        <v>0</v>
      </c>
      <c r="L382" s="14">
        <v>0</v>
      </c>
      <c r="M382" s="14">
        <v>0</v>
      </c>
      <c r="N382" s="14">
        <v>0</v>
      </c>
      <c r="O382" s="14">
        <f t="shared" si="10"/>
        <v>0</v>
      </c>
      <c r="P382" s="15">
        <v>1968.6</v>
      </c>
      <c r="Q382" s="20">
        <f t="shared" si="11"/>
        <v>0</v>
      </c>
    </row>
    <row r="383" spans="1:17" x14ac:dyDescent="0.25">
      <c r="A383" s="13">
        <v>5835</v>
      </c>
      <c r="B383" s="13" t="s">
        <v>242</v>
      </c>
      <c r="C383" s="13" t="s">
        <v>28</v>
      </c>
      <c r="D383" s="13">
        <v>740</v>
      </c>
      <c r="E383" s="13">
        <v>3920300</v>
      </c>
      <c r="F383" s="13" t="s">
        <v>88</v>
      </c>
      <c r="G383" s="13" t="s">
        <v>89</v>
      </c>
      <c r="H383" s="13">
        <v>0</v>
      </c>
      <c r="I383" s="13">
        <v>14</v>
      </c>
      <c r="J383" s="14">
        <v>0</v>
      </c>
      <c r="K383" s="14">
        <v>20</v>
      </c>
      <c r="L383" s="14">
        <v>20</v>
      </c>
      <c r="M383" s="14">
        <v>0</v>
      </c>
      <c r="N383" s="14">
        <v>0</v>
      </c>
      <c r="O383" s="14">
        <f t="shared" si="10"/>
        <v>40</v>
      </c>
      <c r="P383" s="15">
        <v>1968.6</v>
      </c>
      <c r="Q383" s="20">
        <f t="shared" si="11"/>
        <v>78744</v>
      </c>
    </row>
    <row r="384" spans="1:17" x14ac:dyDescent="0.25">
      <c r="A384" s="13">
        <v>5835</v>
      </c>
      <c r="B384" s="13" t="s">
        <v>242</v>
      </c>
      <c r="C384" s="13" t="s">
        <v>28</v>
      </c>
      <c r="D384" s="13">
        <v>741</v>
      </c>
      <c r="E384" s="13">
        <v>9020100</v>
      </c>
      <c r="F384" s="13" t="s">
        <v>90</v>
      </c>
      <c r="G384" s="13" t="s">
        <v>91</v>
      </c>
      <c r="H384" s="13">
        <v>0</v>
      </c>
      <c r="I384" s="13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f t="shared" si="10"/>
        <v>0</v>
      </c>
      <c r="P384" s="15">
        <v>1968.6</v>
      </c>
      <c r="Q384" s="20">
        <f t="shared" si="11"/>
        <v>0</v>
      </c>
    </row>
    <row r="385" spans="1:17" x14ac:dyDescent="0.25">
      <c r="A385" s="13">
        <v>5835</v>
      </c>
      <c r="B385" s="13" t="s">
        <v>242</v>
      </c>
      <c r="C385" s="13" t="s">
        <v>28</v>
      </c>
      <c r="D385" s="13">
        <v>780</v>
      </c>
      <c r="E385" s="13">
        <v>9321500</v>
      </c>
      <c r="F385" s="13" t="s">
        <v>202</v>
      </c>
      <c r="G385" s="13" t="s">
        <v>97</v>
      </c>
      <c r="H385" s="13">
        <v>0</v>
      </c>
      <c r="I385" s="13">
        <v>5</v>
      </c>
      <c r="J385" s="14">
        <v>0</v>
      </c>
      <c r="K385" s="14">
        <v>0</v>
      </c>
      <c r="L385" s="14">
        <v>30</v>
      </c>
      <c r="M385" s="14">
        <v>0</v>
      </c>
      <c r="N385" s="14">
        <v>30</v>
      </c>
      <c r="O385" s="14">
        <f t="shared" si="10"/>
        <v>60</v>
      </c>
      <c r="P385" s="15">
        <v>1968.6</v>
      </c>
      <c r="Q385" s="20">
        <f t="shared" si="11"/>
        <v>118116</v>
      </c>
    </row>
    <row r="386" spans="1:17" x14ac:dyDescent="0.25">
      <c r="A386" s="13">
        <v>5835</v>
      </c>
      <c r="B386" s="13" t="s">
        <v>242</v>
      </c>
      <c r="C386" s="13" t="s">
        <v>28</v>
      </c>
      <c r="D386" s="13">
        <v>793</v>
      </c>
      <c r="E386" s="13">
        <v>9620100</v>
      </c>
      <c r="F386" s="13" t="s">
        <v>96</v>
      </c>
      <c r="G386" s="13" t="s">
        <v>97</v>
      </c>
      <c r="H386" s="13">
        <v>0</v>
      </c>
      <c r="I386" s="13">
        <v>402</v>
      </c>
      <c r="J386" s="14">
        <v>0</v>
      </c>
      <c r="K386" s="14">
        <v>0</v>
      </c>
      <c r="L386" s="14">
        <v>0</v>
      </c>
      <c r="M386" s="14">
        <v>150</v>
      </c>
      <c r="N386" s="14">
        <v>0</v>
      </c>
      <c r="O386" s="14">
        <f t="shared" ref="O386:O422" si="12">J386+K386+L386+M386+N386</f>
        <v>150</v>
      </c>
      <c r="P386" s="15">
        <v>1968.6</v>
      </c>
      <c r="Q386" s="20">
        <f t="shared" ref="Q386:Q422" si="13">O386*P386</f>
        <v>295290</v>
      </c>
    </row>
    <row r="387" spans="1:17" x14ac:dyDescent="0.25">
      <c r="A387" s="13">
        <v>5835</v>
      </c>
      <c r="B387" s="13" t="s">
        <v>242</v>
      </c>
      <c r="C387" s="13" t="s">
        <v>28</v>
      </c>
      <c r="D387" s="13">
        <v>794</v>
      </c>
      <c r="E387" s="13">
        <v>9720100</v>
      </c>
      <c r="F387" s="13" t="s">
        <v>98</v>
      </c>
      <c r="G387" s="13" t="s">
        <v>93</v>
      </c>
      <c r="H387" s="13">
        <v>0</v>
      </c>
      <c r="I387" s="13">
        <v>7</v>
      </c>
      <c r="J387" s="14">
        <v>0</v>
      </c>
      <c r="K387" s="14">
        <v>0</v>
      </c>
      <c r="L387" s="14">
        <v>60</v>
      </c>
      <c r="M387" s="14">
        <v>20</v>
      </c>
      <c r="N387" s="14">
        <v>20</v>
      </c>
      <c r="O387" s="14">
        <f t="shared" si="12"/>
        <v>100</v>
      </c>
      <c r="P387" s="15">
        <v>1968.6</v>
      </c>
      <c r="Q387" s="20">
        <f t="shared" si="13"/>
        <v>196860</v>
      </c>
    </row>
    <row r="388" spans="1:17" x14ac:dyDescent="0.25">
      <c r="A388" s="13">
        <v>5835</v>
      </c>
      <c r="B388" s="13" t="s">
        <v>242</v>
      </c>
      <c r="C388" s="13" t="s">
        <v>28</v>
      </c>
      <c r="D388" s="13">
        <v>795</v>
      </c>
      <c r="E388" s="13">
        <v>9820100</v>
      </c>
      <c r="F388" s="13" t="s">
        <v>99</v>
      </c>
      <c r="G388" s="13" t="s">
        <v>97</v>
      </c>
      <c r="H388" s="13">
        <v>0</v>
      </c>
      <c r="I388" s="13">
        <v>0</v>
      </c>
      <c r="J388" s="14">
        <v>0</v>
      </c>
      <c r="K388" s="14">
        <v>41</v>
      </c>
      <c r="L388" s="14">
        <v>59</v>
      </c>
      <c r="M388" s="14">
        <v>35</v>
      </c>
      <c r="N388" s="14">
        <v>43</v>
      </c>
      <c r="O388" s="14">
        <f t="shared" si="12"/>
        <v>178</v>
      </c>
      <c r="P388" s="15">
        <v>1968.6</v>
      </c>
      <c r="Q388" s="20">
        <f t="shared" si="13"/>
        <v>350410.8</v>
      </c>
    </row>
    <row r="389" spans="1:17" x14ac:dyDescent="0.25">
      <c r="A389" s="13">
        <v>5835</v>
      </c>
      <c r="B389" s="13" t="s">
        <v>242</v>
      </c>
      <c r="C389" s="13" t="s">
        <v>28</v>
      </c>
      <c r="D389" s="13">
        <v>800</v>
      </c>
      <c r="E389" s="13">
        <v>4220300</v>
      </c>
      <c r="F389" s="13" t="s">
        <v>100</v>
      </c>
      <c r="G389" s="13" t="s">
        <v>54</v>
      </c>
      <c r="H389" s="13">
        <v>0</v>
      </c>
      <c r="I389" s="13">
        <v>60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f t="shared" si="12"/>
        <v>0</v>
      </c>
      <c r="P389" s="15">
        <v>1968.6</v>
      </c>
      <c r="Q389" s="20">
        <f t="shared" si="13"/>
        <v>0</v>
      </c>
    </row>
    <row r="390" spans="1:17" x14ac:dyDescent="0.25">
      <c r="A390" s="13">
        <v>5835</v>
      </c>
      <c r="B390" s="13" t="s">
        <v>242</v>
      </c>
      <c r="C390" s="13" t="s">
        <v>28</v>
      </c>
      <c r="D390" s="13">
        <v>802</v>
      </c>
      <c r="E390" s="13">
        <v>4320300</v>
      </c>
      <c r="F390" s="13" t="s">
        <v>101</v>
      </c>
      <c r="G390" s="13" t="s">
        <v>102</v>
      </c>
      <c r="H390" s="13">
        <v>0</v>
      </c>
      <c r="I390" s="13">
        <v>12</v>
      </c>
      <c r="J390" s="14">
        <v>0</v>
      </c>
      <c r="K390" s="14">
        <v>0</v>
      </c>
      <c r="L390" s="14">
        <v>25</v>
      </c>
      <c r="M390" s="14">
        <v>30</v>
      </c>
      <c r="N390" s="14">
        <v>20</v>
      </c>
      <c r="O390" s="14">
        <f t="shared" si="12"/>
        <v>75</v>
      </c>
      <c r="P390" s="15">
        <v>1968.6</v>
      </c>
      <c r="Q390" s="20">
        <f t="shared" si="13"/>
        <v>147645</v>
      </c>
    </row>
    <row r="391" spans="1:17" x14ac:dyDescent="0.25">
      <c r="A391" s="13">
        <v>6013</v>
      </c>
      <c r="B391" s="13" t="s">
        <v>244</v>
      </c>
      <c r="C391" s="13" t="s">
        <v>28</v>
      </c>
      <c r="D391" s="13">
        <v>1</v>
      </c>
      <c r="E391" s="13">
        <v>120400</v>
      </c>
      <c r="F391" s="13" t="s">
        <v>29</v>
      </c>
      <c r="G391" s="13" t="s">
        <v>30</v>
      </c>
      <c r="H391" s="13">
        <v>0</v>
      </c>
      <c r="I391" s="13">
        <v>0</v>
      </c>
      <c r="J391" s="14">
        <v>0</v>
      </c>
      <c r="K391" s="14">
        <v>0</v>
      </c>
      <c r="L391" s="14">
        <v>1</v>
      </c>
      <c r="M391" s="14">
        <v>4</v>
      </c>
      <c r="N391" s="14">
        <v>12</v>
      </c>
      <c r="O391" s="14">
        <f t="shared" si="12"/>
        <v>17</v>
      </c>
      <c r="P391" s="15">
        <v>663.03</v>
      </c>
      <c r="Q391" s="20">
        <f t="shared" si="13"/>
        <v>11271.51</v>
      </c>
    </row>
    <row r="392" spans="1:17" x14ac:dyDescent="0.25">
      <c r="A392" s="13">
        <v>6013</v>
      </c>
      <c r="B392" s="13" t="s">
        <v>244</v>
      </c>
      <c r="C392" s="13" t="s">
        <v>28</v>
      </c>
      <c r="D392" s="13">
        <v>12</v>
      </c>
      <c r="E392" s="13">
        <v>220400</v>
      </c>
      <c r="F392" s="13" t="s">
        <v>31</v>
      </c>
      <c r="G392" s="13" t="s">
        <v>32</v>
      </c>
      <c r="H392" s="13">
        <v>0</v>
      </c>
      <c r="I392" s="13">
        <v>0</v>
      </c>
      <c r="J392" s="14">
        <v>0</v>
      </c>
      <c r="K392" s="14">
        <v>7</v>
      </c>
      <c r="L392" s="14">
        <v>13</v>
      </c>
      <c r="M392" s="14">
        <v>3</v>
      </c>
      <c r="N392" s="14">
        <v>14</v>
      </c>
      <c r="O392" s="14">
        <f t="shared" si="12"/>
        <v>37</v>
      </c>
      <c r="P392" s="15">
        <v>663.03</v>
      </c>
      <c r="Q392" s="20">
        <f t="shared" si="13"/>
        <v>24532.11</v>
      </c>
    </row>
    <row r="393" spans="1:17" x14ac:dyDescent="0.25">
      <c r="A393" s="13">
        <v>6013</v>
      </c>
      <c r="B393" s="13" t="s">
        <v>244</v>
      </c>
      <c r="C393" s="13" t="s">
        <v>28</v>
      </c>
      <c r="D393" s="13">
        <v>16</v>
      </c>
      <c r="E393" s="13">
        <v>220900</v>
      </c>
      <c r="F393" s="13" t="s">
        <v>33</v>
      </c>
      <c r="G393" s="13" t="s">
        <v>32</v>
      </c>
      <c r="H393" s="13">
        <v>0</v>
      </c>
      <c r="I393" s="13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1</v>
      </c>
      <c r="O393" s="14">
        <f t="shared" si="12"/>
        <v>1</v>
      </c>
      <c r="P393" s="15">
        <v>663.03</v>
      </c>
      <c r="Q393" s="20">
        <f t="shared" si="13"/>
        <v>663.03</v>
      </c>
    </row>
    <row r="394" spans="1:17" x14ac:dyDescent="0.25">
      <c r="A394" s="13">
        <v>6013</v>
      </c>
      <c r="B394" s="13" t="s">
        <v>244</v>
      </c>
      <c r="C394" s="13" t="s">
        <v>28</v>
      </c>
      <c r="D394" s="13">
        <v>18</v>
      </c>
      <c r="E394" s="13">
        <v>220600</v>
      </c>
      <c r="F394" s="13" t="s">
        <v>104</v>
      </c>
      <c r="G394" s="13" t="s">
        <v>32</v>
      </c>
      <c r="H394" s="13">
        <v>0</v>
      </c>
      <c r="I394" s="13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1</v>
      </c>
      <c r="O394" s="14">
        <f t="shared" si="12"/>
        <v>1</v>
      </c>
      <c r="P394" s="15">
        <v>663.03</v>
      </c>
      <c r="Q394" s="20">
        <f t="shared" si="13"/>
        <v>663.03</v>
      </c>
    </row>
    <row r="395" spans="1:17" x14ac:dyDescent="0.25">
      <c r="A395" s="13">
        <v>6013</v>
      </c>
      <c r="B395" s="13" t="s">
        <v>244</v>
      </c>
      <c r="C395" s="13" t="s">
        <v>28</v>
      </c>
      <c r="D395" s="13">
        <v>20</v>
      </c>
      <c r="E395" s="13">
        <v>320700</v>
      </c>
      <c r="F395" s="13" t="s">
        <v>34</v>
      </c>
      <c r="G395" s="13" t="s">
        <v>35</v>
      </c>
      <c r="H395" s="13">
        <v>0</v>
      </c>
      <c r="I395" s="13">
        <v>0</v>
      </c>
      <c r="J395" s="14">
        <v>0</v>
      </c>
      <c r="K395" s="14">
        <v>26</v>
      </c>
      <c r="L395" s="14">
        <v>0</v>
      </c>
      <c r="M395" s="14">
        <v>24</v>
      </c>
      <c r="N395" s="14">
        <v>21</v>
      </c>
      <c r="O395" s="14">
        <f t="shared" si="12"/>
        <v>71</v>
      </c>
      <c r="P395" s="15">
        <v>663.03</v>
      </c>
      <c r="Q395" s="20">
        <f t="shared" si="13"/>
        <v>47075.13</v>
      </c>
    </row>
    <row r="396" spans="1:17" x14ac:dyDescent="0.25">
      <c r="A396" s="13">
        <v>6013</v>
      </c>
      <c r="B396" s="13" t="s">
        <v>244</v>
      </c>
      <c r="C396" s="13" t="s">
        <v>28</v>
      </c>
      <c r="D396" s="13">
        <v>38</v>
      </c>
      <c r="E396" s="13">
        <v>522000</v>
      </c>
      <c r="F396" s="13" t="s">
        <v>36</v>
      </c>
      <c r="G396" s="13" t="s">
        <v>37</v>
      </c>
      <c r="H396" s="13">
        <v>0</v>
      </c>
      <c r="I396" s="13">
        <v>0</v>
      </c>
      <c r="J396" s="14">
        <v>0</v>
      </c>
      <c r="K396" s="14">
        <v>0</v>
      </c>
      <c r="L396" s="14">
        <v>4</v>
      </c>
      <c r="M396" s="14">
        <v>0</v>
      </c>
      <c r="N396" s="14">
        <v>0</v>
      </c>
      <c r="O396" s="14">
        <f t="shared" si="12"/>
        <v>4</v>
      </c>
      <c r="P396" s="15">
        <v>663.03</v>
      </c>
      <c r="Q396" s="20">
        <f t="shared" si="13"/>
        <v>2652.12</v>
      </c>
    </row>
    <row r="397" spans="1:17" x14ac:dyDescent="0.25">
      <c r="A397" s="13">
        <v>6013</v>
      </c>
      <c r="B397" s="13" t="s">
        <v>244</v>
      </c>
      <c r="C397" s="13" t="s">
        <v>28</v>
      </c>
      <c r="D397" s="13">
        <v>47</v>
      </c>
      <c r="E397" s="13">
        <v>620400</v>
      </c>
      <c r="F397" s="13" t="s">
        <v>39</v>
      </c>
      <c r="G397" s="13" t="s">
        <v>40</v>
      </c>
      <c r="H397" s="13">
        <v>0</v>
      </c>
      <c r="I397" s="13">
        <v>0</v>
      </c>
      <c r="J397" s="14">
        <v>0</v>
      </c>
      <c r="K397" s="14">
        <v>12</v>
      </c>
      <c r="L397" s="14">
        <v>2</v>
      </c>
      <c r="M397" s="14">
        <v>2</v>
      </c>
      <c r="N397" s="14">
        <v>7</v>
      </c>
      <c r="O397" s="14">
        <f t="shared" si="12"/>
        <v>23</v>
      </c>
      <c r="P397" s="15">
        <v>663.03</v>
      </c>
      <c r="Q397" s="20">
        <f t="shared" si="13"/>
        <v>15249.689999999999</v>
      </c>
    </row>
    <row r="398" spans="1:17" x14ac:dyDescent="0.25">
      <c r="A398" s="13">
        <v>6013</v>
      </c>
      <c r="B398" s="13" t="s">
        <v>244</v>
      </c>
      <c r="C398" s="13" t="s">
        <v>28</v>
      </c>
      <c r="D398" s="13">
        <v>52</v>
      </c>
      <c r="E398" s="13">
        <v>720400</v>
      </c>
      <c r="F398" s="13" t="s">
        <v>41</v>
      </c>
      <c r="G398" s="13" t="s">
        <v>42</v>
      </c>
      <c r="H398" s="13">
        <v>0</v>
      </c>
      <c r="I398" s="13">
        <v>0</v>
      </c>
      <c r="J398" s="14">
        <v>0</v>
      </c>
      <c r="K398" s="14">
        <v>10</v>
      </c>
      <c r="L398" s="14">
        <v>0</v>
      </c>
      <c r="M398" s="14">
        <v>0</v>
      </c>
      <c r="N398" s="14">
        <v>3</v>
      </c>
      <c r="O398" s="14">
        <f t="shared" si="12"/>
        <v>13</v>
      </c>
      <c r="P398" s="15">
        <v>663.03</v>
      </c>
      <c r="Q398" s="20">
        <f t="shared" si="13"/>
        <v>8619.39</v>
      </c>
    </row>
    <row r="399" spans="1:17" x14ac:dyDescent="0.25">
      <c r="A399" s="13">
        <v>6013</v>
      </c>
      <c r="B399" s="13" t="s">
        <v>244</v>
      </c>
      <c r="C399" s="13" t="s">
        <v>28</v>
      </c>
      <c r="D399" s="13">
        <v>57</v>
      </c>
      <c r="E399" s="13">
        <v>820400</v>
      </c>
      <c r="F399" s="13" t="s">
        <v>44</v>
      </c>
      <c r="G399" s="13" t="s">
        <v>45</v>
      </c>
      <c r="H399" s="13">
        <v>0</v>
      </c>
      <c r="I399" s="13">
        <v>0</v>
      </c>
      <c r="J399" s="14">
        <v>0</v>
      </c>
      <c r="K399" s="14">
        <v>2</v>
      </c>
      <c r="L399" s="14">
        <v>0</v>
      </c>
      <c r="M399" s="14">
        <v>0</v>
      </c>
      <c r="N399" s="14">
        <v>3</v>
      </c>
      <c r="O399" s="14">
        <f t="shared" si="12"/>
        <v>5</v>
      </c>
      <c r="P399" s="15">
        <v>663.03</v>
      </c>
      <c r="Q399" s="20">
        <f t="shared" si="13"/>
        <v>3315.1499999999996</v>
      </c>
    </row>
    <row r="400" spans="1:17" x14ac:dyDescent="0.25">
      <c r="A400" s="13">
        <v>6013</v>
      </c>
      <c r="B400" s="13" t="s">
        <v>244</v>
      </c>
      <c r="C400" s="13" t="s">
        <v>28</v>
      </c>
      <c r="D400" s="13">
        <v>64</v>
      </c>
      <c r="E400" s="13">
        <v>820500</v>
      </c>
      <c r="F400" s="13" t="s">
        <v>46</v>
      </c>
      <c r="G400" s="13" t="s">
        <v>45</v>
      </c>
      <c r="H400" s="13">
        <v>0</v>
      </c>
      <c r="I400" s="13">
        <v>0</v>
      </c>
      <c r="J400" s="14">
        <v>0</v>
      </c>
      <c r="K400" s="14">
        <v>0</v>
      </c>
      <c r="L400" s="14">
        <v>3</v>
      </c>
      <c r="M400" s="14">
        <v>0</v>
      </c>
      <c r="N400" s="14">
        <v>3</v>
      </c>
      <c r="O400" s="14">
        <f t="shared" si="12"/>
        <v>6</v>
      </c>
      <c r="P400" s="15">
        <v>663.03</v>
      </c>
      <c r="Q400" s="20">
        <f t="shared" si="13"/>
        <v>3978.18</v>
      </c>
    </row>
    <row r="401" spans="1:17" x14ac:dyDescent="0.25">
      <c r="A401" s="13">
        <v>6013</v>
      </c>
      <c r="B401" s="13" t="s">
        <v>244</v>
      </c>
      <c r="C401" s="13" t="s">
        <v>28</v>
      </c>
      <c r="D401" s="13">
        <v>107</v>
      </c>
      <c r="E401" s="13">
        <v>1020400</v>
      </c>
      <c r="F401" s="13" t="s">
        <v>47</v>
      </c>
      <c r="G401" s="13" t="s">
        <v>48</v>
      </c>
      <c r="H401" s="13">
        <v>0</v>
      </c>
      <c r="I401" s="13">
        <v>0</v>
      </c>
      <c r="J401" s="14">
        <v>0</v>
      </c>
      <c r="K401" s="14">
        <v>0</v>
      </c>
      <c r="L401" s="14">
        <v>10</v>
      </c>
      <c r="M401" s="14">
        <v>3</v>
      </c>
      <c r="N401" s="14">
        <v>6</v>
      </c>
      <c r="O401" s="14">
        <f t="shared" si="12"/>
        <v>19</v>
      </c>
      <c r="P401" s="15">
        <v>663.03</v>
      </c>
      <c r="Q401" s="20">
        <f t="shared" si="13"/>
        <v>12597.57</v>
      </c>
    </row>
    <row r="402" spans="1:17" x14ac:dyDescent="0.25">
      <c r="A402" s="13">
        <v>6013</v>
      </c>
      <c r="B402" s="13" t="s">
        <v>244</v>
      </c>
      <c r="C402" s="13" t="s">
        <v>28</v>
      </c>
      <c r="D402" s="13">
        <v>202</v>
      </c>
      <c r="E402" s="13">
        <v>1320400</v>
      </c>
      <c r="F402" s="13" t="s">
        <v>51</v>
      </c>
      <c r="G402" s="13" t="s">
        <v>52</v>
      </c>
      <c r="H402" s="13">
        <v>0</v>
      </c>
      <c r="I402" s="13">
        <v>0</v>
      </c>
      <c r="J402" s="14">
        <v>0</v>
      </c>
      <c r="K402" s="14">
        <v>2</v>
      </c>
      <c r="L402" s="14">
        <v>5</v>
      </c>
      <c r="M402" s="14">
        <v>0</v>
      </c>
      <c r="N402" s="14">
        <v>5</v>
      </c>
      <c r="O402" s="14">
        <f t="shared" si="12"/>
        <v>12</v>
      </c>
      <c r="P402" s="15">
        <v>663.03</v>
      </c>
      <c r="Q402" s="20">
        <f t="shared" si="13"/>
        <v>7956.36</v>
      </c>
    </row>
    <row r="403" spans="1:17" x14ac:dyDescent="0.25">
      <c r="A403" s="13">
        <v>6013</v>
      </c>
      <c r="B403" s="13" t="s">
        <v>244</v>
      </c>
      <c r="C403" s="13" t="s">
        <v>28</v>
      </c>
      <c r="D403" s="13">
        <v>245</v>
      </c>
      <c r="E403" s="13">
        <v>1520400</v>
      </c>
      <c r="F403" s="13" t="s">
        <v>53</v>
      </c>
      <c r="G403" s="13" t="s">
        <v>54</v>
      </c>
      <c r="H403" s="13">
        <v>0</v>
      </c>
      <c r="I403" s="13">
        <v>0</v>
      </c>
      <c r="J403" s="14">
        <v>0</v>
      </c>
      <c r="K403" s="14">
        <v>0</v>
      </c>
      <c r="L403" s="14">
        <v>7</v>
      </c>
      <c r="M403" s="14">
        <v>8</v>
      </c>
      <c r="N403" s="14">
        <v>11</v>
      </c>
      <c r="O403" s="14">
        <f t="shared" si="12"/>
        <v>26</v>
      </c>
      <c r="P403" s="15">
        <v>663.03</v>
      </c>
      <c r="Q403" s="20">
        <f t="shared" si="13"/>
        <v>17238.78</v>
      </c>
    </row>
    <row r="404" spans="1:17" x14ac:dyDescent="0.25">
      <c r="A404" s="13">
        <v>6013</v>
      </c>
      <c r="B404" s="13" t="s">
        <v>244</v>
      </c>
      <c r="C404" s="13" t="s">
        <v>28</v>
      </c>
      <c r="D404" s="13">
        <v>277</v>
      </c>
      <c r="E404" s="13">
        <v>4420300</v>
      </c>
      <c r="F404" s="13" t="s">
        <v>55</v>
      </c>
      <c r="G404" s="13" t="s">
        <v>56</v>
      </c>
      <c r="H404" s="13">
        <v>0</v>
      </c>
      <c r="I404" s="13">
        <v>0</v>
      </c>
      <c r="J404" s="14">
        <v>0</v>
      </c>
      <c r="K404" s="14">
        <v>0</v>
      </c>
      <c r="L404" s="14">
        <v>31</v>
      </c>
      <c r="M404" s="14">
        <v>0</v>
      </c>
      <c r="N404" s="14">
        <v>0</v>
      </c>
      <c r="O404" s="14">
        <f t="shared" si="12"/>
        <v>31</v>
      </c>
      <c r="P404" s="15">
        <v>663.03</v>
      </c>
      <c r="Q404" s="20">
        <f t="shared" si="13"/>
        <v>20553.93</v>
      </c>
    </row>
    <row r="405" spans="1:17" x14ac:dyDescent="0.25">
      <c r="A405" s="13">
        <v>6013</v>
      </c>
      <c r="B405" s="13" t="s">
        <v>244</v>
      </c>
      <c r="C405" s="13" t="s">
        <v>28</v>
      </c>
      <c r="D405" s="13">
        <v>326</v>
      </c>
      <c r="E405" s="13">
        <v>1820400</v>
      </c>
      <c r="F405" s="13" t="s">
        <v>57</v>
      </c>
      <c r="G405" s="13" t="s">
        <v>58</v>
      </c>
      <c r="H405" s="13">
        <v>0</v>
      </c>
      <c r="I405" s="13">
        <v>0</v>
      </c>
      <c r="J405" s="14">
        <v>0</v>
      </c>
      <c r="K405" s="14">
        <v>0</v>
      </c>
      <c r="L405" s="14">
        <v>5</v>
      </c>
      <c r="M405" s="14">
        <v>1</v>
      </c>
      <c r="N405" s="14">
        <v>4</v>
      </c>
      <c r="O405" s="14">
        <f t="shared" si="12"/>
        <v>10</v>
      </c>
      <c r="P405" s="15">
        <v>663.03</v>
      </c>
      <c r="Q405" s="20">
        <f t="shared" si="13"/>
        <v>6630.2999999999993</v>
      </c>
    </row>
    <row r="406" spans="1:17" x14ac:dyDescent="0.25">
      <c r="A406" s="13">
        <v>6013</v>
      </c>
      <c r="B406" s="13" t="s">
        <v>244</v>
      </c>
      <c r="C406" s="13" t="s">
        <v>28</v>
      </c>
      <c r="D406" s="13">
        <v>568</v>
      </c>
      <c r="E406" s="13">
        <v>2620400</v>
      </c>
      <c r="F406" s="13" t="s">
        <v>64</v>
      </c>
      <c r="G406" s="13" t="s">
        <v>65</v>
      </c>
      <c r="H406" s="13">
        <v>0</v>
      </c>
      <c r="I406" s="13">
        <v>0</v>
      </c>
      <c r="J406" s="14">
        <v>0</v>
      </c>
      <c r="K406" s="14">
        <v>0</v>
      </c>
      <c r="L406" s="14">
        <v>0</v>
      </c>
      <c r="M406" s="14">
        <v>5</v>
      </c>
      <c r="N406" s="14">
        <v>0</v>
      </c>
      <c r="O406" s="14">
        <f t="shared" si="12"/>
        <v>5</v>
      </c>
      <c r="P406" s="15">
        <v>663.03</v>
      </c>
      <c r="Q406" s="20">
        <f t="shared" si="13"/>
        <v>3315.1499999999996</v>
      </c>
    </row>
    <row r="407" spans="1:17" x14ac:dyDescent="0.25">
      <c r="A407" s="13">
        <v>6013</v>
      </c>
      <c r="B407" s="13" t="s">
        <v>244</v>
      </c>
      <c r="C407" s="13" t="s">
        <v>28</v>
      </c>
      <c r="D407" s="13">
        <v>592</v>
      </c>
      <c r="E407" s="13">
        <v>2720400</v>
      </c>
      <c r="F407" s="13" t="s">
        <v>66</v>
      </c>
      <c r="G407" s="13" t="s">
        <v>67</v>
      </c>
      <c r="H407" s="13">
        <v>0</v>
      </c>
      <c r="I407" s="13">
        <v>0</v>
      </c>
      <c r="J407" s="14">
        <v>0</v>
      </c>
      <c r="K407" s="14">
        <v>0</v>
      </c>
      <c r="L407" s="14">
        <v>15</v>
      </c>
      <c r="M407" s="14">
        <v>0</v>
      </c>
      <c r="N407" s="14">
        <v>0</v>
      </c>
      <c r="O407" s="14">
        <f t="shared" si="12"/>
        <v>15</v>
      </c>
      <c r="P407" s="15">
        <v>663.03</v>
      </c>
      <c r="Q407" s="20">
        <f t="shared" si="13"/>
        <v>9945.4499999999989</v>
      </c>
    </row>
    <row r="408" spans="1:17" x14ac:dyDescent="0.25">
      <c r="A408" s="13">
        <v>6013</v>
      </c>
      <c r="B408" s="13" t="s">
        <v>244</v>
      </c>
      <c r="C408" s="13" t="s">
        <v>28</v>
      </c>
      <c r="D408" s="13">
        <v>629</v>
      </c>
      <c r="E408" s="13">
        <v>2820500</v>
      </c>
      <c r="F408" s="13" t="s">
        <v>70</v>
      </c>
      <c r="G408" s="13" t="s">
        <v>69</v>
      </c>
      <c r="H408" s="13">
        <v>0</v>
      </c>
      <c r="I408" s="13">
        <v>0</v>
      </c>
      <c r="J408" s="14">
        <v>0</v>
      </c>
      <c r="K408" s="14">
        <v>0</v>
      </c>
      <c r="L408" s="14">
        <v>13</v>
      </c>
      <c r="M408" s="14">
        <v>0</v>
      </c>
      <c r="N408" s="14">
        <v>0</v>
      </c>
      <c r="O408" s="14">
        <f t="shared" si="12"/>
        <v>13</v>
      </c>
      <c r="P408" s="15">
        <v>663.03</v>
      </c>
      <c r="Q408" s="20">
        <f t="shared" si="13"/>
        <v>8619.39</v>
      </c>
    </row>
    <row r="409" spans="1:17" x14ac:dyDescent="0.25">
      <c r="A409" s="13">
        <v>6013</v>
      </c>
      <c r="B409" s="13" t="s">
        <v>244</v>
      </c>
      <c r="C409" s="13" t="s">
        <v>28</v>
      </c>
      <c r="D409" s="13">
        <v>655</v>
      </c>
      <c r="E409" s="13">
        <v>4520300</v>
      </c>
      <c r="F409" s="13" t="s">
        <v>72</v>
      </c>
      <c r="G409" s="13" t="s">
        <v>73</v>
      </c>
      <c r="H409" s="13">
        <v>0</v>
      </c>
      <c r="I409" s="13">
        <v>0</v>
      </c>
      <c r="J409" s="14">
        <v>0</v>
      </c>
      <c r="K409" s="14">
        <v>1</v>
      </c>
      <c r="L409" s="14">
        <v>1</v>
      </c>
      <c r="M409" s="14">
        <v>6</v>
      </c>
      <c r="N409" s="14">
        <v>15</v>
      </c>
      <c r="O409" s="14">
        <f t="shared" si="12"/>
        <v>23</v>
      </c>
      <c r="P409" s="15">
        <v>663.03</v>
      </c>
      <c r="Q409" s="20">
        <f t="shared" si="13"/>
        <v>15249.689999999999</v>
      </c>
    </row>
    <row r="410" spans="1:17" x14ac:dyDescent="0.25">
      <c r="A410" s="13">
        <v>6013</v>
      </c>
      <c r="B410" s="13" t="s">
        <v>244</v>
      </c>
      <c r="C410" s="13" t="s">
        <v>28</v>
      </c>
      <c r="D410" s="13">
        <v>698</v>
      </c>
      <c r="E410" s="13">
        <v>3220400</v>
      </c>
      <c r="F410" s="13" t="s">
        <v>74</v>
      </c>
      <c r="G410" s="13" t="s">
        <v>75</v>
      </c>
      <c r="H410" s="13">
        <v>0</v>
      </c>
      <c r="I410" s="13">
        <v>0</v>
      </c>
      <c r="J410" s="14">
        <v>0</v>
      </c>
      <c r="K410" s="14">
        <v>0</v>
      </c>
      <c r="L410" s="14">
        <v>3</v>
      </c>
      <c r="M410" s="14">
        <v>0</v>
      </c>
      <c r="N410" s="14">
        <v>0</v>
      </c>
      <c r="O410" s="14">
        <f t="shared" si="12"/>
        <v>3</v>
      </c>
      <c r="P410" s="15">
        <v>663.03</v>
      </c>
      <c r="Q410" s="20">
        <f t="shared" si="13"/>
        <v>1989.09</v>
      </c>
    </row>
    <row r="411" spans="1:17" x14ac:dyDescent="0.25">
      <c r="A411" s="13">
        <v>6013</v>
      </c>
      <c r="B411" s="13" t="s">
        <v>244</v>
      </c>
      <c r="C411" s="13" t="s">
        <v>28</v>
      </c>
      <c r="D411" s="13">
        <v>734</v>
      </c>
      <c r="E411" s="13">
        <v>3320300</v>
      </c>
      <c r="F411" s="13" t="s">
        <v>76</v>
      </c>
      <c r="G411" s="13" t="s">
        <v>77</v>
      </c>
      <c r="H411" s="13">
        <v>0</v>
      </c>
      <c r="I411" s="13">
        <v>0</v>
      </c>
      <c r="J411" s="14">
        <v>0</v>
      </c>
      <c r="K411" s="14">
        <v>5</v>
      </c>
      <c r="L411" s="14">
        <v>0</v>
      </c>
      <c r="M411" s="14">
        <v>5</v>
      </c>
      <c r="N411" s="14">
        <v>0</v>
      </c>
      <c r="O411" s="14">
        <f t="shared" si="12"/>
        <v>10</v>
      </c>
      <c r="P411" s="15">
        <v>663.03</v>
      </c>
      <c r="Q411" s="20">
        <f t="shared" si="13"/>
        <v>6630.2999999999993</v>
      </c>
    </row>
    <row r="412" spans="1:17" x14ac:dyDescent="0.25">
      <c r="A412" s="13">
        <v>6013</v>
      </c>
      <c r="B412" s="13" t="s">
        <v>244</v>
      </c>
      <c r="C412" s="13" t="s">
        <v>28</v>
      </c>
      <c r="D412" s="13">
        <v>735</v>
      </c>
      <c r="E412" s="13">
        <v>3420300</v>
      </c>
      <c r="F412" s="13" t="s">
        <v>78</v>
      </c>
      <c r="G412" s="13" t="s">
        <v>79</v>
      </c>
      <c r="H412" s="13">
        <v>0</v>
      </c>
      <c r="I412" s="13">
        <v>0</v>
      </c>
      <c r="J412" s="14">
        <v>0</v>
      </c>
      <c r="K412" s="14">
        <v>1</v>
      </c>
      <c r="L412" s="14">
        <v>3</v>
      </c>
      <c r="M412" s="14">
        <v>0</v>
      </c>
      <c r="N412" s="14">
        <v>0</v>
      </c>
      <c r="O412" s="14">
        <f t="shared" si="12"/>
        <v>4</v>
      </c>
      <c r="P412" s="15">
        <v>663.03</v>
      </c>
      <c r="Q412" s="20">
        <f t="shared" si="13"/>
        <v>2652.12</v>
      </c>
    </row>
    <row r="413" spans="1:17" x14ac:dyDescent="0.25">
      <c r="A413" s="13">
        <v>6013</v>
      </c>
      <c r="B413" s="13" t="s">
        <v>244</v>
      </c>
      <c r="C413" s="13" t="s">
        <v>28</v>
      </c>
      <c r="D413" s="13">
        <v>737</v>
      </c>
      <c r="E413" s="13">
        <v>3620300</v>
      </c>
      <c r="F413" s="13" t="s">
        <v>82</v>
      </c>
      <c r="G413" s="13" t="s">
        <v>83</v>
      </c>
      <c r="H413" s="13">
        <v>0</v>
      </c>
      <c r="I413" s="13">
        <v>0</v>
      </c>
      <c r="J413" s="14">
        <v>0</v>
      </c>
      <c r="K413" s="14">
        <v>20</v>
      </c>
      <c r="L413" s="14">
        <v>0</v>
      </c>
      <c r="M413" s="14">
        <v>0</v>
      </c>
      <c r="N413" s="14">
        <v>30</v>
      </c>
      <c r="O413" s="14">
        <f t="shared" si="12"/>
        <v>50</v>
      </c>
      <c r="P413" s="15">
        <v>663.03</v>
      </c>
      <c r="Q413" s="20">
        <f t="shared" si="13"/>
        <v>33151.5</v>
      </c>
    </row>
    <row r="414" spans="1:17" x14ac:dyDescent="0.25">
      <c r="A414" s="13">
        <v>6013</v>
      </c>
      <c r="B414" s="13" t="s">
        <v>244</v>
      </c>
      <c r="C414" s="13" t="s">
        <v>28</v>
      </c>
      <c r="D414" s="13">
        <v>738</v>
      </c>
      <c r="E414" s="13">
        <v>3720300</v>
      </c>
      <c r="F414" s="13" t="s">
        <v>84</v>
      </c>
      <c r="G414" s="13" t="s">
        <v>85</v>
      </c>
      <c r="H414" s="13">
        <v>0</v>
      </c>
      <c r="I414" s="13">
        <v>0</v>
      </c>
      <c r="J414" s="14">
        <v>0</v>
      </c>
      <c r="K414" s="14">
        <v>0</v>
      </c>
      <c r="L414" s="14">
        <v>0</v>
      </c>
      <c r="M414" s="14">
        <v>7</v>
      </c>
      <c r="N414" s="14">
        <v>0</v>
      </c>
      <c r="O414" s="14">
        <f t="shared" si="12"/>
        <v>7</v>
      </c>
      <c r="P414" s="15">
        <v>663.03</v>
      </c>
      <c r="Q414" s="20">
        <f t="shared" si="13"/>
        <v>4641.21</v>
      </c>
    </row>
    <row r="415" spans="1:17" x14ac:dyDescent="0.25">
      <c r="A415" s="13">
        <v>6013</v>
      </c>
      <c r="B415" s="13" t="s">
        <v>244</v>
      </c>
      <c r="C415" s="13" t="s">
        <v>28</v>
      </c>
      <c r="D415" s="13">
        <v>739</v>
      </c>
      <c r="E415" s="13">
        <v>3820300</v>
      </c>
      <c r="F415" s="13" t="s">
        <v>86</v>
      </c>
      <c r="G415" s="13" t="s">
        <v>87</v>
      </c>
      <c r="H415" s="13">
        <v>0</v>
      </c>
      <c r="I415" s="13">
        <v>0</v>
      </c>
      <c r="J415" s="14">
        <v>0</v>
      </c>
      <c r="K415" s="14">
        <v>5</v>
      </c>
      <c r="L415" s="14">
        <v>30</v>
      </c>
      <c r="M415" s="14">
        <v>0</v>
      </c>
      <c r="N415" s="14">
        <v>20</v>
      </c>
      <c r="O415" s="14">
        <f t="shared" si="12"/>
        <v>55</v>
      </c>
      <c r="P415" s="15">
        <v>663.03</v>
      </c>
      <c r="Q415" s="20">
        <f t="shared" si="13"/>
        <v>36466.65</v>
      </c>
    </row>
    <row r="416" spans="1:17" x14ac:dyDescent="0.25">
      <c r="A416" s="13">
        <v>6013</v>
      </c>
      <c r="B416" s="13" t="s">
        <v>244</v>
      </c>
      <c r="C416" s="13" t="s">
        <v>28</v>
      </c>
      <c r="D416" s="13">
        <v>740</v>
      </c>
      <c r="E416" s="13">
        <v>3920300</v>
      </c>
      <c r="F416" s="13" t="s">
        <v>88</v>
      </c>
      <c r="G416" s="13" t="s">
        <v>89</v>
      </c>
      <c r="H416" s="13">
        <v>0</v>
      </c>
      <c r="I416" s="13">
        <v>0</v>
      </c>
      <c r="J416" s="14">
        <v>0</v>
      </c>
      <c r="K416" s="14">
        <v>0</v>
      </c>
      <c r="L416" s="14">
        <v>0</v>
      </c>
      <c r="M416" s="14">
        <v>0</v>
      </c>
      <c r="N416" s="14">
        <v>5</v>
      </c>
      <c r="O416" s="14">
        <f t="shared" si="12"/>
        <v>5</v>
      </c>
      <c r="P416" s="15">
        <v>663.03</v>
      </c>
      <c r="Q416" s="20">
        <f t="shared" si="13"/>
        <v>3315.1499999999996</v>
      </c>
    </row>
    <row r="417" spans="1:17" x14ac:dyDescent="0.25">
      <c r="A417" s="13">
        <v>6013</v>
      </c>
      <c r="B417" s="13" t="s">
        <v>244</v>
      </c>
      <c r="C417" s="13" t="s">
        <v>28</v>
      </c>
      <c r="D417" s="13">
        <v>741</v>
      </c>
      <c r="E417" s="13">
        <v>9020100</v>
      </c>
      <c r="F417" s="13" t="s">
        <v>90</v>
      </c>
      <c r="G417" s="13" t="s">
        <v>91</v>
      </c>
      <c r="H417" s="13">
        <v>0</v>
      </c>
      <c r="I417" s="13">
        <v>24</v>
      </c>
      <c r="J417" s="14">
        <v>0</v>
      </c>
      <c r="K417" s="14">
        <v>0</v>
      </c>
      <c r="L417" s="14">
        <v>0</v>
      </c>
      <c r="M417" s="14">
        <v>28</v>
      </c>
      <c r="N417" s="14">
        <v>0</v>
      </c>
      <c r="O417" s="14">
        <f t="shared" si="12"/>
        <v>28</v>
      </c>
      <c r="P417" s="15">
        <v>663.03</v>
      </c>
      <c r="Q417" s="20">
        <f t="shared" si="13"/>
        <v>18564.84</v>
      </c>
    </row>
    <row r="418" spans="1:17" x14ac:dyDescent="0.25">
      <c r="A418" s="13">
        <v>6013</v>
      </c>
      <c r="B418" s="13" t="s">
        <v>244</v>
      </c>
      <c r="C418" s="13" t="s">
        <v>28</v>
      </c>
      <c r="D418" s="13">
        <v>793</v>
      </c>
      <c r="E418" s="13">
        <v>9620100</v>
      </c>
      <c r="F418" s="13" t="s">
        <v>96</v>
      </c>
      <c r="G418" s="13" t="s">
        <v>97</v>
      </c>
      <c r="H418" s="13">
        <v>0</v>
      </c>
      <c r="I418" s="13">
        <v>0</v>
      </c>
      <c r="J418" s="14">
        <v>0</v>
      </c>
      <c r="K418" s="14">
        <v>0</v>
      </c>
      <c r="L418" s="14">
        <v>0</v>
      </c>
      <c r="M418" s="14">
        <v>10</v>
      </c>
      <c r="N418" s="14">
        <v>0</v>
      </c>
      <c r="O418" s="14">
        <f t="shared" si="12"/>
        <v>10</v>
      </c>
      <c r="P418" s="15">
        <v>663.03</v>
      </c>
      <c r="Q418" s="20">
        <f t="shared" si="13"/>
        <v>6630.2999999999993</v>
      </c>
    </row>
    <row r="419" spans="1:17" x14ac:dyDescent="0.25">
      <c r="A419" s="13">
        <v>6013</v>
      </c>
      <c r="B419" s="13" t="s">
        <v>244</v>
      </c>
      <c r="C419" s="13" t="s">
        <v>28</v>
      </c>
      <c r="D419" s="13">
        <v>794</v>
      </c>
      <c r="E419" s="13">
        <v>9720100</v>
      </c>
      <c r="F419" s="13" t="s">
        <v>98</v>
      </c>
      <c r="G419" s="13" t="s">
        <v>93</v>
      </c>
      <c r="H419" s="13">
        <v>0</v>
      </c>
      <c r="I419" s="13">
        <v>0</v>
      </c>
      <c r="J419" s="14">
        <v>0</v>
      </c>
      <c r="K419" s="14">
        <v>0</v>
      </c>
      <c r="L419" s="14">
        <v>1</v>
      </c>
      <c r="M419" s="14">
        <v>8</v>
      </c>
      <c r="N419" s="14">
        <v>0</v>
      </c>
      <c r="O419" s="14">
        <f t="shared" si="12"/>
        <v>9</v>
      </c>
      <c r="P419" s="15">
        <v>663.03</v>
      </c>
      <c r="Q419" s="20">
        <f t="shared" si="13"/>
        <v>5967.2699999999995</v>
      </c>
    </row>
    <row r="420" spans="1:17" x14ac:dyDescent="0.25">
      <c r="A420" s="13">
        <v>6013</v>
      </c>
      <c r="B420" s="13" t="s">
        <v>244</v>
      </c>
      <c r="C420" s="13" t="s">
        <v>28</v>
      </c>
      <c r="D420" s="13">
        <v>795</v>
      </c>
      <c r="E420" s="13">
        <v>9820100</v>
      </c>
      <c r="F420" s="13" t="s">
        <v>99</v>
      </c>
      <c r="G420" s="13" t="s">
        <v>97</v>
      </c>
      <c r="H420" s="13">
        <v>0</v>
      </c>
      <c r="I420" s="13">
        <v>0</v>
      </c>
      <c r="J420" s="14">
        <v>0</v>
      </c>
      <c r="K420" s="14">
        <v>0</v>
      </c>
      <c r="L420" s="14">
        <v>7</v>
      </c>
      <c r="M420" s="14">
        <v>0</v>
      </c>
      <c r="N420" s="14">
        <v>9</v>
      </c>
      <c r="O420" s="14">
        <f t="shared" si="12"/>
        <v>16</v>
      </c>
      <c r="P420" s="15">
        <v>663.03</v>
      </c>
      <c r="Q420" s="20">
        <f t="shared" si="13"/>
        <v>10608.48</v>
      </c>
    </row>
    <row r="421" spans="1:17" x14ac:dyDescent="0.25">
      <c r="A421" s="13">
        <v>6013</v>
      </c>
      <c r="B421" s="13" t="s">
        <v>244</v>
      </c>
      <c r="C421" s="13" t="s">
        <v>28</v>
      </c>
      <c r="D421" s="13">
        <v>800</v>
      </c>
      <c r="E421" s="13">
        <v>4220300</v>
      </c>
      <c r="F421" s="13" t="s">
        <v>100</v>
      </c>
      <c r="G421" s="13" t="s">
        <v>54</v>
      </c>
      <c r="H421" s="13">
        <v>0</v>
      </c>
      <c r="I421" s="13">
        <v>0</v>
      </c>
      <c r="J421" s="14">
        <v>0</v>
      </c>
      <c r="K421" s="14">
        <v>7</v>
      </c>
      <c r="L421" s="14">
        <v>6</v>
      </c>
      <c r="M421" s="14">
        <v>0</v>
      </c>
      <c r="N421" s="14">
        <v>20</v>
      </c>
      <c r="O421" s="14">
        <f t="shared" si="12"/>
        <v>33</v>
      </c>
      <c r="P421" s="15">
        <v>663.03</v>
      </c>
      <c r="Q421" s="20">
        <f t="shared" si="13"/>
        <v>21879.989999999998</v>
      </c>
    </row>
    <row r="422" spans="1:17" x14ac:dyDescent="0.25">
      <c r="A422" s="13">
        <v>6013</v>
      </c>
      <c r="B422" s="13" t="s">
        <v>244</v>
      </c>
      <c r="C422" s="13" t="s">
        <v>28</v>
      </c>
      <c r="D422" s="13">
        <v>802</v>
      </c>
      <c r="E422" s="13">
        <v>4320300</v>
      </c>
      <c r="F422" s="13" t="s">
        <v>101</v>
      </c>
      <c r="G422" s="13" t="s">
        <v>102</v>
      </c>
      <c r="H422" s="13">
        <v>0</v>
      </c>
      <c r="I422" s="13">
        <v>0</v>
      </c>
      <c r="J422" s="14">
        <v>0</v>
      </c>
      <c r="K422" s="14">
        <v>11</v>
      </c>
      <c r="L422" s="14">
        <v>0</v>
      </c>
      <c r="M422" s="14">
        <v>11</v>
      </c>
      <c r="N422" s="14">
        <v>0</v>
      </c>
      <c r="O422" s="14">
        <f t="shared" si="12"/>
        <v>22</v>
      </c>
      <c r="P422" s="15">
        <v>663.03</v>
      </c>
      <c r="Q422" s="20">
        <f t="shared" si="13"/>
        <v>14586.66</v>
      </c>
    </row>
  </sheetData>
  <autoFilter ref="A1:Q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4be5f866-0f4a-4261-80d5-eceb4feb516e" value=""/>
  <element uid="7349a702-6462-4442-88eb-c64cd513835c" value=""/>
</sisl>
</file>

<file path=customXml/itemProps1.xml><?xml version="1.0" encoding="utf-8"?>
<ds:datastoreItem xmlns:ds="http://schemas.openxmlformats.org/officeDocument/2006/customXml" ds:itemID="{F771F169-B0F1-4061-81D5-98668A14060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Cibanez</dc:creator>
  <cp:keywords>*$%IU-*$%ProdMarketing</cp:keywords>
  <cp:lastModifiedBy>Garcia Alcala, Ana Maria</cp:lastModifiedBy>
  <dcterms:created xsi:type="dcterms:W3CDTF">2011-01-08T17:39:06Z</dcterms:created>
  <dcterms:modified xsi:type="dcterms:W3CDTF">2018-06-07T22:57:17Z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c79e0908-4fbe-44eb-b9d9-2581621c36c4</vt:lpwstr>
  </property>
  <property fmtid="{D5CDD505-2E9C-101B-9397-08002B2CF9AE}" pid="3" name="bjSaver">
    <vt:lpwstr>BHJrO5feYmXJhoHcWh5nlJy+2CuoeeRx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uid="4be5f866-0f4a-4261-80d5-eceb4feb516e" value="" /&gt;&lt;element uid="7349a702-6462-4442-88eb-c64cd513835c" value="" /&gt;&lt;/sisl&gt;</vt:lpwstr>
  </property>
  <property fmtid="{D5CDD505-2E9C-101B-9397-08002B2CF9AE}" pid="6" name="bjDocumentSecurityLabel">
    <vt:lpwstr>Internal Use Only - Product Marketing &amp; Sales</vt:lpwstr>
  </property>
</Properties>
</file>