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240" yWindow="60" windowWidth="20055" windowHeight="7950"/>
  </bookViews>
  <sheets>
    <sheet name="Base" sheetId="1" r:id="rId1"/>
    <sheet name="Mensual" sheetId="2" r:id="rId2"/>
    <sheet name="Avance" sheetId="3" r:id="rId3"/>
  </sheets>
  <calcPr calcId="125725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<sst xmlns="http://schemas.openxmlformats.org/spreadsheetml/2006/main" count="463" uniqueCount="180">
  <si>
    <t>ID</t>
  </si>
  <si>
    <t>#</t>
  </si>
  <si>
    <t>CardCode</t>
  </si>
  <si>
    <t>CardName</t>
  </si>
  <si>
    <t>Cliente</t>
  </si>
  <si>
    <t>Canal</t>
  </si>
  <si>
    <t>Contrato</t>
  </si>
  <si>
    <t>IniContrato</t>
  </si>
  <si>
    <t>FinContrato</t>
  </si>
  <si>
    <t>Licitacion orig</t>
  </si>
  <si>
    <t>Licitación</t>
  </si>
  <si>
    <t>Clave</t>
  </si>
  <si>
    <t>Descripción del artículo</t>
  </si>
  <si>
    <t>NomComer</t>
  </si>
  <si>
    <t>Considerar Rpte Avances</t>
  </si>
  <si>
    <t>tipo evento</t>
  </si>
  <si>
    <t>Cantidad Asignada</t>
  </si>
  <si>
    <t>Considerar Rpte Socios</t>
  </si>
  <si>
    <t>CantOferta</t>
  </si>
  <si>
    <t>CantSolicitada</t>
  </si>
  <si>
    <t>CantFacturada</t>
  </si>
  <si>
    <t>CantidadNcredito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</si>
  <si>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</si>
  <si>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</si>
  <si>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</si>
  <si>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</si>
  <si>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</si>
  <si>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</si>
  <si>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</si>
  <si>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</si>
  <si>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</si>
  <si>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</si>
  <si>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</si>
  <si>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</si>
  <si>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EneroNC</t>
  </si>
  <si>
    <t>FebreroNC</t>
  </si>
  <si>
    <t>MarzoNC</t>
  </si>
  <si>
    <t>AbrilNC</t>
  </si>
  <si>
    <t>MayoNC</t>
  </si>
  <si>
    <t>JunioNC</t>
  </si>
  <si>
    <t>JulioNC</t>
  </si>
  <si>
    <t>AgostoNC</t>
  </si>
  <si>
    <t>SeptiembreNC</t>
  </si>
  <si>
    <t>OctubreNC</t>
  </si>
  <si>
    <t>NoviembreNC</t>
  </si>
  <si>
    <t>DiciembreNC</t>
  </si>
  <si>
    <t>U_CardCode</t>
  </si>
  <si>
    <t>Proveedor</t>
  </si>
  <si>
    <t>PrecioUnitario</t>
  </si>
  <si>
    <t>ImpFacturado</t>
  </si>
  <si>
    <t>ImpDevuelto</t>
  </si>
  <si>
    <t>ImporteNeto</t>
  </si>
  <si>
    <t>PrecioCompra</t>
  </si>
  <si>
    <t>NomComercial</t>
  </si>
  <si>
    <t>GF</t>
  </si>
  <si>
    <t>Adelanto Dic Previo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</si>
  <si>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</si>
  <si>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</si>
  <si>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</si>
  <si>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</si>
  <si>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</si>
  <si>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</si>
  <si>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</si>
  <si>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</si>
  <si>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</si>
  <si>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</si>
  <si>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</si>
  <si>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</si>
  <si>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Fact Total</t>
  </si>
  <si>
    <t>Fact Monto Total</t>
  </si>
  <si>
    <t>Monto Asignado</t>
  </si>
  <si>
    <t>Estado RM</t>
  </si>
  <si>
    <t>OBS VIG EVENTO</t>
  </si>
  <si>
    <t>Cantidad Ampliada</t>
  </si>
  <si>
    <t>Monto Ampliado</t>
  </si>
  <si>
    <t>Cantidad Final Asignada</t>
  </si>
  <si>
    <t>Monto Final</t>
  </si>
  <si>
    <t>Nombre Corto Proveedor</t>
  </si>
  <si>
    <t>5613DESCENTRALIZADOS</t>
  </si>
  <si>
    <t>C1598</t>
  </si>
  <si>
    <t>SERVICIOS FARMACEUTICOS DE PENSIONES CIVILES DE TLAXCALA A C</t>
  </si>
  <si>
    <t>DESCENTRALIZADOS</t>
  </si>
  <si>
    <t>36</t>
  </si>
  <si>
    <t>23/04/2018</t>
  </si>
  <si>
    <t>116523</t>
  </si>
  <si>
    <t>5613</t>
  </si>
  <si>
    <t>DENOSUMAB DE 60 MG SOLUCION INYECTABLE CAJA CON UNA JERINGA PRELLENADA CON 1 ML</t>
  </si>
  <si>
    <t>PROLIA</t>
  </si>
  <si>
    <t>S</t>
  </si>
  <si>
    <t>r</t>
  </si>
  <si>
    <t>P0031</t>
  </si>
  <si>
    <t>AMGEN MEXICO SA DE CV</t>
  </si>
  <si>
    <t>Y</t>
  </si>
  <si>
    <t>TLAXCALA</t>
  </si>
  <si>
    <t>AMGEN</t>
  </si>
  <si>
    <t>22/01/2018</t>
  </si>
  <si>
    <t>5624DESCENTRALIZADOS</t>
  </si>
  <si>
    <t>C0882</t>
  </si>
  <si>
    <t>INSTITUTO DE SEGURIDAD SOCIAL DEL ESTADO DE MEXICO Y MUNICIPIOS (ISSEMYM)</t>
  </si>
  <si>
    <t>INSTITUTO DE SEGURIDAD SOCIAL DEL ESTADO DE MEXICO Y MUNICIPIOS</t>
  </si>
  <si>
    <t>RMC-112/2018</t>
  </si>
  <si>
    <t>12/04/2018</t>
  </si>
  <si>
    <t>116693</t>
  </si>
  <si>
    <t>5624</t>
  </si>
  <si>
    <t>ROMIPLOSTIM 375 MCG (250 MCG/0.5 ML RECONSTITUIDO) FRASCO AMPULA CON LIOFILIZADO</t>
  </si>
  <si>
    <t>NPLATE</t>
  </si>
  <si>
    <t>MEXICO</t>
  </si>
  <si>
    <t>6105DESCENTRALIZADOS</t>
  </si>
  <si>
    <t>C1319</t>
  </si>
  <si>
    <t>CUERPO DE VIGILANCIA AUXILIAR Y URBANA DEL ESTADO DE MEXICO</t>
  </si>
  <si>
    <t>116697</t>
  </si>
  <si>
    <t>6105</t>
  </si>
  <si>
    <t>CINACALCET 30 MG 30 TABLETAS (MIMPARA)</t>
  </si>
  <si>
    <t>MIMPARA</t>
  </si>
  <si>
    <t>116749</t>
  </si>
  <si>
    <t>18/05/2018</t>
  </si>
  <si>
    <t>10073DESCENTRALIZADOS</t>
  </si>
  <si>
    <t>10073</t>
  </si>
  <si>
    <t>EVOLOCUMAB SOLUCION 140 MG/ML CAJA CON UNA PLUMA PRECARGADA</t>
  </si>
  <si>
    <t>REPATHA</t>
  </si>
  <si>
    <t>28</t>
  </si>
  <si>
    <t>11/04/2018</t>
  </si>
  <si>
    <t>5613OTROS</t>
  </si>
  <si>
    <t>C1639</t>
  </si>
  <si>
    <t>BEGRIN SA DE CV</t>
  </si>
  <si>
    <t>OTROS</t>
  </si>
  <si>
    <t>S/CONTRATO</t>
  </si>
  <si>
    <t>01/01/2017</t>
  </si>
  <si>
    <t>S/LICITACION</t>
  </si>
  <si>
    <t>CIUDAD DE MEXICO</t>
  </si>
  <si>
    <t>5624SUBDISTRIBUIDORES</t>
  </si>
  <si>
    <t>C0800</t>
  </si>
  <si>
    <t>DISTRIBUIDORA INTERNACIONAL DE MEDICAMENTOS Y EQUIPO MEDICO S.A. DE C.V.</t>
  </si>
  <si>
    <t>SUBDISTRIBUIDORES</t>
  </si>
  <si>
    <t>LA-012M7A001-E65-2016</t>
  </si>
  <si>
    <t>09/03/2018</t>
  </si>
  <si>
    <t>116565</t>
  </si>
  <si>
    <t>JALISCO</t>
  </si>
  <si>
    <t>5627SUBDISTRIBUIDORES</t>
  </si>
  <si>
    <t>LPN-08/2018</t>
  </si>
  <si>
    <t>27/02/2018</t>
  </si>
  <si>
    <t>116547</t>
  </si>
  <si>
    <t>5627</t>
  </si>
  <si>
    <t>DARBEPOETINA ALFA 40 MCG CAJA CON 4 JERINGAS PRELLENADAS</t>
  </si>
  <si>
    <t>ARANESP</t>
  </si>
  <si>
    <t>26/04/2018</t>
  </si>
  <si>
    <t>Total general</t>
  </si>
  <si>
    <t>Valores</t>
  </si>
  <si>
    <t xml:space="preserve">% Avance Gral </t>
  </si>
  <si>
    <t>Total 10073</t>
  </si>
  <si>
    <t>Total 5613</t>
  </si>
  <si>
    <t>Total 5624</t>
  </si>
  <si>
    <t>Total 5627</t>
  </si>
  <si>
    <t>Total 6105</t>
  </si>
  <si>
    <t>Asignado Inicial</t>
  </si>
  <si>
    <t>$ Asignado Inicial</t>
  </si>
  <si>
    <t>Facturado</t>
  </si>
  <si>
    <t>$ Facturado</t>
  </si>
  <si>
    <t xml:space="preserve">Cantidad Ampliada </t>
  </si>
  <si>
    <t>$ Ampliado</t>
  </si>
  <si>
    <t xml:space="preserve">Cantidad Final Asignada </t>
  </si>
  <si>
    <t>$ Final</t>
  </si>
  <si>
    <t xml:space="preserve">% Avance Asignado Inicial </t>
  </si>
  <si>
    <t>(Todas)</t>
  </si>
  <si>
    <t>AVANCE DE CONTRATOS AMGEN MAYO 2018.</t>
  </si>
  <si>
    <t xml:space="preserve">Adelanto Dic Previo </t>
  </si>
  <si>
    <t>Total Facturado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</si>
  <si>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</si>
  <si>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</si>
  <si>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</si>
  <si>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</si>
  <si>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</si>
  <si>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</si>
  <si>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</si>
  <si>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</si>
  <si>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</si>
  <si>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</si>
  <si>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</si>
  <si>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</si>
  <si>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>DESPLAZAMIENTOS MENSUALES AMGEN MAYO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</si>
</sst>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pivotButton="1"/>
    <xf numFmtId="165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4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0.0%"/>
    </dxf>
    <dxf>
      <numFmt numFmtId="13" formatCode="0%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3" formatCode="#,##0"/>
    </dxf>
    <dxf>
      <alignment horizontal="center" readingOrder="0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3" formatCode="#,##0"/>
    </dxf>
    <dxf>
      <alignment horizontal="center" readingOrder="0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3" formatCode="#,##0"/>
    </dxf>
    <dxf>
      <alignment horizontal="center" readingOrder="0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3" formatCode="#,##0"/>
    </dxf>
    <dxf>
      <alignment horizontal="center" readingOrder="0"/>
    </dxf>
    <dxf>
      <numFmt numFmtId="164" formatCode="_(&quot;$&quot;* #,##0.00_);_(&quot;$&quot;* \(#,##0.00\);_(&quot;$&quot;* &quot;-&quot;??_);_(@_)"/>
    </dxf>
    <dxf>
      <alignment horizontal="center" readingOrder="0"/>
    </dxf>
    <dxf>
      <numFmt numFmtId="165" formatCode="0.0%"/>
    </dxf>
    <dxf>
      <numFmt numFmtId="13" formatCode="0%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readingOrder="0"/>
    </dxf>
    <dxf>
      <numFmt numFmtId="164" formatCode="_(&quot;$&quot;* #,##0.00_);_(&quot;$&quot;* \(#,##0.0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0</xdr:row>
      <xdr:rowOff>0</xdr:rowOff>
    </xdr:from>
    <xdr:to>
      <xdr:col>22</xdr:col>
      <xdr:colOff>552772</xdr:colOff>
      <xdr:row>2</xdr:row>
      <xdr:rowOff>38168</xdr:rowOff>
    </xdr:to>
    <xdr:pic>
      <xdr:nvPicPr>
        <xdr:cNvPr id="2" name="1 Imagen" descr="AMGEN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0" y="0"/>
          <a:ext cx="2305372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781279</xdr:colOff>
      <xdr:row>2</xdr:row>
      <xdr:rowOff>171536</xdr:rowOff>
    </xdr:to>
    <xdr:pic>
      <xdr:nvPicPr>
        <xdr:cNvPr id="3" name="2 Imagen" descr="RALCA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638529" cy="6192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390847</xdr:colOff>
      <xdr:row>2</xdr:row>
      <xdr:rowOff>38168</xdr:rowOff>
    </xdr:to>
    <xdr:pic>
      <xdr:nvPicPr>
        <xdr:cNvPr id="2" name="1 Imagen" descr="AMGEN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06850" y="0"/>
          <a:ext cx="2305372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781279</xdr:colOff>
      <xdr:row>2</xdr:row>
      <xdr:rowOff>171536</xdr:rowOff>
    </xdr:to>
    <xdr:pic>
      <xdr:nvPicPr>
        <xdr:cNvPr id="3" name="2 Imagen" descr="RALCA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638529" cy="61921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reyes" refreshedDate="43259.485404282408" createdVersion="3" refreshedVersion="3" minRefreshableVersion="3" recordCount="13">
  <cacheSource type="worksheet">
    <worksheetSource ref="A1:BZ1048576" sheet="Base"/>
  </cacheSource>
  <cacheFields count="80">
    <cacheField name="ID" numFmtId="0">
      <sharedItems containsBlank="1" count="8">
        <s v="5613DESCENTRALIZADOS"/>
        <s v="5624DESCENTRALIZADOS"/>
        <s v="6105DESCENTRALIZADOS"/>
        <s v="10073DESCENTRALIZADOS"/>
        <s v="5613OTROS"/>
        <s v="5624SUBDISTRIBUIDORES"/>
        <s v="5627SUBDISTRIBUIDORES"/>
        <m/>
      </sharedItems>
    </cacheField>
    <cacheField name="#" numFmtId="0">
      <sharedItems containsString="0" containsBlank="1" containsNumber="1" containsInteger="1" minValue="21" maxValue="1369" count="13">
        <n v="34"/>
        <n v="429"/>
        <n v="310"/>
        <n v="1369"/>
        <n v="640"/>
        <n v="21"/>
        <n v="1220"/>
        <n v="734"/>
        <n v="1272"/>
        <n v="381"/>
        <n v="382"/>
        <n v="383"/>
        <m/>
      </sharedItems>
    </cacheField>
    <cacheField name="CardCode" numFmtId="0">
      <sharedItems containsBlank="1" count="6">
        <s v="C1598"/>
        <s v="C0882"/>
        <s v="C1319"/>
        <s v="C1639"/>
        <s v="C0800"/>
        <m/>
      </sharedItems>
    </cacheField>
    <cacheField name="CardName" numFmtId="0">
      <sharedItems containsBlank="1" count="6">
        <s v="SERVICIOS FARMACEUTICOS DE PENSIONES CIVILES DE TLAXCALA A C"/>
        <s v="INSTITUTO DE SEGURIDAD SOCIAL DEL ESTADO DE MEXICO Y MUNICIPIOS (ISSEMYM)"/>
        <s v="CUERPO DE VIGILANCIA AUXILIAR Y URBANA DEL ESTADO DE MEXICO"/>
        <s v="BEGRIN SA DE CV"/>
        <s v="DISTRIBUIDORA INTERNACIONAL DE MEDICAMENTOS Y EQUIPO MEDICO S.A. DE C.V."/>
        <m/>
      </sharedItems>
    </cacheField>
    <cacheField name="Cliente" numFmtId="0">
      <sharedItems containsBlank="1" count="6">
        <s v="SERVICIOS FARMACEUTICOS DE PENSIONES CIVILES DE TLAXCALA A C"/>
        <s v="INSTITUTO DE SEGURIDAD SOCIAL DEL ESTADO DE MEXICO Y MUNICIPIOS"/>
        <s v="CUERPO DE VIGILANCIA AUXILIAR Y URBANA DEL ESTADO DE MEXICO"/>
        <s v="BEGRIN SA DE CV"/>
        <s v="DISTRIBUIDORA INTERNACIONAL DE MEDICAMENTOS Y EQUIPO MEDICO S.A. DE C.V."/>
        <m/>
      </sharedItems>
    </cacheField>
    <cacheField name="Canal" numFmtId="0">
      <sharedItems containsBlank="1" count="4">
        <s v="DESCENTRALIZADOS"/>
        <s v="OTROS"/>
        <s v="SUBDISTRIBUIDORES"/>
        <m/>
      </sharedItems>
    </cacheField>
    <cacheField name="Contrato" numFmtId="0">
      <sharedItems containsBlank="1" count="10">
        <s v="36"/>
        <s v="116523"/>
        <s v="RMC-112/2018"/>
        <s v="116697"/>
        <s v="116749"/>
        <s v="28"/>
        <s v="S/CONTRATO"/>
        <s v="LA-012M7A001-E65-2016"/>
        <s v="LPN-08/2018"/>
        <m/>
      </sharedItems>
    </cacheField>
    <cacheField name="IniContrato" numFmtId="0">
      <sharedItems containsBlank="1" count="10">
        <s v="23/04/2018"/>
        <s v="22/01/2018"/>
        <s v="12/04/2018"/>
        <s v="18/05/2018"/>
        <s v="11/04/2018"/>
        <s v="01/01/2017"/>
        <s v="09/03/2018"/>
        <s v="27/02/2018"/>
        <s v="26/04/2018"/>
        <m/>
      </sharedItems>
    </cacheField>
    <cacheField name="FinContrato" numFmtId="0">
      <sharedItems containsString="0" containsBlank="1" containsNumber="1" containsInteger="1" minValue="43100" maxValue="43465" count="10">
        <n v="43243"/>
        <n v="43465"/>
        <n v="43232"/>
        <n v="43269"/>
        <n v="43100"/>
        <n v="43178"/>
        <n v="43165"/>
        <n v="43224"/>
        <n v="43210"/>
        <m/>
      </sharedItems>
    </cacheField>
    <cacheField name="Licitacion orig" numFmtId="0">
      <sharedItems containsBlank="1" count="8">
        <s v="116523"/>
        <s v="116693"/>
        <s v="116697"/>
        <s v="116749"/>
        <s v="S/LICITACION"/>
        <s v="116565"/>
        <s v="116547"/>
        <m/>
      </sharedItems>
    </cacheField>
    <cacheField name="Licitación" numFmtId="0">
      <sharedItems containsBlank="1" count="8">
        <s v="116523"/>
        <s v="116693"/>
        <s v="116697"/>
        <s v="116749"/>
        <s v="S/LICITACION"/>
        <s v="116565"/>
        <s v="116547"/>
        <m/>
      </sharedItems>
    </cacheField>
    <cacheField name="Clave" numFmtId="0">
      <sharedItems containsBlank="1" count="6">
        <s v="5613"/>
        <s v="5624"/>
        <s v="6105"/>
        <s v="10073"/>
        <s v="5627"/>
        <m/>
      </sharedItems>
    </cacheField>
    <cacheField name="Descripción del artículo" numFmtId="0">
      <sharedItems containsBlank="1" count="6">
        <s v="DENOSUMAB DE 60 MG SOLUCION INYECTABLE CAJA CON UNA JERINGA PRELLENADA CON 1 ML"/>
        <s v="ROMIPLOSTIM 375 MCG (250 MCG/0.5 ML RECONSTITUIDO) FRASCO AMPULA CON LIOFILIZADO"/>
        <s v="CINACALCET 30 MG 30 TABLETAS (MIMPARA)"/>
        <s v="EVOLOCUMAB SOLUCION 140 MG/ML CAJA CON UNA PLUMA PRECARGADA"/>
        <s v="DARBEPOETINA ALFA 40 MCG CAJA CON 4 JERINGAS PRELLENADAS"/>
        <m/>
      </sharedItems>
    </cacheField>
    <cacheField name="NomComer" numFmtId="0">
      <sharedItems containsBlank="1" count="6">
        <s v="PROLIA"/>
        <s v="NPLATE"/>
        <s v="MIMPARA"/>
        <s v="REPATHA"/>
        <s v="ARANESP"/>
        <m/>
      </sharedItems>
    </cacheField>
    <cacheField name="Considerar Rpte Avances" numFmtId="0">
      <sharedItems containsBlank="1" count="2">
        <s v="S"/>
        <m/>
      </sharedItems>
    </cacheField>
    <cacheField name="tipo evento" numFmtId="0">
      <sharedItems containsBlank="1" count="2">
        <s v="r"/>
        <m/>
      </sharedItems>
    </cacheField>
    <cacheField name="Cantidad Asignada" numFmtId="0">
      <sharedItems containsString="0" containsBlank="1" containsNumber="1" containsInteger="1" minValue="1" maxValue="19" count="9">
        <n v="12"/>
        <n v="19"/>
        <n v="4"/>
        <n v="11"/>
        <n v="8"/>
        <n v="1"/>
        <n v="13"/>
        <n v="7"/>
        <m/>
      </sharedItems>
    </cacheField>
    <cacheField name="Considerar Rpte Socios" numFmtId="0">
      <sharedItems containsBlank="1" count="2">
        <s v="S"/>
        <m/>
      </sharedItems>
    </cacheField>
    <cacheField name="CantOferta" numFmtId="0">
      <sharedItems containsString="0" containsBlank="1" containsNumber="1" containsInteger="1" minValue="0" maxValue="19" count="9">
        <n v="12"/>
        <n v="19"/>
        <n v="4"/>
        <n v="11"/>
        <n v="8"/>
        <n v="0"/>
        <n v="13"/>
        <n v="7"/>
        <m/>
      </sharedItems>
    </cacheField>
    <cacheField name="CantSolicitada" numFmtId="0">
      <sharedItems containsString="0" containsBlank="1" containsNumber="1" containsInteger="1" minValue="1" maxValue="18" count="9">
        <n v="12"/>
        <n v="18"/>
        <n v="4"/>
        <n v="11"/>
        <n v="8"/>
        <n v="1"/>
        <n v="13"/>
        <n v="7"/>
        <m/>
      </sharedItems>
    </cacheField>
    <cacheField name="CantFacturada" numFmtId="0">
      <sharedItems containsString="0" containsBlank="1" containsNumber="1" containsInteger="1" minValue="1" maxValue="18" count="9">
        <n v="12"/>
        <n v="18"/>
        <n v="4"/>
        <n v="11"/>
        <n v="8"/>
        <n v="1"/>
        <n v="13"/>
        <n v="7"/>
        <m/>
      </sharedItems>
    </cacheField>
    <cacheField name="CantidadNcredito" numFmtId="0">
      <sharedItems containsString="0" containsBlank="1" containsNumber="1" containsInteger="1" minValue="0" maxValue="0" count="2">
        <n v="0"/>
        <m/>
      </sharedItems>
    </cacheField>
    <cacheField name="Enero" numFmtId="0">
      <sharedItems containsString="0" containsBlank="1" containsNumber="1" containsInteger="1" minValue="10" maxValue="10" count="2">
        <m/>
        <n v="10"/>
      </sharedItems>
    </cacheField>
    <cacheField name="Febrero" numFmtId="0">
      <sharedItems containsString="0" containsBlank="1" containsNumber="1" containsInteger="1" minValue="1" maxValue="1" count="2">
        <m/>
        <n v="1"/>
      </sharedItems>
    </cacheField>
    <cacheField name="Marzo" numFmtId="0">
      <sharedItems containsString="0" containsBlank="1" containsNumber="1" containsInteger="1" minValue="0" maxValue="13" count="6">
        <n v="0"/>
        <n v="8"/>
        <n v="1"/>
        <n v="13"/>
        <n v="7"/>
        <m/>
      </sharedItems>
    </cacheField>
    <cacheField name="Abril" numFmtId="0">
      <sharedItems containsString="0" containsBlank="1" containsNumber="1" containsInteger="1" minValue="0" maxValue="12" count="6">
        <n v="12"/>
        <n v="0"/>
        <n v="4"/>
        <n v="8"/>
        <n v="7"/>
        <m/>
      </sharedItems>
    </cacheField>
    <cacheField name="Mayo" numFmtId="0">
      <sharedItems containsString="0" containsBlank="1" containsNumber="1" containsInteger="1" minValue="0" maxValue="12" count="4">
        <n v="0"/>
        <n v="12"/>
        <n v="4"/>
        <m/>
      </sharedItems>
    </cacheField>
    <cacheField name="Junio" numFmtId="0">
      <sharedItems containsString="0" containsBlank="1" containsNumber="1" containsInteger="1" minValue="0" maxValue="0" count="2">
        <n v="0"/>
        <m/>
      </sharedItems>
    </cacheField>
    <cacheField name="Julio" numFmtId="0">
      <sharedItems containsString="0" containsBlank="1" containsNumber="1" containsInteger="1" minValue="0" maxValue="0" count="2">
        <n v="0"/>
        <m/>
      </sharedItems>
    </cacheField>
    <cacheField name="Agosto" numFmtId="0">
      <sharedItems containsString="0" containsBlank="1" containsNumber="1" containsInteger="1" minValue="0" maxValue="0" count="2">
        <n v="0"/>
        <m/>
      </sharedItems>
    </cacheField>
    <cacheField name="Septiembre" numFmtId="0">
      <sharedItems containsString="0" containsBlank="1" containsNumber="1" containsInteger="1" minValue="0" maxValue="0" count="2">
        <n v="0"/>
        <m/>
      </sharedItems>
    </cacheField>
    <cacheField name="Octubre" numFmtId="0">
      <sharedItems containsString="0" containsBlank="1" containsNumber="1" containsInteger="1" minValue="0" maxValue="0" count="2">
        <n v="0"/>
        <m/>
      </sharedItems>
    </cacheField>
    <cacheField name="Noviembre" numFmtId="0">
      <sharedItems containsString="0" containsBlank="1" containsNumber="1" containsInteger="1" minValue="0" maxValue="0" count="2">
        <n v="0"/>
        <m/>
      </sharedItems>
    </cacheField>
    <cacheField name="Diciembre" numFmtId="0">
      <sharedItems containsString="0" containsBlank="1" containsNumber="1" containsInteger="1" minValue="0" maxValue="0" count="2">
        <n v="0"/>
        <m/>
      </sharedItems>
    </cacheField>
    <cacheField name="EneroNC" numFmtId="0">
      <sharedItems containsString="0" containsBlank="1" containsNumber="1" containsInteger="1" minValue="0" maxValue="0" count="2">
        <n v="0"/>
        <m/>
      </sharedItems>
    </cacheField>
    <cacheField name="FebreroNC" numFmtId="0">
      <sharedItems containsString="0" containsBlank="1" containsNumber="1" containsInteger="1" minValue="0" maxValue="0" count="2">
        <n v="0"/>
        <m/>
      </sharedItems>
    </cacheField>
    <cacheField name="MarzoNC" numFmtId="0">
      <sharedItems containsString="0" containsBlank="1" containsNumber="1" containsInteger="1" minValue="0" maxValue="0" count="2">
        <n v="0"/>
        <m/>
      </sharedItems>
    </cacheField>
    <cacheField name="AbrilNC" numFmtId="0">
      <sharedItems containsString="0" containsBlank="1" containsNumber="1" containsInteger="1" minValue="0" maxValue="0" count="2">
        <n v="0"/>
        <m/>
      </sharedItems>
    </cacheField>
    <cacheField name="MayoNC" numFmtId="0">
      <sharedItems containsString="0" containsBlank="1" containsNumber="1" containsInteger="1" minValue="0" maxValue="0" count="2">
        <n v="0"/>
        <m/>
      </sharedItems>
    </cacheField>
    <cacheField name="JunioNC" numFmtId="0">
      <sharedItems containsString="0" containsBlank="1" containsNumber="1" containsInteger="1" minValue="0" maxValue="0" count="2">
        <n v="0"/>
        <m/>
      </sharedItems>
    </cacheField>
    <cacheField name="JulioNC" numFmtId="0">
      <sharedItems containsString="0" containsBlank="1" containsNumber="1" containsInteger="1" minValue="0" maxValue="0" count="2">
        <n v="0"/>
        <m/>
      </sharedItems>
    </cacheField>
    <cacheField name="AgostoNC" numFmtId="0">
      <sharedItems containsString="0" containsBlank="1" containsNumber="1" containsInteger="1" minValue="0" maxValue="0" count="2">
        <n v="0"/>
        <m/>
      </sharedItems>
    </cacheField>
    <cacheField name="SeptiembreNC" numFmtId="0">
      <sharedItems containsString="0" containsBlank="1" containsNumber="1" containsInteger="1" minValue="0" maxValue="0" count="2">
        <n v="0"/>
        <m/>
      </sharedItems>
    </cacheField>
    <cacheField name="OctubreNC" numFmtId="0">
      <sharedItems containsString="0" containsBlank="1" containsNumber="1" containsInteger="1" minValue="0" maxValue="0" count="2">
        <n v="0"/>
        <m/>
      </sharedItems>
    </cacheField>
    <cacheField name="NoviembreNC" numFmtId="0">
      <sharedItems containsString="0" containsBlank="1" containsNumber="1" containsInteger="1" minValue="0" maxValue="0" count="2">
        <n v="0"/>
        <m/>
      </sharedItems>
    </cacheField>
    <cacheField name="DiciembreNC" numFmtId="0">
      <sharedItems containsString="0" containsBlank="1" containsNumber="1" containsInteger="1" minValue="0" maxValue="0" count="2">
        <n v="0"/>
        <m/>
      </sharedItems>
    </cacheField>
    <cacheField name="U_CardCode" numFmtId="0">
      <sharedItems containsBlank="1" count="2">
        <s v="P0031"/>
        <m/>
      </sharedItems>
    </cacheField>
    <cacheField name="Proveedor" numFmtId="0">
      <sharedItems containsBlank="1" count="2">
        <s v="AMGEN MEXICO SA DE CV"/>
        <m/>
      </sharedItems>
    </cacheField>
    <cacheField name="PrecioUnitario" numFmtId="0">
      <sharedItems containsString="0" containsBlank="1" containsNumber="1" minValue="2331.5" maxValue="7343" count="8">
        <n v="3655.6"/>
        <n v="7343"/>
        <n v="2331.5"/>
        <n v="4734"/>
        <n v="7002.77"/>
        <n v="7183.37"/>
        <n v="2566.96"/>
        <m/>
      </sharedItems>
    </cacheField>
    <cacheField name="ImpFacturado" numFmtId="0">
      <sharedItems containsString="0" containsBlank="1" containsNumber="1" minValue="7002.77" maxValue="93383.81" count="12">
        <n v="43867.199999999997"/>
        <n v="65800.800000000003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ImpDevuelto" numFmtId="0">
      <sharedItems containsString="0" containsBlank="1" containsNumber="1" containsInteger="1" minValue="0" maxValue="0" count="2">
        <n v="0"/>
        <m/>
      </sharedItems>
    </cacheField>
    <cacheField name="ImporteNeto" numFmtId="0">
      <sharedItems containsString="0" containsBlank="1" containsNumber="1" minValue="7002.77" maxValue="93383.81" count="12">
        <n v="43867.199999999997"/>
        <n v="65800.800000000003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PrecioCompra" numFmtId="0">
      <sharedItems containsString="0" containsBlank="1" containsNumber="1" minValue="2098.35" maxValue="7001.77" count="7">
        <n v="3290.04"/>
        <n v="7001.77"/>
        <n v="6608.7"/>
        <n v="2098.35"/>
        <n v="5325.75"/>
        <n v="2361.6"/>
        <m/>
      </sharedItems>
    </cacheField>
    <cacheField name="NomComercial" numFmtId="0">
      <sharedItems containsBlank="1" count="6">
        <s v="PROLIA"/>
        <s v="NPLATE"/>
        <s v="MIMPARA"/>
        <s v="REPATHA"/>
        <s v="ARANESP"/>
        <m/>
      </sharedItems>
    </cacheField>
    <cacheField name="GF" numFmtId="0">
      <sharedItems containsBlank="1" count="2">
        <s v="Y"/>
        <m/>
      </sharedItems>
    </cacheField>
    <cacheField name="Adelanto Dic Previo" numFmtId="0">
      <sharedItems containsNonDate="0" containsString="0" containsBlank="1" count="1">
        <m/>
      </sharedItems>
    </cacheField>
    <cacheField name="Ene" numFmtId="0">
      <sharedItems containsString="0" containsBlank="1" containsNumber="1" containsInteger="1" minValue="0" maxValue="10" count="3">
        <n v="0"/>
        <n v="10"/>
        <m/>
      </sharedItems>
    </cacheField>
    <cacheField name="Feb" numFmtId="0">
      <sharedItems containsString="0" containsBlank="1" containsNumber="1" containsInteger="1" minValue="0" maxValue="1" count="3">
        <n v="0"/>
        <n v="1"/>
        <m/>
      </sharedItems>
    </cacheField>
    <cacheField name="Mar" numFmtId="0">
      <sharedItems containsString="0" containsBlank="1" containsNumber="1" containsInteger="1" minValue="0" maxValue="13" count="6">
        <n v="0"/>
        <n v="8"/>
        <n v="1"/>
        <n v="13"/>
        <n v="7"/>
        <m/>
      </sharedItems>
    </cacheField>
    <cacheField name="Abr" numFmtId="0">
      <sharedItems containsString="0" containsBlank="1" containsNumber="1" containsInteger="1" minValue="0" maxValue="12" count="6">
        <n v="12"/>
        <n v="0"/>
        <n v="4"/>
        <n v="8"/>
        <n v="7"/>
        <m/>
      </sharedItems>
    </cacheField>
    <cacheField name="May" numFmtId="0">
      <sharedItems containsString="0" containsBlank="1" containsNumber="1" containsInteger="1" minValue="0" maxValue="12" count="4">
        <n v="0"/>
        <n v="12"/>
        <n v="4"/>
        <m/>
      </sharedItems>
    </cacheField>
    <cacheField name="Jun" numFmtId="0">
      <sharedItems containsString="0" containsBlank="1" containsNumber="1" containsInteger="1" minValue="0" maxValue="0" count="2">
        <n v="0"/>
        <m/>
      </sharedItems>
    </cacheField>
    <cacheField name="Jul" numFmtId="0">
      <sharedItems containsString="0" containsBlank="1" containsNumber="1" containsInteger="1" minValue="0" maxValue="0" count="2">
        <n v="0"/>
        <m/>
      </sharedItems>
    </cacheField>
    <cacheField name="Ago" numFmtId="0">
      <sharedItems containsString="0" containsBlank="1" containsNumber="1" containsInteger="1" minValue="0" maxValue="0" count="2">
        <n v="0"/>
        <m/>
      </sharedItems>
    </cacheField>
    <cacheField name="Sep" numFmtId="0">
      <sharedItems containsString="0" containsBlank="1" containsNumber="1" containsInteger="1" minValue="0" maxValue="0" count="2">
        <n v="0"/>
        <m/>
      </sharedItems>
    </cacheField>
    <cacheField name="Oct" numFmtId="0">
      <sharedItems containsString="0" containsBlank="1" containsNumber="1" containsInteger="1" minValue="0" maxValue="0" count="2">
        <n v="0"/>
        <m/>
      </sharedItems>
    </cacheField>
    <cacheField name="Nov" numFmtId="0">
      <sharedItems containsString="0" containsBlank="1" containsNumber="1" containsInteger="1" minValue="0" maxValue="0" count="2">
        <n v="0"/>
        <m/>
      </sharedItems>
    </cacheField>
    <cacheField name="Dic" numFmtId="0">
      <sharedItems containsString="0" containsBlank="1" containsNumber="1" containsInteger="1" minValue="0" maxValue="0" count="2">
        <n v="0"/>
        <m/>
      </sharedItems>
    </cacheField>
    <cacheField name="Fact Total" numFmtId="0">
      <sharedItems containsString="0" containsBlank="1" containsNumber="1" containsInteger="1" minValue="1" maxValue="18" count="9">
        <n v="12"/>
        <n v="18"/>
        <n v="4"/>
        <n v="11"/>
        <n v="8"/>
        <n v="1"/>
        <n v="13"/>
        <n v="7"/>
        <m/>
      </sharedItems>
    </cacheField>
    <cacheField name="Fact Monto Total" numFmtId="0">
      <sharedItems containsString="0" containsBlank="1" containsNumber="1" minValue="7002.77" maxValue="93383.81" count="12">
        <n v="43867.199999999997"/>
        <n v="65800.800000000003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Monto Asignado" numFmtId="0">
      <sharedItems containsString="0" containsBlank="1" containsNumber="1" minValue="7002.77" maxValue="93383.81" count="12">
        <n v="43867.199999999997"/>
        <n v="69456.399999999994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Estado RM" numFmtId="0">
      <sharedItems containsBlank="1" count="5">
        <s v="TLAXCALA"/>
        <s v="MEXICO"/>
        <s v="CIUDAD DE MEXICO"/>
        <s v="JALISCO"/>
        <m/>
      </sharedItems>
    </cacheField>
    <cacheField name="OBS VIG EVENTO" numFmtId="0">
      <sharedItems containsNonDate="0" containsString="0" containsBlank="1" count="1">
        <m/>
      </sharedItems>
    </cacheField>
    <cacheField name="Cantidad Ampliada" numFmtId="0">
      <sharedItems containsNonDate="0" containsString="0" containsBlank="1" count="1">
        <m/>
      </sharedItems>
    </cacheField>
    <cacheField name="Monto Ampliado" numFmtId="0">
      <sharedItems containsString="0" containsBlank="1" containsNumber="1" containsInteger="1" minValue="0" maxValue="0" count="2">
        <n v="0"/>
        <m/>
      </sharedItems>
    </cacheField>
    <cacheField name="Cantidad Final Asignada" numFmtId="0">
      <sharedItems containsString="0" containsBlank="1" containsNumber="1" containsInteger="1" minValue="1" maxValue="19" count="9">
        <n v="12"/>
        <n v="19"/>
        <n v="4"/>
        <n v="11"/>
        <n v="8"/>
        <n v="1"/>
        <n v="13"/>
        <n v="7"/>
        <m/>
      </sharedItems>
    </cacheField>
    <cacheField name="Monto Final" numFmtId="0">
      <sharedItems containsString="0" containsBlank="1" containsNumber="1" minValue="7002.77" maxValue="93383.81" count="12">
        <n v="43867.199999999997"/>
        <n v="69456.399999999994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Nombre Corto Proveedor" numFmtId="0">
      <sharedItems containsBlank="1" count="2">
        <s v="AMGEN"/>
        <m/>
      </sharedItems>
    </cacheField>
    <cacheField name="% Avance Gral" numFmtId="0" formula="'Fact Total'/'Cantidad Final Asignada'" databaseField="0"/>
    <cacheField name="% Avance" numFmtId="0" formula="'Fact Total'/'Cantidad Asignada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reyes" refreshedDate="43259.48547777778" createdVersion="3" refreshedVersion="3" minRefreshableVersion="3" recordCount="13">
  <cacheSource type="worksheet">
    <worksheetSource ref="A1:BZ1048576" sheet="Base"/>
  </cacheSource>
  <cacheFields count="78">
    <cacheField name="ID" numFmtId="0">
      <sharedItems containsBlank="1" count="8">
        <s v="5613DESCENTRALIZADOS"/>
        <s v="5624DESCENTRALIZADOS"/>
        <s v="6105DESCENTRALIZADOS"/>
        <s v="10073DESCENTRALIZADOS"/>
        <s v="5613OTROS"/>
        <s v="5624SUBDISTRIBUIDORES"/>
        <s v="5627SUBDISTRIBUIDORES"/>
        <m/>
      </sharedItems>
    </cacheField>
    <cacheField name="#" numFmtId="0">
      <sharedItems containsString="0" containsBlank="1" containsNumber="1" containsInteger="1" minValue="21" maxValue="1369" count="13">
        <n v="34"/>
        <n v="429"/>
        <n v="310"/>
        <n v="1369"/>
        <n v="640"/>
        <n v="21"/>
        <n v="1220"/>
        <n v="734"/>
        <n v="1272"/>
        <n v="381"/>
        <n v="382"/>
        <n v="383"/>
        <m/>
      </sharedItems>
    </cacheField>
    <cacheField name="CardCode" numFmtId="0">
      <sharedItems containsBlank="1" count="6">
        <s v="C1598"/>
        <s v="C0882"/>
        <s v="C1319"/>
        <s v="C1639"/>
        <s v="C0800"/>
        <m/>
      </sharedItems>
    </cacheField>
    <cacheField name="CardName" numFmtId="0">
      <sharedItems containsBlank="1" count="6">
        <s v="SERVICIOS FARMACEUTICOS DE PENSIONES CIVILES DE TLAXCALA A C"/>
        <s v="INSTITUTO DE SEGURIDAD SOCIAL DEL ESTADO DE MEXICO Y MUNICIPIOS (ISSEMYM)"/>
        <s v="CUERPO DE VIGILANCIA AUXILIAR Y URBANA DEL ESTADO DE MEXICO"/>
        <s v="BEGRIN SA DE CV"/>
        <s v="DISTRIBUIDORA INTERNACIONAL DE MEDICAMENTOS Y EQUIPO MEDICO S.A. DE C.V."/>
        <m/>
      </sharedItems>
    </cacheField>
    <cacheField name="Cliente" numFmtId="0">
      <sharedItems containsBlank="1" count="6">
        <s v="SERVICIOS FARMACEUTICOS DE PENSIONES CIVILES DE TLAXCALA A C"/>
        <s v="INSTITUTO DE SEGURIDAD SOCIAL DEL ESTADO DE MEXICO Y MUNICIPIOS"/>
        <s v="CUERPO DE VIGILANCIA AUXILIAR Y URBANA DEL ESTADO DE MEXICO"/>
        <s v="BEGRIN SA DE CV"/>
        <s v="DISTRIBUIDORA INTERNACIONAL DE MEDICAMENTOS Y EQUIPO MEDICO S.A. DE C.V."/>
        <m/>
      </sharedItems>
    </cacheField>
    <cacheField name="Canal" numFmtId="0">
      <sharedItems containsBlank="1" count="4">
        <s v="DESCENTRALIZADOS"/>
        <s v="OTROS"/>
        <s v="SUBDISTRIBUIDORES"/>
        <m/>
      </sharedItems>
    </cacheField>
    <cacheField name="Contrato" numFmtId="0">
      <sharedItems containsBlank="1" count="10">
        <s v="36"/>
        <s v="116523"/>
        <s v="RMC-112/2018"/>
        <s v="116697"/>
        <s v="116749"/>
        <s v="28"/>
        <s v="S/CONTRATO"/>
        <s v="LA-012M7A001-E65-2016"/>
        <s v="LPN-08/2018"/>
        <m/>
      </sharedItems>
    </cacheField>
    <cacheField name="IniContrato" numFmtId="0">
      <sharedItems containsBlank="1" count="10">
        <s v="23/04/2018"/>
        <s v="22/01/2018"/>
        <s v="12/04/2018"/>
        <s v="18/05/2018"/>
        <s v="11/04/2018"/>
        <s v="01/01/2017"/>
        <s v="09/03/2018"/>
        <s v="27/02/2018"/>
        <s v="26/04/2018"/>
        <m/>
      </sharedItems>
    </cacheField>
    <cacheField name="FinContrato" numFmtId="0">
      <sharedItems containsString="0" containsBlank="1" containsNumber="1" containsInteger="1" minValue="43100" maxValue="43465" count="10">
        <n v="43243"/>
        <n v="43465"/>
        <n v="43232"/>
        <n v="43269"/>
        <n v="43100"/>
        <n v="43178"/>
        <n v="43165"/>
        <n v="43224"/>
        <n v="43210"/>
        <m/>
      </sharedItems>
    </cacheField>
    <cacheField name="Licitacion orig" numFmtId="0">
      <sharedItems containsBlank="1" count="8">
        <s v="116523"/>
        <s v="116693"/>
        <s v="116697"/>
        <s v="116749"/>
        <s v="S/LICITACION"/>
        <s v="116565"/>
        <s v="116547"/>
        <m/>
      </sharedItems>
    </cacheField>
    <cacheField name="Licitación" numFmtId="0">
      <sharedItems containsBlank="1" count="8">
        <s v="116523"/>
        <s v="116693"/>
        <s v="116697"/>
        <s v="116749"/>
        <s v="S/LICITACION"/>
        <s v="116565"/>
        <s v="116547"/>
        <m/>
      </sharedItems>
    </cacheField>
    <cacheField name="Clave" numFmtId="0">
      <sharedItems containsBlank="1" count="6">
        <s v="5613"/>
        <s v="5624"/>
        <s v="6105"/>
        <s v="10073"/>
        <s v="5627"/>
        <m/>
      </sharedItems>
    </cacheField>
    <cacheField name="Descripción del artículo" numFmtId="0">
      <sharedItems containsBlank="1" count="6">
        <s v="DENOSUMAB DE 60 MG SOLUCION INYECTABLE CAJA CON UNA JERINGA PRELLENADA CON 1 ML"/>
        <s v="ROMIPLOSTIM 375 MCG (250 MCG/0.5 ML RECONSTITUIDO) FRASCO AMPULA CON LIOFILIZADO"/>
        <s v="CINACALCET 30 MG 30 TABLETAS (MIMPARA)"/>
        <s v="EVOLOCUMAB SOLUCION 140 MG/ML CAJA CON UNA PLUMA PRECARGADA"/>
        <s v="DARBEPOETINA ALFA 40 MCG CAJA CON 4 JERINGAS PRELLENADAS"/>
        <m/>
      </sharedItems>
    </cacheField>
    <cacheField name="NomComer" numFmtId="0">
      <sharedItems containsBlank="1" count="6">
        <s v="PROLIA"/>
        <s v="NPLATE"/>
        <s v="MIMPARA"/>
        <s v="REPATHA"/>
        <s v="ARANESP"/>
        <m/>
      </sharedItems>
    </cacheField>
    <cacheField name="Considerar Rpte Avances" numFmtId="0">
      <sharedItems containsBlank="1" count="2">
        <s v="S"/>
        <m/>
      </sharedItems>
    </cacheField>
    <cacheField name="tipo evento" numFmtId="0">
      <sharedItems containsBlank="1" count="2">
        <s v="r"/>
        <m/>
      </sharedItems>
    </cacheField>
    <cacheField name="Cantidad Asignada" numFmtId="0">
      <sharedItems containsString="0" containsBlank="1" containsNumber="1" containsInteger="1" minValue="1" maxValue="19" count="9">
        <n v="12"/>
        <n v="19"/>
        <n v="4"/>
        <n v="11"/>
        <n v="8"/>
        <n v="1"/>
        <n v="13"/>
        <n v="7"/>
        <m/>
      </sharedItems>
    </cacheField>
    <cacheField name="Considerar Rpte Socios" numFmtId="0">
      <sharedItems containsBlank="1" count="2">
        <s v="S"/>
        <m/>
      </sharedItems>
    </cacheField>
    <cacheField name="CantOferta" numFmtId="0">
      <sharedItems containsString="0" containsBlank="1" containsNumber="1" containsInteger="1" minValue="0" maxValue="19" count="9">
        <n v="12"/>
        <n v="19"/>
        <n v="4"/>
        <n v="11"/>
        <n v="8"/>
        <n v="0"/>
        <n v="13"/>
        <n v="7"/>
        <m/>
      </sharedItems>
    </cacheField>
    <cacheField name="CantSolicitada" numFmtId="0">
      <sharedItems containsString="0" containsBlank="1" containsNumber="1" containsInteger="1" minValue="1" maxValue="18" count="9">
        <n v="12"/>
        <n v="18"/>
        <n v="4"/>
        <n v="11"/>
        <n v="8"/>
        <n v="1"/>
        <n v="13"/>
        <n v="7"/>
        <m/>
      </sharedItems>
    </cacheField>
    <cacheField name="CantFacturada" numFmtId="0">
      <sharedItems containsString="0" containsBlank="1" containsNumber="1" containsInteger="1" minValue="1" maxValue="18" count="9">
        <n v="12"/>
        <n v="18"/>
        <n v="4"/>
        <n v="11"/>
        <n v="8"/>
        <n v="1"/>
        <n v="13"/>
        <n v="7"/>
        <m/>
      </sharedItems>
    </cacheField>
    <cacheField name="CantidadNcredito" numFmtId="0">
      <sharedItems containsString="0" containsBlank="1" containsNumber="1" containsInteger="1" minValue="0" maxValue="0" count="2">
        <n v="0"/>
        <m/>
      </sharedItems>
    </cacheField>
    <cacheField name="Enero" numFmtId="0">
      <sharedItems containsString="0" containsBlank="1" containsNumber="1" containsInteger="1" minValue="10" maxValue="10" count="2">
        <m/>
        <n v="10"/>
      </sharedItems>
    </cacheField>
    <cacheField name="Febrero" numFmtId="0">
      <sharedItems containsString="0" containsBlank="1" containsNumber="1" containsInteger="1" minValue="1" maxValue="1" count="2">
        <m/>
        <n v="1"/>
      </sharedItems>
    </cacheField>
    <cacheField name="Marzo" numFmtId="0">
      <sharedItems containsString="0" containsBlank="1" containsNumber="1" containsInteger="1" minValue="0" maxValue="13" count="6">
        <n v="0"/>
        <n v="8"/>
        <n v="1"/>
        <n v="13"/>
        <n v="7"/>
        <m/>
      </sharedItems>
    </cacheField>
    <cacheField name="Abril" numFmtId="0">
      <sharedItems containsString="0" containsBlank="1" containsNumber="1" containsInteger="1" minValue="0" maxValue="12" count="6">
        <n v="12"/>
        <n v="0"/>
        <n v="4"/>
        <n v="8"/>
        <n v="7"/>
        <m/>
      </sharedItems>
    </cacheField>
    <cacheField name="Mayo" numFmtId="0">
      <sharedItems containsString="0" containsBlank="1" containsNumber="1" containsInteger="1" minValue="0" maxValue="12" count="4">
        <n v="0"/>
        <n v="12"/>
        <n v="4"/>
        <m/>
      </sharedItems>
    </cacheField>
    <cacheField name="Junio" numFmtId="0">
      <sharedItems containsString="0" containsBlank="1" containsNumber="1" containsInteger="1" minValue="0" maxValue="0" count="2">
        <n v="0"/>
        <m/>
      </sharedItems>
    </cacheField>
    <cacheField name="Julio" numFmtId="0">
      <sharedItems containsString="0" containsBlank="1" containsNumber="1" containsInteger="1" minValue="0" maxValue="0" count="2">
        <n v="0"/>
        <m/>
      </sharedItems>
    </cacheField>
    <cacheField name="Agosto" numFmtId="0">
      <sharedItems containsString="0" containsBlank="1" containsNumber="1" containsInteger="1" minValue="0" maxValue="0" count="2">
        <n v="0"/>
        <m/>
      </sharedItems>
    </cacheField>
    <cacheField name="Septiembre" numFmtId="0">
      <sharedItems containsString="0" containsBlank="1" containsNumber="1" containsInteger="1" minValue="0" maxValue="0" count="2">
        <n v="0"/>
        <m/>
      </sharedItems>
    </cacheField>
    <cacheField name="Octubre" numFmtId="0">
      <sharedItems containsString="0" containsBlank="1" containsNumber="1" containsInteger="1" minValue="0" maxValue="0" count="2">
        <n v="0"/>
        <m/>
      </sharedItems>
    </cacheField>
    <cacheField name="Noviembre" numFmtId="0">
      <sharedItems containsString="0" containsBlank="1" containsNumber="1" containsInteger="1" minValue="0" maxValue="0" count="2">
        <n v="0"/>
        <m/>
      </sharedItems>
    </cacheField>
    <cacheField name="Diciembre" numFmtId="0">
      <sharedItems containsString="0" containsBlank="1" containsNumber="1" containsInteger="1" minValue="0" maxValue="0" count="2">
        <n v="0"/>
        <m/>
      </sharedItems>
    </cacheField>
    <cacheField name="EneroNC" numFmtId="0">
      <sharedItems containsString="0" containsBlank="1" containsNumber="1" containsInteger="1" minValue="0" maxValue="0" count="2">
        <n v="0"/>
        <m/>
      </sharedItems>
    </cacheField>
    <cacheField name="FebreroNC" numFmtId="0">
      <sharedItems containsString="0" containsBlank="1" containsNumber="1" containsInteger="1" minValue="0" maxValue="0" count="2">
        <n v="0"/>
        <m/>
      </sharedItems>
    </cacheField>
    <cacheField name="MarzoNC" numFmtId="0">
      <sharedItems containsString="0" containsBlank="1" containsNumber="1" containsInteger="1" minValue="0" maxValue="0" count="2">
        <n v="0"/>
        <m/>
      </sharedItems>
    </cacheField>
    <cacheField name="AbrilNC" numFmtId="0">
      <sharedItems containsString="0" containsBlank="1" containsNumber="1" containsInteger="1" minValue="0" maxValue="0" count="2">
        <n v="0"/>
        <m/>
      </sharedItems>
    </cacheField>
    <cacheField name="MayoNC" numFmtId="0">
      <sharedItems containsString="0" containsBlank="1" containsNumber="1" containsInteger="1" minValue="0" maxValue="0" count="2">
        <n v="0"/>
        <m/>
      </sharedItems>
    </cacheField>
    <cacheField name="JunioNC" numFmtId="0">
      <sharedItems containsString="0" containsBlank="1" containsNumber="1" containsInteger="1" minValue="0" maxValue="0" count="2">
        <n v="0"/>
        <m/>
      </sharedItems>
    </cacheField>
    <cacheField name="JulioNC" numFmtId="0">
      <sharedItems containsString="0" containsBlank="1" containsNumber="1" containsInteger="1" minValue="0" maxValue="0" count="2">
        <n v="0"/>
        <m/>
      </sharedItems>
    </cacheField>
    <cacheField name="AgostoNC" numFmtId="0">
      <sharedItems containsString="0" containsBlank="1" containsNumber="1" containsInteger="1" minValue="0" maxValue="0" count="2">
        <n v="0"/>
        <m/>
      </sharedItems>
    </cacheField>
    <cacheField name="SeptiembreNC" numFmtId="0">
      <sharedItems containsString="0" containsBlank="1" containsNumber="1" containsInteger="1" minValue="0" maxValue="0" count="2">
        <n v="0"/>
        <m/>
      </sharedItems>
    </cacheField>
    <cacheField name="OctubreNC" numFmtId="0">
      <sharedItems containsString="0" containsBlank="1" containsNumber="1" containsInteger="1" minValue="0" maxValue="0" count="2">
        <n v="0"/>
        <m/>
      </sharedItems>
    </cacheField>
    <cacheField name="NoviembreNC" numFmtId="0">
      <sharedItems containsString="0" containsBlank="1" containsNumber="1" containsInteger="1" minValue="0" maxValue="0" count="2">
        <n v="0"/>
        <m/>
      </sharedItems>
    </cacheField>
    <cacheField name="DiciembreNC" numFmtId="0">
      <sharedItems containsString="0" containsBlank="1" containsNumber="1" containsInteger="1" minValue="0" maxValue="0" count="2">
        <n v="0"/>
        <m/>
      </sharedItems>
    </cacheField>
    <cacheField name="U_CardCode" numFmtId="0">
      <sharedItems containsBlank="1" count="2">
        <s v="P0031"/>
        <m/>
      </sharedItems>
    </cacheField>
    <cacheField name="Proveedor" numFmtId="0">
      <sharedItems containsBlank="1" count="2">
        <s v="AMGEN MEXICO SA DE CV"/>
        <m/>
      </sharedItems>
    </cacheField>
    <cacheField name="PrecioUnitario" numFmtId="0">
      <sharedItems containsString="0" containsBlank="1" containsNumber="1" minValue="2331.5" maxValue="7343" count="8">
        <n v="3655.6"/>
        <n v="7343"/>
        <n v="2331.5"/>
        <n v="4734"/>
        <n v="7002.77"/>
        <n v="7183.37"/>
        <n v="2566.96"/>
        <m/>
      </sharedItems>
    </cacheField>
    <cacheField name="ImpFacturado" numFmtId="0">
      <sharedItems containsString="0" containsBlank="1" containsNumber="1" minValue="7002.77" maxValue="93383.81" count="12">
        <n v="43867.199999999997"/>
        <n v="65800.800000000003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ImpDevuelto" numFmtId="0">
      <sharedItems containsString="0" containsBlank="1" containsNumber="1" containsInteger="1" minValue="0" maxValue="0" count="2">
        <n v="0"/>
        <m/>
      </sharedItems>
    </cacheField>
    <cacheField name="ImporteNeto" numFmtId="0">
      <sharedItems containsString="0" containsBlank="1" containsNumber="1" minValue="7002.77" maxValue="93383.81" count="12">
        <n v="43867.199999999997"/>
        <n v="65800.800000000003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PrecioCompra" numFmtId="0">
      <sharedItems containsString="0" containsBlank="1" containsNumber="1" minValue="2098.35" maxValue="7001.77" count="7">
        <n v="3290.04"/>
        <n v="7001.77"/>
        <n v="6608.7"/>
        <n v="2098.35"/>
        <n v="5325.75"/>
        <n v="2361.6"/>
        <m/>
      </sharedItems>
    </cacheField>
    <cacheField name="NomComercial" numFmtId="0">
      <sharedItems containsBlank="1" count="6">
        <s v="PROLIA"/>
        <s v="NPLATE"/>
        <s v="MIMPARA"/>
        <s v="REPATHA"/>
        <s v="ARANESP"/>
        <m/>
      </sharedItems>
    </cacheField>
    <cacheField name="GF" numFmtId="0">
      <sharedItems containsBlank="1" count="2">
        <s v="Y"/>
        <m/>
      </sharedItems>
    </cacheField>
    <cacheField name="Adelanto Dic Previo" numFmtId="0">
      <sharedItems containsNonDate="0" containsString="0" containsBlank="1"/>
    </cacheField>
    <cacheField name="Ene" numFmtId="0">
      <sharedItems containsString="0" containsBlank="1" containsNumber="1" containsInteger="1" minValue="0" maxValue="10" count="3">
        <n v="0"/>
        <n v="10"/>
        <m/>
      </sharedItems>
    </cacheField>
    <cacheField name="Feb" numFmtId="0">
      <sharedItems containsString="0" containsBlank="1" containsNumber="1" containsInteger="1" minValue="0" maxValue="1" count="3">
        <n v="0"/>
        <n v="1"/>
        <m/>
      </sharedItems>
    </cacheField>
    <cacheField name="Mar" numFmtId="0">
      <sharedItems containsString="0" containsBlank="1" containsNumber="1" containsInteger="1" minValue="0" maxValue="13" count="6">
        <n v="0"/>
        <n v="8"/>
        <n v="1"/>
        <n v="13"/>
        <n v="7"/>
        <m/>
      </sharedItems>
    </cacheField>
    <cacheField name="Abr" numFmtId="0">
      <sharedItems containsString="0" containsBlank="1" containsNumber="1" containsInteger="1" minValue="0" maxValue="12" count="6">
        <n v="12"/>
        <n v="0"/>
        <n v="4"/>
        <n v="8"/>
        <n v="7"/>
        <m/>
      </sharedItems>
    </cacheField>
    <cacheField name="May" numFmtId="0">
      <sharedItems containsString="0" containsBlank="1" containsNumber="1" containsInteger="1" minValue="0" maxValue="12" count="4">
        <n v="0"/>
        <n v="12"/>
        <n v="4"/>
        <m/>
      </sharedItems>
    </cacheField>
    <cacheField name="Jun" numFmtId="0">
      <sharedItems containsString="0" containsBlank="1" containsNumber="1" containsInteger="1" minValue="0" maxValue="0" count="2">
        <n v="0"/>
        <m/>
      </sharedItems>
    </cacheField>
    <cacheField name="Jul" numFmtId="0">
      <sharedItems containsString="0" containsBlank="1" containsNumber="1" containsInteger="1" minValue="0" maxValue="0" count="2">
        <n v="0"/>
        <m/>
      </sharedItems>
    </cacheField>
    <cacheField name="Ago" numFmtId="0">
      <sharedItems containsString="0" containsBlank="1" containsNumber="1" containsInteger="1" minValue="0" maxValue="0" count="2">
        <n v="0"/>
        <m/>
      </sharedItems>
    </cacheField>
    <cacheField name="Sep" numFmtId="0">
      <sharedItems containsString="0" containsBlank="1" containsNumber="1" containsInteger="1" minValue="0" maxValue="0" count="2">
        <n v="0"/>
        <m/>
      </sharedItems>
    </cacheField>
    <cacheField name="Oct" numFmtId="0">
      <sharedItems containsString="0" containsBlank="1" containsNumber="1" containsInteger="1" minValue="0" maxValue="0" count="2">
        <n v="0"/>
        <m/>
      </sharedItems>
    </cacheField>
    <cacheField name="Nov" numFmtId="0">
      <sharedItems containsString="0" containsBlank="1" containsNumber="1" containsInteger="1" minValue="0" maxValue="0" count="2">
        <n v="0"/>
        <m/>
      </sharedItems>
    </cacheField>
    <cacheField name="Dic" numFmtId="0">
      <sharedItems containsString="0" containsBlank="1" containsNumber="1" containsInteger="1" minValue="0" maxValue="0" count="2">
        <n v="0"/>
        <m/>
      </sharedItems>
    </cacheField>
    <cacheField name="Fact Total" numFmtId="0">
      <sharedItems containsString="0" containsBlank="1" containsNumber="1" containsInteger="1" minValue="1" maxValue="18" count="9">
        <n v="12"/>
        <n v="18"/>
        <n v="4"/>
        <n v="11"/>
        <n v="8"/>
        <n v="1"/>
        <n v="13"/>
        <n v="7"/>
        <m/>
      </sharedItems>
    </cacheField>
    <cacheField name="Fact Monto Total" numFmtId="0">
      <sharedItems containsString="0" containsBlank="1" containsNumber="1" minValue="7002.77" maxValue="93383.81" count="12">
        <n v="43867.199999999997"/>
        <n v="65800.800000000003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Monto Asignado" numFmtId="0">
      <sharedItems containsString="0" containsBlank="1" containsNumber="1" minValue="7002.77" maxValue="93383.81" count="12">
        <n v="43867.199999999997"/>
        <n v="69456.399999999994"/>
        <n v="29372"/>
        <n v="27978"/>
        <n v="9326"/>
        <n v="52074"/>
        <n v="37872"/>
        <n v="7002.77"/>
        <n v="93383.81"/>
        <n v="17968.72"/>
        <n v="30803.52"/>
        <m/>
      </sharedItems>
    </cacheField>
    <cacheField name="Estado RM" numFmtId="0">
      <sharedItems containsBlank="1" count="5">
        <s v="TLAXCALA"/>
        <s v="MEXICO"/>
        <s v="CIUDAD DE MEXICO"/>
        <s v="JALISCO"/>
        <m/>
      </sharedItems>
    </cacheField>
    <cacheField name="OBS VIG EVENTO" numFmtId="0">
      <sharedItems containsNonDate="0" containsString="0" containsBlank="1" count="1">
        <m/>
      </sharedItems>
    </cacheField>
    <cacheField name="Cantidad Ampliada" numFmtId="0">
      <sharedItems containsNonDate="0" containsString="0" containsBlank="1"/>
    </cacheField>
    <cacheField name="Monto Ampliado" numFmtId="0">
      <sharedItems containsString="0" containsBlank="1" containsNumber="1" containsInteger="1" minValue="0" maxValue="0"/>
    </cacheField>
    <cacheField name="Cantidad Final Asignada" numFmtId="0">
      <sharedItems containsString="0" containsBlank="1" containsNumber="1" containsInteger="1" minValue="1" maxValue="19"/>
    </cacheField>
    <cacheField name="Monto Final" numFmtId="0">
      <sharedItems containsString="0" containsBlank="1" containsNumber="1" minValue="7002.77" maxValue="93383.81"/>
    </cacheField>
    <cacheField name="Nombre Corto Proveedor" numFmtId="0">
      <sharedItems containsBlank="1" count="2">
        <s v="AMG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1"/>
    <x v="1"/>
    <x v="1"/>
    <x v="0"/>
    <x v="0"/>
    <x v="0"/>
    <x v="0"/>
    <x v="0"/>
    <x v="0"/>
    <x v="0"/>
    <x v="1"/>
    <x v="0"/>
    <x v="1"/>
    <x v="1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1"/>
    <x v="1"/>
    <x v="0"/>
  </r>
  <r>
    <x v="1"/>
    <x v="2"/>
    <x v="1"/>
    <x v="1"/>
    <x v="1"/>
    <x v="0"/>
    <x v="2"/>
    <x v="2"/>
    <x v="2"/>
    <x v="1"/>
    <x v="1"/>
    <x v="1"/>
    <x v="1"/>
    <x v="1"/>
    <x v="0"/>
    <x v="0"/>
    <x v="2"/>
    <x v="0"/>
    <x v="2"/>
    <x v="2"/>
    <x v="2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2"/>
    <x v="2"/>
    <x v="1"/>
    <x v="0"/>
    <x v="0"/>
    <x v="0"/>
    <x v="0"/>
    <x v="0"/>
    <x v="2"/>
    <x v="0"/>
    <x v="0"/>
    <x v="0"/>
    <x v="0"/>
    <x v="0"/>
    <x v="0"/>
    <x v="0"/>
    <x v="0"/>
    <x v="2"/>
    <x v="2"/>
    <x v="2"/>
    <x v="1"/>
    <x v="0"/>
    <x v="0"/>
    <x v="0"/>
    <x v="2"/>
    <x v="2"/>
    <x v="0"/>
  </r>
  <r>
    <x v="2"/>
    <x v="3"/>
    <x v="2"/>
    <x v="2"/>
    <x v="2"/>
    <x v="0"/>
    <x v="3"/>
    <x v="0"/>
    <x v="0"/>
    <x v="2"/>
    <x v="2"/>
    <x v="2"/>
    <x v="2"/>
    <x v="2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3"/>
    <x v="3"/>
    <x v="2"/>
    <x v="0"/>
    <x v="0"/>
    <x v="0"/>
    <x v="0"/>
    <x v="0"/>
    <x v="1"/>
    <x v="1"/>
    <x v="0"/>
    <x v="0"/>
    <x v="0"/>
    <x v="0"/>
    <x v="0"/>
    <x v="0"/>
    <x v="0"/>
    <x v="0"/>
    <x v="3"/>
    <x v="3"/>
    <x v="1"/>
    <x v="0"/>
    <x v="0"/>
    <x v="0"/>
    <x v="0"/>
    <x v="3"/>
    <x v="0"/>
  </r>
  <r>
    <x v="2"/>
    <x v="4"/>
    <x v="2"/>
    <x v="2"/>
    <x v="2"/>
    <x v="0"/>
    <x v="4"/>
    <x v="3"/>
    <x v="3"/>
    <x v="3"/>
    <x v="3"/>
    <x v="2"/>
    <x v="2"/>
    <x v="2"/>
    <x v="0"/>
    <x v="0"/>
    <x v="2"/>
    <x v="0"/>
    <x v="2"/>
    <x v="2"/>
    <x v="2"/>
    <x v="0"/>
    <x v="0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4"/>
    <x v="0"/>
    <x v="4"/>
    <x v="3"/>
    <x v="2"/>
    <x v="0"/>
    <x v="0"/>
    <x v="0"/>
    <x v="0"/>
    <x v="0"/>
    <x v="1"/>
    <x v="2"/>
    <x v="0"/>
    <x v="0"/>
    <x v="0"/>
    <x v="0"/>
    <x v="0"/>
    <x v="0"/>
    <x v="0"/>
    <x v="2"/>
    <x v="4"/>
    <x v="4"/>
    <x v="1"/>
    <x v="0"/>
    <x v="0"/>
    <x v="0"/>
    <x v="2"/>
    <x v="4"/>
    <x v="0"/>
  </r>
  <r>
    <x v="3"/>
    <x v="5"/>
    <x v="0"/>
    <x v="0"/>
    <x v="0"/>
    <x v="0"/>
    <x v="1"/>
    <x v="1"/>
    <x v="1"/>
    <x v="0"/>
    <x v="0"/>
    <x v="3"/>
    <x v="3"/>
    <x v="3"/>
    <x v="0"/>
    <x v="0"/>
    <x v="3"/>
    <x v="0"/>
    <x v="3"/>
    <x v="3"/>
    <x v="3"/>
    <x v="0"/>
    <x v="1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5"/>
    <x v="0"/>
    <x v="5"/>
    <x v="4"/>
    <x v="3"/>
    <x v="0"/>
    <x v="0"/>
    <x v="1"/>
    <x v="0"/>
    <x v="2"/>
    <x v="1"/>
    <x v="0"/>
    <x v="0"/>
    <x v="0"/>
    <x v="0"/>
    <x v="0"/>
    <x v="0"/>
    <x v="0"/>
    <x v="0"/>
    <x v="3"/>
    <x v="5"/>
    <x v="5"/>
    <x v="0"/>
    <x v="0"/>
    <x v="0"/>
    <x v="0"/>
    <x v="3"/>
    <x v="5"/>
    <x v="0"/>
  </r>
  <r>
    <x v="3"/>
    <x v="6"/>
    <x v="0"/>
    <x v="0"/>
    <x v="0"/>
    <x v="0"/>
    <x v="5"/>
    <x v="4"/>
    <x v="1"/>
    <x v="0"/>
    <x v="0"/>
    <x v="3"/>
    <x v="3"/>
    <x v="3"/>
    <x v="0"/>
    <x v="0"/>
    <x v="4"/>
    <x v="0"/>
    <x v="4"/>
    <x v="4"/>
    <x v="4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6"/>
    <x v="0"/>
    <x v="6"/>
    <x v="4"/>
    <x v="3"/>
    <x v="0"/>
    <x v="0"/>
    <x v="0"/>
    <x v="0"/>
    <x v="0"/>
    <x v="3"/>
    <x v="0"/>
    <x v="0"/>
    <x v="0"/>
    <x v="0"/>
    <x v="0"/>
    <x v="0"/>
    <x v="0"/>
    <x v="0"/>
    <x v="4"/>
    <x v="6"/>
    <x v="6"/>
    <x v="0"/>
    <x v="0"/>
    <x v="0"/>
    <x v="0"/>
    <x v="4"/>
    <x v="6"/>
    <x v="0"/>
  </r>
  <r>
    <x v="4"/>
    <x v="7"/>
    <x v="3"/>
    <x v="3"/>
    <x v="3"/>
    <x v="1"/>
    <x v="6"/>
    <x v="5"/>
    <x v="4"/>
    <x v="4"/>
    <x v="4"/>
    <x v="0"/>
    <x v="0"/>
    <x v="0"/>
    <x v="0"/>
    <x v="0"/>
    <x v="5"/>
    <x v="0"/>
    <x v="5"/>
    <x v="5"/>
    <x v="5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7"/>
    <x v="0"/>
    <x v="7"/>
    <x v="1"/>
    <x v="0"/>
    <x v="0"/>
    <x v="0"/>
    <x v="0"/>
    <x v="1"/>
    <x v="0"/>
    <x v="1"/>
    <x v="0"/>
    <x v="0"/>
    <x v="0"/>
    <x v="0"/>
    <x v="0"/>
    <x v="0"/>
    <x v="0"/>
    <x v="0"/>
    <x v="5"/>
    <x v="7"/>
    <x v="7"/>
    <x v="2"/>
    <x v="0"/>
    <x v="0"/>
    <x v="0"/>
    <x v="5"/>
    <x v="7"/>
    <x v="0"/>
  </r>
  <r>
    <x v="5"/>
    <x v="8"/>
    <x v="4"/>
    <x v="4"/>
    <x v="4"/>
    <x v="2"/>
    <x v="7"/>
    <x v="6"/>
    <x v="5"/>
    <x v="5"/>
    <x v="5"/>
    <x v="1"/>
    <x v="1"/>
    <x v="1"/>
    <x v="0"/>
    <x v="0"/>
    <x v="6"/>
    <x v="0"/>
    <x v="6"/>
    <x v="6"/>
    <x v="6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8"/>
    <x v="0"/>
    <x v="8"/>
    <x v="2"/>
    <x v="1"/>
    <x v="0"/>
    <x v="0"/>
    <x v="0"/>
    <x v="0"/>
    <x v="3"/>
    <x v="1"/>
    <x v="0"/>
    <x v="0"/>
    <x v="0"/>
    <x v="0"/>
    <x v="0"/>
    <x v="0"/>
    <x v="0"/>
    <x v="0"/>
    <x v="6"/>
    <x v="8"/>
    <x v="8"/>
    <x v="3"/>
    <x v="0"/>
    <x v="0"/>
    <x v="0"/>
    <x v="6"/>
    <x v="8"/>
    <x v="0"/>
  </r>
  <r>
    <x v="6"/>
    <x v="9"/>
    <x v="4"/>
    <x v="4"/>
    <x v="4"/>
    <x v="2"/>
    <x v="8"/>
    <x v="7"/>
    <x v="6"/>
    <x v="6"/>
    <x v="6"/>
    <x v="4"/>
    <x v="4"/>
    <x v="4"/>
    <x v="0"/>
    <x v="0"/>
    <x v="7"/>
    <x v="0"/>
    <x v="7"/>
    <x v="7"/>
    <x v="7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9"/>
    <x v="0"/>
    <x v="9"/>
    <x v="5"/>
    <x v="4"/>
    <x v="0"/>
    <x v="0"/>
    <x v="0"/>
    <x v="0"/>
    <x v="4"/>
    <x v="1"/>
    <x v="0"/>
    <x v="0"/>
    <x v="0"/>
    <x v="0"/>
    <x v="0"/>
    <x v="0"/>
    <x v="0"/>
    <x v="0"/>
    <x v="7"/>
    <x v="9"/>
    <x v="9"/>
    <x v="3"/>
    <x v="0"/>
    <x v="0"/>
    <x v="0"/>
    <x v="7"/>
    <x v="9"/>
    <x v="0"/>
  </r>
  <r>
    <x v="6"/>
    <x v="10"/>
    <x v="4"/>
    <x v="4"/>
    <x v="4"/>
    <x v="2"/>
    <x v="8"/>
    <x v="8"/>
    <x v="7"/>
    <x v="6"/>
    <x v="6"/>
    <x v="4"/>
    <x v="4"/>
    <x v="4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10"/>
    <x v="0"/>
    <x v="10"/>
    <x v="5"/>
    <x v="4"/>
    <x v="0"/>
    <x v="0"/>
    <x v="0"/>
    <x v="0"/>
    <x v="0"/>
    <x v="1"/>
    <x v="1"/>
    <x v="0"/>
    <x v="0"/>
    <x v="0"/>
    <x v="0"/>
    <x v="0"/>
    <x v="0"/>
    <x v="0"/>
    <x v="0"/>
    <x v="10"/>
    <x v="10"/>
    <x v="3"/>
    <x v="0"/>
    <x v="0"/>
    <x v="0"/>
    <x v="0"/>
    <x v="10"/>
    <x v="0"/>
  </r>
  <r>
    <x v="6"/>
    <x v="11"/>
    <x v="4"/>
    <x v="4"/>
    <x v="4"/>
    <x v="2"/>
    <x v="8"/>
    <x v="2"/>
    <x v="8"/>
    <x v="6"/>
    <x v="6"/>
    <x v="4"/>
    <x v="4"/>
    <x v="4"/>
    <x v="0"/>
    <x v="0"/>
    <x v="7"/>
    <x v="0"/>
    <x v="7"/>
    <x v="7"/>
    <x v="7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9"/>
    <x v="0"/>
    <x v="9"/>
    <x v="5"/>
    <x v="4"/>
    <x v="0"/>
    <x v="0"/>
    <x v="0"/>
    <x v="0"/>
    <x v="0"/>
    <x v="4"/>
    <x v="0"/>
    <x v="0"/>
    <x v="0"/>
    <x v="0"/>
    <x v="0"/>
    <x v="0"/>
    <x v="0"/>
    <x v="0"/>
    <x v="7"/>
    <x v="9"/>
    <x v="9"/>
    <x v="3"/>
    <x v="0"/>
    <x v="0"/>
    <x v="0"/>
    <x v="7"/>
    <x v="9"/>
    <x v="0"/>
  </r>
  <r>
    <x v="7"/>
    <x v="12"/>
    <x v="5"/>
    <x v="5"/>
    <x v="5"/>
    <x v="3"/>
    <x v="9"/>
    <x v="9"/>
    <x v="9"/>
    <x v="7"/>
    <x v="7"/>
    <x v="5"/>
    <x v="5"/>
    <x v="5"/>
    <x v="1"/>
    <x v="1"/>
    <x v="8"/>
    <x v="1"/>
    <x v="8"/>
    <x v="8"/>
    <x v="8"/>
    <x v="1"/>
    <x v="0"/>
    <x v="0"/>
    <x v="5"/>
    <x v="5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7"/>
    <x v="11"/>
    <x v="1"/>
    <x v="11"/>
    <x v="6"/>
    <x v="5"/>
    <x v="1"/>
    <x v="0"/>
    <x v="2"/>
    <x v="2"/>
    <x v="5"/>
    <x v="5"/>
    <x v="3"/>
    <x v="1"/>
    <x v="1"/>
    <x v="1"/>
    <x v="1"/>
    <x v="1"/>
    <x v="1"/>
    <x v="1"/>
    <x v="8"/>
    <x v="11"/>
    <x v="11"/>
    <x v="4"/>
    <x v="0"/>
    <x v="0"/>
    <x v="1"/>
    <x v="8"/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x v="0"/>
    <m/>
    <n v="0"/>
    <n v="12"/>
    <n v="43867.199999999997"/>
    <x v="0"/>
  </r>
  <r>
    <x v="0"/>
    <x v="1"/>
    <x v="0"/>
    <x v="0"/>
    <x v="0"/>
    <x v="0"/>
    <x v="1"/>
    <x v="1"/>
    <x v="1"/>
    <x v="0"/>
    <x v="0"/>
    <x v="0"/>
    <x v="0"/>
    <x v="0"/>
    <x v="0"/>
    <x v="0"/>
    <x v="1"/>
    <x v="0"/>
    <x v="1"/>
    <x v="1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m/>
    <x v="1"/>
    <x v="0"/>
    <x v="1"/>
    <x v="1"/>
    <x v="0"/>
    <x v="0"/>
    <x v="0"/>
    <x v="0"/>
    <x v="0"/>
    <x v="0"/>
    <x v="0"/>
    <x v="0"/>
    <x v="1"/>
    <x v="1"/>
    <x v="1"/>
    <x v="0"/>
    <x v="0"/>
    <m/>
    <n v="0"/>
    <n v="19"/>
    <n v="69456.399999999994"/>
    <x v="0"/>
  </r>
  <r>
    <x v="1"/>
    <x v="2"/>
    <x v="1"/>
    <x v="1"/>
    <x v="1"/>
    <x v="0"/>
    <x v="2"/>
    <x v="2"/>
    <x v="2"/>
    <x v="1"/>
    <x v="1"/>
    <x v="1"/>
    <x v="1"/>
    <x v="1"/>
    <x v="0"/>
    <x v="0"/>
    <x v="2"/>
    <x v="0"/>
    <x v="2"/>
    <x v="2"/>
    <x v="2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2"/>
    <x v="2"/>
    <x v="1"/>
    <x v="0"/>
    <m/>
    <x v="0"/>
    <x v="0"/>
    <x v="0"/>
    <x v="2"/>
    <x v="0"/>
    <x v="0"/>
    <x v="0"/>
    <x v="0"/>
    <x v="0"/>
    <x v="0"/>
    <x v="0"/>
    <x v="0"/>
    <x v="2"/>
    <x v="2"/>
    <x v="2"/>
    <x v="1"/>
    <x v="0"/>
    <m/>
    <n v="0"/>
    <n v="4"/>
    <n v="29372"/>
    <x v="0"/>
  </r>
  <r>
    <x v="2"/>
    <x v="3"/>
    <x v="2"/>
    <x v="2"/>
    <x v="2"/>
    <x v="0"/>
    <x v="3"/>
    <x v="0"/>
    <x v="0"/>
    <x v="2"/>
    <x v="2"/>
    <x v="2"/>
    <x v="2"/>
    <x v="2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3"/>
    <x v="3"/>
    <x v="2"/>
    <x v="0"/>
    <m/>
    <x v="0"/>
    <x v="0"/>
    <x v="0"/>
    <x v="1"/>
    <x v="1"/>
    <x v="0"/>
    <x v="0"/>
    <x v="0"/>
    <x v="0"/>
    <x v="0"/>
    <x v="0"/>
    <x v="0"/>
    <x v="0"/>
    <x v="3"/>
    <x v="3"/>
    <x v="1"/>
    <x v="0"/>
    <m/>
    <n v="0"/>
    <n v="12"/>
    <n v="27978"/>
    <x v="0"/>
  </r>
  <r>
    <x v="2"/>
    <x v="4"/>
    <x v="2"/>
    <x v="2"/>
    <x v="2"/>
    <x v="0"/>
    <x v="4"/>
    <x v="3"/>
    <x v="3"/>
    <x v="3"/>
    <x v="3"/>
    <x v="2"/>
    <x v="2"/>
    <x v="2"/>
    <x v="0"/>
    <x v="0"/>
    <x v="2"/>
    <x v="0"/>
    <x v="2"/>
    <x v="2"/>
    <x v="2"/>
    <x v="0"/>
    <x v="0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4"/>
    <x v="0"/>
    <x v="4"/>
    <x v="3"/>
    <x v="2"/>
    <x v="0"/>
    <m/>
    <x v="0"/>
    <x v="0"/>
    <x v="0"/>
    <x v="1"/>
    <x v="2"/>
    <x v="0"/>
    <x v="0"/>
    <x v="0"/>
    <x v="0"/>
    <x v="0"/>
    <x v="0"/>
    <x v="0"/>
    <x v="2"/>
    <x v="4"/>
    <x v="4"/>
    <x v="1"/>
    <x v="0"/>
    <m/>
    <n v="0"/>
    <n v="4"/>
    <n v="9326"/>
    <x v="0"/>
  </r>
  <r>
    <x v="3"/>
    <x v="5"/>
    <x v="0"/>
    <x v="0"/>
    <x v="0"/>
    <x v="0"/>
    <x v="1"/>
    <x v="1"/>
    <x v="1"/>
    <x v="0"/>
    <x v="0"/>
    <x v="3"/>
    <x v="3"/>
    <x v="3"/>
    <x v="0"/>
    <x v="0"/>
    <x v="3"/>
    <x v="0"/>
    <x v="3"/>
    <x v="3"/>
    <x v="3"/>
    <x v="0"/>
    <x v="1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5"/>
    <x v="0"/>
    <x v="5"/>
    <x v="4"/>
    <x v="3"/>
    <x v="0"/>
    <m/>
    <x v="1"/>
    <x v="0"/>
    <x v="2"/>
    <x v="1"/>
    <x v="0"/>
    <x v="0"/>
    <x v="0"/>
    <x v="0"/>
    <x v="0"/>
    <x v="0"/>
    <x v="0"/>
    <x v="0"/>
    <x v="3"/>
    <x v="5"/>
    <x v="5"/>
    <x v="0"/>
    <x v="0"/>
    <m/>
    <n v="0"/>
    <n v="11"/>
    <n v="52074"/>
    <x v="0"/>
  </r>
  <r>
    <x v="3"/>
    <x v="6"/>
    <x v="0"/>
    <x v="0"/>
    <x v="0"/>
    <x v="0"/>
    <x v="5"/>
    <x v="4"/>
    <x v="1"/>
    <x v="0"/>
    <x v="0"/>
    <x v="3"/>
    <x v="3"/>
    <x v="3"/>
    <x v="0"/>
    <x v="0"/>
    <x v="4"/>
    <x v="0"/>
    <x v="4"/>
    <x v="4"/>
    <x v="4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6"/>
    <x v="0"/>
    <x v="6"/>
    <x v="4"/>
    <x v="3"/>
    <x v="0"/>
    <m/>
    <x v="0"/>
    <x v="0"/>
    <x v="0"/>
    <x v="3"/>
    <x v="0"/>
    <x v="0"/>
    <x v="0"/>
    <x v="0"/>
    <x v="0"/>
    <x v="0"/>
    <x v="0"/>
    <x v="0"/>
    <x v="4"/>
    <x v="6"/>
    <x v="6"/>
    <x v="0"/>
    <x v="0"/>
    <m/>
    <n v="0"/>
    <n v="8"/>
    <n v="37872"/>
    <x v="0"/>
  </r>
  <r>
    <x v="4"/>
    <x v="7"/>
    <x v="3"/>
    <x v="3"/>
    <x v="3"/>
    <x v="1"/>
    <x v="6"/>
    <x v="5"/>
    <x v="4"/>
    <x v="4"/>
    <x v="4"/>
    <x v="0"/>
    <x v="0"/>
    <x v="0"/>
    <x v="0"/>
    <x v="0"/>
    <x v="5"/>
    <x v="0"/>
    <x v="5"/>
    <x v="5"/>
    <x v="5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7"/>
    <x v="0"/>
    <x v="7"/>
    <x v="1"/>
    <x v="0"/>
    <x v="0"/>
    <m/>
    <x v="0"/>
    <x v="1"/>
    <x v="0"/>
    <x v="1"/>
    <x v="0"/>
    <x v="0"/>
    <x v="0"/>
    <x v="0"/>
    <x v="0"/>
    <x v="0"/>
    <x v="0"/>
    <x v="0"/>
    <x v="5"/>
    <x v="7"/>
    <x v="7"/>
    <x v="2"/>
    <x v="0"/>
    <m/>
    <n v="0"/>
    <n v="1"/>
    <n v="7002.77"/>
    <x v="0"/>
  </r>
  <r>
    <x v="5"/>
    <x v="8"/>
    <x v="4"/>
    <x v="4"/>
    <x v="4"/>
    <x v="2"/>
    <x v="7"/>
    <x v="6"/>
    <x v="5"/>
    <x v="5"/>
    <x v="5"/>
    <x v="1"/>
    <x v="1"/>
    <x v="1"/>
    <x v="0"/>
    <x v="0"/>
    <x v="6"/>
    <x v="0"/>
    <x v="6"/>
    <x v="6"/>
    <x v="6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8"/>
    <x v="0"/>
    <x v="8"/>
    <x v="2"/>
    <x v="1"/>
    <x v="0"/>
    <m/>
    <x v="0"/>
    <x v="0"/>
    <x v="3"/>
    <x v="1"/>
    <x v="0"/>
    <x v="0"/>
    <x v="0"/>
    <x v="0"/>
    <x v="0"/>
    <x v="0"/>
    <x v="0"/>
    <x v="0"/>
    <x v="6"/>
    <x v="8"/>
    <x v="8"/>
    <x v="3"/>
    <x v="0"/>
    <m/>
    <n v="0"/>
    <n v="13"/>
    <n v="93383.81"/>
    <x v="0"/>
  </r>
  <r>
    <x v="6"/>
    <x v="9"/>
    <x v="4"/>
    <x v="4"/>
    <x v="4"/>
    <x v="2"/>
    <x v="8"/>
    <x v="7"/>
    <x v="6"/>
    <x v="6"/>
    <x v="6"/>
    <x v="4"/>
    <x v="4"/>
    <x v="4"/>
    <x v="0"/>
    <x v="0"/>
    <x v="7"/>
    <x v="0"/>
    <x v="7"/>
    <x v="7"/>
    <x v="7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9"/>
    <x v="0"/>
    <x v="9"/>
    <x v="5"/>
    <x v="4"/>
    <x v="0"/>
    <m/>
    <x v="0"/>
    <x v="0"/>
    <x v="4"/>
    <x v="1"/>
    <x v="0"/>
    <x v="0"/>
    <x v="0"/>
    <x v="0"/>
    <x v="0"/>
    <x v="0"/>
    <x v="0"/>
    <x v="0"/>
    <x v="7"/>
    <x v="9"/>
    <x v="9"/>
    <x v="3"/>
    <x v="0"/>
    <m/>
    <n v="0"/>
    <n v="7"/>
    <n v="17968.72"/>
    <x v="0"/>
  </r>
  <r>
    <x v="6"/>
    <x v="10"/>
    <x v="4"/>
    <x v="4"/>
    <x v="4"/>
    <x v="2"/>
    <x v="8"/>
    <x v="8"/>
    <x v="7"/>
    <x v="6"/>
    <x v="6"/>
    <x v="4"/>
    <x v="4"/>
    <x v="4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10"/>
    <x v="0"/>
    <x v="10"/>
    <x v="5"/>
    <x v="4"/>
    <x v="0"/>
    <m/>
    <x v="0"/>
    <x v="0"/>
    <x v="0"/>
    <x v="1"/>
    <x v="1"/>
    <x v="0"/>
    <x v="0"/>
    <x v="0"/>
    <x v="0"/>
    <x v="0"/>
    <x v="0"/>
    <x v="0"/>
    <x v="0"/>
    <x v="10"/>
    <x v="10"/>
    <x v="3"/>
    <x v="0"/>
    <m/>
    <n v="0"/>
    <n v="12"/>
    <n v="30803.52"/>
    <x v="0"/>
  </r>
  <r>
    <x v="6"/>
    <x v="11"/>
    <x v="4"/>
    <x v="4"/>
    <x v="4"/>
    <x v="2"/>
    <x v="8"/>
    <x v="2"/>
    <x v="8"/>
    <x v="6"/>
    <x v="6"/>
    <x v="4"/>
    <x v="4"/>
    <x v="4"/>
    <x v="0"/>
    <x v="0"/>
    <x v="7"/>
    <x v="0"/>
    <x v="7"/>
    <x v="7"/>
    <x v="7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9"/>
    <x v="0"/>
    <x v="9"/>
    <x v="5"/>
    <x v="4"/>
    <x v="0"/>
    <m/>
    <x v="0"/>
    <x v="0"/>
    <x v="0"/>
    <x v="4"/>
    <x v="0"/>
    <x v="0"/>
    <x v="0"/>
    <x v="0"/>
    <x v="0"/>
    <x v="0"/>
    <x v="0"/>
    <x v="0"/>
    <x v="7"/>
    <x v="9"/>
    <x v="9"/>
    <x v="3"/>
    <x v="0"/>
    <m/>
    <n v="0"/>
    <n v="7"/>
    <n v="17968.72"/>
    <x v="0"/>
  </r>
  <r>
    <x v="7"/>
    <x v="12"/>
    <x v="5"/>
    <x v="5"/>
    <x v="5"/>
    <x v="3"/>
    <x v="9"/>
    <x v="9"/>
    <x v="9"/>
    <x v="7"/>
    <x v="7"/>
    <x v="5"/>
    <x v="5"/>
    <x v="5"/>
    <x v="1"/>
    <x v="1"/>
    <x v="8"/>
    <x v="1"/>
    <x v="8"/>
    <x v="8"/>
    <x v="8"/>
    <x v="1"/>
    <x v="0"/>
    <x v="0"/>
    <x v="5"/>
    <x v="5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7"/>
    <x v="11"/>
    <x v="1"/>
    <x v="11"/>
    <x v="6"/>
    <x v="5"/>
    <x v="1"/>
    <m/>
    <x v="2"/>
    <x v="2"/>
    <x v="5"/>
    <x v="5"/>
    <x v="3"/>
    <x v="1"/>
    <x v="1"/>
    <x v="1"/>
    <x v="1"/>
    <x v="1"/>
    <x v="1"/>
    <x v="1"/>
    <x v="8"/>
    <x v="11"/>
    <x v="11"/>
    <x v="4"/>
    <x v="0"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multipleFieldFilters="0">
  <location ref="A10:W27" firstHeaderRow="1" firstDataRow="2" firstDataCol="6" rowPageCount="2" colPageCount="1"/>
  <pivotFields count="78">
    <pivotField compact="0" outline="0" showAll="0" defaultSubtotal="0">
      <items count="8">
        <item x="3"/>
        <item x="0"/>
        <item x="4"/>
        <item x="1"/>
        <item x="5"/>
        <item x="6"/>
        <item x="2"/>
        <item x="7"/>
      </items>
    </pivotField>
    <pivotField compact="0" outline="0" showAll="0" defaultSubtotal="0">
      <items count="13">
        <item x="5"/>
        <item x="0"/>
        <item x="2"/>
        <item x="9"/>
        <item x="10"/>
        <item x="11"/>
        <item x="1"/>
        <item x="4"/>
        <item x="7"/>
        <item x="6"/>
        <item x="8"/>
        <item x="3"/>
        <item x="12"/>
      </items>
    </pivotField>
    <pivotField compact="0" outline="0" showAll="0" defaultSubtotal="0">
      <items count="6">
        <item x="4"/>
        <item x="1"/>
        <item x="2"/>
        <item x="0"/>
        <item x="3"/>
        <item x="5"/>
      </items>
    </pivotField>
    <pivotField compact="0" outline="0" showAll="0" defaultSubtotal="0">
      <items count="6">
        <item x="3"/>
        <item x="2"/>
        <item x="4"/>
        <item x="1"/>
        <item x="0"/>
        <item x="5"/>
      </items>
    </pivotField>
    <pivotField axis="axisRow" compact="0" outline="0" showAll="0" defaultSubtotal="0">
      <items count="6">
        <item x="3"/>
        <item x="2"/>
        <item x="4"/>
        <item x="1"/>
        <item x="0"/>
        <item x="5"/>
      </items>
    </pivotField>
    <pivotField axis="axisPage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10">
        <item x="1"/>
        <item x="3"/>
        <item x="4"/>
        <item x="5"/>
        <item x="0"/>
        <item x="7"/>
        <item x="8"/>
        <item x="2"/>
        <item x="6"/>
        <item x="9"/>
      </items>
    </pivotField>
    <pivotField compact="0" outline="0" showAll="0" defaultSubtotal="0">
      <items count="10">
        <item x="5"/>
        <item x="6"/>
        <item x="4"/>
        <item x="2"/>
        <item x="3"/>
        <item x="1"/>
        <item x="0"/>
        <item x="8"/>
        <item x="7"/>
        <item x="9"/>
      </items>
    </pivotField>
    <pivotField compact="0" outline="0" showAll="0" defaultSubtotal="0">
      <items count="10">
        <item x="4"/>
        <item x="6"/>
        <item x="5"/>
        <item x="8"/>
        <item x="7"/>
        <item x="2"/>
        <item x="0"/>
        <item x="3"/>
        <item x="1"/>
        <item x="9"/>
      </items>
    </pivotField>
    <pivotField compact="0" outline="0" showAll="0" defaultSubtotal="0">
      <items count="8">
        <item x="0"/>
        <item x="6"/>
        <item x="5"/>
        <item x="1"/>
        <item x="2"/>
        <item x="3"/>
        <item x="4"/>
        <item x="7"/>
      </items>
    </pivotField>
    <pivotField axis="axisRow" compact="0" outline="0" showAll="0" defaultSubtotal="0">
      <items count="8">
        <item x="0"/>
        <item x="6"/>
        <item x="5"/>
        <item x="1"/>
        <item x="2"/>
        <item x="3"/>
        <item x="4"/>
        <item x="7"/>
      </items>
    </pivotField>
    <pivotField axis="axisRow" compact="0" outline="0" showAll="0">
      <items count="7">
        <item x="3"/>
        <item x="0"/>
        <item x="1"/>
        <item x="4"/>
        <item x="2"/>
        <item h="1" x="5"/>
        <item t="default"/>
      </items>
    </pivotField>
    <pivotField compact="0" outline="0" showAll="0" defaultSubtotal="0">
      <items count="6">
        <item x="2"/>
        <item x="4"/>
        <item x="0"/>
        <item x="3"/>
        <item x="1"/>
        <item x="5"/>
      </items>
    </pivotField>
    <pivotField compact="0" outline="0" showAll="0" defaultSubtotal="0">
      <items count="6">
        <item x="4"/>
        <item x="2"/>
        <item x="1"/>
        <item x="0"/>
        <item x="3"/>
        <item x="5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dataField="1"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6">
        <item x="0"/>
        <item x="2"/>
        <item x="4"/>
        <item x="1"/>
        <item x="3"/>
        <item x="5"/>
      </items>
    </pivotField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4">
        <item x="0"/>
        <item x="2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8">
        <item x="2"/>
        <item x="6"/>
        <item x="0"/>
        <item x="3"/>
        <item x="4"/>
        <item x="5"/>
        <item x="1"/>
        <item x="7"/>
      </items>
    </pivotField>
    <pivotField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compact="0" outline="0" showAll="0" defaultSubtotal="0">
      <items count="7">
        <item x="3"/>
        <item x="5"/>
        <item x="0"/>
        <item x="4"/>
        <item x="2"/>
        <item x="1"/>
        <item x="6"/>
      </items>
    </pivotField>
    <pivotField axis="axisRow" compact="0" outline="0" showAll="0" defaultSubtotal="0">
      <items count="6">
        <item x="4"/>
        <item x="2"/>
        <item x="1"/>
        <item x="0"/>
        <item x="3"/>
        <item x="5"/>
      </items>
    </pivotField>
    <pivotField compact="0" outline="0" showAll="0" defaultSubtotal="0">
      <items count="2">
        <item x="0"/>
        <item x="1"/>
      </items>
    </pivotField>
    <pivotField dataField="1" compact="0" outline="0" showAll="0"/>
    <pivotField dataField="1" compact="0" outline="0" showAll="0" defaultSubtotal="0">
      <items count="3">
        <item x="0"/>
        <item x="1"/>
        <item x="2"/>
      </items>
    </pivotField>
    <pivotField dataField="1" compact="0" outline="0" showAll="0" defaultSubtotal="0">
      <items count="3">
        <item x="0"/>
        <item x="1"/>
        <item x="2"/>
      </items>
    </pivotField>
    <pivotField dataField="1" compact="0" outline="0" showAll="0" defaultSubtotal="0">
      <items count="6">
        <item x="0"/>
        <item x="2"/>
        <item x="4"/>
        <item x="1"/>
        <item x="3"/>
        <item x="5"/>
      </items>
    </pivotField>
    <pivotField dataField="1" compact="0" outline="0" showAll="0" defaultSubtotal="0">
      <items count="6">
        <item x="1"/>
        <item x="2"/>
        <item x="4"/>
        <item x="3"/>
        <item x="0"/>
        <item x="5"/>
      </items>
    </pivotField>
    <pivotField dataField="1" compact="0" outline="0" showAll="0" defaultSubtotal="0">
      <items count="4">
        <item x="0"/>
        <item x="2"/>
        <item x="1"/>
        <item x="3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axis="axisPage" compact="0" outline="0" showAll="0" defaultSubtotal="0">
      <items count="5">
        <item x="2"/>
        <item x="3"/>
        <item x="1"/>
        <item x="0"/>
        <item x="4"/>
      </items>
    </pivotField>
    <pivotField compact="0" outline="0" showAll="0" defaultSubtotal="0">
      <items count="1">
        <item x="0"/>
      </items>
    </pivotField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 defaultSubtotal="0">
      <items count="2">
        <item x="0"/>
        <item x="1"/>
      </items>
    </pivotField>
  </pivotFields>
  <rowFields count="6">
    <field x="11"/>
    <field x="53"/>
    <field x="4"/>
    <field x="10"/>
    <field x="6"/>
    <field x="48"/>
  </rowFields>
  <rowItems count="16">
    <i>
      <x/>
      <x v="4"/>
      <x v="4"/>
      <x/>
      <x/>
      <x v="3"/>
    </i>
    <i r="4">
      <x v="3"/>
      <x v="3"/>
    </i>
    <i t="default">
      <x/>
    </i>
    <i>
      <x v="1"/>
      <x v="3"/>
      <x/>
      <x v="6"/>
      <x v="8"/>
      <x v="4"/>
    </i>
    <i r="2">
      <x v="4"/>
      <x/>
      <x/>
      <x v="2"/>
    </i>
    <i r="4">
      <x v="4"/>
      <x v="2"/>
    </i>
    <i t="default">
      <x v="1"/>
    </i>
    <i>
      <x v="2"/>
      <x v="2"/>
      <x v="2"/>
      <x v="2"/>
      <x v="5"/>
      <x v="5"/>
    </i>
    <i r="2">
      <x v="3"/>
      <x v="3"/>
      <x v="7"/>
      <x v="6"/>
    </i>
    <i t="default">
      <x v="2"/>
    </i>
    <i>
      <x v="3"/>
      <x/>
      <x v="2"/>
      <x v="1"/>
      <x v="6"/>
      <x v="1"/>
    </i>
    <i t="default">
      <x v="3"/>
    </i>
    <i>
      <x v="4"/>
      <x v="1"/>
      <x v="1"/>
      <x v="4"/>
      <x v="1"/>
      <x/>
    </i>
    <i r="3">
      <x v="5"/>
      <x v="2"/>
      <x/>
    </i>
    <i t="default">
      <x v="4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pageFields count="2">
    <pageField fld="5" hier="-1"/>
    <pageField fld="71" hier="-1"/>
  </pageFields>
  <dataFields count="17">
    <dataField name="Asignado Inicial" fld="16" baseField="0" baseItem="0" numFmtId="3"/>
    <dataField name="Adelanto Dic Previo " fld="55" baseField="0" baseItem="0" numFmtId="3"/>
    <dataField name="Enero " fld="56" baseField="0" baseItem="0" numFmtId="3"/>
    <dataField name="Febrero " fld="57" baseField="0" baseItem="0" numFmtId="3"/>
    <dataField name="Marzo " fld="58" baseField="0" baseItem="0" numFmtId="3"/>
    <dataField name="Abril " fld="59" baseField="0" baseItem="0" numFmtId="3"/>
    <dataField name="Mayo " fld="60" baseField="0" baseItem="0" numFmtId="3"/>
    <dataField name="Junio " fld="61" baseField="0" baseItem="0" numFmtId="3"/>
    <dataField name="Julio " fld="62" baseField="0" baseItem="0" numFmtId="3"/>
    <dataField name="Agosto " fld="63" baseField="0" baseItem="0" numFmtId="3"/>
    <dataField name="Septiembre " fld="64" baseField="0" baseItem="0" numFmtId="3"/>
    <dataField name="Octubre " fld="65" baseField="0" baseItem="0" numFmtId="3"/>
    <dataField name="Noviembre " fld="66" baseField="0" baseItem="0" numFmtId="3"/>
    <dataField name="Diciembre " fld="67" baseField="0" baseItem="0" numFmtId="3"/>
    <dataField name="Total Facturado" fld="68" baseField="0" baseItem="0" numFmtId="3"/>
    <dataField name="Cantidad Ampliada " fld="73" baseField="0" baseItem="0" numFmtId="3"/>
    <dataField name="Cantidad Final Asignada " fld="75" baseField="0" baseItem="0" numFmtId="3"/>
  </dataFields>
  <formats count="40">
    <format dxfId="83">
      <pivotArea dataOnly="0" labelOnly="1" outline="0" fieldPosition="0">
        <references count="1">
          <reference field="48" count="0"/>
        </references>
      </pivotArea>
    </format>
    <format dxfId="82">
      <pivotArea dataOnly="0" outline="0" fieldPosition="0">
        <references count="1">
          <reference field="429496729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81">
      <pivotArea outline="0" fieldPosition="0">
        <references count="1">
          <reference field="4294967294" count="1">
            <x v="0"/>
          </reference>
        </references>
      </pivotArea>
    </format>
    <format dxfId="80">
      <pivotArea outline="0" fieldPosition="0">
        <references count="1">
          <reference field="4294967294" count="1">
            <x v="1"/>
          </reference>
        </references>
      </pivotArea>
    </format>
    <format dxfId="79">
      <pivotArea outline="0" fieldPosition="0">
        <references count="1">
          <reference field="4294967294" count="1">
            <x v="2"/>
          </reference>
        </references>
      </pivotArea>
    </format>
    <format dxfId="78">
      <pivotArea outline="0" fieldPosition="0">
        <references count="1">
          <reference field="4294967294" count="1">
            <x v="3"/>
          </reference>
        </references>
      </pivotArea>
    </format>
    <format dxfId="77">
      <pivotArea outline="0" fieldPosition="0">
        <references count="1">
          <reference field="4294967294" count="1">
            <x v="4"/>
          </reference>
        </references>
      </pivotArea>
    </format>
    <format dxfId="76">
      <pivotArea outline="0" fieldPosition="0">
        <references count="1">
          <reference field="4294967294" count="1">
            <x v="5"/>
          </reference>
        </references>
      </pivotArea>
    </format>
    <format dxfId="75">
      <pivotArea outline="0" fieldPosition="0">
        <references count="1">
          <reference field="4294967294" count="1">
            <x v="6"/>
          </reference>
        </references>
      </pivotArea>
    </format>
    <format dxfId="74">
      <pivotArea outline="0" fieldPosition="0">
        <references count="1">
          <reference field="4294967294" count="1">
            <x v="7"/>
          </reference>
        </references>
      </pivotArea>
    </format>
    <format dxfId="73">
      <pivotArea outline="0" fieldPosition="0">
        <references count="1">
          <reference field="4294967294" count="1">
            <x v="8"/>
          </reference>
        </references>
      </pivotArea>
    </format>
    <format dxfId="72">
      <pivotArea outline="0" fieldPosition="0">
        <references count="1">
          <reference field="4294967294" count="1">
            <x v="9"/>
          </reference>
        </references>
      </pivotArea>
    </format>
    <format dxfId="71">
      <pivotArea outline="0" fieldPosition="0">
        <references count="1">
          <reference field="4294967294" count="1">
            <x v="10"/>
          </reference>
        </references>
      </pivotArea>
    </format>
    <format dxfId="70">
      <pivotArea outline="0" fieldPosition="0">
        <references count="1">
          <reference field="4294967294" count="1">
            <x v="11"/>
          </reference>
        </references>
      </pivotArea>
    </format>
    <format dxfId="69">
      <pivotArea outline="0" fieldPosition="0">
        <references count="1">
          <reference field="4294967294" count="1">
            <x v="12"/>
          </reference>
        </references>
      </pivotArea>
    </format>
    <format dxfId="68">
      <pivotArea outline="0" fieldPosition="0">
        <references count="1">
          <reference field="4294967294" count="1">
            <x v="13"/>
          </reference>
        </references>
      </pivotArea>
    </format>
    <format dxfId="67">
      <pivotArea outline="0" fieldPosition="0">
        <references count="1">
          <reference field="4294967294" count="1">
            <x v="14"/>
          </reference>
        </references>
      </pivotArea>
    </format>
    <format dxfId="66">
      <pivotArea outline="0" fieldPosition="0">
        <references count="1">
          <reference field="4294967294" count="1">
            <x v="15"/>
          </reference>
        </references>
      </pivotArea>
    </format>
    <format dxfId="65">
      <pivotArea outline="0" fieldPosition="0">
        <references count="1">
          <reference field="4294967294" count="1">
            <x v="16"/>
          </reference>
        </references>
      </pivotArea>
    </format>
    <format dxfId="64">
      <pivotArea field="11" type="button" dataOnly="0" labelOnly="1" outline="0" axis="axisRow" fieldPosition="0"/>
    </format>
    <format dxfId="63">
      <pivotArea field="53" type="button" dataOnly="0" labelOnly="1" outline="0" axis="axisRow" fieldPosition="1"/>
    </format>
    <format dxfId="62">
      <pivotArea field="4" type="button" dataOnly="0" labelOnly="1" outline="0" axis="axisRow" fieldPosition="2"/>
    </format>
    <format dxfId="61">
      <pivotArea field="10" type="button" dataOnly="0" labelOnly="1" outline="0" axis="axisRow" fieldPosition="3"/>
    </format>
    <format dxfId="60">
      <pivotArea field="6" type="button" dataOnly="0" labelOnly="1" outline="0" axis="axisRow" fieldPosition="4"/>
    </format>
    <format dxfId="59">
      <pivotArea field="48" type="button" dataOnly="0" labelOnly="1" outline="0" axis="axisRow" fieldPosition="5"/>
    </format>
    <format dxfId="58">
      <pivotArea dataOnly="0" labelOnly="1" outline="0" fieldPosition="0">
        <references count="1">
          <reference field="429496729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57">
      <pivotArea field="11" type="button" dataOnly="0" labelOnly="1" outline="0" axis="axisRow" fieldPosition="0"/>
    </format>
    <format dxfId="56">
      <pivotArea field="53" type="button" dataOnly="0" labelOnly="1" outline="0" axis="axisRow" fieldPosition="1"/>
    </format>
    <format dxfId="55">
      <pivotArea field="4" type="button" dataOnly="0" labelOnly="1" outline="0" axis="axisRow" fieldPosition="2"/>
    </format>
    <format dxfId="54">
      <pivotArea field="10" type="button" dataOnly="0" labelOnly="1" outline="0" axis="axisRow" fieldPosition="3"/>
    </format>
    <format dxfId="53">
      <pivotArea field="6" type="button" dataOnly="0" labelOnly="1" outline="0" axis="axisRow" fieldPosition="4"/>
    </format>
    <format dxfId="52">
      <pivotArea field="48" type="button" dataOnly="0" labelOnly="1" outline="0" axis="axisRow" fieldPosition="5"/>
    </format>
    <format dxfId="51">
      <pivotArea dataOnly="0" labelOnly="1" outline="0" fieldPosition="0">
        <references count="1">
          <reference field="429496729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50">
      <pivotArea field="11" type="button" dataOnly="0" labelOnly="1" outline="0" axis="axisRow" fieldPosition="0"/>
    </format>
    <format dxfId="49">
      <pivotArea field="53" type="button" dataOnly="0" labelOnly="1" outline="0" axis="axisRow" fieldPosition="1"/>
    </format>
    <format dxfId="48">
      <pivotArea field="4" type="button" dataOnly="0" labelOnly="1" outline="0" axis="axisRow" fieldPosition="2"/>
    </format>
    <format dxfId="47">
      <pivotArea field="10" type="button" dataOnly="0" labelOnly="1" outline="0" axis="axisRow" fieldPosition="3"/>
    </format>
    <format dxfId="46">
      <pivotArea field="6" type="button" dataOnly="0" labelOnly="1" outline="0" axis="axisRow" fieldPosition="4"/>
    </format>
    <format dxfId="45">
      <pivotArea field="48" type="button" dataOnly="0" labelOnly="1" outline="0" axis="axisRow" fieldPosition="5"/>
    </format>
    <format dxfId="44">
      <pivotArea dataOnly="0" labelOnly="1" outline="0" fieldPosition="0">
        <references count="1">
          <reference field="429496729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showError="1" updatedVersion="3" minRefreshableVersion="3" showCalcMbrs="0" useAutoFormatting="1" itemPrintTitles="1" createdVersion="3" indent="0" compact="0" compactData="0" multipleFieldFilters="0">
  <location ref="A10:P27" firstHeaderRow="1" firstDataRow="2" firstDataCol="6" rowPageCount="2" colPageCount="1"/>
  <pivotFields count="80">
    <pivotField compact="0" outline="0" showAll="0" defaultSubtotal="0">
      <items count="8">
        <item x="3"/>
        <item x="0"/>
        <item x="4"/>
        <item x="1"/>
        <item x="5"/>
        <item x="6"/>
        <item x="2"/>
        <item x="7"/>
      </items>
    </pivotField>
    <pivotField compact="0" outline="0" showAll="0" defaultSubtotal="0">
      <items count="13">
        <item x="5"/>
        <item x="0"/>
        <item x="2"/>
        <item x="9"/>
        <item x="10"/>
        <item x="11"/>
        <item x="1"/>
        <item x="4"/>
        <item x="7"/>
        <item x="6"/>
        <item x="8"/>
        <item x="3"/>
        <item x="12"/>
      </items>
    </pivotField>
    <pivotField compact="0" outline="0" showAll="0" defaultSubtotal="0">
      <items count="6">
        <item x="4"/>
        <item x="1"/>
        <item x="2"/>
        <item x="0"/>
        <item x="3"/>
        <item x="5"/>
      </items>
    </pivotField>
    <pivotField compact="0" outline="0" showAll="0" defaultSubtotal="0">
      <items count="6">
        <item x="3"/>
        <item x="2"/>
        <item x="4"/>
        <item x="1"/>
        <item x="0"/>
        <item x="5"/>
      </items>
    </pivotField>
    <pivotField axis="axisRow" compact="0" outline="0" showAll="0" defaultSubtotal="0">
      <items count="6">
        <item x="3"/>
        <item x="2"/>
        <item x="4"/>
        <item x="1"/>
        <item x="0"/>
        <item x="5"/>
      </items>
    </pivotField>
    <pivotField axis="axisPage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10">
        <item x="1"/>
        <item x="3"/>
        <item x="4"/>
        <item x="5"/>
        <item x="0"/>
        <item x="7"/>
        <item x="8"/>
        <item x="2"/>
        <item x="6"/>
        <item x="9"/>
      </items>
    </pivotField>
    <pivotField compact="0" outline="0" showAll="0" defaultSubtotal="0">
      <items count="10">
        <item x="5"/>
        <item x="6"/>
        <item x="4"/>
        <item x="2"/>
        <item x="3"/>
        <item x="1"/>
        <item x="0"/>
        <item x="8"/>
        <item x="7"/>
        <item x="9"/>
      </items>
    </pivotField>
    <pivotField compact="0" outline="0" showAll="0" defaultSubtotal="0">
      <items count="10">
        <item x="4"/>
        <item x="6"/>
        <item x="5"/>
        <item x="8"/>
        <item x="7"/>
        <item x="2"/>
        <item x="0"/>
        <item x="3"/>
        <item x="1"/>
        <item x="9"/>
      </items>
    </pivotField>
    <pivotField compact="0" outline="0" showAll="0" defaultSubtotal="0">
      <items count="8">
        <item x="0"/>
        <item x="6"/>
        <item x="5"/>
        <item x="1"/>
        <item x="2"/>
        <item x="3"/>
        <item x="4"/>
        <item x="7"/>
      </items>
    </pivotField>
    <pivotField axis="axisRow" compact="0" outline="0" showAll="0" defaultSubtotal="0">
      <items count="8">
        <item x="0"/>
        <item x="6"/>
        <item x="5"/>
        <item x="1"/>
        <item x="2"/>
        <item x="3"/>
        <item x="4"/>
        <item x="7"/>
      </items>
    </pivotField>
    <pivotField axis="axisRow" compact="0" outline="0" showAll="0">
      <items count="7">
        <item x="3"/>
        <item x="0"/>
        <item x="1"/>
        <item x="4"/>
        <item x="2"/>
        <item h="1" x="5"/>
        <item t="default"/>
      </items>
    </pivotField>
    <pivotField compact="0" outline="0" showAll="0" defaultSubtotal="0">
      <items count="6">
        <item x="2"/>
        <item x="4"/>
        <item x="0"/>
        <item x="3"/>
        <item x="1"/>
        <item x="5"/>
      </items>
    </pivotField>
    <pivotField compact="0" outline="0" showAll="0" defaultSubtotal="0">
      <items count="6">
        <item x="4"/>
        <item x="2"/>
        <item x="1"/>
        <item x="0"/>
        <item x="3"/>
        <item x="5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dataField="1"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6">
        <item x="0"/>
        <item x="2"/>
        <item x="4"/>
        <item x="1"/>
        <item x="3"/>
        <item x="5"/>
      </items>
    </pivotField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4">
        <item x="0"/>
        <item x="2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8">
        <item x="2"/>
        <item x="6"/>
        <item x="0"/>
        <item x="3"/>
        <item x="4"/>
        <item x="5"/>
        <item x="1"/>
        <item x="7"/>
      </items>
    </pivotField>
    <pivotField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compact="0" outline="0" showAll="0" defaultSubtotal="0">
      <items count="7">
        <item x="3"/>
        <item x="5"/>
        <item x="0"/>
        <item x="4"/>
        <item x="2"/>
        <item x="1"/>
        <item x="6"/>
      </items>
    </pivotField>
    <pivotField axis="axisRow" compact="0" outline="0" showAll="0" defaultSubtotal="0">
      <items count="6">
        <item x="4"/>
        <item x="2"/>
        <item x="1"/>
        <item x="0"/>
        <item x="3"/>
        <item x="5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6">
        <item x="0"/>
        <item x="2"/>
        <item x="4"/>
        <item x="1"/>
        <item x="3"/>
        <item x="5"/>
      </items>
    </pivotField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4">
        <item x="0"/>
        <item x="2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dataField="1"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dataField="1"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dataField="1"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axis="axisPage" compact="0" outline="0" showAll="0" defaultSubtotal="0">
      <items count="5">
        <item x="2"/>
        <item x="3"/>
        <item x="1"/>
        <item x="0"/>
        <item x="4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dataField="1" compact="0" outline="0" showAll="0" defaultSubtotal="0">
      <items count="2">
        <item x="0"/>
        <item x="1"/>
      </items>
    </pivotField>
    <pivotField dataField="1" compact="0" outline="0" showAll="0" defaultSubtotal="0">
      <items count="9">
        <item x="5"/>
        <item x="2"/>
        <item x="7"/>
        <item x="4"/>
        <item x="3"/>
        <item x="0"/>
        <item x="6"/>
        <item x="1"/>
        <item x="8"/>
      </items>
    </pivotField>
    <pivotField dataField="1" compact="0" outline="0" showAll="0" defaultSubtotal="0">
      <items count="12">
        <item x="7"/>
        <item x="4"/>
        <item x="9"/>
        <item x="3"/>
        <item x="2"/>
        <item x="10"/>
        <item x="6"/>
        <item x="0"/>
        <item x="5"/>
        <item x="1"/>
        <item x="8"/>
        <item x="11"/>
      </items>
    </pivotField>
    <pivotField compact="0" outline="0" showAll="0" defaultSubtotal="0">
      <items count="2">
        <item x="0"/>
        <item x="1"/>
      </items>
    </pivotField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6">
    <field x="11"/>
    <field x="53"/>
    <field x="4"/>
    <field x="10"/>
    <field x="6"/>
    <field x="48"/>
  </rowFields>
  <rowItems count="16">
    <i>
      <x/>
      <x v="4"/>
      <x v="4"/>
      <x/>
      <x/>
      <x v="3"/>
    </i>
    <i r="4">
      <x v="3"/>
      <x v="3"/>
    </i>
    <i t="default">
      <x/>
    </i>
    <i>
      <x v="1"/>
      <x v="3"/>
      <x/>
      <x v="6"/>
      <x v="8"/>
      <x v="4"/>
    </i>
    <i r="2">
      <x v="4"/>
      <x/>
      <x/>
      <x v="2"/>
    </i>
    <i r="4">
      <x v="4"/>
      <x v="2"/>
    </i>
    <i t="default">
      <x v="1"/>
    </i>
    <i>
      <x v="2"/>
      <x v="2"/>
      <x v="2"/>
      <x v="2"/>
      <x v="5"/>
      <x v="5"/>
    </i>
    <i r="2">
      <x v="3"/>
      <x v="3"/>
      <x v="7"/>
      <x v="6"/>
    </i>
    <i t="default">
      <x v="2"/>
    </i>
    <i>
      <x v="3"/>
      <x/>
      <x v="2"/>
      <x v="1"/>
      <x v="6"/>
      <x v="1"/>
    </i>
    <i t="default">
      <x v="3"/>
    </i>
    <i>
      <x v="4"/>
      <x v="1"/>
      <x v="1"/>
      <x v="4"/>
      <x v="1"/>
      <x/>
    </i>
    <i r="3">
      <x v="5"/>
      <x v="2"/>
      <x/>
    </i>
    <i t="default"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5" hier="-1"/>
    <pageField fld="71" hier="-1"/>
  </pageFields>
  <dataFields count="10">
    <dataField name="Asignado Inicial" fld="16" baseField="0" baseItem="0"/>
    <dataField name="$ Asignado Inicial" fld="70" baseField="0" baseItem="0"/>
    <dataField name="Facturado" fld="68" baseField="0" baseItem="0" numFmtId="3"/>
    <dataField name="$ Facturado" fld="69" baseField="0" baseItem="0"/>
    <dataField name="Cantidad Ampliada " fld="73" baseField="0" baseItem="0" numFmtId="3"/>
    <dataField name="$ Ampliado" fld="74" baseField="0" baseItem="0"/>
    <dataField name="Cantidad Final Asignada " fld="75" baseField="0" baseItem="0" numFmtId="3"/>
    <dataField name="% Avance Gral " fld="78" baseField="0" baseItem="0"/>
    <dataField name="$ Final" fld="76" baseField="0" baseItem="0"/>
    <dataField name="% Avance Asignado Inicial " fld="79" baseField="0" baseItem="0"/>
  </dataFields>
  <formats count="44">
    <format dxfId="43">
      <pivotArea dataOnly="0" outline="0" fieldPosition="0">
        <references count="1">
          <reference field="4294967294" count="1">
            <x v="7"/>
          </reference>
        </references>
      </pivotArea>
    </format>
    <format dxfId="42">
      <pivotArea dataOnly="0" outline="0" fieldPosition="0">
        <references count="1">
          <reference field="4294967294" count="1">
            <x v="7"/>
          </reference>
        </references>
      </pivotArea>
    </format>
    <format dxfId="41">
      <pivotArea dataOnly="0" outline="0" fieldPosition="0">
        <references count="1">
          <reference field="4294967294" count="1">
            <x v="7"/>
          </reference>
        </references>
      </pivotArea>
    </format>
    <format dxfId="40">
      <pivotArea dataOnly="0" labelOnly="1" outline="0" fieldPosition="0">
        <references count="1">
          <reference field="48" count="0"/>
        </references>
      </pivotArea>
    </format>
    <format dxfId="39">
      <pivotArea dataOnly="0" outline="0" fieldPosition="0">
        <references count="1">
          <reference field="4294967294" count="1">
            <x v="0"/>
          </reference>
        </references>
      </pivotArea>
    </format>
    <format dxfId="38">
      <pivotArea dataOnly="0" outline="0" fieldPosition="0">
        <references count="1">
          <reference field="4294967294" count="1">
            <x v="0"/>
          </reference>
        </references>
      </pivotArea>
    </format>
    <format dxfId="37">
      <pivotArea dataOnly="0" outline="0" fieldPosition="0">
        <references count="1">
          <reference field="4294967294" count="1">
            <x v="1"/>
          </reference>
        </references>
      </pivotArea>
    </format>
    <format dxfId="36">
      <pivotArea dataOnly="0" outline="0" fieldPosition="0">
        <references count="1">
          <reference field="4294967294" count="1">
            <x v="1"/>
          </reference>
        </references>
      </pivotArea>
    </format>
    <format dxfId="35">
      <pivotArea dataOnly="0" outline="0" fieldPosition="0">
        <references count="1">
          <reference field="4294967294" count="1">
            <x v="2"/>
          </reference>
        </references>
      </pivotArea>
    </format>
    <format dxfId="34">
      <pivotArea outline="0" fieldPosition="0">
        <references count="1">
          <reference field="4294967294" count="1">
            <x v="2"/>
          </reference>
        </references>
      </pivotArea>
    </format>
    <format dxfId="33">
      <pivotArea dataOnly="0" outline="0" fieldPosition="0">
        <references count="1">
          <reference field="4294967294" count="1">
            <x v="3"/>
          </reference>
        </references>
      </pivotArea>
    </format>
    <format dxfId="32">
      <pivotArea dataOnly="0" outline="0" fieldPosition="0">
        <references count="1">
          <reference field="4294967294" count="1">
            <x v="3"/>
          </reference>
        </references>
      </pivotArea>
    </format>
    <format dxfId="31">
      <pivotArea dataOnly="0" outline="0" fieldPosition="0">
        <references count="1">
          <reference field="4294967294" count="1">
            <x v="4"/>
          </reference>
        </references>
      </pivotArea>
    </format>
    <format dxfId="30">
      <pivotArea outline="0" fieldPosition="0">
        <references count="1">
          <reference field="4294967294" count="1">
            <x v="4"/>
          </reference>
        </references>
      </pivotArea>
    </format>
    <format dxfId="29">
      <pivotArea dataOnly="0" outline="0" fieldPosition="0">
        <references count="1">
          <reference field="4294967294" count="1">
            <x v="5"/>
          </reference>
        </references>
      </pivotArea>
    </format>
    <format dxfId="28">
      <pivotArea dataOnly="0" outline="0" fieldPosition="0">
        <references count="1">
          <reference field="4294967294" count="1">
            <x v="5"/>
          </reference>
        </references>
      </pivotArea>
    </format>
    <format dxfId="27">
      <pivotArea dataOnly="0" outline="0" fieldPosition="0">
        <references count="1">
          <reference field="4294967294" count="1">
            <x v="6"/>
          </reference>
        </references>
      </pivotArea>
    </format>
    <format dxfId="26">
      <pivotArea outline="0" fieldPosition="0">
        <references count="1">
          <reference field="4294967294" count="1">
            <x v="6"/>
          </reference>
        </references>
      </pivotArea>
    </format>
    <format dxfId="25">
      <pivotArea dataOnly="0" outline="0" fieldPosition="0">
        <references count="1">
          <reference field="4294967294" count="1">
            <x v="8"/>
          </reference>
        </references>
      </pivotArea>
    </format>
    <format dxfId="24">
      <pivotArea dataOnly="0" outline="0" fieldPosition="0">
        <references count="1">
          <reference field="4294967294" count="1">
            <x v="8"/>
          </reference>
        </references>
      </pivotArea>
    </format>
    <format dxfId="23">
      <pivotArea dataOnly="0" outline="0" fieldPosition="0">
        <references count="1">
          <reference field="4294967294" count="1">
            <x v="9"/>
          </reference>
        </references>
      </pivotArea>
    </format>
    <format dxfId="22">
      <pivotArea dataOnly="0" outline="0" fieldPosition="0">
        <references count="1">
          <reference field="4294967294" count="1">
            <x v="9"/>
          </reference>
        </references>
      </pivotArea>
    </format>
    <format dxfId="21">
      <pivotArea dataOnly="0" outline="0" fieldPosition="0">
        <references count="1">
          <reference field="4294967294" count="1">
            <x v="9"/>
          </reference>
        </references>
      </pivotArea>
    </format>
    <format dxfId="20">
      <pivotArea field="11" type="button" dataOnly="0" labelOnly="1" outline="0" axis="axisRow" fieldPosition="0"/>
    </format>
    <format dxfId="19">
      <pivotArea field="53" type="button" dataOnly="0" labelOnly="1" outline="0" axis="axisRow" fieldPosition="1"/>
    </format>
    <format dxfId="18">
      <pivotArea field="4" type="button" dataOnly="0" labelOnly="1" outline="0" axis="axisRow" fieldPosition="2"/>
    </format>
    <format dxfId="17">
      <pivotArea field="10" type="button" dataOnly="0" labelOnly="1" outline="0" axis="axisRow" fieldPosition="3"/>
    </format>
    <format dxfId="16">
      <pivotArea field="6" type="button" dataOnly="0" labelOnly="1" outline="0" axis="axisRow" fieldPosition="4"/>
    </format>
    <format dxfId="15">
      <pivotArea field="48" type="button" dataOnly="0" labelOnly="1" outline="0" axis="axisRow" fieldPosition="5"/>
    </format>
    <format dxfId="14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3">
      <pivotArea field="11" type="button" dataOnly="0" labelOnly="1" outline="0" axis="axisRow" fieldPosition="0"/>
    </format>
    <format dxfId="12">
      <pivotArea field="53" type="button" dataOnly="0" labelOnly="1" outline="0" axis="axisRow" fieldPosition="1"/>
    </format>
    <format dxfId="11">
      <pivotArea field="4" type="button" dataOnly="0" labelOnly="1" outline="0" axis="axisRow" fieldPosition="2"/>
    </format>
    <format dxfId="10">
      <pivotArea field="10" type="button" dataOnly="0" labelOnly="1" outline="0" axis="axisRow" fieldPosition="3"/>
    </format>
    <format dxfId="9">
      <pivotArea field="6" type="button" dataOnly="0" labelOnly="1" outline="0" axis="axisRow" fieldPosition="4"/>
    </format>
    <format dxfId="8">
      <pivotArea field="48" type="button" dataOnly="0" labelOnly="1" outline="0" axis="axisRow" fieldPosition="5"/>
    </format>
    <format dxfId="7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6">
      <pivotArea field="11" type="button" dataOnly="0" labelOnly="1" outline="0" axis="axisRow" fieldPosition="0"/>
    </format>
    <format dxfId="5">
      <pivotArea field="53" type="button" dataOnly="0" labelOnly="1" outline="0" axis="axisRow" fieldPosition="1"/>
    </format>
    <format dxfId="4">
      <pivotArea field="4" type="button" dataOnly="0" labelOnly="1" outline="0" axis="axisRow" fieldPosition="2"/>
    </format>
    <format dxfId="3">
      <pivotArea field="10" type="button" dataOnly="0" labelOnly="1" outline="0" axis="axisRow" fieldPosition="3"/>
    </format>
    <format dxfId="2">
      <pivotArea field="6" type="button" dataOnly="0" labelOnly="1" outline="0" axis="axisRow" fieldPosition="4"/>
    </format>
    <format dxfId="1">
      <pivotArea field="48" type="button" dataOnly="0" labelOnly="1" outline="0" axis="axisRow" fieldPosition="5"/>
    </format>
    <format dxfId="0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tabSelected="1" workbookViewId="0"/>
  </sheetViews>
  <sheetFormatPr defaultColWidth="11.42578125" defaultRowHeight="15" x14ac:dyDescent="0.25"/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>
        <v>34</v>
      </c>
      <c r="C2" t="s">
        <v>79</v>
      </c>
      <c r="D2" t="s">
        <v>80</v>
      </c>
      <c r="E2" t="s">
        <v>80</v>
      </c>
      <c r="F2" t="s">
        <v>81</v>
      </c>
      <c r="G2" t="s">
        <v>82</v>
      </c>
      <c r="H2" t="s">
        <v>83</v>
      </c>
      <c r="I2">
        <v>43243</v>
      </c>
      <c r="J2" t="s">
        <v>84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>
        <v>12</v>
      </c>
      <c r="R2" t="s">
        <v>88</v>
      </c>
      <c r="S2">
        <v>12</v>
      </c>
      <c r="T2">
        <v>12</v>
      </c>
      <c r="U2">
        <v>12</v>
      </c>
      <c r="V2">
        <v>0</v>
      </c>
      <c r="Y2">
        <v>0</v>
      </c>
      <c r="Z2">
        <v>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90</v>
      </c>
      <c r="AV2" t="s">
        <v>91</v>
      </c>
      <c r="AW2">
        <v>3655.6</v>
      </c>
      <c r="AX2">
        <v>43867.199999999997</v>
      </c>
      <c r="AY2">
        <v>0</v>
      </c>
      <c r="AZ2">
        <v>43867.199999999997</v>
      </c>
      <c r="BA2">
        <v>3290.04</v>
      </c>
      <c r="BB2" t="s">
        <v>87</v>
      </c>
      <c r="BC2" t="s">
        <v>92</v>
      </c>
      <c r="BE2">
        <v>0</v>
      </c>
      <c r="BF2">
        <v>0</v>
      </c>
      <c r="BG2">
        <v>0</v>
      </c>
      <c r="BH2">
        <v>12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</v>
      </c>
      <c r="BR2">
        <v>43867.199999999997</v>
      </c>
      <c r="BS2">
        <v>43867.199999999997</v>
      </c>
      <c r="BT2" t="s">
        <v>93</v>
      </c>
      <c r="BW2">
        <v>0</v>
      </c>
      <c r="BX2">
        <v>12</v>
      </c>
      <c r="BY2">
        <v>43867.199999999997</v>
      </c>
      <c r="BZ2" t="s">
        <v>94</v>
      </c>
    </row>
    <row r="3" spans="1:78" x14ac:dyDescent="0.25">
      <c r="A3" t="s">
        <v>78</v>
      </c>
      <c r="B3">
        <v>429</v>
      </c>
      <c r="C3" t="s">
        <v>79</v>
      </c>
      <c r="D3" t="s">
        <v>80</v>
      </c>
      <c r="E3" t="s">
        <v>80</v>
      </c>
      <c r="F3" t="s">
        <v>81</v>
      </c>
      <c r="G3" t="s">
        <v>84</v>
      </c>
      <c r="H3" t="s">
        <v>95</v>
      </c>
      <c r="I3">
        <v>43465</v>
      </c>
      <c r="J3" t="s">
        <v>84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>
        <v>19</v>
      </c>
      <c r="R3" t="s">
        <v>88</v>
      </c>
      <c r="S3">
        <v>19</v>
      </c>
      <c r="T3">
        <v>18</v>
      </c>
      <c r="U3">
        <v>18</v>
      </c>
      <c r="V3">
        <v>0</v>
      </c>
      <c r="W3">
        <v>10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90</v>
      </c>
      <c r="AV3" t="s">
        <v>91</v>
      </c>
      <c r="AW3">
        <v>3655.6</v>
      </c>
      <c r="AX3">
        <v>65800.800000000003</v>
      </c>
      <c r="AY3">
        <v>0</v>
      </c>
      <c r="AZ3">
        <v>65800.800000000003</v>
      </c>
      <c r="BA3">
        <v>7001.77</v>
      </c>
      <c r="BB3" t="s">
        <v>87</v>
      </c>
      <c r="BC3" t="s">
        <v>92</v>
      </c>
      <c r="BE3">
        <v>10</v>
      </c>
      <c r="BF3">
        <v>0</v>
      </c>
      <c r="BG3">
        <v>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18</v>
      </c>
      <c r="BR3">
        <v>65800.800000000003</v>
      </c>
      <c r="BS3">
        <v>69456.399999999994</v>
      </c>
      <c r="BT3" t="s">
        <v>93</v>
      </c>
      <c r="BW3">
        <v>0</v>
      </c>
      <c r="BX3">
        <v>19</v>
      </c>
      <c r="BY3">
        <v>69456.399999999994</v>
      </c>
      <c r="BZ3" t="s">
        <v>94</v>
      </c>
    </row>
    <row r="4" spans="1:78" x14ac:dyDescent="0.25">
      <c r="A4" t="s">
        <v>96</v>
      </c>
      <c r="B4">
        <v>310</v>
      </c>
      <c r="C4" t="s">
        <v>97</v>
      </c>
      <c r="D4" t="s">
        <v>98</v>
      </c>
      <c r="E4" t="s">
        <v>99</v>
      </c>
      <c r="F4" t="s">
        <v>81</v>
      </c>
      <c r="G4" t="s">
        <v>100</v>
      </c>
      <c r="H4" t="s">
        <v>101</v>
      </c>
      <c r="I4">
        <v>43232</v>
      </c>
      <c r="J4" t="s">
        <v>102</v>
      </c>
      <c r="K4" t="s">
        <v>102</v>
      </c>
      <c r="L4" t="s">
        <v>103</v>
      </c>
      <c r="M4" t="s">
        <v>104</v>
      </c>
      <c r="N4" t="s">
        <v>105</v>
      </c>
      <c r="O4" t="s">
        <v>88</v>
      </c>
      <c r="P4" t="s">
        <v>89</v>
      </c>
      <c r="Q4">
        <v>4</v>
      </c>
      <c r="R4" t="s">
        <v>88</v>
      </c>
      <c r="S4">
        <v>4</v>
      </c>
      <c r="T4">
        <v>4</v>
      </c>
      <c r="U4">
        <v>4</v>
      </c>
      <c r="V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90</v>
      </c>
      <c r="AV4" t="s">
        <v>91</v>
      </c>
      <c r="AW4">
        <v>7343</v>
      </c>
      <c r="AX4">
        <v>29372</v>
      </c>
      <c r="AY4">
        <v>0</v>
      </c>
      <c r="AZ4">
        <v>29372</v>
      </c>
      <c r="BA4">
        <v>6608.7</v>
      </c>
      <c r="BB4" t="s">
        <v>105</v>
      </c>
      <c r="BC4" t="s">
        <v>92</v>
      </c>
      <c r="BE4">
        <v>0</v>
      </c>
      <c r="BF4">
        <v>0</v>
      </c>
      <c r="BG4">
        <v>0</v>
      </c>
      <c r="BH4">
        <v>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29372</v>
      </c>
      <c r="BS4">
        <v>29372</v>
      </c>
      <c r="BT4" t="s">
        <v>106</v>
      </c>
      <c r="BW4">
        <v>0</v>
      </c>
      <c r="BX4">
        <v>4</v>
      </c>
      <c r="BY4">
        <v>29372</v>
      </c>
      <c r="BZ4" t="s">
        <v>94</v>
      </c>
    </row>
    <row r="5" spans="1:78" x14ac:dyDescent="0.25">
      <c r="A5" t="s">
        <v>107</v>
      </c>
      <c r="B5">
        <v>1369</v>
      </c>
      <c r="C5" t="s">
        <v>108</v>
      </c>
      <c r="D5" t="s">
        <v>109</v>
      </c>
      <c r="E5" t="s">
        <v>109</v>
      </c>
      <c r="F5" t="s">
        <v>81</v>
      </c>
      <c r="G5" t="s">
        <v>110</v>
      </c>
      <c r="H5" t="s">
        <v>83</v>
      </c>
      <c r="I5">
        <v>43243</v>
      </c>
      <c r="J5" t="s">
        <v>110</v>
      </c>
      <c r="K5" t="s">
        <v>110</v>
      </c>
      <c r="L5" t="s">
        <v>111</v>
      </c>
      <c r="M5" t="s">
        <v>112</v>
      </c>
      <c r="N5" t="s">
        <v>113</v>
      </c>
      <c r="O5" t="s">
        <v>88</v>
      </c>
      <c r="P5" t="s">
        <v>89</v>
      </c>
      <c r="Q5">
        <v>12</v>
      </c>
      <c r="R5" t="s">
        <v>88</v>
      </c>
      <c r="S5">
        <v>12</v>
      </c>
      <c r="T5">
        <v>12</v>
      </c>
      <c r="U5">
        <v>12</v>
      </c>
      <c r="V5">
        <v>0</v>
      </c>
      <c r="Y5">
        <v>0</v>
      </c>
      <c r="Z5">
        <v>0</v>
      </c>
      <c r="AA5">
        <v>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90</v>
      </c>
      <c r="AV5" t="s">
        <v>91</v>
      </c>
      <c r="AW5">
        <v>2331.5</v>
      </c>
      <c r="AX5">
        <v>27978</v>
      </c>
      <c r="AY5">
        <v>0</v>
      </c>
      <c r="AZ5">
        <v>27978</v>
      </c>
      <c r="BA5">
        <v>2098.35</v>
      </c>
      <c r="BB5" t="s">
        <v>113</v>
      </c>
      <c r="BC5" t="s">
        <v>92</v>
      </c>
      <c r="BE5">
        <v>0</v>
      </c>
      <c r="BF5">
        <v>0</v>
      </c>
      <c r="BG5">
        <v>0</v>
      </c>
      <c r="BH5">
        <v>0</v>
      </c>
      <c r="BI5">
        <v>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12</v>
      </c>
      <c r="BR5">
        <v>27978</v>
      </c>
      <c r="BS5">
        <v>27978</v>
      </c>
      <c r="BT5" t="s">
        <v>106</v>
      </c>
      <c r="BW5">
        <v>0</v>
      </c>
      <c r="BX5">
        <v>12</v>
      </c>
      <c r="BY5">
        <v>27978</v>
      </c>
      <c r="BZ5" t="s">
        <v>94</v>
      </c>
    </row>
    <row r="6" spans="1:78" x14ac:dyDescent="0.25">
      <c r="A6" t="s">
        <v>107</v>
      </c>
      <c r="B6">
        <v>640</v>
      </c>
      <c r="C6" t="s">
        <v>108</v>
      </c>
      <c r="D6" t="s">
        <v>109</v>
      </c>
      <c r="E6" t="s">
        <v>109</v>
      </c>
      <c r="F6" t="s">
        <v>81</v>
      </c>
      <c r="G6" t="s">
        <v>114</v>
      </c>
      <c r="H6" t="s">
        <v>115</v>
      </c>
      <c r="I6">
        <v>43269</v>
      </c>
      <c r="J6" t="s">
        <v>114</v>
      </c>
      <c r="K6" t="s">
        <v>114</v>
      </c>
      <c r="L6" t="s">
        <v>111</v>
      </c>
      <c r="M6" t="s">
        <v>112</v>
      </c>
      <c r="N6" t="s">
        <v>113</v>
      </c>
      <c r="O6" t="s">
        <v>88</v>
      </c>
      <c r="P6" t="s">
        <v>89</v>
      </c>
      <c r="Q6">
        <v>4</v>
      </c>
      <c r="R6" t="s">
        <v>88</v>
      </c>
      <c r="S6">
        <v>4</v>
      </c>
      <c r="T6">
        <v>4</v>
      </c>
      <c r="U6">
        <v>4</v>
      </c>
      <c r="V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90</v>
      </c>
      <c r="AV6" t="s">
        <v>91</v>
      </c>
      <c r="AW6">
        <v>2331.5</v>
      </c>
      <c r="AX6">
        <v>9326</v>
      </c>
      <c r="AY6">
        <v>0</v>
      </c>
      <c r="AZ6">
        <v>9326</v>
      </c>
      <c r="BA6">
        <v>2098.35</v>
      </c>
      <c r="BB6" t="s">
        <v>113</v>
      </c>
      <c r="BC6" t="s">
        <v>92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9326</v>
      </c>
      <c r="BS6">
        <v>9326</v>
      </c>
      <c r="BT6" t="s">
        <v>106</v>
      </c>
      <c r="BW6">
        <v>0</v>
      </c>
      <c r="BX6">
        <v>4</v>
      </c>
      <c r="BY6">
        <v>9326</v>
      </c>
      <c r="BZ6" t="s">
        <v>94</v>
      </c>
    </row>
    <row r="7" spans="1:78" x14ac:dyDescent="0.25">
      <c r="A7" t="s">
        <v>116</v>
      </c>
      <c r="B7">
        <v>21</v>
      </c>
      <c r="C7" t="s">
        <v>79</v>
      </c>
      <c r="D7" t="s">
        <v>80</v>
      </c>
      <c r="E7" t="s">
        <v>80</v>
      </c>
      <c r="F7" t="s">
        <v>81</v>
      </c>
      <c r="G7" t="s">
        <v>84</v>
      </c>
      <c r="H7" t="s">
        <v>95</v>
      </c>
      <c r="I7">
        <v>43465</v>
      </c>
      <c r="J7" t="s">
        <v>84</v>
      </c>
      <c r="K7" t="s">
        <v>84</v>
      </c>
      <c r="L7" t="s">
        <v>117</v>
      </c>
      <c r="M7" t="s">
        <v>118</v>
      </c>
      <c r="N7" t="s">
        <v>119</v>
      </c>
      <c r="O7" t="s">
        <v>88</v>
      </c>
      <c r="P7" t="s">
        <v>89</v>
      </c>
      <c r="Q7">
        <v>11</v>
      </c>
      <c r="R7" t="s">
        <v>88</v>
      </c>
      <c r="S7">
        <v>11</v>
      </c>
      <c r="T7">
        <v>11</v>
      </c>
      <c r="U7">
        <v>11</v>
      </c>
      <c r="V7">
        <v>0</v>
      </c>
      <c r="W7">
        <v>10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90</v>
      </c>
      <c r="AV7" t="s">
        <v>91</v>
      </c>
      <c r="AW7">
        <v>4734</v>
      </c>
      <c r="AX7">
        <v>52074</v>
      </c>
      <c r="AY7">
        <v>0</v>
      </c>
      <c r="AZ7">
        <v>52074</v>
      </c>
      <c r="BA7">
        <v>5325.75</v>
      </c>
      <c r="BB7" t="s">
        <v>119</v>
      </c>
      <c r="BC7" t="s">
        <v>92</v>
      </c>
      <c r="BE7">
        <v>10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</v>
      </c>
      <c r="BR7">
        <v>52074</v>
      </c>
      <c r="BS7">
        <v>52074</v>
      </c>
      <c r="BT7" t="s">
        <v>93</v>
      </c>
      <c r="BW7">
        <v>0</v>
      </c>
      <c r="BX7">
        <v>11</v>
      </c>
      <c r="BY7">
        <v>52074</v>
      </c>
      <c r="BZ7" t="s">
        <v>94</v>
      </c>
    </row>
    <row r="8" spans="1:78" x14ac:dyDescent="0.25">
      <c r="A8" t="s">
        <v>116</v>
      </c>
      <c r="B8">
        <v>1220</v>
      </c>
      <c r="C8" t="s">
        <v>79</v>
      </c>
      <c r="D8" t="s">
        <v>80</v>
      </c>
      <c r="E8" t="s">
        <v>80</v>
      </c>
      <c r="F8" t="s">
        <v>81</v>
      </c>
      <c r="G8" t="s">
        <v>120</v>
      </c>
      <c r="H8" t="s">
        <v>121</v>
      </c>
      <c r="I8">
        <v>43465</v>
      </c>
      <c r="J8" t="s">
        <v>84</v>
      </c>
      <c r="K8" t="s">
        <v>84</v>
      </c>
      <c r="L8" t="s">
        <v>117</v>
      </c>
      <c r="M8" t="s">
        <v>118</v>
      </c>
      <c r="N8" t="s">
        <v>119</v>
      </c>
      <c r="O8" t="s">
        <v>88</v>
      </c>
      <c r="P8" t="s">
        <v>89</v>
      </c>
      <c r="Q8">
        <v>8</v>
      </c>
      <c r="R8" t="s">
        <v>88</v>
      </c>
      <c r="S8">
        <v>8</v>
      </c>
      <c r="T8">
        <v>8</v>
      </c>
      <c r="U8">
        <v>8</v>
      </c>
      <c r="V8">
        <v>0</v>
      </c>
      <c r="Y8">
        <v>0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90</v>
      </c>
      <c r="AV8" t="s">
        <v>91</v>
      </c>
      <c r="AW8">
        <v>4734</v>
      </c>
      <c r="AX8">
        <v>37872</v>
      </c>
      <c r="AY8">
        <v>0</v>
      </c>
      <c r="AZ8">
        <v>37872</v>
      </c>
      <c r="BA8">
        <v>5325.75</v>
      </c>
      <c r="BB8" t="s">
        <v>119</v>
      </c>
      <c r="BC8" t="s">
        <v>92</v>
      </c>
      <c r="BE8">
        <v>0</v>
      </c>
      <c r="BF8">
        <v>0</v>
      </c>
      <c r="BG8">
        <v>0</v>
      </c>
      <c r="BH8">
        <v>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</v>
      </c>
      <c r="BR8">
        <v>37872</v>
      </c>
      <c r="BS8">
        <v>37872</v>
      </c>
      <c r="BT8" t="s">
        <v>93</v>
      </c>
      <c r="BW8">
        <v>0</v>
      </c>
      <c r="BX8">
        <v>8</v>
      </c>
      <c r="BY8">
        <v>37872</v>
      </c>
      <c r="BZ8" t="s">
        <v>94</v>
      </c>
    </row>
    <row r="9" spans="1:78" x14ac:dyDescent="0.25">
      <c r="A9" t="s">
        <v>122</v>
      </c>
      <c r="B9">
        <v>734</v>
      </c>
      <c r="C9" t="s">
        <v>123</v>
      </c>
      <c r="D9" t="s">
        <v>124</v>
      </c>
      <c r="E9" t="s">
        <v>124</v>
      </c>
      <c r="F9" t="s">
        <v>125</v>
      </c>
      <c r="G9" t="s">
        <v>126</v>
      </c>
      <c r="H9" t="s">
        <v>127</v>
      </c>
      <c r="I9">
        <v>43100</v>
      </c>
      <c r="J9" t="s">
        <v>128</v>
      </c>
      <c r="K9" t="s">
        <v>128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>
        <v>1</v>
      </c>
      <c r="R9" t="s">
        <v>88</v>
      </c>
      <c r="S9">
        <v>0</v>
      </c>
      <c r="T9">
        <v>1</v>
      </c>
      <c r="U9">
        <v>1</v>
      </c>
      <c r="V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90</v>
      </c>
      <c r="AV9" t="s">
        <v>91</v>
      </c>
      <c r="AW9">
        <v>7002.77</v>
      </c>
      <c r="AX9">
        <v>7002.77</v>
      </c>
      <c r="AY9">
        <v>0</v>
      </c>
      <c r="AZ9">
        <v>7002.77</v>
      </c>
      <c r="BA9">
        <v>7001.77</v>
      </c>
      <c r="BB9" t="s">
        <v>87</v>
      </c>
      <c r="BC9" t="s">
        <v>92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7002.77</v>
      </c>
      <c r="BS9">
        <v>7002.77</v>
      </c>
      <c r="BT9" t="s">
        <v>129</v>
      </c>
      <c r="BW9">
        <v>0</v>
      </c>
      <c r="BX9">
        <v>1</v>
      </c>
      <c r="BY9">
        <v>7002.77</v>
      </c>
      <c r="BZ9" t="s">
        <v>94</v>
      </c>
    </row>
    <row r="10" spans="1:78" x14ac:dyDescent="0.25">
      <c r="A10" t="s">
        <v>130</v>
      </c>
      <c r="B10">
        <v>1272</v>
      </c>
      <c r="C10" t="s">
        <v>131</v>
      </c>
      <c r="D10" t="s">
        <v>132</v>
      </c>
      <c r="E10" t="s">
        <v>132</v>
      </c>
      <c r="F10" t="s">
        <v>133</v>
      </c>
      <c r="G10" t="s">
        <v>134</v>
      </c>
      <c r="H10" t="s">
        <v>135</v>
      </c>
      <c r="I10">
        <v>43178</v>
      </c>
      <c r="J10" t="s">
        <v>136</v>
      </c>
      <c r="K10" t="s">
        <v>136</v>
      </c>
      <c r="L10" t="s">
        <v>103</v>
      </c>
      <c r="M10" t="s">
        <v>104</v>
      </c>
      <c r="N10" t="s">
        <v>105</v>
      </c>
      <c r="O10" t="s">
        <v>88</v>
      </c>
      <c r="P10" t="s">
        <v>89</v>
      </c>
      <c r="Q10">
        <v>13</v>
      </c>
      <c r="R10" t="s">
        <v>88</v>
      </c>
      <c r="S10">
        <v>13</v>
      </c>
      <c r="T10">
        <v>13</v>
      </c>
      <c r="U10">
        <v>13</v>
      </c>
      <c r="V10">
        <v>0</v>
      </c>
      <c r="Y10">
        <v>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90</v>
      </c>
      <c r="AV10" t="s">
        <v>91</v>
      </c>
      <c r="AW10">
        <v>7183.37</v>
      </c>
      <c r="AX10">
        <v>93383.81</v>
      </c>
      <c r="AY10">
        <v>0</v>
      </c>
      <c r="AZ10">
        <v>93383.81</v>
      </c>
      <c r="BA10">
        <v>6608.7</v>
      </c>
      <c r="BB10" t="s">
        <v>105</v>
      </c>
      <c r="BC10" t="s">
        <v>92</v>
      </c>
      <c r="BE10">
        <v>0</v>
      </c>
      <c r="BF10">
        <v>0</v>
      </c>
      <c r="BG10">
        <v>13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</v>
      </c>
      <c r="BR10">
        <v>93383.81</v>
      </c>
      <c r="BS10">
        <v>93383.81</v>
      </c>
      <c r="BT10" t="s">
        <v>137</v>
      </c>
      <c r="BW10">
        <v>0</v>
      </c>
      <c r="BX10">
        <v>13</v>
      </c>
      <c r="BY10">
        <v>93383.81</v>
      </c>
      <c r="BZ10" t="s">
        <v>94</v>
      </c>
    </row>
    <row r="11" spans="1:78" x14ac:dyDescent="0.25">
      <c r="A11" t="s">
        <v>138</v>
      </c>
      <c r="B11">
        <v>381</v>
      </c>
      <c r="C11" t="s">
        <v>131</v>
      </c>
      <c r="D11" t="s">
        <v>132</v>
      </c>
      <c r="E11" t="s">
        <v>132</v>
      </c>
      <c r="F11" t="s">
        <v>133</v>
      </c>
      <c r="G11" t="s">
        <v>139</v>
      </c>
      <c r="H11" t="s">
        <v>140</v>
      </c>
      <c r="I11">
        <v>43165</v>
      </c>
      <c r="J11" t="s">
        <v>141</v>
      </c>
      <c r="K11" t="s">
        <v>141</v>
      </c>
      <c r="L11" t="s">
        <v>142</v>
      </c>
      <c r="M11" t="s">
        <v>143</v>
      </c>
      <c r="N11" t="s">
        <v>144</v>
      </c>
      <c r="O11" t="s">
        <v>88</v>
      </c>
      <c r="P11" t="s">
        <v>89</v>
      </c>
      <c r="Q11">
        <v>7</v>
      </c>
      <c r="R11" t="s">
        <v>88</v>
      </c>
      <c r="S11">
        <v>7</v>
      </c>
      <c r="T11">
        <v>7</v>
      </c>
      <c r="U11">
        <v>7</v>
      </c>
      <c r="V11">
        <v>0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90</v>
      </c>
      <c r="AV11" t="s">
        <v>91</v>
      </c>
      <c r="AW11">
        <v>2566.96</v>
      </c>
      <c r="AX11">
        <v>17968.72</v>
      </c>
      <c r="AY11">
        <v>0</v>
      </c>
      <c r="AZ11">
        <v>17968.72</v>
      </c>
      <c r="BA11">
        <v>2361.6</v>
      </c>
      <c r="BB11" t="s">
        <v>144</v>
      </c>
      <c r="BC11" t="s">
        <v>92</v>
      </c>
      <c r="BE11">
        <v>0</v>
      </c>
      <c r="BF11">
        <v>0</v>
      </c>
      <c r="BG11">
        <v>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</v>
      </c>
      <c r="BR11">
        <v>17968.72</v>
      </c>
      <c r="BS11">
        <v>17968.72</v>
      </c>
      <c r="BT11" t="s">
        <v>137</v>
      </c>
      <c r="BW11">
        <v>0</v>
      </c>
      <c r="BX11">
        <v>7</v>
      </c>
      <c r="BY11">
        <v>17968.72</v>
      </c>
      <c r="BZ11" t="s">
        <v>94</v>
      </c>
    </row>
    <row r="12" spans="1:78" x14ac:dyDescent="0.25">
      <c r="A12" t="s">
        <v>138</v>
      </c>
      <c r="B12">
        <v>382</v>
      </c>
      <c r="C12" t="s">
        <v>131</v>
      </c>
      <c r="D12" t="s">
        <v>132</v>
      </c>
      <c r="E12" t="s">
        <v>132</v>
      </c>
      <c r="F12" t="s">
        <v>133</v>
      </c>
      <c r="G12" t="s">
        <v>139</v>
      </c>
      <c r="H12" t="s">
        <v>145</v>
      </c>
      <c r="I12">
        <v>43224</v>
      </c>
      <c r="J12" t="s">
        <v>141</v>
      </c>
      <c r="K12" t="s">
        <v>141</v>
      </c>
      <c r="L12" t="s">
        <v>142</v>
      </c>
      <c r="M12" t="s">
        <v>143</v>
      </c>
      <c r="N12" t="s">
        <v>144</v>
      </c>
      <c r="O12" t="s">
        <v>88</v>
      </c>
      <c r="P12" t="s">
        <v>89</v>
      </c>
      <c r="Q12">
        <v>12</v>
      </c>
      <c r="R12" t="s">
        <v>88</v>
      </c>
      <c r="S12">
        <v>12</v>
      </c>
      <c r="T12">
        <v>12</v>
      </c>
      <c r="U12">
        <v>12</v>
      </c>
      <c r="V12">
        <v>0</v>
      </c>
      <c r="Y12">
        <v>0</v>
      </c>
      <c r="Z12">
        <v>0</v>
      </c>
      <c r="AA12">
        <v>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90</v>
      </c>
      <c r="AV12" t="s">
        <v>91</v>
      </c>
      <c r="AW12">
        <v>2566.96</v>
      </c>
      <c r="AX12">
        <v>30803.52</v>
      </c>
      <c r="AY12">
        <v>0</v>
      </c>
      <c r="AZ12">
        <v>30803.52</v>
      </c>
      <c r="BA12">
        <v>2361.6</v>
      </c>
      <c r="BB12" t="s">
        <v>144</v>
      </c>
      <c r="BC12" t="s">
        <v>92</v>
      </c>
      <c r="BE12">
        <v>0</v>
      </c>
      <c r="BF12">
        <v>0</v>
      </c>
      <c r="BG12">
        <v>0</v>
      </c>
      <c r="BH12">
        <v>0</v>
      </c>
      <c r="BI12">
        <v>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</v>
      </c>
      <c r="BR12">
        <v>30803.52</v>
      </c>
      <c r="BS12">
        <v>30803.52</v>
      </c>
      <c r="BT12" t="s">
        <v>137</v>
      </c>
      <c r="BW12">
        <v>0</v>
      </c>
      <c r="BX12">
        <v>12</v>
      </c>
      <c r="BY12">
        <v>30803.52</v>
      </c>
      <c r="BZ12" t="s">
        <v>94</v>
      </c>
    </row>
    <row r="13" spans="1:78" x14ac:dyDescent="0.25">
      <c r="A13" t="s">
        <v>138</v>
      </c>
      <c r="B13">
        <v>383</v>
      </c>
      <c r="C13" t="s">
        <v>131</v>
      </c>
      <c r="D13" t="s">
        <v>132</v>
      </c>
      <c r="E13" t="s">
        <v>132</v>
      </c>
      <c r="F13" t="s">
        <v>133</v>
      </c>
      <c r="G13" t="s">
        <v>139</v>
      </c>
      <c r="H13" t="s">
        <v>101</v>
      </c>
      <c r="I13">
        <v>43210</v>
      </c>
      <c r="J13" t="s">
        <v>141</v>
      </c>
      <c r="K13" t="s">
        <v>141</v>
      </c>
      <c r="L13" t="s">
        <v>142</v>
      </c>
      <c r="M13" t="s">
        <v>143</v>
      </c>
      <c r="N13" t="s">
        <v>144</v>
      </c>
      <c r="O13" t="s">
        <v>88</v>
      </c>
      <c r="P13" t="s">
        <v>89</v>
      </c>
      <c r="Q13">
        <v>7</v>
      </c>
      <c r="R13" t="s">
        <v>88</v>
      </c>
      <c r="S13">
        <v>7</v>
      </c>
      <c r="T13">
        <v>7</v>
      </c>
      <c r="U13">
        <v>7</v>
      </c>
      <c r="V13">
        <v>0</v>
      </c>
      <c r="Y13">
        <v>0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90</v>
      </c>
      <c r="AV13" t="s">
        <v>91</v>
      </c>
      <c r="AW13">
        <v>2566.96</v>
      </c>
      <c r="AX13">
        <v>17968.72</v>
      </c>
      <c r="AY13">
        <v>0</v>
      </c>
      <c r="AZ13">
        <v>17968.72</v>
      </c>
      <c r="BA13">
        <v>2361.6</v>
      </c>
      <c r="BB13" t="s">
        <v>144</v>
      </c>
      <c r="BC13" t="s">
        <v>92</v>
      </c>
      <c r="BE13">
        <v>0</v>
      </c>
      <c r="BF13">
        <v>0</v>
      </c>
      <c r="BG13">
        <v>0</v>
      </c>
      <c r="BH13">
        <v>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</v>
      </c>
      <c r="BR13">
        <v>17968.72</v>
      </c>
      <c r="BS13">
        <v>17968.72</v>
      </c>
      <c r="BT13" t="s">
        <v>137</v>
      </c>
      <c r="BW13">
        <v>0</v>
      </c>
      <c r="BX13">
        <v>7</v>
      </c>
      <c r="BY13">
        <v>17968.72</v>
      </c>
      <c r="BZ1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showGridLines="0" workbookViewId="0">
      <selection activeCell="D1" sqref="D1"/>
    </sheetView>
  </sheetViews>
  <sheetFormatPr defaultColWidth="11.42578125" defaultRowHeight="15" x14ac:dyDescent="0.25"/>
  <cols>
    <col min="1" max="1" width="12.85546875" bestFit="1" customWidth="1"/>
    <col min="2" max="2" width="19" customWidth="1"/>
    <col min="3" max="3" width="41" customWidth="1"/>
    <col min="4" max="4" width="26.28515625" customWidth="1"/>
    <col min="5" max="5" width="17.85546875" customWidth="1"/>
    <col min="6" max="6" width="16.140625" customWidth="1"/>
    <col min="7" max="7" width="14" customWidth="1"/>
    <col min="8" max="8" width="12.7109375" customWidth="1"/>
    <col min="9" max="9" width="6.5703125" customWidth="1"/>
    <col min="10" max="10" width="8.42578125" customWidth="1"/>
    <col min="11" max="11" width="7" customWidth="1"/>
    <col min="12" max="12" width="5.7109375" customWidth="1"/>
    <col min="13" max="13" width="6.42578125" customWidth="1"/>
    <col min="14" max="14" width="6.140625" customWidth="1"/>
    <col min="15" max="15" width="5.5703125" customWidth="1"/>
    <col min="16" max="16" width="7.5703125" customWidth="1"/>
    <col min="17" max="17" width="11.85546875" customWidth="1"/>
    <col min="18" max="18" width="8.5703125" customWidth="1"/>
    <col min="19" max="19" width="11.42578125" customWidth="1"/>
    <col min="20" max="20" width="10.5703125" customWidth="1"/>
    <col min="21" max="22" width="13.140625" customWidth="1"/>
    <col min="23" max="23" width="13" customWidth="1"/>
  </cols>
  <sheetData>
    <row r="2" spans="1:23" ht="20.25" x14ac:dyDescent="0.3">
      <c r="A2" s="6" t="s">
        <v>179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5.75" thickBo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7" spans="1:23" x14ac:dyDescent="0.25">
      <c r="A7" s="2" t="s">
        <v>5</v>
      </c>
      <c r="B7" t="s">
        <v>163</v>
      </c>
    </row>
    <row r="8" spans="1:23" x14ac:dyDescent="0.25">
      <c r="A8" s="2" t="s">
        <v>71</v>
      </c>
      <c r="B8" t="s">
        <v>163</v>
      </c>
    </row>
    <row r="10" spans="1:23" x14ac:dyDescent="0.25">
      <c r="G10" s="2" t="s">
        <v>147</v>
      </c>
    </row>
    <row r="11" spans="1:23" s="10" customFormat="1" ht="46.5" customHeight="1" x14ac:dyDescent="0.25">
      <c r="A11" s="9" t="s">
        <v>11</v>
      </c>
      <c r="B11" s="9" t="s">
        <v>53</v>
      </c>
      <c r="C11" s="9" t="s">
        <v>4</v>
      </c>
      <c r="D11" s="9" t="s">
        <v>10</v>
      </c>
      <c r="E11" s="9" t="s">
        <v>6</v>
      </c>
      <c r="F11" s="9" t="s">
        <v>48</v>
      </c>
      <c r="G11" s="10" t="s">
        <v>154</v>
      </c>
      <c r="H11" s="10" t="s">
        <v>165</v>
      </c>
      <c r="I11" s="10" t="s">
        <v>167</v>
      </c>
      <c r="J11" s="10" t="s">
        <v>168</v>
      </c>
      <c r="K11" s="10" t="s">
        <v>169</v>
      </c>
      <c r="L11" s="10" t="s">
        <v>170</v>
      </c>
      <c r="M11" s="10" t="s">
        <v>171</v>
      </c>
      <c r="N11" s="10" t="s">
        <v>172</v>
      </c>
      <c r="O11" s="10" t="s">
        <v>173</v>
      </c>
      <c r="P11" s="10" t="s">
        <v>174</v>
      </c>
      <c r="Q11" s="10" t="s">
        <v>175</v>
      </c>
      <c r="R11" s="10" t="s">
        <v>176</v>
      </c>
      <c r="S11" s="10" t="s">
        <v>177</v>
      </c>
      <c r="T11" s="10" t="s">
        <v>178</v>
      </c>
      <c r="U11" s="10" t="s">
        <v>166</v>
      </c>
      <c r="V11" s="10" t="s">
        <v>158</v>
      </c>
      <c r="W11" s="10" t="s">
        <v>160</v>
      </c>
    </row>
    <row r="12" spans="1:23" x14ac:dyDescent="0.25">
      <c r="A12" t="s">
        <v>117</v>
      </c>
      <c r="B12" t="s">
        <v>119</v>
      </c>
      <c r="C12" t="s">
        <v>80</v>
      </c>
      <c r="D12" t="s">
        <v>84</v>
      </c>
      <c r="E12" t="s">
        <v>84</v>
      </c>
      <c r="F12" s="4">
        <v>4734</v>
      </c>
      <c r="G12" s="5">
        <v>11</v>
      </c>
      <c r="H12" s="5"/>
      <c r="I12" s="5">
        <v>10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11</v>
      </c>
      <c r="V12" s="5"/>
      <c r="W12" s="5">
        <v>11</v>
      </c>
    </row>
    <row r="13" spans="1:23" x14ac:dyDescent="0.25">
      <c r="E13" t="s">
        <v>120</v>
      </c>
      <c r="F13" s="4">
        <v>4734</v>
      </c>
      <c r="G13" s="5">
        <v>8</v>
      </c>
      <c r="H13" s="5"/>
      <c r="I13" s="5">
        <v>0</v>
      </c>
      <c r="J13" s="5">
        <v>0</v>
      </c>
      <c r="K13" s="5">
        <v>0</v>
      </c>
      <c r="L13" s="5">
        <v>8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8</v>
      </c>
      <c r="V13" s="5"/>
      <c r="W13" s="5">
        <v>8</v>
      </c>
    </row>
    <row r="14" spans="1:23" x14ac:dyDescent="0.25">
      <c r="A14" t="s">
        <v>149</v>
      </c>
      <c r="G14" s="5">
        <v>19</v>
      </c>
      <c r="H14" s="5"/>
      <c r="I14" s="5">
        <v>10</v>
      </c>
      <c r="J14" s="5">
        <v>0</v>
      </c>
      <c r="K14" s="5">
        <v>1</v>
      </c>
      <c r="L14" s="5">
        <v>8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19</v>
      </c>
      <c r="V14" s="5"/>
      <c r="W14" s="5">
        <v>19</v>
      </c>
    </row>
    <row r="15" spans="1:23" x14ac:dyDescent="0.25">
      <c r="A15" t="s">
        <v>85</v>
      </c>
      <c r="B15" t="s">
        <v>87</v>
      </c>
      <c r="C15" t="s">
        <v>124</v>
      </c>
      <c r="D15" t="s">
        <v>128</v>
      </c>
      <c r="E15" t="s">
        <v>126</v>
      </c>
      <c r="F15" s="4">
        <v>7002.77</v>
      </c>
      <c r="G15" s="5">
        <v>1</v>
      </c>
      <c r="H15" s="5"/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/>
      <c r="W15" s="5">
        <v>1</v>
      </c>
    </row>
    <row r="16" spans="1:23" x14ac:dyDescent="0.25">
      <c r="C16" t="s">
        <v>80</v>
      </c>
      <c r="D16" t="s">
        <v>84</v>
      </c>
      <c r="E16" t="s">
        <v>84</v>
      </c>
      <c r="F16" s="4">
        <v>3655.6</v>
      </c>
      <c r="G16" s="5">
        <v>19</v>
      </c>
      <c r="H16" s="5"/>
      <c r="I16" s="5">
        <v>10</v>
      </c>
      <c r="J16" s="5">
        <v>0</v>
      </c>
      <c r="K16" s="5">
        <v>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18</v>
      </c>
      <c r="V16" s="5"/>
      <c r="W16" s="5">
        <v>19</v>
      </c>
    </row>
    <row r="17" spans="1:23" x14ac:dyDescent="0.25">
      <c r="E17" t="s">
        <v>82</v>
      </c>
      <c r="F17" s="4">
        <v>3655.6</v>
      </c>
      <c r="G17" s="5">
        <v>12</v>
      </c>
      <c r="H17" s="5"/>
      <c r="I17" s="5">
        <v>0</v>
      </c>
      <c r="J17" s="5">
        <v>0</v>
      </c>
      <c r="K17" s="5">
        <v>0</v>
      </c>
      <c r="L17" s="5">
        <v>12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12</v>
      </c>
      <c r="V17" s="5"/>
      <c r="W17" s="5">
        <v>12</v>
      </c>
    </row>
    <row r="18" spans="1:23" x14ac:dyDescent="0.25">
      <c r="A18" t="s">
        <v>150</v>
      </c>
      <c r="G18" s="5">
        <v>32</v>
      </c>
      <c r="H18" s="5"/>
      <c r="I18" s="5">
        <v>10</v>
      </c>
      <c r="J18" s="5">
        <v>1</v>
      </c>
      <c r="K18" s="5">
        <v>8</v>
      </c>
      <c r="L18" s="5">
        <v>12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31</v>
      </c>
      <c r="V18" s="5"/>
      <c r="W18" s="5">
        <v>32</v>
      </c>
    </row>
    <row r="19" spans="1:23" x14ac:dyDescent="0.25">
      <c r="A19" t="s">
        <v>103</v>
      </c>
      <c r="B19" t="s">
        <v>105</v>
      </c>
      <c r="C19" t="s">
        <v>132</v>
      </c>
      <c r="D19" t="s">
        <v>136</v>
      </c>
      <c r="E19" t="s">
        <v>134</v>
      </c>
      <c r="F19" s="4">
        <v>7183.37</v>
      </c>
      <c r="G19" s="5">
        <v>13</v>
      </c>
      <c r="H19" s="5"/>
      <c r="I19" s="5">
        <v>0</v>
      </c>
      <c r="J19" s="5">
        <v>0</v>
      </c>
      <c r="K19" s="5">
        <v>13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13</v>
      </c>
      <c r="V19" s="5"/>
      <c r="W19" s="5">
        <v>13</v>
      </c>
    </row>
    <row r="20" spans="1:23" x14ac:dyDescent="0.25">
      <c r="C20" t="s">
        <v>99</v>
      </c>
      <c r="D20" t="s">
        <v>102</v>
      </c>
      <c r="E20" t="s">
        <v>100</v>
      </c>
      <c r="F20" s="4">
        <v>7343</v>
      </c>
      <c r="G20" s="5">
        <v>4</v>
      </c>
      <c r="H20" s="5"/>
      <c r="I20" s="5">
        <v>0</v>
      </c>
      <c r="J20" s="5">
        <v>0</v>
      </c>
      <c r="K20" s="5">
        <v>0</v>
      </c>
      <c r="L20" s="5">
        <v>4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4</v>
      </c>
      <c r="V20" s="5"/>
      <c r="W20" s="5">
        <v>4</v>
      </c>
    </row>
    <row r="21" spans="1:23" x14ac:dyDescent="0.25">
      <c r="A21" t="s">
        <v>151</v>
      </c>
      <c r="G21" s="5">
        <v>17</v>
      </c>
      <c r="H21" s="5"/>
      <c r="I21" s="5">
        <v>0</v>
      </c>
      <c r="J21" s="5">
        <v>0</v>
      </c>
      <c r="K21" s="5">
        <v>13</v>
      </c>
      <c r="L21" s="5">
        <v>4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17</v>
      </c>
      <c r="V21" s="5"/>
      <c r="W21" s="5">
        <v>17</v>
      </c>
    </row>
    <row r="22" spans="1:23" x14ac:dyDescent="0.25">
      <c r="A22" t="s">
        <v>142</v>
      </c>
      <c r="B22" t="s">
        <v>144</v>
      </c>
      <c r="C22" t="s">
        <v>132</v>
      </c>
      <c r="D22" t="s">
        <v>141</v>
      </c>
      <c r="E22" t="s">
        <v>139</v>
      </c>
      <c r="F22" s="4">
        <v>2566.96</v>
      </c>
      <c r="G22" s="5">
        <v>26</v>
      </c>
      <c r="H22" s="5"/>
      <c r="I22" s="5">
        <v>0</v>
      </c>
      <c r="J22" s="5">
        <v>0</v>
      </c>
      <c r="K22" s="5">
        <v>7</v>
      </c>
      <c r="L22" s="5">
        <v>7</v>
      </c>
      <c r="M22" s="5">
        <v>12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26</v>
      </c>
      <c r="V22" s="5"/>
      <c r="W22" s="5">
        <v>26</v>
      </c>
    </row>
    <row r="23" spans="1:23" x14ac:dyDescent="0.25">
      <c r="A23" t="s">
        <v>152</v>
      </c>
      <c r="G23" s="5">
        <v>26</v>
      </c>
      <c r="H23" s="5"/>
      <c r="I23" s="5">
        <v>0</v>
      </c>
      <c r="J23" s="5">
        <v>0</v>
      </c>
      <c r="K23" s="5">
        <v>7</v>
      </c>
      <c r="L23" s="5">
        <v>7</v>
      </c>
      <c r="M23" s="5">
        <v>12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26</v>
      </c>
      <c r="V23" s="5"/>
      <c r="W23" s="5">
        <v>26</v>
      </c>
    </row>
    <row r="24" spans="1:23" x14ac:dyDescent="0.25">
      <c r="A24" t="s">
        <v>111</v>
      </c>
      <c r="B24" t="s">
        <v>113</v>
      </c>
      <c r="C24" t="s">
        <v>109</v>
      </c>
      <c r="D24" t="s">
        <v>110</v>
      </c>
      <c r="E24" t="s">
        <v>110</v>
      </c>
      <c r="F24" s="4">
        <v>2331.5</v>
      </c>
      <c r="G24" s="5">
        <v>12</v>
      </c>
      <c r="H24" s="5"/>
      <c r="I24" s="5">
        <v>0</v>
      </c>
      <c r="J24" s="5">
        <v>0</v>
      </c>
      <c r="K24" s="5">
        <v>0</v>
      </c>
      <c r="L24" s="5">
        <v>0</v>
      </c>
      <c r="M24" s="5">
        <v>12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12</v>
      </c>
      <c r="V24" s="5"/>
      <c r="W24" s="5">
        <v>12</v>
      </c>
    </row>
    <row r="25" spans="1:23" x14ac:dyDescent="0.25">
      <c r="D25" t="s">
        <v>114</v>
      </c>
      <c r="E25" t="s">
        <v>114</v>
      </c>
      <c r="F25" s="4">
        <v>2331.5</v>
      </c>
      <c r="G25" s="5">
        <v>4</v>
      </c>
      <c r="H25" s="5"/>
      <c r="I25" s="5">
        <v>0</v>
      </c>
      <c r="J25" s="5">
        <v>0</v>
      </c>
      <c r="K25" s="5">
        <v>0</v>
      </c>
      <c r="L25" s="5">
        <v>0</v>
      </c>
      <c r="M25" s="5">
        <v>4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4</v>
      </c>
      <c r="V25" s="5"/>
      <c r="W25" s="5">
        <v>4</v>
      </c>
    </row>
    <row r="26" spans="1:23" x14ac:dyDescent="0.25">
      <c r="A26" t="s">
        <v>153</v>
      </c>
      <c r="G26" s="5">
        <v>16</v>
      </c>
      <c r="H26" s="5"/>
      <c r="I26" s="5">
        <v>0</v>
      </c>
      <c r="J26" s="5">
        <v>0</v>
      </c>
      <c r="K26" s="5">
        <v>0</v>
      </c>
      <c r="L26" s="5">
        <v>0</v>
      </c>
      <c r="M26" s="5">
        <v>16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16</v>
      </c>
      <c r="V26" s="5"/>
      <c r="W26" s="5">
        <v>16</v>
      </c>
    </row>
    <row r="27" spans="1:23" x14ac:dyDescent="0.25">
      <c r="A27" t="s">
        <v>146</v>
      </c>
      <c r="G27" s="5">
        <v>110</v>
      </c>
      <c r="H27" s="5"/>
      <c r="I27" s="5">
        <v>20</v>
      </c>
      <c r="J27" s="5">
        <v>1</v>
      </c>
      <c r="K27" s="5">
        <v>29</v>
      </c>
      <c r="L27" s="5">
        <v>31</v>
      </c>
      <c r="M27" s="5">
        <v>28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109</v>
      </c>
      <c r="V27" s="5"/>
      <c r="W27" s="5">
        <v>110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showGridLines="0" workbookViewId="0">
      <selection activeCell="D1" sqref="D1"/>
    </sheetView>
  </sheetViews>
  <sheetFormatPr defaultColWidth="11.42578125" defaultRowHeight="15" x14ac:dyDescent="0.25"/>
  <cols>
    <col min="1" max="1" width="12.85546875" bestFit="1" customWidth="1"/>
    <col min="2" max="2" width="22.140625" customWidth="1"/>
    <col min="3" max="3" width="41" customWidth="1"/>
    <col min="4" max="4" width="26.5703125" customWidth="1"/>
    <col min="5" max="5" width="17.7109375" customWidth="1"/>
    <col min="6" max="6" width="16.140625" customWidth="1"/>
    <col min="7" max="7" width="13.7109375" customWidth="1"/>
    <col min="8" max="8" width="18.140625" customWidth="1"/>
    <col min="9" max="9" width="11.85546875" customWidth="1"/>
    <col min="10" max="10" width="16.28515625" customWidth="1"/>
    <col min="11" max="11" width="16.7109375" customWidth="1"/>
    <col min="12" max="12" width="17" customWidth="1"/>
    <col min="13" max="13" width="20.42578125" customWidth="1"/>
    <col min="14" max="14" width="11.5703125" customWidth="1"/>
    <col min="15" max="15" width="17.140625" customWidth="1"/>
    <col min="16" max="16" width="13.5703125" customWidth="1"/>
  </cols>
  <sheetData>
    <row r="2" spans="1:16" ht="20.25" x14ac:dyDescent="0.3">
      <c r="A2" s="6" t="s">
        <v>164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1:16" ht="15.75" thickBo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7" spans="1:16" x14ac:dyDescent="0.25">
      <c r="A7" s="2" t="s">
        <v>5</v>
      </c>
      <c r="B7" t="s">
        <v>163</v>
      </c>
    </row>
    <row r="8" spans="1:16" x14ac:dyDescent="0.25">
      <c r="A8" s="2" t="s">
        <v>71</v>
      </c>
      <c r="B8" t="s">
        <v>163</v>
      </c>
    </row>
    <row r="10" spans="1:16" x14ac:dyDescent="0.25">
      <c r="G10" s="2" t="s">
        <v>147</v>
      </c>
    </row>
    <row r="11" spans="1:16" s="10" customFormat="1" ht="48" customHeight="1" x14ac:dyDescent="0.25">
      <c r="A11" s="9" t="s">
        <v>11</v>
      </c>
      <c r="B11" s="9" t="s">
        <v>53</v>
      </c>
      <c r="C11" s="9" t="s">
        <v>4</v>
      </c>
      <c r="D11" s="9" t="s">
        <v>10</v>
      </c>
      <c r="E11" s="9" t="s">
        <v>6</v>
      </c>
      <c r="F11" s="9" t="s">
        <v>48</v>
      </c>
      <c r="G11" s="11" t="s">
        <v>154</v>
      </c>
      <c r="H11" s="12" t="s">
        <v>155</v>
      </c>
      <c r="I11" s="10" t="s">
        <v>156</v>
      </c>
      <c r="J11" s="12" t="s">
        <v>157</v>
      </c>
      <c r="K11" s="10" t="s">
        <v>158</v>
      </c>
      <c r="L11" s="12" t="s">
        <v>159</v>
      </c>
      <c r="M11" s="10" t="s">
        <v>160</v>
      </c>
      <c r="N11" s="13" t="s">
        <v>148</v>
      </c>
      <c r="O11" s="12" t="s">
        <v>161</v>
      </c>
      <c r="P11" s="13" t="s">
        <v>162</v>
      </c>
    </row>
    <row r="12" spans="1:16" x14ac:dyDescent="0.25">
      <c r="A12" t="s">
        <v>117</v>
      </c>
      <c r="B12" t="s">
        <v>119</v>
      </c>
      <c r="C12" t="s">
        <v>80</v>
      </c>
      <c r="D12" t="s">
        <v>84</v>
      </c>
      <c r="E12" t="s">
        <v>84</v>
      </c>
      <c r="F12" s="4">
        <v>4734</v>
      </c>
      <c r="G12" s="5">
        <v>11</v>
      </c>
      <c r="H12" s="4">
        <v>52074</v>
      </c>
      <c r="I12" s="5">
        <v>11</v>
      </c>
      <c r="J12" s="4">
        <v>52074</v>
      </c>
      <c r="K12" s="5"/>
      <c r="L12" s="4">
        <v>0</v>
      </c>
      <c r="M12" s="5">
        <v>11</v>
      </c>
      <c r="N12" s="3">
        <v>1</v>
      </c>
      <c r="O12" s="4">
        <v>52074</v>
      </c>
      <c r="P12" s="3">
        <v>1</v>
      </c>
    </row>
    <row r="13" spans="1:16" x14ac:dyDescent="0.25">
      <c r="E13" t="s">
        <v>120</v>
      </c>
      <c r="F13" s="4">
        <v>4734</v>
      </c>
      <c r="G13" s="5">
        <v>8</v>
      </c>
      <c r="H13" s="4">
        <v>37872</v>
      </c>
      <c r="I13" s="5">
        <v>8</v>
      </c>
      <c r="J13" s="4">
        <v>37872</v>
      </c>
      <c r="K13" s="5"/>
      <c r="L13" s="4">
        <v>0</v>
      </c>
      <c r="M13" s="5">
        <v>8</v>
      </c>
      <c r="N13" s="3">
        <v>1</v>
      </c>
      <c r="O13" s="4">
        <v>37872</v>
      </c>
      <c r="P13" s="3">
        <v>1</v>
      </c>
    </row>
    <row r="14" spans="1:16" x14ac:dyDescent="0.25">
      <c r="A14" t="s">
        <v>149</v>
      </c>
      <c r="G14" s="5">
        <v>19</v>
      </c>
      <c r="H14" s="4">
        <v>89946</v>
      </c>
      <c r="I14" s="5">
        <v>19</v>
      </c>
      <c r="J14" s="4">
        <v>89946</v>
      </c>
      <c r="K14" s="5"/>
      <c r="L14" s="4">
        <v>0</v>
      </c>
      <c r="M14" s="5">
        <v>19</v>
      </c>
      <c r="N14" s="3">
        <v>1</v>
      </c>
      <c r="O14" s="4">
        <v>89946</v>
      </c>
      <c r="P14" s="3">
        <v>1</v>
      </c>
    </row>
    <row r="15" spans="1:16" x14ac:dyDescent="0.25">
      <c r="A15" t="s">
        <v>85</v>
      </c>
      <c r="B15" t="s">
        <v>87</v>
      </c>
      <c r="C15" t="s">
        <v>124</v>
      </c>
      <c r="D15" t="s">
        <v>128</v>
      </c>
      <c r="E15" t="s">
        <v>126</v>
      </c>
      <c r="F15" s="4">
        <v>7002.77</v>
      </c>
      <c r="G15" s="5">
        <v>1</v>
      </c>
      <c r="H15" s="4">
        <v>7002.77</v>
      </c>
      <c r="I15" s="5">
        <v>1</v>
      </c>
      <c r="J15" s="4">
        <v>7002.77</v>
      </c>
      <c r="K15" s="5"/>
      <c r="L15" s="4">
        <v>0</v>
      </c>
      <c r="M15" s="5">
        <v>1</v>
      </c>
      <c r="N15" s="3">
        <v>1</v>
      </c>
      <c r="O15" s="4">
        <v>7002.77</v>
      </c>
      <c r="P15" s="3">
        <v>1</v>
      </c>
    </row>
    <row r="16" spans="1:16" x14ac:dyDescent="0.25">
      <c r="C16" t="s">
        <v>80</v>
      </c>
      <c r="D16" t="s">
        <v>84</v>
      </c>
      <c r="E16" t="s">
        <v>84</v>
      </c>
      <c r="F16" s="4">
        <v>3655.6</v>
      </c>
      <c r="G16" s="5">
        <v>19</v>
      </c>
      <c r="H16" s="4">
        <v>69456.399999999994</v>
      </c>
      <c r="I16" s="5">
        <v>18</v>
      </c>
      <c r="J16" s="4">
        <v>65800.800000000003</v>
      </c>
      <c r="K16" s="5"/>
      <c r="L16" s="4">
        <v>0</v>
      </c>
      <c r="M16" s="5">
        <v>19</v>
      </c>
      <c r="N16" s="3">
        <v>0.94736842105263153</v>
      </c>
      <c r="O16" s="4">
        <v>69456.399999999994</v>
      </c>
      <c r="P16" s="3">
        <v>0.94736842105263153</v>
      </c>
    </row>
    <row r="17" spans="1:16" x14ac:dyDescent="0.25">
      <c r="E17" t="s">
        <v>82</v>
      </c>
      <c r="F17" s="4">
        <v>3655.6</v>
      </c>
      <c r="G17" s="5">
        <v>12</v>
      </c>
      <c r="H17" s="4">
        <v>43867.199999999997</v>
      </c>
      <c r="I17" s="5">
        <v>12</v>
      </c>
      <c r="J17" s="4">
        <v>43867.199999999997</v>
      </c>
      <c r="K17" s="5"/>
      <c r="L17" s="4">
        <v>0</v>
      </c>
      <c r="M17" s="5">
        <v>12</v>
      </c>
      <c r="N17" s="3">
        <v>1</v>
      </c>
      <c r="O17" s="4">
        <v>43867.199999999997</v>
      </c>
      <c r="P17" s="3">
        <v>1</v>
      </c>
    </row>
    <row r="18" spans="1:16" x14ac:dyDescent="0.25">
      <c r="A18" t="s">
        <v>150</v>
      </c>
      <c r="G18" s="5">
        <v>32</v>
      </c>
      <c r="H18" s="4">
        <v>120326.37</v>
      </c>
      <c r="I18" s="5">
        <v>31</v>
      </c>
      <c r="J18" s="4">
        <v>116670.77</v>
      </c>
      <c r="K18" s="5"/>
      <c r="L18" s="4">
        <v>0</v>
      </c>
      <c r="M18" s="5">
        <v>32</v>
      </c>
      <c r="N18" s="3">
        <v>0.96875</v>
      </c>
      <c r="O18" s="4">
        <v>120326.37</v>
      </c>
      <c r="P18" s="3">
        <v>0.96875</v>
      </c>
    </row>
    <row r="19" spans="1:16" x14ac:dyDescent="0.25">
      <c r="A19" t="s">
        <v>103</v>
      </c>
      <c r="B19" t="s">
        <v>105</v>
      </c>
      <c r="C19" t="s">
        <v>132</v>
      </c>
      <c r="D19" t="s">
        <v>136</v>
      </c>
      <c r="E19" t="s">
        <v>134</v>
      </c>
      <c r="F19" s="4">
        <v>7183.37</v>
      </c>
      <c r="G19" s="5">
        <v>13</v>
      </c>
      <c r="H19" s="4">
        <v>93383.81</v>
      </c>
      <c r="I19" s="5">
        <v>13</v>
      </c>
      <c r="J19" s="4">
        <v>93383.81</v>
      </c>
      <c r="K19" s="5"/>
      <c r="L19" s="4">
        <v>0</v>
      </c>
      <c r="M19" s="5">
        <v>13</v>
      </c>
      <c r="N19" s="3">
        <v>1</v>
      </c>
      <c r="O19" s="4">
        <v>93383.81</v>
      </c>
      <c r="P19" s="3">
        <v>1</v>
      </c>
    </row>
    <row r="20" spans="1:16" x14ac:dyDescent="0.25">
      <c r="C20" t="s">
        <v>99</v>
      </c>
      <c r="D20" t="s">
        <v>102</v>
      </c>
      <c r="E20" t="s">
        <v>100</v>
      </c>
      <c r="F20" s="4">
        <v>7343</v>
      </c>
      <c r="G20" s="5">
        <v>4</v>
      </c>
      <c r="H20" s="4">
        <v>29372</v>
      </c>
      <c r="I20" s="5">
        <v>4</v>
      </c>
      <c r="J20" s="4">
        <v>29372</v>
      </c>
      <c r="K20" s="5"/>
      <c r="L20" s="4">
        <v>0</v>
      </c>
      <c r="M20" s="5">
        <v>4</v>
      </c>
      <c r="N20" s="3">
        <v>1</v>
      </c>
      <c r="O20" s="4">
        <v>29372</v>
      </c>
      <c r="P20" s="3">
        <v>1</v>
      </c>
    </row>
    <row r="21" spans="1:16" x14ac:dyDescent="0.25">
      <c r="A21" t="s">
        <v>151</v>
      </c>
      <c r="G21" s="5">
        <v>17</v>
      </c>
      <c r="H21" s="4">
        <v>122755.81</v>
      </c>
      <c r="I21" s="5">
        <v>17</v>
      </c>
      <c r="J21" s="4">
        <v>122755.81</v>
      </c>
      <c r="K21" s="5"/>
      <c r="L21" s="4">
        <v>0</v>
      </c>
      <c r="M21" s="5">
        <v>17</v>
      </c>
      <c r="N21" s="3">
        <v>1</v>
      </c>
      <c r="O21" s="4">
        <v>122755.81</v>
      </c>
      <c r="P21" s="3">
        <v>1</v>
      </c>
    </row>
    <row r="22" spans="1:16" x14ac:dyDescent="0.25">
      <c r="A22" t="s">
        <v>142</v>
      </c>
      <c r="B22" t="s">
        <v>144</v>
      </c>
      <c r="C22" t="s">
        <v>132</v>
      </c>
      <c r="D22" t="s">
        <v>141</v>
      </c>
      <c r="E22" t="s">
        <v>139</v>
      </c>
      <c r="F22" s="4">
        <v>2566.96</v>
      </c>
      <c r="G22" s="5">
        <v>26</v>
      </c>
      <c r="H22" s="4">
        <v>66740.960000000006</v>
      </c>
      <c r="I22" s="5">
        <v>26</v>
      </c>
      <c r="J22" s="4">
        <v>66740.960000000006</v>
      </c>
      <c r="K22" s="5"/>
      <c r="L22" s="4">
        <v>0</v>
      </c>
      <c r="M22" s="5">
        <v>26</v>
      </c>
      <c r="N22" s="3">
        <v>1</v>
      </c>
      <c r="O22" s="4">
        <v>66740.960000000006</v>
      </c>
      <c r="P22" s="3">
        <v>1</v>
      </c>
    </row>
    <row r="23" spans="1:16" x14ac:dyDescent="0.25">
      <c r="A23" t="s">
        <v>152</v>
      </c>
      <c r="G23" s="5">
        <v>26</v>
      </c>
      <c r="H23" s="4">
        <v>66740.960000000006</v>
      </c>
      <c r="I23" s="5">
        <v>26</v>
      </c>
      <c r="J23" s="4">
        <v>66740.960000000006</v>
      </c>
      <c r="K23" s="5"/>
      <c r="L23" s="4">
        <v>0</v>
      </c>
      <c r="M23" s="5">
        <v>26</v>
      </c>
      <c r="N23" s="3">
        <v>1</v>
      </c>
      <c r="O23" s="4">
        <v>66740.960000000006</v>
      </c>
      <c r="P23" s="3">
        <v>1</v>
      </c>
    </row>
    <row r="24" spans="1:16" x14ac:dyDescent="0.25">
      <c r="A24" t="s">
        <v>111</v>
      </c>
      <c r="B24" t="s">
        <v>113</v>
      </c>
      <c r="C24" t="s">
        <v>109</v>
      </c>
      <c r="D24" t="s">
        <v>110</v>
      </c>
      <c r="E24" t="s">
        <v>110</v>
      </c>
      <c r="F24" s="4">
        <v>2331.5</v>
      </c>
      <c r="G24" s="5">
        <v>12</v>
      </c>
      <c r="H24" s="4">
        <v>27978</v>
      </c>
      <c r="I24" s="5">
        <v>12</v>
      </c>
      <c r="J24" s="4">
        <v>27978</v>
      </c>
      <c r="K24" s="5"/>
      <c r="L24" s="4">
        <v>0</v>
      </c>
      <c r="M24" s="5">
        <v>12</v>
      </c>
      <c r="N24" s="3">
        <v>1</v>
      </c>
      <c r="O24" s="4">
        <v>27978</v>
      </c>
      <c r="P24" s="3">
        <v>1</v>
      </c>
    </row>
    <row r="25" spans="1:16" x14ac:dyDescent="0.25">
      <c r="D25" t="s">
        <v>114</v>
      </c>
      <c r="E25" t="s">
        <v>114</v>
      </c>
      <c r="F25" s="4">
        <v>2331.5</v>
      </c>
      <c r="G25" s="5">
        <v>4</v>
      </c>
      <c r="H25" s="4">
        <v>9326</v>
      </c>
      <c r="I25" s="5">
        <v>4</v>
      </c>
      <c r="J25" s="4">
        <v>9326</v>
      </c>
      <c r="K25" s="5"/>
      <c r="L25" s="4">
        <v>0</v>
      </c>
      <c r="M25" s="5">
        <v>4</v>
      </c>
      <c r="N25" s="3">
        <v>1</v>
      </c>
      <c r="O25" s="4">
        <v>9326</v>
      </c>
      <c r="P25" s="3">
        <v>1</v>
      </c>
    </row>
    <row r="26" spans="1:16" x14ac:dyDescent="0.25">
      <c r="A26" t="s">
        <v>153</v>
      </c>
      <c r="G26" s="5">
        <v>16</v>
      </c>
      <c r="H26" s="4">
        <v>37304</v>
      </c>
      <c r="I26" s="5">
        <v>16</v>
      </c>
      <c r="J26" s="4">
        <v>37304</v>
      </c>
      <c r="K26" s="5"/>
      <c r="L26" s="4">
        <v>0</v>
      </c>
      <c r="M26" s="5">
        <v>16</v>
      </c>
      <c r="N26" s="3">
        <v>1</v>
      </c>
      <c r="O26" s="4">
        <v>37304</v>
      </c>
      <c r="P26" s="3">
        <v>1</v>
      </c>
    </row>
    <row r="27" spans="1:16" x14ac:dyDescent="0.25">
      <c r="A27" t="s">
        <v>146</v>
      </c>
      <c r="G27" s="5">
        <v>110</v>
      </c>
      <c r="H27" s="4">
        <v>437073.14</v>
      </c>
      <c r="I27" s="5">
        <v>109</v>
      </c>
      <c r="J27" s="4">
        <v>433417.54000000004</v>
      </c>
      <c r="K27" s="5"/>
      <c r="L27" s="4">
        <v>0</v>
      </c>
      <c r="M27" s="5">
        <v>110</v>
      </c>
      <c r="N27" s="3">
        <v>0.99090909090909096</v>
      </c>
      <c r="O27" s="4">
        <v>437073.14</v>
      </c>
      <c r="P27" s="3">
        <v>0.99090909090909096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A0E98E64-892A-492F-9C6C-65AA44A6B3A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Mensual</vt:lpstr>
      <vt:lpstr>Avance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keywords>*$%IU-*$%ProdMarketing</cp:keywords>
  <cp:lastModifiedBy>Garcia Alcala, Ana Maria</cp:lastModifiedBy>
  <dcterms:created xsi:type="dcterms:W3CDTF">2018-06-08T16:38:57Z</dcterms:created>
  <dcterms:modified xsi:type="dcterms:W3CDTF">2018-06-12T17:44:25Z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a1c1df14-e7f6-452d-ab10-7c0687c20b94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