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free\Documents\Github\Canada-CI\RESULTS\"/>
    </mc:Choice>
  </mc:AlternateContent>
  <xr:revisionPtr revIDLastSave="0" documentId="13_ncr:1_{D5780925-69CE-4D63-85B6-EE0891AEA235}" xr6:coauthVersionLast="46" xr6:coauthVersionMax="46" xr10:uidLastSave="{00000000-0000-0000-0000-000000000000}"/>
  <bookViews>
    <workbookView xWindow="-98" yWindow="-98" windowWidth="28996" windowHeight="15945" xr2:uid="{00000000-000D-0000-FFFF-FFFF00000000}"/>
  </bookViews>
  <sheets>
    <sheet name="Man-Can All Months" sheetId="11" r:id="rId1"/>
    <sheet name="Pivot" sheetId="1" r:id="rId2"/>
    <sheet name="Main" sheetId="6" r:id="rId3"/>
    <sheet name="Creative" sheetId="10" r:id="rId4"/>
    <sheet name="SectorAllProv" sheetId="8" r:id="rId5"/>
    <sheet name="m-o-y Unsmoothed" sheetId="5" r:id="rId6"/>
    <sheet name="Creative Sector" sheetId="9" r:id="rId7"/>
    <sheet name="All CreManCanEmp" sheetId="14" r:id="rId8"/>
    <sheet name="NonCreManCanEmp" sheetId="15" r:id="rId9"/>
    <sheet name="ManCanCIIndexedEmployment" sheetId="13" r:id="rId10"/>
  </sheet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A17" i="11" l="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B17" i="11"/>
  <c r="B16" i="11"/>
  <c r="A17" i="11"/>
  <c r="A16" i="11"/>
  <c r="EB10" i="11"/>
  <c r="EA10" i="11"/>
  <c r="DZ10" i="11"/>
  <c r="DY10" i="11"/>
  <c r="DX10" i="11"/>
  <c r="DW10" i="11"/>
  <c r="DV10" i="11"/>
  <c r="DU10" i="11"/>
  <c r="DT10" i="11"/>
  <c r="DS10" i="11"/>
  <c r="DR10" i="11"/>
  <c r="DQ10" i="11"/>
  <c r="DP10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2" i="11"/>
  <c r="B11" i="11"/>
  <c r="EB9" i="6"/>
  <c r="D5" i="9" s="1"/>
  <c r="EB10" i="6"/>
  <c r="C5" i="9" s="1"/>
  <c r="B3" i="9"/>
  <c r="B8" i="9"/>
  <c r="B11" i="9"/>
  <c r="C4" i="9"/>
  <c r="DV64" i="10"/>
  <c r="DT64" i="10"/>
  <c r="DR64" i="10"/>
  <c r="DF64" i="10"/>
  <c r="DB64" i="10"/>
  <c r="CP64" i="10"/>
  <c r="CL64" i="10"/>
  <c r="BZ64" i="10"/>
  <c r="BV64" i="10"/>
  <c r="BJ64" i="10"/>
  <c r="BF64" i="10"/>
  <c r="AT64" i="10"/>
  <c r="AP64" i="10"/>
  <c r="AD64" i="10"/>
  <c r="Z64" i="10"/>
  <c r="N64" i="10"/>
  <c r="J64" i="10"/>
  <c r="DY40" i="10"/>
  <c r="DM60" i="10"/>
  <c r="DL60" i="10"/>
  <c r="DK60" i="10"/>
  <c r="DJ60" i="10"/>
  <c r="DI60" i="10"/>
  <c r="DH60" i="10"/>
  <c r="DG60" i="10"/>
  <c r="DF60" i="10"/>
  <c r="DE60" i="10"/>
  <c r="DD60" i="10"/>
  <c r="DC60" i="10"/>
  <c r="DB60" i="10"/>
  <c r="DA60" i="10"/>
  <c r="CZ60" i="10"/>
  <c r="CY60" i="10"/>
  <c r="CX60" i="10"/>
  <c r="CW60" i="10"/>
  <c r="CV60" i="10"/>
  <c r="CU60" i="10"/>
  <c r="CT60" i="10"/>
  <c r="CS60" i="10"/>
  <c r="CR60" i="10"/>
  <c r="CQ60" i="10"/>
  <c r="CP60" i="10"/>
  <c r="CO60" i="10"/>
  <c r="CN60" i="10"/>
  <c r="CM60" i="10"/>
  <c r="CL60" i="10"/>
  <c r="CK60" i="10"/>
  <c r="CJ60" i="10"/>
  <c r="CI60" i="10"/>
  <c r="CH60" i="10"/>
  <c r="CG60" i="10"/>
  <c r="CF60" i="10"/>
  <c r="CE60" i="10"/>
  <c r="CD60" i="10"/>
  <c r="CC60" i="10"/>
  <c r="CB60" i="10"/>
  <c r="CA60" i="10"/>
  <c r="BZ60" i="10"/>
  <c r="BY60" i="10"/>
  <c r="BX60" i="10"/>
  <c r="BW60" i="10"/>
  <c r="BV60" i="10"/>
  <c r="BU60" i="10"/>
  <c r="BT60" i="10"/>
  <c r="BS60" i="10"/>
  <c r="BR60" i="10"/>
  <c r="BQ60" i="10"/>
  <c r="BP60" i="10"/>
  <c r="BO60" i="10"/>
  <c r="BN60" i="10"/>
  <c r="BM60" i="10"/>
  <c r="BL60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DM59" i="10"/>
  <c r="DL59" i="10"/>
  <c r="DK59" i="10"/>
  <c r="DJ59" i="10"/>
  <c r="DI59" i="10"/>
  <c r="DH59" i="10"/>
  <c r="DG59" i="10"/>
  <c r="DF59" i="10"/>
  <c r="DE59" i="10"/>
  <c r="DD59" i="10"/>
  <c r="DC59" i="10"/>
  <c r="DB59" i="10"/>
  <c r="DA59" i="10"/>
  <c r="CZ59" i="10"/>
  <c r="CY59" i="10"/>
  <c r="CX59" i="10"/>
  <c r="CW59" i="10"/>
  <c r="CV59" i="10"/>
  <c r="CU59" i="10"/>
  <c r="CT59" i="10"/>
  <c r="CS59" i="10"/>
  <c r="CR59" i="10"/>
  <c r="CQ59" i="10"/>
  <c r="CP59" i="10"/>
  <c r="CO59" i="10"/>
  <c r="CN59" i="10"/>
  <c r="CM59" i="10"/>
  <c r="CL59" i="10"/>
  <c r="CK59" i="10"/>
  <c r="CJ59" i="10"/>
  <c r="CI59" i="10"/>
  <c r="CH59" i="10"/>
  <c r="CG59" i="10"/>
  <c r="CF59" i="10"/>
  <c r="CE59" i="10"/>
  <c r="CD59" i="10"/>
  <c r="CC59" i="10"/>
  <c r="CB59" i="10"/>
  <c r="CA59" i="10"/>
  <c r="BZ59" i="10"/>
  <c r="BY59" i="10"/>
  <c r="BX59" i="10"/>
  <c r="BW59" i="10"/>
  <c r="BV59" i="10"/>
  <c r="BU59" i="10"/>
  <c r="BT59" i="10"/>
  <c r="BS59" i="10"/>
  <c r="BR59" i="10"/>
  <c r="BQ59" i="10"/>
  <c r="BP59" i="10"/>
  <c r="BO59" i="10"/>
  <c r="BN59" i="10"/>
  <c r="BM59" i="10"/>
  <c r="BL59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DM58" i="10"/>
  <c r="DL58" i="10"/>
  <c r="DK58" i="10"/>
  <c r="DJ58" i="10"/>
  <c r="DI58" i="10"/>
  <c r="DH58" i="10"/>
  <c r="DG58" i="10"/>
  <c r="DF58" i="10"/>
  <c r="DE58" i="10"/>
  <c r="DD58" i="10"/>
  <c r="DC58" i="10"/>
  <c r="DB58" i="10"/>
  <c r="DA58" i="10"/>
  <c r="CZ58" i="10"/>
  <c r="CY58" i="10"/>
  <c r="CX58" i="10"/>
  <c r="CW58" i="10"/>
  <c r="CV58" i="10"/>
  <c r="CU58" i="10"/>
  <c r="CT58" i="10"/>
  <c r="CS58" i="10"/>
  <c r="CR58" i="10"/>
  <c r="CQ58" i="10"/>
  <c r="CP58" i="10"/>
  <c r="CO58" i="10"/>
  <c r="CN58" i="10"/>
  <c r="CM58" i="10"/>
  <c r="CL58" i="10"/>
  <c r="CK58" i="10"/>
  <c r="CJ58" i="10"/>
  <c r="CI58" i="10"/>
  <c r="CH58" i="10"/>
  <c r="CG58" i="10"/>
  <c r="CF58" i="10"/>
  <c r="CE58" i="10"/>
  <c r="CD58" i="10"/>
  <c r="CC58" i="10"/>
  <c r="CB58" i="10"/>
  <c r="CA58" i="10"/>
  <c r="BZ58" i="10"/>
  <c r="BY58" i="10"/>
  <c r="BX58" i="10"/>
  <c r="BW58" i="10"/>
  <c r="BV58" i="10"/>
  <c r="BU58" i="10"/>
  <c r="BT58" i="10"/>
  <c r="BS58" i="10"/>
  <c r="BR58" i="10"/>
  <c r="BQ58" i="10"/>
  <c r="BP58" i="10"/>
  <c r="BO58" i="10"/>
  <c r="BN58" i="10"/>
  <c r="BM58" i="10"/>
  <c r="BL58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DM57" i="10"/>
  <c r="DL57" i="10"/>
  <c r="DK57" i="10"/>
  <c r="DJ57" i="10"/>
  <c r="DI57" i="10"/>
  <c r="DH57" i="10"/>
  <c r="DG57" i="10"/>
  <c r="DF57" i="10"/>
  <c r="DE57" i="10"/>
  <c r="DD57" i="10"/>
  <c r="DC57" i="10"/>
  <c r="DB57" i="10"/>
  <c r="DA57" i="10"/>
  <c r="CZ57" i="10"/>
  <c r="CY57" i="10"/>
  <c r="CX57" i="10"/>
  <c r="CW57" i="10"/>
  <c r="CV57" i="10"/>
  <c r="CU57" i="10"/>
  <c r="CT57" i="10"/>
  <c r="CS57" i="10"/>
  <c r="CR57" i="10"/>
  <c r="CQ57" i="10"/>
  <c r="CP57" i="10"/>
  <c r="CO57" i="10"/>
  <c r="CN57" i="10"/>
  <c r="CM57" i="10"/>
  <c r="CL57" i="10"/>
  <c r="CK57" i="10"/>
  <c r="CJ57" i="10"/>
  <c r="CI57" i="10"/>
  <c r="CH57" i="10"/>
  <c r="CG57" i="10"/>
  <c r="CF57" i="10"/>
  <c r="CE57" i="10"/>
  <c r="CD57" i="10"/>
  <c r="CC57" i="10"/>
  <c r="CB57" i="10"/>
  <c r="CA57" i="10"/>
  <c r="BZ57" i="10"/>
  <c r="BY57" i="10"/>
  <c r="BX57" i="10"/>
  <c r="BW57" i="10"/>
  <c r="BV57" i="10"/>
  <c r="BU57" i="10"/>
  <c r="BT57" i="10"/>
  <c r="BS57" i="10"/>
  <c r="BR57" i="10"/>
  <c r="BQ57" i="10"/>
  <c r="BP57" i="10"/>
  <c r="BO57" i="10"/>
  <c r="BN57" i="10"/>
  <c r="BM57" i="10"/>
  <c r="BL57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DM56" i="10"/>
  <c r="DL56" i="10"/>
  <c r="DK56" i="10"/>
  <c r="DJ56" i="10"/>
  <c r="DI56" i="10"/>
  <c r="DH56" i="10"/>
  <c r="DG56" i="10"/>
  <c r="DF56" i="10"/>
  <c r="DE56" i="10"/>
  <c r="DD56" i="10"/>
  <c r="DC56" i="10"/>
  <c r="DB56" i="10"/>
  <c r="DA56" i="10"/>
  <c r="CZ56" i="10"/>
  <c r="CY56" i="10"/>
  <c r="CX56" i="10"/>
  <c r="CW56" i="10"/>
  <c r="CV56" i="10"/>
  <c r="CU56" i="10"/>
  <c r="CT56" i="10"/>
  <c r="CS56" i="10"/>
  <c r="CR56" i="10"/>
  <c r="CQ56" i="10"/>
  <c r="CP56" i="10"/>
  <c r="CO56" i="10"/>
  <c r="CN56" i="10"/>
  <c r="CM56" i="10"/>
  <c r="CL56" i="10"/>
  <c r="CK56" i="10"/>
  <c r="CJ56" i="10"/>
  <c r="CI56" i="10"/>
  <c r="CH56" i="10"/>
  <c r="CG56" i="10"/>
  <c r="CF56" i="10"/>
  <c r="CE56" i="10"/>
  <c r="CD56" i="10"/>
  <c r="CC56" i="10"/>
  <c r="CB56" i="10"/>
  <c r="CA56" i="10"/>
  <c r="BZ56" i="10"/>
  <c r="BY56" i="10"/>
  <c r="BX56" i="10"/>
  <c r="BW56" i="10"/>
  <c r="BV56" i="10"/>
  <c r="BU56" i="10"/>
  <c r="BT56" i="10"/>
  <c r="BS56" i="10"/>
  <c r="BR56" i="10"/>
  <c r="BQ56" i="10"/>
  <c r="BP56" i="10"/>
  <c r="BO56" i="10"/>
  <c r="BN56" i="10"/>
  <c r="BM56" i="10"/>
  <c r="BL56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DM55" i="10"/>
  <c r="DL55" i="10"/>
  <c r="DK55" i="10"/>
  <c r="DJ55" i="10"/>
  <c r="DI55" i="10"/>
  <c r="DH55" i="10"/>
  <c r="DG55" i="10"/>
  <c r="DF55" i="10"/>
  <c r="DE55" i="10"/>
  <c r="DD55" i="10"/>
  <c r="DC55" i="10"/>
  <c r="DB55" i="10"/>
  <c r="DA55" i="10"/>
  <c r="CZ55" i="10"/>
  <c r="CY55" i="10"/>
  <c r="CX55" i="10"/>
  <c r="CW55" i="10"/>
  <c r="CV55" i="10"/>
  <c r="CU55" i="10"/>
  <c r="CT55" i="10"/>
  <c r="CS55" i="10"/>
  <c r="CR55" i="10"/>
  <c r="CQ55" i="10"/>
  <c r="CP55" i="10"/>
  <c r="CO55" i="10"/>
  <c r="CN55" i="10"/>
  <c r="CM55" i="10"/>
  <c r="CL55" i="10"/>
  <c r="CK55" i="10"/>
  <c r="CJ55" i="10"/>
  <c r="CI55" i="10"/>
  <c r="CH55" i="10"/>
  <c r="CG55" i="10"/>
  <c r="CF55" i="10"/>
  <c r="CE55" i="10"/>
  <c r="CD55" i="10"/>
  <c r="CC55" i="10"/>
  <c r="CB55" i="10"/>
  <c r="CA55" i="10"/>
  <c r="BZ55" i="10"/>
  <c r="BY55" i="10"/>
  <c r="BX55" i="10"/>
  <c r="BW55" i="10"/>
  <c r="BV55" i="10"/>
  <c r="BU55" i="10"/>
  <c r="BT55" i="10"/>
  <c r="BS55" i="10"/>
  <c r="BR55" i="10"/>
  <c r="BQ55" i="10"/>
  <c r="BP55" i="10"/>
  <c r="BO55" i="10"/>
  <c r="BN55" i="10"/>
  <c r="BM55" i="10"/>
  <c r="BL55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DM54" i="10"/>
  <c r="DL54" i="10"/>
  <c r="DK54" i="10"/>
  <c r="DJ54" i="10"/>
  <c r="DI54" i="10"/>
  <c r="DH54" i="10"/>
  <c r="DG54" i="10"/>
  <c r="DF54" i="10"/>
  <c r="DE54" i="10"/>
  <c r="DD54" i="10"/>
  <c r="DC54" i="10"/>
  <c r="DB54" i="10"/>
  <c r="DA54" i="10"/>
  <c r="CZ54" i="10"/>
  <c r="CY54" i="10"/>
  <c r="CX54" i="10"/>
  <c r="CW54" i="10"/>
  <c r="CV54" i="10"/>
  <c r="CU54" i="10"/>
  <c r="CT54" i="10"/>
  <c r="CS54" i="10"/>
  <c r="CR54" i="10"/>
  <c r="CQ54" i="10"/>
  <c r="CP54" i="10"/>
  <c r="CO54" i="10"/>
  <c r="CN54" i="10"/>
  <c r="CM54" i="10"/>
  <c r="CL54" i="10"/>
  <c r="CK54" i="10"/>
  <c r="CJ54" i="10"/>
  <c r="CI54" i="10"/>
  <c r="CH54" i="10"/>
  <c r="CG54" i="10"/>
  <c r="CF54" i="10"/>
  <c r="CE54" i="10"/>
  <c r="CD54" i="10"/>
  <c r="CC54" i="10"/>
  <c r="CB54" i="10"/>
  <c r="CA54" i="10"/>
  <c r="BZ54" i="10"/>
  <c r="BY54" i="10"/>
  <c r="BX54" i="10"/>
  <c r="BW54" i="10"/>
  <c r="BV54" i="10"/>
  <c r="BU54" i="10"/>
  <c r="BT54" i="10"/>
  <c r="BS54" i="10"/>
  <c r="BR54" i="10"/>
  <c r="BQ54" i="10"/>
  <c r="BP54" i="10"/>
  <c r="BO54" i="10"/>
  <c r="BN54" i="10"/>
  <c r="BM54" i="10"/>
  <c r="BL54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DM53" i="10"/>
  <c r="DL53" i="10"/>
  <c r="DK53" i="10"/>
  <c r="DJ53" i="10"/>
  <c r="DI53" i="10"/>
  <c r="DH53" i="10"/>
  <c r="DG53" i="10"/>
  <c r="DF53" i="10"/>
  <c r="DE53" i="10"/>
  <c r="DD53" i="10"/>
  <c r="DC53" i="10"/>
  <c r="DB53" i="10"/>
  <c r="DA53" i="10"/>
  <c r="CZ53" i="10"/>
  <c r="CY53" i="10"/>
  <c r="CX53" i="10"/>
  <c r="CW53" i="10"/>
  <c r="CV53" i="10"/>
  <c r="CU53" i="10"/>
  <c r="CT53" i="10"/>
  <c r="CS53" i="10"/>
  <c r="CR53" i="10"/>
  <c r="CQ53" i="10"/>
  <c r="CP53" i="10"/>
  <c r="CO53" i="10"/>
  <c r="CN53" i="10"/>
  <c r="CM53" i="10"/>
  <c r="CL53" i="10"/>
  <c r="CK53" i="10"/>
  <c r="CJ53" i="10"/>
  <c r="CI53" i="10"/>
  <c r="CH53" i="10"/>
  <c r="CG53" i="10"/>
  <c r="CF53" i="10"/>
  <c r="CE53" i="10"/>
  <c r="CD53" i="10"/>
  <c r="CC53" i="10"/>
  <c r="CB53" i="10"/>
  <c r="CA53" i="10"/>
  <c r="BZ53" i="10"/>
  <c r="BY53" i="10"/>
  <c r="BX53" i="10"/>
  <c r="BW53" i="10"/>
  <c r="BV53" i="10"/>
  <c r="BU53" i="10"/>
  <c r="BT53" i="10"/>
  <c r="BS53" i="10"/>
  <c r="BR53" i="10"/>
  <c r="BQ53" i="10"/>
  <c r="BP53" i="10"/>
  <c r="BO53" i="10"/>
  <c r="BN53" i="10"/>
  <c r="BM53" i="10"/>
  <c r="BL53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DM51" i="10"/>
  <c r="DL51" i="10"/>
  <c r="DK51" i="10"/>
  <c r="DJ51" i="10"/>
  <c r="DI51" i="10"/>
  <c r="DH51" i="10"/>
  <c r="DG51" i="10"/>
  <c r="DF51" i="10"/>
  <c r="DE51" i="10"/>
  <c r="DD51" i="10"/>
  <c r="DC51" i="10"/>
  <c r="DB51" i="10"/>
  <c r="DA51" i="10"/>
  <c r="CZ51" i="10"/>
  <c r="CY51" i="10"/>
  <c r="CX51" i="10"/>
  <c r="CW51" i="10"/>
  <c r="CV51" i="10"/>
  <c r="CU51" i="10"/>
  <c r="CT51" i="10"/>
  <c r="CS51" i="10"/>
  <c r="CR51" i="10"/>
  <c r="CQ51" i="10"/>
  <c r="CP51" i="10"/>
  <c r="CO51" i="10"/>
  <c r="CN51" i="10"/>
  <c r="CM51" i="10"/>
  <c r="CL51" i="10"/>
  <c r="CK51" i="10"/>
  <c r="CJ51" i="10"/>
  <c r="CI51" i="10"/>
  <c r="CH51" i="10"/>
  <c r="CG51" i="10"/>
  <c r="CF51" i="10"/>
  <c r="CE51" i="10"/>
  <c r="CD51" i="10"/>
  <c r="CC51" i="10"/>
  <c r="CB51" i="10"/>
  <c r="CA51" i="10"/>
  <c r="BZ51" i="10"/>
  <c r="BY51" i="10"/>
  <c r="BX51" i="10"/>
  <c r="BW51" i="10"/>
  <c r="BV51" i="10"/>
  <c r="BU51" i="10"/>
  <c r="BT51" i="10"/>
  <c r="BS51" i="10"/>
  <c r="BR51" i="10"/>
  <c r="BQ51" i="10"/>
  <c r="BP51" i="10"/>
  <c r="BO51" i="10"/>
  <c r="BN51" i="10"/>
  <c r="BM51" i="10"/>
  <c r="BL51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DM50" i="10"/>
  <c r="DL50" i="10"/>
  <c r="DK50" i="10"/>
  <c r="DJ50" i="10"/>
  <c r="DI50" i="10"/>
  <c r="DH50" i="10"/>
  <c r="DG50" i="10"/>
  <c r="DF50" i="10"/>
  <c r="DE50" i="10"/>
  <c r="DD50" i="10"/>
  <c r="DC50" i="10"/>
  <c r="DB50" i="10"/>
  <c r="DA50" i="10"/>
  <c r="CZ50" i="10"/>
  <c r="CY50" i="10"/>
  <c r="CX50" i="10"/>
  <c r="CW50" i="10"/>
  <c r="CV50" i="10"/>
  <c r="CU50" i="10"/>
  <c r="CT50" i="10"/>
  <c r="CS50" i="10"/>
  <c r="CR50" i="10"/>
  <c r="CQ50" i="10"/>
  <c r="CP50" i="10"/>
  <c r="CO50" i="10"/>
  <c r="CN50" i="10"/>
  <c r="CM50" i="10"/>
  <c r="CL50" i="10"/>
  <c r="CK50" i="10"/>
  <c r="CJ50" i="10"/>
  <c r="CI50" i="10"/>
  <c r="CH50" i="10"/>
  <c r="CG50" i="10"/>
  <c r="CF50" i="10"/>
  <c r="CE50" i="10"/>
  <c r="CD50" i="10"/>
  <c r="CC50" i="10"/>
  <c r="CB50" i="10"/>
  <c r="CA50" i="10"/>
  <c r="BZ50" i="10"/>
  <c r="BY50" i="10"/>
  <c r="BX50" i="10"/>
  <c r="BW50" i="10"/>
  <c r="BV50" i="10"/>
  <c r="BU50" i="10"/>
  <c r="BT50" i="10"/>
  <c r="BS50" i="10"/>
  <c r="BR50" i="10"/>
  <c r="BQ50" i="10"/>
  <c r="BP50" i="10"/>
  <c r="BO50" i="10"/>
  <c r="BN50" i="10"/>
  <c r="BM50" i="10"/>
  <c r="BL50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DM49" i="10"/>
  <c r="DL49" i="10"/>
  <c r="DK49" i="10"/>
  <c r="DJ49" i="10"/>
  <c r="DI49" i="10"/>
  <c r="DH49" i="10"/>
  <c r="DG49" i="10"/>
  <c r="DF49" i="10"/>
  <c r="DE49" i="10"/>
  <c r="DD49" i="10"/>
  <c r="DC49" i="10"/>
  <c r="DB49" i="10"/>
  <c r="DA49" i="10"/>
  <c r="CZ49" i="10"/>
  <c r="CY49" i="10"/>
  <c r="CX49" i="10"/>
  <c r="CW49" i="10"/>
  <c r="CV49" i="10"/>
  <c r="CU49" i="10"/>
  <c r="CT49" i="10"/>
  <c r="CS49" i="10"/>
  <c r="CR49" i="10"/>
  <c r="CQ49" i="10"/>
  <c r="CP49" i="10"/>
  <c r="CO49" i="10"/>
  <c r="CN49" i="10"/>
  <c r="CM49" i="10"/>
  <c r="CL49" i="10"/>
  <c r="CK49" i="10"/>
  <c r="CJ49" i="10"/>
  <c r="CI49" i="10"/>
  <c r="CH49" i="10"/>
  <c r="CG49" i="10"/>
  <c r="CF49" i="10"/>
  <c r="CE49" i="10"/>
  <c r="CD49" i="10"/>
  <c r="CC49" i="10"/>
  <c r="CB49" i="10"/>
  <c r="CA49" i="10"/>
  <c r="BZ49" i="10"/>
  <c r="BY49" i="10"/>
  <c r="BX49" i="10"/>
  <c r="BW49" i="10"/>
  <c r="BV49" i="10"/>
  <c r="BU49" i="10"/>
  <c r="BT49" i="10"/>
  <c r="BS49" i="10"/>
  <c r="BR49" i="10"/>
  <c r="BQ49" i="10"/>
  <c r="BP49" i="10"/>
  <c r="BO49" i="10"/>
  <c r="BN49" i="10"/>
  <c r="BM49" i="10"/>
  <c r="BL49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B44" i="10"/>
  <c r="DY41" i="10"/>
  <c r="DX41" i="10"/>
  <c r="DW41" i="10"/>
  <c r="DV41" i="10"/>
  <c r="DU41" i="10"/>
  <c r="DT41" i="10"/>
  <c r="DS41" i="10"/>
  <c r="DR41" i="10"/>
  <c r="DQ41" i="10"/>
  <c r="DP41" i="10"/>
  <c r="DO41" i="10"/>
  <c r="DN41" i="10"/>
  <c r="DM41" i="10"/>
  <c r="DL41" i="10"/>
  <c r="DK41" i="10"/>
  <c r="DJ41" i="10"/>
  <c r="DI41" i="10"/>
  <c r="DH41" i="10"/>
  <c r="DG41" i="10"/>
  <c r="DF41" i="10"/>
  <c r="DE41" i="10"/>
  <c r="DD41" i="10"/>
  <c r="DC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DX40" i="10"/>
  <c r="DW40" i="10"/>
  <c r="DV40" i="10"/>
  <c r="DU40" i="10"/>
  <c r="DT40" i="10"/>
  <c r="DS40" i="10"/>
  <c r="DR40" i="10"/>
  <c r="DQ40" i="10"/>
  <c r="DP40" i="10"/>
  <c r="DO40" i="10"/>
  <c r="DN40" i="10"/>
  <c r="DM40" i="10"/>
  <c r="DL40" i="10"/>
  <c r="DK40" i="10"/>
  <c r="DJ40" i="10"/>
  <c r="DI40" i="10"/>
  <c r="DH40" i="10"/>
  <c r="DG40" i="10"/>
  <c r="DF40" i="10"/>
  <c r="DE40" i="10"/>
  <c r="DD40" i="10"/>
  <c r="DC40" i="10"/>
  <c r="DB40" i="10"/>
  <c r="DA40" i="10"/>
  <c r="CZ40" i="10"/>
  <c r="CY40" i="10"/>
  <c r="CX40" i="10"/>
  <c r="CW40" i="10"/>
  <c r="CV40" i="10"/>
  <c r="CU40" i="10"/>
  <c r="CT40" i="10"/>
  <c r="CS40" i="10"/>
  <c r="CR40" i="10"/>
  <c r="CQ40" i="10"/>
  <c r="CP40" i="10"/>
  <c r="CO40" i="10"/>
  <c r="CN40" i="10"/>
  <c r="CM40" i="10"/>
  <c r="CL40" i="10"/>
  <c r="CK40" i="10"/>
  <c r="CJ40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B43" i="10" s="1"/>
  <c r="DY39" i="10"/>
  <c r="DY42" i="10" s="1"/>
  <c r="DY64" i="10" s="1"/>
  <c r="DX39" i="10"/>
  <c r="DX42" i="10" s="1"/>
  <c r="DX64" i="10" s="1"/>
  <c r="DW39" i="10"/>
  <c r="DW42" i="10" s="1"/>
  <c r="DW64" i="10" s="1"/>
  <c r="DV39" i="10"/>
  <c r="DV42" i="10" s="1"/>
  <c r="DU39" i="10"/>
  <c r="DU42" i="10" s="1"/>
  <c r="DU64" i="10" s="1"/>
  <c r="DT39" i="10"/>
  <c r="DT42" i="10" s="1"/>
  <c r="DS39" i="10"/>
  <c r="DS42" i="10" s="1"/>
  <c r="DS64" i="10" s="1"/>
  <c r="DR39" i="10"/>
  <c r="DR42" i="10" s="1"/>
  <c r="DQ39" i="10"/>
  <c r="DQ42" i="10" s="1"/>
  <c r="DQ64" i="10" s="1"/>
  <c r="DP39" i="10"/>
  <c r="DP42" i="10" s="1"/>
  <c r="DP64" i="10" s="1"/>
  <c r="DO39" i="10"/>
  <c r="DO42" i="10" s="1"/>
  <c r="DO64" i="10" s="1"/>
  <c r="DN39" i="10"/>
  <c r="DN42" i="10" s="1"/>
  <c r="DN64" i="10" s="1"/>
  <c r="DM39" i="10"/>
  <c r="DM48" i="10" s="1"/>
  <c r="DL39" i="10"/>
  <c r="DL48" i="10" s="1"/>
  <c r="DK39" i="10"/>
  <c r="DK48" i="10" s="1"/>
  <c r="DJ39" i="10"/>
  <c r="DJ48" i="10" s="1"/>
  <c r="DI39" i="10"/>
  <c r="DI48" i="10" s="1"/>
  <c r="DH39" i="10"/>
  <c r="DH42" i="10" s="1"/>
  <c r="DH64" i="10" s="1"/>
  <c r="DG39" i="10"/>
  <c r="DG42" i="10" s="1"/>
  <c r="DG64" i="10" s="1"/>
  <c r="DF39" i="10"/>
  <c r="DF42" i="10" s="1"/>
  <c r="DE39" i="10"/>
  <c r="DE48" i="10" s="1"/>
  <c r="DD39" i="10"/>
  <c r="DD48" i="10" s="1"/>
  <c r="DC39" i="10"/>
  <c r="DC48" i="10" s="1"/>
  <c r="DB39" i="10"/>
  <c r="DB42" i="10" s="1"/>
  <c r="DA39" i="10"/>
  <c r="DA42" i="10" s="1"/>
  <c r="DA64" i="10" s="1"/>
  <c r="CZ39" i="10"/>
  <c r="CZ42" i="10" s="1"/>
  <c r="CZ64" i="10" s="1"/>
  <c r="CY39" i="10"/>
  <c r="CY42" i="10" s="1"/>
  <c r="CY64" i="10" s="1"/>
  <c r="CX39" i="10"/>
  <c r="CX48" i="10" s="1"/>
  <c r="CW39" i="10"/>
  <c r="CW48" i="10" s="1"/>
  <c r="CV39" i="10"/>
  <c r="CV48" i="10" s="1"/>
  <c r="CU39" i="10"/>
  <c r="CU48" i="10" s="1"/>
  <c r="CT39" i="10"/>
  <c r="CT48" i="10" s="1"/>
  <c r="CS39" i="10"/>
  <c r="CS48" i="10" s="1"/>
  <c r="CR39" i="10"/>
  <c r="CR42" i="10" s="1"/>
  <c r="CR64" i="10" s="1"/>
  <c r="CQ39" i="10"/>
  <c r="CQ42" i="10" s="1"/>
  <c r="CQ64" i="10" s="1"/>
  <c r="CP39" i="10"/>
  <c r="CP42" i="10" s="1"/>
  <c r="CO39" i="10"/>
  <c r="CO48" i="10" s="1"/>
  <c r="CN39" i="10"/>
  <c r="CN48" i="10" s="1"/>
  <c r="CM39" i="10"/>
  <c r="CM48" i="10" s="1"/>
  <c r="CL39" i="10"/>
  <c r="CL42" i="10" s="1"/>
  <c r="CK39" i="10"/>
  <c r="CK42" i="10" s="1"/>
  <c r="CK64" i="10" s="1"/>
  <c r="CJ39" i="10"/>
  <c r="CJ42" i="10" s="1"/>
  <c r="CJ64" i="10" s="1"/>
  <c r="CI39" i="10"/>
  <c r="CI42" i="10" s="1"/>
  <c r="CI64" i="10" s="1"/>
  <c r="CH39" i="10"/>
  <c r="CH48" i="10" s="1"/>
  <c r="CG39" i="10"/>
  <c r="CG48" i="10" s="1"/>
  <c r="CF39" i="10"/>
  <c r="CF48" i="10" s="1"/>
  <c r="CE39" i="10"/>
  <c r="CE48" i="10" s="1"/>
  <c r="CD39" i="10"/>
  <c r="CD48" i="10" s="1"/>
  <c r="CC39" i="10"/>
  <c r="CC48" i="10" s="1"/>
  <c r="CB39" i="10"/>
  <c r="CB42" i="10" s="1"/>
  <c r="CB64" i="10" s="1"/>
  <c r="CA39" i="10"/>
  <c r="CA42" i="10" s="1"/>
  <c r="CA64" i="10" s="1"/>
  <c r="BZ39" i="10"/>
  <c r="BZ42" i="10" s="1"/>
  <c r="BY39" i="10"/>
  <c r="BY48" i="10" s="1"/>
  <c r="BX39" i="10"/>
  <c r="BX48" i="10" s="1"/>
  <c r="BW39" i="10"/>
  <c r="BW48" i="10" s="1"/>
  <c r="BV39" i="10"/>
  <c r="BV42" i="10" s="1"/>
  <c r="BU39" i="10"/>
  <c r="BU42" i="10" s="1"/>
  <c r="BU64" i="10" s="1"/>
  <c r="BT39" i="10"/>
  <c r="BT42" i="10" s="1"/>
  <c r="BT64" i="10" s="1"/>
  <c r="BS39" i="10"/>
  <c r="BS42" i="10" s="1"/>
  <c r="BS64" i="10" s="1"/>
  <c r="BR39" i="10"/>
  <c r="BR48" i="10" s="1"/>
  <c r="BQ39" i="10"/>
  <c r="BQ48" i="10" s="1"/>
  <c r="BP39" i="10"/>
  <c r="BP48" i="10" s="1"/>
  <c r="BO39" i="10"/>
  <c r="BO48" i="10" s="1"/>
  <c r="BN39" i="10"/>
  <c r="BN48" i="10" s="1"/>
  <c r="BM39" i="10"/>
  <c r="BM48" i="10" s="1"/>
  <c r="BL39" i="10"/>
  <c r="BL42" i="10" s="1"/>
  <c r="BL64" i="10" s="1"/>
  <c r="BK39" i="10"/>
  <c r="BK42" i="10" s="1"/>
  <c r="BK64" i="10" s="1"/>
  <c r="BJ39" i="10"/>
  <c r="BJ42" i="10" s="1"/>
  <c r="BI39" i="10"/>
  <c r="BI48" i="10" s="1"/>
  <c r="BH39" i="10"/>
  <c r="BH48" i="10" s="1"/>
  <c r="BG39" i="10"/>
  <c r="BG48" i="10" s="1"/>
  <c r="BF39" i="10"/>
  <c r="BF42" i="10" s="1"/>
  <c r="BE39" i="10"/>
  <c r="BE42" i="10" s="1"/>
  <c r="BE64" i="10" s="1"/>
  <c r="BD39" i="10"/>
  <c r="BD42" i="10" s="1"/>
  <c r="BD64" i="10" s="1"/>
  <c r="BC39" i="10"/>
  <c r="BC42" i="10" s="1"/>
  <c r="BC64" i="10" s="1"/>
  <c r="BB39" i="10"/>
  <c r="BB48" i="10" s="1"/>
  <c r="BA39" i="10"/>
  <c r="BA48" i="10" s="1"/>
  <c r="AZ39" i="10"/>
  <c r="AZ48" i="10" s="1"/>
  <c r="AY39" i="10"/>
  <c r="AY48" i="10" s="1"/>
  <c r="AX39" i="10"/>
  <c r="AX48" i="10" s="1"/>
  <c r="AW39" i="10"/>
  <c r="AW48" i="10" s="1"/>
  <c r="AV39" i="10"/>
  <c r="AV42" i="10" s="1"/>
  <c r="AV64" i="10" s="1"/>
  <c r="AU39" i="10"/>
  <c r="AU42" i="10" s="1"/>
  <c r="AU64" i="10" s="1"/>
  <c r="AT39" i="10"/>
  <c r="AT42" i="10" s="1"/>
  <c r="AS39" i="10"/>
  <c r="AS48" i="10" s="1"/>
  <c r="AR39" i="10"/>
  <c r="AR48" i="10" s="1"/>
  <c r="AQ39" i="10"/>
  <c r="AQ48" i="10" s="1"/>
  <c r="AP39" i="10"/>
  <c r="AP42" i="10" s="1"/>
  <c r="AO39" i="10"/>
  <c r="AO42" i="10" s="1"/>
  <c r="AO64" i="10" s="1"/>
  <c r="AN39" i="10"/>
  <c r="AN42" i="10" s="1"/>
  <c r="AN64" i="10" s="1"/>
  <c r="AM39" i="10"/>
  <c r="AM42" i="10" s="1"/>
  <c r="AM64" i="10" s="1"/>
  <c r="AL39" i="10"/>
  <c r="AL48" i="10" s="1"/>
  <c r="AK39" i="10"/>
  <c r="AK48" i="10" s="1"/>
  <c r="AJ39" i="10"/>
  <c r="AJ48" i="10" s="1"/>
  <c r="AI39" i="10"/>
  <c r="AI48" i="10" s="1"/>
  <c r="AH39" i="10"/>
  <c r="AH48" i="10" s="1"/>
  <c r="AG39" i="10"/>
  <c r="AG48" i="10" s="1"/>
  <c r="AF39" i="10"/>
  <c r="AF42" i="10" s="1"/>
  <c r="AF64" i="10" s="1"/>
  <c r="AE39" i="10"/>
  <c r="AE42" i="10" s="1"/>
  <c r="AE64" i="10" s="1"/>
  <c r="AD39" i="10"/>
  <c r="AD42" i="10" s="1"/>
  <c r="AC39" i="10"/>
  <c r="AC48" i="10" s="1"/>
  <c r="AB39" i="10"/>
  <c r="AB48" i="10" s="1"/>
  <c r="AA39" i="10"/>
  <c r="AA48" i="10" s="1"/>
  <c r="Z39" i="10"/>
  <c r="Z42" i="10" s="1"/>
  <c r="Y39" i="10"/>
  <c r="Y42" i="10" s="1"/>
  <c r="Y64" i="10" s="1"/>
  <c r="X39" i="10"/>
  <c r="X42" i="10" s="1"/>
  <c r="X64" i="10" s="1"/>
  <c r="W39" i="10"/>
  <c r="W42" i="10" s="1"/>
  <c r="W64" i="10" s="1"/>
  <c r="V39" i="10"/>
  <c r="V48" i="10" s="1"/>
  <c r="U39" i="10"/>
  <c r="U48" i="10" s="1"/>
  <c r="T39" i="10"/>
  <c r="T48" i="10" s="1"/>
  <c r="S39" i="10"/>
  <c r="S48" i="10" s="1"/>
  <c r="R39" i="10"/>
  <c r="R48" i="10" s="1"/>
  <c r="Q39" i="10"/>
  <c r="Q48" i="10" s="1"/>
  <c r="P39" i="10"/>
  <c r="P42" i="10" s="1"/>
  <c r="P64" i="10" s="1"/>
  <c r="O39" i="10"/>
  <c r="O42" i="10" s="1"/>
  <c r="O64" i="10" s="1"/>
  <c r="N39" i="10"/>
  <c r="N42" i="10" s="1"/>
  <c r="M39" i="10"/>
  <c r="M48" i="10" s="1"/>
  <c r="L39" i="10"/>
  <c r="L48" i="10" s="1"/>
  <c r="K39" i="10"/>
  <c r="K48" i="10" s="1"/>
  <c r="J39" i="10"/>
  <c r="J42" i="10" s="1"/>
  <c r="I39" i="10"/>
  <c r="I42" i="10" s="1"/>
  <c r="I64" i="10" s="1"/>
  <c r="H39" i="10"/>
  <c r="H42" i="10" s="1"/>
  <c r="H64" i="10" s="1"/>
  <c r="G39" i="10"/>
  <c r="G42" i="10" s="1"/>
  <c r="G64" i="10" s="1"/>
  <c r="F39" i="10"/>
  <c r="F48" i="10" s="1"/>
  <c r="E39" i="10"/>
  <c r="E48" i="10" s="1"/>
  <c r="D39" i="10"/>
  <c r="D48" i="10" s="1"/>
  <c r="C39" i="10"/>
  <c r="C48" i="10" s="1"/>
  <c r="DY36" i="10"/>
  <c r="DX36" i="10"/>
  <c r="DW36" i="10"/>
  <c r="DV36" i="10"/>
  <c r="DU36" i="10"/>
  <c r="DT36" i="10"/>
  <c r="DS36" i="10"/>
  <c r="DR36" i="10"/>
  <c r="DQ36" i="10"/>
  <c r="DP36" i="10"/>
  <c r="DO36" i="10"/>
  <c r="DN36" i="10"/>
  <c r="DM36" i="10"/>
  <c r="DL36" i="10"/>
  <c r="DK36" i="10"/>
  <c r="DJ36" i="10"/>
  <c r="DI36" i="10"/>
  <c r="DH36" i="10"/>
  <c r="DG36" i="10"/>
  <c r="DF36" i="10"/>
  <c r="DE36" i="10"/>
  <c r="DD36" i="10"/>
  <c r="DC36" i="10"/>
  <c r="DB36" i="10"/>
  <c r="DA36" i="10"/>
  <c r="CZ36" i="10"/>
  <c r="CY36" i="10"/>
  <c r="CX36" i="10"/>
  <c r="CW36" i="10"/>
  <c r="CV36" i="10"/>
  <c r="CU36" i="10"/>
  <c r="CT36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DY35" i="10"/>
  <c r="DX35" i="10"/>
  <c r="DW35" i="10"/>
  <c r="DV35" i="10"/>
  <c r="DU35" i="10"/>
  <c r="DT35" i="10"/>
  <c r="DS35" i="10"/>
  <c r="DR35" i="10"/>
  <c r="DQ35" i="10"/>
  <c r="DP35" i="10"/>
  <c r="DO35" i="10"/>
  <c r="DN35" i="10"/>
  <c r="DM35" i="10"/>
  <c r="DL35" i="10"/>
  <c r="DK35" i="10"/>
  <c r="DJ35" i="10"/>
  <c r="DI35" i="10"/>
  <c r="DH35" i="10"/>
  <c r="DG35" i="10"/>
  <c r="DF35" i="10"/>
  <c r="DE35" i="10"/>
  <c r="DD35" i="10"/>
  <c r="DC35" i="10"/>
  <c r="DB35" i="10"/>
  <c r="DA35" i="10"/>
  <c r="CZ35" i="10"/>
  <c r="CY35" i="10"/>
  <c r="CX35" i="10"/>
  <c r="CW35" i="10"/>
  <c r="CV35" i="10"/>
  <c r="CU35" i="10"/>
  <c r="CT35" i="10"/>
  <c r="CS35" i="10"/>
  <c r="CR35" i="10"/>
  <c r="CQ35" i="10"/>
  <c r="CP35" i="10"/>
  <c r="CO35" i="10"/>
  <c r="CN35" i="10"/>
  <c r="CM35" i="10"/>
  <c r="CL35" i="10"/>
  <c r="CK35" i="10"/>
  <c r="CJ35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DY34" i="10"/>
  <c r="DX34" i="10"/>
  <c r="DW34" i="10"/>
  <c r="DV34" i="10"/>
  <c r="DU34" i="10"/>
  <c r="DT34" i="10"/>
  <c r="DS34" i="10"/>
  <c r="DR34" i="10"/>
  <c r="DQ34" i="10"/>
  <c r="DP34" i="10"/>
  <c r="DO34" i="10"/>
  <c r="DN34" i="10"/>
  <c r="DM34" i="10"/>
  <c r="DL34" i="10"/>
  <c r="DK34" i="10"/>
  <c r="DJ34" i="10"/>
  <c r="DI34" i="10"/>
  <c r="DH34" i="10"/>
  <c r="DG34" i="10"/>
  <c r="DF34" i="10"/>
  <c r="DE34" i="10"/>
  <c r="DD34" i="10"/>
  <c r="DC34" i="10"/>
  <c r="DB34" i="10"/>
  <c r="DA34" i="10"/>
  <c r="CZ34" i="10"/>
  <c r="CY34" i="10"/>
  <c r="CX34" i="10"/>
  <c r="CW34" i="10"/>
  <c r="CV34" i="10"/>
  <c r="CU34" i="10"/>
  <c r="CT34" i="10"/>
  <c r="CS34" i="10"/>
  <c r="CR34" i="10"/>
  <c r="CQ34" i="10"/>
  <c r="CP34" i="10"/>
  <c r="CO34" i="10"/>
  <c r="CN34" i="10"/>
  <c r="CM34" i="10"/>
  <c r="CL34" i="10"/>
  <c r="CK34" i="10"/>
  <c r="CJ34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DY33" i="10"/>
  <c r="DX33" i="10"/>
  <c r="DW33" i="10"/>
  <c r="DV33" i="10"/>
  <c r="DU33" i="10"/>
  <c r="DT33" i="10"/>
  <c r="DS33" i="10"/>
  <c r="DR33" i="10"/>
  <c r="DQ33" i="10"/>
  <c r="DP33" i="10"/>
  <c r="DO33" i="10"/>
  <c r="DN33" i="10"/>
  <c r="DM33" i="10"/>
  <c r="DL33" i="10"/>
  <c r="DK33" i="10"/>
  <c r="DJ33" i="10"/>
  <c r="DI33" i="10"/>
  <c r="DH33" i="10"/>
  <c r="DG33" i="10"/>
  <c r="DF33" i="10"/>
  <c r="DE33" i="10"/>
  <c r="DD33" i="10"/>
  <c r="DC33" i="10"/>
  <c r="DB33" i="10"/>
  <c r="DA33" i="10"/>
  <c r="CZ33" i="10"/>
  <c r="CY33" i="10"/>
  <c r="CX33" i="10"/>
  <c r="CW33" i="10"/>
  <c r="CV33" i="10"/>
  <c r="CU33" i="10"/>
  <c r="CT33" i="10"/>
  <c r="CS33" i="10"/>
  <c r="CR33" i="10"/>
  <c r="CQ33" i="10"/>
  <c r="CP33" i="10"/>
  <c r="CO33" i="10"/>
  <c r="CN33" i="10"/>
  <c r="CM33" i="10"/>
  <c r="CL33" i="10"/>
  <c r="CK33" i="10"/>
  <c r="CJ33" i="10"/>
  <c r="CI33" i="10"/>
  <c r="CH33" i="10"/>
  <c r="CG33" i="10"/>
  <c r="CF33" i="10"/>
  <c r="CE33" i="10"/>
  <c r="CD33" i="10"/>
  <c r="CC33" i="10"/>
  <c r="CB33" i="10"/>
  <c r="CA33" i="10"/>
  <c r="BZ33" i="10"/>
  <c r="BY33" i="10"/>
  <c r="BX33" i="10"/>
  <c r="BW33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DY32" i="10"/>
  <c r="DX32" i="10"/>
  <c r="DW32" i="10"/>
  <c r="DV32" i="10"/>
  <c r="DU32" i="10"/>
  <c r="DT32" i="10"/>
  <c r="DS32" i="10"/>
  <c r="DR32" i="10"/>
  <c r="DQ32" i="10"/>
  <c r="DP32" i="10"/>
  <c r="DO32" i="10"/>
  <c r="DN32" i="10"/>
  <c r="DM32" i="10"/>
  <c r="DL32" i="10"/>
  <c r="DK32" i="10"/>
  <c r="DJ32" i="10"/>
  <c r="DI32" i="10"/>
  <c r="DH32" i="10"/>
  <c r="DG32" i="10"/>
  <c r="DF32" i="10"/>
  <c r="DE32" i="10"/>
  <c r="DD32" i="10"/>
  <c r="DC32" i="10"/>
  <c r="DB32" i="10"/>
  <c r="DA32" i="10"/>
  <c r="CZ32" i="10"/>
  <c r="CY32" i="10"/>
  <c r="CX32" i="10"/>
  <c r="CW32" i="10"/>
  <c r="CV32" i="10"/>
  <c r="CU32" i="10"/>
  <c r="CT32" i="10"/>
  <c r="CS32" i="10"/>
  <c r="CR32" i="10"/>
  <c r="CQ32" i="10"/>
  <c r="CP32" i="10"/>
  <c r="CO32" i="10"/>
  <c r="CN32" i="10"/>
  <c r="CM32" i="10"/>
  <c r="CL32" i="10"/>
  <c r="CK32" i="10"/>
  <c r="CJ32" i="10"/>
  <c r="CI32" i="10"/>
  <c r="CH32" i="10"/>
  <c r="CG32" i="10"/>
  <c r="CF32" i="10"/>
  <c r="CE32" i="10"/>
  <c r="CD32" i="10"/>
  <c r="CC32" i="10"/>
  <c r="CB32" i="10"/>
  <c r="CA32" i="10"/>
  <c r="BZ32" i="10"/>
  <c r="BY32" i="10"/>
  <c r="BX32" i="10"/>
  <c r="BW32" i="10"/>
  <c r="BV32" i="10"/>
  <c r="BU32" i="10"/>
  <c r="BT32" i="10"/>
  <c r="BS32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DY31" i="10"/>
  <c r="DX31" i="10"/>
  <c r="DW31" i="10"/>
  <c r="DV31" i="10"/>
  <c r="DU31" i="10"/>
  <c r="DT31" i="10"/>
  <c r="DS31" i="10"/>
  <c r="DR31" i="10"/>
  <c r="DQ31" i="10"/>
  <c r="DP31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DY30" i="10"/>
  <c r="DX30" i="10"/>
  <c r="DW30" i="10"/>
  <c r="DV30" i="10"/>
  <c r="DU30" i="10"/>
  <c r="DT30" i="10"/>
  <c r="DS30" i="10"/>
  <c r="DR30" i="10"/>
  <c r="DQ30" i="10"/>
  <c r="DP30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CU30" i="10"/>
  <c r="CT30" i="10"/>
  <c r="CS30" i="10"/>
  <c r="CR30" i="10"/>
  <c r="CQ30" i="10"/>
  <c r="CP30" i="10"/>
  <c r="CO30" i="10"/>
  <c r="CN30" i="10"/>
  <c r="CM30" i="10"/>
  <c r="CL30" i="10"/>
  <c r="CK30" i="10"/>
  <c r="CJ30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DY25" i="10"/>
  <c r="DX25" i="10"/>
  <c r="DW25" i="10"/>
  <c r="DV25" i="10"/>
  <c r="DU25" i="10"/>
  <c r="DT25" i="10"/>
  <c r="DS25" i="10"/>
  <c r="DR25" i="10"/>
  <c r="DQ25" i="10"/>
  <c r="DP25" i="10"/>
  <c r="DO25" i="10"/>
  <c r="DN25" i="10"/>
  <c r="DM25" i="10"/>
  <c r="DL25" i="10"/>
  <c r="DK25" i="10"/>
  <c r="DJ25" i="10"/>
  <c r="DI25" i="10"/>
  <c r="DH25" i="10"/>
  <c r="DG25" i="10"/>
  <c r="DF25" i="10"/>
  <c r="DE25" i="10"/>
  <c r="DD25" i="10"/>
  <c r="DC25" i="10"/>
  <c r="DB25" i="10"/>
  <c r="DA25" i="10"/>
  <c r="CZ25" i="10"/>
  <c r="CY25" i="10"/>
  <c r="CX25" i="10"/>
  <c r="CW25" i="10"/>
  <c r="CV25" i="10"/>
  <c r="CU25" i="10"/>
  <c r="CT25" i="10"/>
  <c r="CS25" i="10"/>
  <c r="CR25" i="10"/>
  <c r="CQ25" i="10"/>
  <c r="CP25" i="10"/>
  <c r="CO25" i="10"/>
  <c r="CN25" i="10"/>
  <c r="CM25" i="10"/>
  <c r="CL25" i="10"/>
  <c r="CK25" i="10"/>
  <c r="CJ25" i="10"/>
  <c r="CI25" i="10"/>
  <c r="CH25" i="10"/>
  <c r="CG25" i="10"/>
  <c r="CF25" i="10"/>
  <c r="CE25" i="10"/>
  <c r="CD25" i="10"/>
  <c r="CC25" i="10"/>
  <c r="CB25" i="10"/>
  <c r="CA25" i="10"/>
  <c r="BZ25" i="10"/>
  <c r="BY25" i="10"/>
  <c r="BX25" i="10"/>
  <c r="BW25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DY24" i="10"/>
  <c r="DX24" i="10"/>
  <c r="DW24" i="10"/>
  <c r="DV24" i="10"/>
  <c r="DU24" i="10"/>
  <c r="DT24" i="10"/>
  <c r="DS24" i="10"/>
  <c r="DR24" i="10"/>
  <c r="DQ24" i="10"/>
  <c r="DP24" i="10"/>
  <c r="DO24" i="10"/>
  <c r="DN24" i="10"/>
  <c r="DM24" i="10"/>
  <c r="DL24" i="10"/>
  <c r="DK24" i="10"/>
  <c r="DJ24" i="10"/>
  <c r="DI24" i="10"/>
  <c r="DH24" i="10"/>
  <c r="DG24" i="10"/>
  <c r="DF24" i="10"/>
  <c r="DE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C24" i="10"/>
  <c r="CB24" i="10"/>
  <c r="CA24" i="10"/>
  <c r="BZ24" i="10"/>
  <c r="BY24" i="10"/>
  <c r="BX24" i="10"/>
  <c r="BW24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DY19" i="8"/>
  <c r="DX19" i="8"/>
  <c r="DW19" i="8"/>
  <c r="DV19" i="8"/>
  <c r="DU19" i="8"/>
  <c r="DT19" i="8"/>
  <c r="DS19" i="8"/>
  <c r="DR19" i="8"/>
  <c r="DQ19" i="8"/>
  <c r="DP19" i="8"/>
  <c r="DO19" i="8"/>
  <c r="DN19" i="8"/>
  <c r="DM19" i="8"/>
  <c r="DL19" i="8"/>
  <c r="DK19" i="8"/>
  <c r="DJ19" i="8"/>
  <c r="DI19" i="8"/>
  <c r="DH19" i="8"/>
  <c r="DG19" i="8"/>
  <c r="DF19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DY27" i="8"/>
  <c r="D9" i="9" s="1"/>
  <c r="DX27" i="8"/>
  <c r="DW27" i="8"/>
  <c r="DV27" i="8"/>
  <c r="DU27" i="8"/>
  <c r="DT27" i="8"/>
  <c r="DS27" i="8"/>
  <c r="C9" i="9" s="1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DY26" i="8"/>
  <c r="D3" i="9" s="1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DY25" i="8"/>
  <c r="D8" i="9" s="1"/>
  <c r="DX25" i="8"/>
  <c r="DW25" i="8"/>
  <c r="DV25" i="8"/>
  <c r="DU25" i="8"/>
  <c r="DT25" i="8"/>
  <c r="DS25" i="8"/>
  <c r="DR25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DY24" i="8"/>
  <c r="D11" i="9" s="1"/>
  <c r="DX24" i="8"/>
  <c r="DW24" i="8"/>
  <c r="DV24" i="8"/>
  <c r="DU24" i="8"/>
  <c r="DT24" i="8"/>
  <c r="DS24" i="8"/>
  <c r="DR24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DY23" i="8"/>
  <c r="C7" i="9" s="1"/>
  <c r="DX23" i="8"/>
  <c r="DW23" i="8"/>
  <c r="DV23" i="8"/>
  <c r="DU23" i="8"/>
  <c r="DT23" i="8"/>
  <c r="DS23" i="8"/>
  <c r="DR23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DY22" i="8"/>
  <c r="C10" i="9" s="1"/>
  <c r="DX22" i="8"/>
  <c r="DW22" i="8"/>
  <c r="DV22" i="8"/>
  <c r="DU22" i="8"/>
  <c r="DT22" i="8"/>
  <c r="DS22" i="8"/>
  <c r="DR22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DY21" i="8"/>
  <c r="C6" i="9" s="1"/>
  <c r="DX21" i="8"/>
  <c r="DW21" i="8"/>
  <c r="DV21" i="8"/>
  <c r="DU21" i="8"/>
  <c r="DT21" i="8"/>
  <c r="DS21" i="8"/>
  <c r="DR21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DY20" i="8"/>
  <c r="D4" i="9" s="1"/>
  <c r="DX20" i="8"/>
  <c r="DW20" i="8"/>
  <c r="DV20" i="8"/>
  <c r="DU20" i="8"/>
  <c r="DT20" i="8"/>
  <c r="DS20" i="8"/>
  <c r="DR20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7" i="8"/>
  <c r="C26" i="8"/>
  <c r="C25" i="8"/>
  <c r="C24" i="8"/>
  <c r="C23" i="8"/>
  <c r="C22" i="8"/>
  <c r="C21" i="8"/>
  <c r="C20" i="8"/>
  <c r="B27" i="8"/>
  <c r="B9" i="9" s="1"/>
  <c r="B23" i="8"/>
  <c r="B7" i="9" s="1"/>
  <c r="B22" i="8"/>
  <c r="B10" i="9" s="1"/>
  <c r="B21" i="8"/>
  <c r="B6" i="9" s="1"/>
  <c r="B20" i="8"/>
  <c r="B4" i="9" s="1"/>
  <c r="DM60" i="6"/>
  <c r="DL60" i="6"/>
  <c r="DK60" i="6"/>
  <c r="DJ60" i="6"/>
  <c r="DI60" i="6"/>
  <c r="DH60" i="6"/>
  <c r="DG60" i="6"/>
  <c r="DF60" i="6"/>
  <c r="DE60" i="6"/>
  <c r="DD60" i="6"/>
  <c r="DC60" i="6"/>
  <c r="DB60" i="6"/>
  <c r="DA60" i="6"/>
  <c r="CZ60" i="6"/>
  <c r="CY60" i="6"/>
  <c r="CX60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DM59" i="6"/>
  <c r="DL59" i="6"/>
  <c r="DK59" i="6"/>
  <c r="DJ59" i="6"/>
  <c r="DI59" i="6"/>
  <c r="DH59" i="6"/>
  <c r="DG59" i="6"/>
  <c r="DF59" i="6"/>
  <c r="DE59" i="6"/>
  <c r="DD59" i="6"/>
  <c r="DC59" i="6"/>
  <c r="DB59" i="6"/>
  <c r="DA59" i="6"/>
  <c r="CZ59" i="6"/>
  <c r="CY59" i="6"/>
  <c r="CX59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DM58" i="6"/>
  <c r="DL58" i="6"/>
  <c r="DK58" i="6"/>
  <c r="DJ58" i="6"/>
  <c r="DI58" i="6"/>
  <c r="DH58" i="6"/>
  <c r="DG58" i="6"/>
  <c r="DF58" i="6"/>
  <c r="DE58" i="6"/>
  <c r="DD58" i="6"/>
  <c r="DC58" i="6"/>
  <c r="DB58" i="6"/>
  <c r="DA58" i="6"/>
  <c r="CZ58" i="6"/>
  <c r="CY58" i="6"/>
  <c r="CX58" i="6"/>
  <c r="CW58" i="6"/>
  <c r="CV58" i="6"/>
  <c r="CU58" i="6"/>
  <c r="CT58" i="6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DM57" i="6"/>
  <c r="DL57" i="6"/>
  <c r="DK57" i="6"/>
  <c r="DJ57" i="6"/>
  <c r="DI57" i="6"/>
  <c r="DH57" i="6"/>
  <c r="DG57" i="6"/>
  <c r="DF57" i="6"/>
  <c r="DE57" i="6"/>
  <c r="DD57" i="6"/>
  <c r="DC57" i="6"/>
  <c r="DB57" i="6"/>
  <c r="DA57" i="6"/>
  <c r="CZ57" i="6"/>
  <c r="CY57" i="6"/>
  <c r="CX57" i="6"/>
  <c r="CW57" i="6"/>
  <c r="CV57" i="6"/>
  <c r="CU57" i="6"/>
  <c r="CT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DM56" i="6"/>
  <c r="DL56" i="6"/>
  <c r="DK56" i="6"/>
  <c r="DJ56" i="6"/>
  <c r="DI56" i="6"/>
  <c r="DH56" i="6"/>
  <c r="DG56" i="6"/>
  <c r="DF56" i="6"/>
  <c r="DE56" i="6"/>
  <c r="DD56" i="6"/>
  <c r="DC56" i="6"/>
  <c r="DB56" i="6"/>
  <c r="DA56" i="6"/>
  <c r="CZ56" i="6"/>
  <c r="CY56" i="6"/>
  <c r="CX56" i="6"/>
  <c r="CW56" i="6"/>
  <c r="CV56" i="6"/>
  <c r="CU56" i="6"/>
  <c r="CT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DM55" i="6"/>
  <c r="DL55" i="6"/>
  <c r="DK55" i="6"/>
  <c r="DJ55" i="6"/>
  <c r="DI55" i="6"/>
  <c r="DH55" i="6"/>
  <c r="DG55" i="6"/>
  <c r="DF55" i="6"/>
  <c r="DE55" i="6"/>
  <c r="DD55" i="6"/>
  <c r="DC55" i="6"/>
  <c r="DB55" i="6"/>
  <c r="DA55" i="6"/>
  <c r="CZ55" i="6"/>
  <c r="CY55" i="6"/>
  <c r="CX55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DM54" i="6"/>
  <c r="DL54" i="6"/>
  <c r="DK54" i="6"/>
  <c r="DJ54" i="6"/>
  <c r="DI54" i="6"/>
  <c r="DH54" i="6"/>
  <c r="DG54" i="6"/>
  <c r="DF54" i="6"/>
  <c r="DE54" i="6"/>
  <c r="DD54" i="6"/>
  <c r="DC54" i="6"/>
  <c r="D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DM53" i="6"/>
  <c r="DL53" i="6"/>
  <c r="DK53" i="6"/>
  <c r="DJ53" i="6"/>
  <c r="DI53" i="6"/>
  <c r="DH53" i="6"/>
  <c r="DG53" i="6"/>
  <c r="DF53" i="6"/>
  <c r="DE53" i="6"/>
  <c r="DD53" i="6"/>
  <c r="DC53" i="6"/>
  <c r="DB53" i="6"/>
  <c r="DA53" i="6"/>
  <c r="CZ53" i="6"/>
  <c r="CY53" i="6"/>
  <c r="CX53" i="6"/>
  <c r="CW53" i="6"/>
  <c r="CV53" i="6"/>
  <c r="CU53" i="6"/>
  <c r="CT53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DM51" i="6"/>
  <c r="DL51" i="6"/>
  <c r="DK51" i="6"/>
  <c r="DJ51" i="6"/>
  <c r="DI51" i="6"/>
  <c r="DH51" i="6"/>
  <c r="DG51" i="6"/>
  <c r="DF51" i="6"/>
  <c r="DE51" i="6"/>
  <c r="DD51" i="6"/>
  <c r="DC51" i="6"/>
  <c r="DB51" i="6"/>
  <c r="DA51" i="6"/>
  <c r="CZ51" i="6"/>
  <c r="CY51" i="6"/>
  <c r="CX51" i="6"/>
  <c r="CW51" i="6"/>
  <c r="CV51" i="6"/>
  <c r="CU51" i="6"/>
  <c r="CT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DE48" i="6"/>
  <c r="CO48" i="6"/>
  <c r="BY48" i="6"/>
  <c r="AS48" i="6"/>
  <c r="M48" i="6"/>
  <c r="B44" i="6"/>
  <c r="DN42" i="6"/>
  <c r="DK42" i="6"/>
  <c r="CX42" i="6"/>
  <c r="CE42" i="6"/>
  <c r="AY42" i="6"/>
  <c r="AL42" i="6"/>
  <c r="AI42" i="6"/>
  <c r="S42" i="6"/>
  <c r="F42" i="6"/>
  <c r="C42" i="6"/>
  <c r="DY41" i="6"/>
  <c r="DX41" i="6"/>
  <c r="DW41" i="6"/>
  <c r="DV41" i="6"/>
  <c r="DU41" i="6"/>
  <c r="DT41" i="6"/>
  <c r="DS41" i="6"/>
  <c r="DR41" i="6"/>
  <c r="DQ41" i="6"/>
  <c r="DP41" i="6"/>
  <c r="DO41" i="6"/>
  <c r="DN41" i="6"/>
  <c r="DM41" i="6"/>
  <c r="DL41" i="6"/>
  <c r="DK41" i="6"/>
  <c r="DJ41" i="6"/>
  <c r="DI41" i="6"/>
  <c r="DH41" i="6"/>
  <c r="DG41" i="6"/>
  <c r="DF41" i="6"/>
  <c r="DE41" i="6"/>
  <c r="DD41" i="6"/>
  <c r="DC41" i="6"/>
  <c r="DB41" i="6"/>
  <c r="DA41" i="6"/>
  <c r="CZ41" i="6"/>
  <c r="CY41" i="6"/>
  <c r="CX41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DY40" i="6"/>
  <c r="DX40" i="6"/>
  <c r="DW40" i="6"/>
  <c r="DV40" i="6"/>
  <c r="DU40" i="6"/>
  <c r="DT40" i="6"/>
  <c r="DS40" i="6"/>
  <c r="DR40" i="6"/>
  <c r="DQ40" i="6"/>
  <c r="DP40" i="6"/>
  <c r="DO40" i="6"/>
  <c r="DN40" i="6"/>
  <c r="DM40" i="6"/>
  <c r="DL40" i="6"/>
  <c r="DK40" i="6"/>
  <c r="DJ40" i="6"/>
  <c r="DI40" i="6"/>
  <c r="DH40" i="6"/>
  <c r="DG40" i="6"/>
  <c r="DF40" i="6"/>
  <c r="DE40" i="6"/>
  <c r="DD40" i="6"/>
  <c r="DC40" i="6"/>
  <c r="DB40" i="6"/>
  <c r="DA40" i="6"/>
  <c r="CZ40" i="6"/>
  <c r="CY40" i="6"/>
  <c r="CX40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B43" i="6" s="1"/>
  <c r="DY39" i="6"/>
  <c r="DY42" i="6" s="1"/>
  <c r="DX39" i="6"/>
  <c r="DX42" i="6" s="1"/>
  <c r="DW39" i="6"/>
  <c r="DW42" i="6" s="1"/>
  <c r="DV39" i="6"/>
  <c r="DV42" i="6" s="1"/>
  <c r="DU39" i="6"/>
  <c r="DU42" i="6" s="1"/>
  <c r="DT39" i="6"/>
  <c r="DT42" i="6" s="1"/>
  <c r="DS39" i="6"/>
  <c r="DS42" i="6" s="1"/>
  <c r="DR39" i="6"/>
  <c r="DR42" i="6" s="1"/>
  <c r="DQ39" i="6"/>
  <c r="DQ42" i="6" s="1"/>
  <c r="DP39" i="6"/>
  <c r="DP42" i="6" s="1"/>
  <c r="DO39" i="6"/>
  <c r="DO42" i="6" s="1"/>
  <c r="DN39" i="6"/>
  <c r="DM39" i="6"/>
  <c r="DM48" i="6" s="1"/>
  <c r="DL39" i="6"/>
  <c r="DL48" i="6" s="1"/>
  <c r="DK39" i="6"/>
  <c r="DK48" i="6" s="1"/>
  <c r="DJ39" i="6"/>
  <c r="DJ48" i="6" s="1"/>
  <c r="DI39" i="6"/>
  <c r="DI48" i="6" s="1"/>
  <c r="DH39" i="6"/>
  <c r="DH48" i="6" s="1"/>
  <c r="DG39" i="6"/>
  <c r="DG48" i="6" s="1"/>
  <c r="DF39" i="6"/>
  <c r="DF48" i="6" s="1"/>
  <c r="DE39" i="6"/>
  <c r="DE42" i="6" s="1"/>
  <c r="DD39" i="6"/>
  <c r="DD48" i="6" s="1"/>
  <c r="DC39" i="6"/>
  <c r="DC48" i="6" s="1"/>
  <c r="DB39" i="6"/>
  <c r="DB42" i="6" s="1"/>
  <c r="DA39" i="6"/>
  <c r="DA42" i="6" s="1"/>
  <c r="CZ39" i="6"/>
  <c r="CZ42" i="6" s="1"/>
  <c r="CY39" i="6"/>
  <c r="CY42" i="6" s="1"/>
  <c r="CX39" i="6"/>
  <c r="CX48" i="6" s="1"/>
  <c r="CW39" i="6"/>
  <c r="CW48" i="6" s="1"/>
  <c r="CV39" i="6"/>
  <c r="CV48" i="6" s="1"/>
  <c r="CU39" i="6"/>
  <c r="CU48" i="6" s="1"/>
  <c r="CT39" i="6"/>
  <c r="CT48" i="6" s="1"/>
  <c r="CS39" i="6"/>
  <c r="CS48" i="6" s="1"/>
  <c r="CR39" i="6"/>
  <c r="CR48" i="6" s="1"/>
  <c r="CQ39" i="6"/>
  <c r="CQ48" i="6" s="1"/>
  <c r="CP39" i="6"/>
  <c r="CP48" i="6" s="1"/>
  <c r="CO39" i="6"/>
  <c r="CO42" i="6" s="1"/>
  <c r="CN39" i="6"/>
  <c r="CN48" i="6" s="1"/>
  <c r="CM39" i="6"/>
  <c r="CM48" i="6" s="1"/>
  <c r="CL39" i="6"/>
  <c r="CL42" i="6" s="1"/>
  <c r="CK39" i="6"/>
  <c r="CK42" i="6" s="1"/>
  <c r="CJ39" i="6"/>
  <c r="CJ42" i="6" s="1"/>
  <c r="CI39" i="6"/>
  <c r="CI42" i="6" s="1"/>
  <c r="CH39" i="6"/>
  <c r="CH48" i="6" s="1"/>
  <c r="CG39" i="6"/>
  <c r="CG48" i="6" s="1"/>
  <c r="CF39" i="6"/>
  <c r="CF48" i="6" s="1"/>
  <c r="CE39" i="6"/>
  <c r="CE48" i="6" s="1"/>
  <c r="CD39" i="6"/>
  <c r="CD48" i="6" s="1"/>
  <c r="CC39" i="6"/>
  <c r="CC48" i="6" s="1"/>
  <c r="CB39" i="6"/>
  <c r="CB48" i="6" s="1"/>
  <c r="CA39" i="6"/>
  <c r="CA48" i="6" s="1"/>
  <c r="BZ39" i="6"/>
  <c r="BZ48" i="6" s="1"/>
  <c r="BY39" i="6"/>
  <c r="BY42" i="6" s="1"/>
  <c r="BX39" i="6"/>
  <c r="BX48" i="6" s="1"/>
  <c r="BW39" i="6"/>
  <c r="BW48" i="6" s="1"/>
  <c r="BV39" i="6"/>
  <c r="BV42" i="6" s="1"/>
  <c r="BU39" i="6"/>
  <c r="BU42" i="6" s="1"/>
  <c r="BT39" i="6"/>
  <c r="BT42" i="6" s="1"/>
  <c r="BS39" i="6"/>
  <c r="BS42" i="6" s="1"/>
  <c r="BR39" i="6"/>
  <c r="BR48" i="6" s="1"/>
  <c r="BQ39" i="6"/>
  <c r="BQ48" i="6" s="1"/>
  <c r="BP39" i="6"/>
  <c r="BP48" i="6" s="1"/>
  <c r="BO39" i="6"/>
  <c r="BO48" i="6" s="1"/>
  <c r="BN39" i="6"/>
  <c r="BN48" i="6" s="1"/>
  <c r="BM39" i="6"/>
  <c r="BM48" i="6" s="1"/>
  <c r="BL39" i="6"/>
  <c r="BL48" i="6" s="1"/>
  <c r="BK39" i="6"/>
  <c r="BK48" i="6" s="1"/>
  <c r="BJ39" i="6"/>
  <c r="BJ48" i="6" s="1"/>
  <c r="BI39" i="6"/>
  <c r="BI42" i="6" s="1"/>
  <c r="BH39" i="6"/>
  <c r="BH48" i="6" s="1"/>
  <c r="BG39" i="6"/>
  <c r="BG48" i="6" s="1"/>
  <c r="BF39" i="6"/>
  <c r="BF42" i="6" s="1"/>
  <c r="BE39" i="6"/>
  <c r="BE42" i="6" s="1"/>
  <c r="BD39" i="6"/>
  <c r="BD42" i="6" s="1"/>
  <c r="BC39" i="6"/>
  <c r="BC42" i="6" s="1"/>
  <c r="BB39" i="6"/>
  <c r="BB48" i="6" s="1"/>
  <c r="BA39" i="6"/>
  <c r="BA48" i="6" s="1"/>
  <c r="AZ39" i="6"/>
  <c r="AZ48" i="6" s="1"/>
  <c r="AY39" i="6"/>
  <c r="AY48" i="6" s="1"/>
  <c r="AX39" i="6"/>
  <c r="AX48" i="6" s="1"/>
  <c r="AW39" i="6"/>
  <c r="AW48" i="6" s="1"/>
  <c r="AV39" i="6"/>
  <c r="AV48" i="6" s="1"/>
  <c r="AU39" i="6"/>
  <c r="AU48" i="6" s="1"/>
  <c r="AT39" i="6"/>
  <c r="AT48" i="6" s="1"/>
  <c r="AS39" i="6"/>
  <c r="AS42" i="6" s="1"/>
  <c r="AR39" i="6"/>
  <c r="AR48" i="6" s="1"/>
  <c r="AQ39" i="6"/>
  <c r="AQ48" i="6" s="1"/>
  <c r="AP39" i="6"/>
  <c r="AP42" i="6" s="1"/>
  <c r="AO39" i="6"/>
  <c r="AO42" i="6" s="1"/>
  <c r="AN39" i="6"/>
  <c r="AN42" i="6" s="1"/>
  <c r="AM39" i="6"/>
  <c r="AM42" i="6" s="1"/>
  <c r="AL39" i="6"/>
  <c r="AL48" i="6" s="1"/>
  <c r="AK39" i="6"/>
  <c r="AK48" i="6" s="1"/>
  <c r="AJ39" i="6"/>
  <c r="AJ48" i="6" s="1"/>
  <c r="AI39" i="6"/>
  <c r="AI48" i="6" s="1"/>
  <c r="AH39" i="6"/>
  <c r="AH48" i="6" s="1"/>
  <c r="AG39" i="6"/>
  <c r="AG48" i="6" s="1"/>
  <c r="AF39" i="6"/>
  <c r="AF48" i="6" s="1"/>
  <c r="AE39" i="6"/>
  <c r="AE48" i="6" s="1"/>
  <c r="AD39" i="6"/>
  <c r="AD48" i="6" s="1"/>
  <c r="AC39" i="6"/>
  <c r="AC42" i="6" s="1"/>
  <c r="AB39" i="6"/>
  <c r="AB48" i="6" s="1"/>
  <c r="AA39" i="6"/>
  <c r="AA48" i="6" s="1"/>
  <c r="Z39" i="6"/>
  <c r="Z42" i="6" s="1"/>
  <c r="Y39" i="6"/>
  <c r="Y42" i="6" s="1"/>
  <c r="X39" i="6"/>
  <c r="X42" i="6" s="1"/>
  <c r="W39" i="6"/>
  <c r="W42" i="6" s="1"/>
  <c r="V39" i="6"/>
  <c r="V48" i="6" s="1"/>
  <c r="U39" i="6"/>
  <c r="U48" i="6" s="1"/>
  <c r="T39" i="6"/>
  <c r="T48" i="6" s="1"/>
  <c r="S39" i="6"/>
  <c r="S48" i="6" s="1"/>
  <c r="R39" i="6"/>
  <c r="R48" i="6" s="1"/>
  <c r="Q39" i="6"/>
  <c r="Q48" i="6" s="1"/>
  <c r="P39" i="6"/>
  <c r="P48" i="6" s="1"/>
  <c r="O39" i="6"/>
  <c r="O48" i="6" s="1"/>
  <c r="N39" i="6"/>
  <c r="N48" i="6" s="1"/>
  <c r="M39" i="6"/>
  <c r="M42" i="6" s="1"/>
  <c r="L39" i="6"/>
  <c r="L48" i="6" s="1"/>
  <c r="K39" i="6"/>
  <c r="K48" i="6" s="1"/>
  <c r="J39" i="6"/>
  <c r="J42" i="6" s="1"/>
  <c r="I39" i="6"/>
  <c r="I42" i="6" s="1"/>
  <c r="H39" i="6"/>
  <c r="H42" i="6" s="1"/>
  <c r="G39" i="6"/>
  <c r="G42" i="6" s="1"/>
  <c r="F39" i="6"/>
  <c r="F48" i="6" s="1"/>
  <c r="E39" i="6"/>
  <c r="E48" i="6" s="1"/>
  <c r="D39" i="6"/>
  <c r="D48" i="6" s="1"/>
  <c r="C39" i="6"/>
  <c r="C48" i="6" s="1"/>
  <c r="DY36" i="6"/>
  <c r="DX36" i="6"/>
  <c r="DW36" i="6"/>
  <c r="DV36" i="6"/>
  <c r="DU36" i="6"/>
  <c r="DT36" i="6"/>
  <c r="DS36" i="6"/>
  <c r="DR36" i="6"/>
  <c r="DQ36" i="6"/>
  <c r="DP36" i="6"/>
  <c r="DO3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B36" i="6"/>
  <c r="DA36" i="6"/>
  <c r="CZ36" i="6"/>
  <c r="CY36" i="6"/>
  <c r="CX36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DY35" i="6"/>
  <c r="DX35" i="6"/>
  <c r="DW35" i="6"/>
  <c r="DV35" i="6"/>
  <c r="DU35" i="6"/>
  <c r="DT35" i="6"/>
  <c r="DS35" i="6"/>
  <c r="DR35" i="6"/>
  <c r="DQ35" i="6"/>
  <c r="DP35" i="6"/>
  <c r="DO35" i="6"/>
  <c r="DN35" i="6"/>
  <c r="DM35" i="6"/>
  <c r="DL35" i="6"/>
  <c r="DK35" i="6"/>
  <c r="DJ35" i="6"/>
  <c r="DI35" i="6"/>
  <c r="DH35" i="6"/>
  <c r="DG35" i="6"/>
  <c r="DF35" i="6"/>
  <c r="DE35" i="6"/>
  <c r="DD35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DY34" i="6"/>
  <c r="DX34" i="6"/>
  <c r="DW34" i="6"/>
  <c r="DV34" i="6"/>
  <c r="DU34" i="6"/>
  <c r="DT34" i="6"/>
  <c r="DS34" i="6"/>
  <c r="DR34" i="6"/>
  <c r="DQ34" i="6"/>
  <c r="DP34" i="6"/>
  <c r="DO34" i="6"/>
  <c r="DN34" i="6"/>
  <c r="DM34" i="6"/>
  <c r="DL34" i="6"/>
  <c r="DK34" i="6"/>
  <c r="DJ34" i="6"/>
  <c r="DI34" i="6"/>
  <c r="DH34" i="6"/>
  <c r="DG34" i="6"/>
  <c r="DF34" i="6"/>
  <c r="DE34" i="6"/>
  <c r="DD34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DY33" i="6"/>
  <c r="DX33" i="6"/>
  <c r="DW33" i="6"/>
  <c r="DV33" i="6"/>
  <c r="DU33" i="6"/>
  <c r="DT33" i="6"/>
  <c r="DS33" i="6"/>
  <c r="DR33" i="6"/>
  <c r="DQ33" i="6"/>
  <c r="DP33" i="6"/>
  <c r="DO33" i="6"/>
  <c r="DN33" i="6"/>
  <c r="DM33" i="6"/>
  <c r="DL33" i="6"/>
  <c r="DK33" i="6"/>
  <c r="DJ33" i="6"/>
  <c r="DI33" i="6"/>
  <c r="DH33" i="6"/>
  <c r="DG33" i="6"/>
  <c r="DF33" i="6"/>
  <c r="DE33" i="6"/>
  <c r="DD33" i="6"/>
  <c r="DC33" i="6"/>
  <c r="DB33" i="6"/>
  <c r="DA33" i="6"/>
  <c r="CZ33" i="6"/>
  <c r="CY33" i="6"/>
  <c r="CX33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DY32" i="6"/>
  <c r="DX32" i="6"/>
  <c r="DW32" i="6"/>
  <c r="DV32" i="6"/>
  <c r="DU32" i="6"/>
  <c r="DT32" i="6"/>
  <c r="DS32" i="6"/>
  <c r="DR32" i="6"/>
  <c r="DQ32" i="6"/>
  <c r="DP32" i="6"/>
  <c r="DO32" i="6"/>
  <c r="DN32" i="6"/>
  <c r="DM32" i="6"/>
  <c r="DL32" i="6"/>
  <c r="DK32" i="6"/>
  <c r="DJ32" i="6"/>
  <c r="DI32" i="6"/>
  <c r="DH32" i="6"/>
  <c r="DG32" i="6"/>
  <c r="DF32" i="6"/>
  <c r="DE32" i="6"/>
  <c r="DD32" i="6"/>
  <c r="DC32" i="6"/>
  <c r="DB32" i="6"/>
  <c r="DA32" i="6"/>
  <c r="CZ32" i="6"/>
  <c r="CY32" i="6"/>
  <c r="CX32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DY31" i="6"/>
  <c r="DX31" i="6"/>
  <c r="DW31" i="6"/>
  <c r="DV31" i="6"/>
  <c r="DU31" i="6"/>
  <c r="DT31" i="6"/>
  <c r="DS31" i="6"/>
  <c r="DR31" i="6"/>
  <c r="DQ31" i="6"/>
  <c r="DP31" i="6"/>
  <c r="DO31" i="6"/>
  <c r="DN31" i="6"/>
  <c r="DM31" i="6"/>
  <c r="DL31" i="6"/>
  <c r="DK31" i="6"/>
  <c r="DJ31" i="6"/>
  <c r="DI31" i="6"/>
  <c r="DH31" i="6"/>
  <c r="DG31" i="6"/>
  <c r="DF31" i="6"/>
  <c r="DE31" i="6"/>
  <c r="DD31" i="6"/>
  <c r="DC31" i="6"/>
  <c r="DB31" i="6"/>
  <c r="DA31" i="6"/>
  <c r="CZ31" i="6"/>
  <c r="CY31" i="6"/>
  <c r="CX31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DY30" i="6"/>
  <c r="DX30" i="6"/>
  <c r="DW30" i="6"/>
  <c r="DV30" i="6"/>
  <c r="DU30" i="6"/>
  <c r="DT30" i="6"/>
  <c r="DS30" i="6"/>
  <c r="DR30" i="6"/>
  <c r="DQ30" i="6"/>
  <c r="DP30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DY29" i="6"/>
  <c r="DX29" i="6"/>
  <c r="DW29" i="6"/>
  <c r="DV29" i="6"/>
  <c r="DU29" i="6"/>
  <c r="DT29" i="6"/>
  <c r="DS29" i="6"/>
  <c r="DR29" i="6"/>
  <c r="DQ29" i="6"/>
  <c r="DP29" i="6"/>
  <c r="DO29" i="6"/>
  <c r="DN29" i="6"/>
  <c r="DM29" i="6"/>
  <c r="DL29" i="6"/>
  <c r="DK29" i="6"/>
  <c r="DJ29" i="6"/>
  <c r="DI29" i="6"/>
  <c r="DH29" i="6"/>
  <c r="DG29" i="6"/>
  <c r="DF29" i="6"/>
  <c r="DE29" i="6"/>
  <c r="DD29" i="6"/>
  <c r="DC29" i="6"/>
  <c r="DB29" i="6"/>
  <c r="DA29" i="6"/>
  <c r="CZ29" i="6"/>
  <c r="CY29" i="6"/>
  <c r="CX29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DY28" i="6"/>
  <c r="DX28" i="6"/>
  <c r="DW28" i="6"/>
  <c r="DV28" i="6"/>
  <c r="DU28" i="6"/>
  <c r="DT28" i="6"/>
  <c r="DS28" i="6"/>
  <c r="DR28" i="6"/>
  <c r="DQ28" i="6"/>
  <c r="DP28" i="6"/>
  <c r="DO28" i="6"/>
  <c r="DN28" i="6"/>
  <c r="DM28" i="6"/>
  <c r="DL28" i="6"/>
  <c r="DK28" i="6"/>
  <c r="DJ28" i="6"/>
  <c r="DI28" i="6"/>
  <c r="DH28" i="6"/>
  <c r="DG28" i="6"/>
  <c r="DF28" i="6"/>
  <c r="DE28" i="6"/>
  <c r="DD28" i="6"/>
  <c r="DC28" i="6"/>
  <c r="DB28" i="6"/>
  <c r="DA28" i="6"/>
  <c r="CZ28" i="6"/>
  <c r="CY28" i="6"/>
  <c r="CX28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DY27" i="6"/>
  <c r="DX27" i="6"/>
  <c r="DW27" i="6"/>
  <c r="DV27" i="6"/>
  <c r="DU27" i="6"/>
  <c r="DT27" i="6"/>
  <c r="DS27" i="6"/>
  <c r="DR27" i="6"/>
  <c r="DQ27" i="6"/>
  <c r="DP27" i="6"/>
  <c r="DO27" i="6"/>
  <c r="DN27" i="6"/>
  <c r="DM27" i="6"/>
  <c r="DL27" i="6"/>
  <c r="DK27" i="6"/>
  <c r="DJ27" i="6"/>
  <c r="DI27" i="6"/>
  <c r="DH27" i="6"/>
  <c r="DG27" i="6"/>
  <c r="DF27" i="6"/>
  <c r="DE27" i="6"/>
  <c r="DD27" i="6"/>
  <c r="DC27" i="6"/>
  <c r="DB27" i="6"/>
  <c r="DA27" i="6"/>
  <c r="CZ27" i="6"/>
  <c r="CY27" i="6"/>
  <c r="CX27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DY25" i="6"/>
  <c r="DX25" i="6"/>
  <c r="DW25" i="6"/>
  <c r="DV25" i="6"/>
  <c r="DU25" i="6"/>
  <c r="DT25" i="6"/>
  <c r="DS25" i="6"/>
  <c r="DR25" i="6"/>
  <c r="DQ25" i="6"/>
  <c r="DP25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DY24" i="6"/>
  <c r="DX24" i="6"/>
  <c r="DW24" i="6"/>
  <c r="DV24" i="6"/>
  <c r="DU24" i="6"/>
  <c r="DT24" i="6"/>
  <c r="DS24" i="6"/>
  <c r="DR24" i="6"/>
  <c r="DQ24" i="6"/>
  <c r="DP24" i="6"/>
  <c r="DO24" i="6"/>
  <c r="DN24" i="6"/>
  <c r="DM24" i="6"/>
  <c r="DL24" i="6"/>
  <c r="DK24" i="6"/>
  <c r="DJ24" i="6"/>
  <c r="DI24" i="6"/>
  <c r="DH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1" i="1"/>
  <c r="C40" i="1"/>
  <c r="DV42" i="1"/>
  <c r="DU42" i="1"/>
  <c r="DT42" i="1"/>
  <c r="DS42" i="1"/>
  <c r="DM42" i="1"/>
  <c r="DK42" i="1"/>
  <c r="DF42" i="1"/>
  <c r="DE42" i="1"/>
  <c r="DD42" i="1"/>
  <c r="DC42" i="1"/>
  <c r="CW42" i="1"/>
  <c r="CU42" i="1"/>
  <c r="CP42" i="1"/>
  <c r="CO42" i="1"/>
  <c r="CN42" i="1"/>
  <c r="CM42" i="1"/>
  <c r="CG42" i="1"/>
  <c r="CE42" i="1"/>
  <c r="BZ42" i="1"/>
  <c r="BY42" i="1"/>
  <c r="BX42" i="1"/>
  <c r="BW42" i="1"/>
  <c r="BQ42" i="1"/>
  <c r="BO42" i="1"/>
  <c r="BJ42" i="1"/>
  <c r="BI42" i="1"/>
  <c r="BH42" i="1"/>
  <c r="BG42" i="1"/>
  <c r="BA42" i="1"/>
  <c r="AY42" i="1"/>
  <c r="AT42" i="1"/>
  <c r="AS42" i="1"/>
  <c r="AR42" i="1"/>
  <c r="AQ42" i="1"/>
  <c r="AK42" i="1"/>
  <c r="AI42" i="1"/>
  <c r="AD42" i="1"/>
  <c r="AC42" i="1"/>
  <c r="AB42" i="1"/>
  <c r="AA42" i="1"/>
  <c r="U42" i="1"/>
  <c r="S42" i="1"/>
  <c r="N42" i="1"/>
  <c r="M42" i="1"/>
  <c r="L42" i="1"/>
  <c r="K42" i="1"/>
  <c r="E42" i="1"/>
  <c r="B44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60" i="1"/>
  <c r="B40" i="1"/>
  <c r="B43" i="1" s="1"/>
  <c r="DY39" i="1"/>
  <c r="DY42" i="1" s="1"/>
  <c r="DX39" i="1"/>
  <c r="DX42" i="1" s="1"/>
  <c r="DW39" i="1"/>
  <c r="DW42" i="1" s="1"/>
  <c r="DV39" i="1"/>
  <c r="DU39" i="1"/>
  <c r="DT39" i="1"/>
  <c r="DS39" i="1"/>
  <c r="DR39" i="1"/>
  <c r="DR42" i="1" s="1"/>
  <c r="DQ39" i="1"/>
  <c r="DQ42" i="1" s="1"/>
  <c r="DP39" i="1"/>
  <c r="DP42" i="1" s="1"/>
  <c r="DO39" i="1"/>
  <c r="DO42" i="1" s="1"/>
  <c r="DN39" i="1"/>
  <c r="DN42" i="1" s="1"/>
  <c r="DM39" i="1"/>
  <c r="DM48" i="1" s="1"/>
  <c r="DL39" i="1"/>
  <c r="DL48" i="1" s="1"/>
  <c r="DK39" i="1"/>
  <c r="DK48" i="1" s="1"/>
  <c r="DJ39" i="1"/>
  <c r="DJ48" i="1" s="1"/>
  <c r="DI39" i="1"/>
  <c r="DI48" i="1" s="1"/>
  <c r="DH39" i="1"/>
  <c r="DH48" i="1" s="1"/>
  <c r="DG39" i="1"/>
  <c r="DG48" i="1" s="1"/>
  <c r="DF39" i="1"/>
  <c r="DF48" i="1" s="1"/>
  <c r="DE39" i="1"/>
  <c r="DE48" i="1" s="1"/>
  <c r="DD39" i="1"/>
  <c r="DD48" i="1" s="1"/>
  <c r="DC39" i="1"/>
  <c r="DC48" i="1" s="1"/>
  <c r="DB39" i="1"/>
  <c r="DB48" i="1" s="1"/>
  <c r="DA39" i="1"/>
  <c r="DA48" i="1" s="1"/>
  <c r="CZ39" i="1"/>
  <c r="CZ48" i="1" s="1"/>
  <c r="CY39" i="1"/>
  <c r="CY48" i="1" s="1"/>
  <c r="CX39" i="1"/>
  <c r="CX48" i="1" s="1"/>
  <c r="CW39" i="1"/>
  <c r="CW48" i="1" s="1"/>
  <c r="CV39" i="1"/>
  <c r="CV48" i="1" s="1"/>
  <c r="CU39" i="1"/>
  <c r="CU48" i="1" s="1"/>
  <c r="CT39" i="1"/>
  <c r="CT48" i="1" s="1"/>
  <c r="CS39" i="1"/>
  <c r="CS48" i="1" s="1"/>
  <c r="CR39" i="1"/>
  <c r="CR48" i="1" s="1"/>
  <c r="CQ39" i="1"/>
  <c r="CQ48" i="1" s="1"/>
  <c r="CP39" i="1"/>
  <c r="CP48" i="1" s="1"/>
  <c r="CO39" i="1"/>
  <c r="CO48" i="1" s="1"/>
  <c r="CN39" i="1"/>
  <c r="CN48" i="1" s="1"/>
  <c r="CM39" i="1"/>
  <c r="CM48" i="1" s="1"/>
  <c r="CL39" i="1"/>
  <c r="CL48" i="1" s="1"/>
  <c r="CK39" i="1"/>
  <c r="CK48" i="1" s="1"/>
  <c r="CJ39" i="1"/>
  <c r="CJ48" i="1" s="1"/>
  <c r="CI39" i="1"/>
  <c r="CI48" i="1" s="1"/>
  <c r="CH39" i="1"/>
  <c r="CH48" i="1" s="1"/>
  <c r="CG39" i="1"/>
  <c r="CG48" i="1" s="1"/>
  <c r="CF39" i="1"/>
  <c r="CF48" i="1" s="1"/>
  <c r="CE39" i="1"/>
  <c r="CE48" i="1" s="1"/>
  <c r="CD39" i="1"/>
  <c r="CD48" i="1" s="1"/>
  <c r="CC39" i="1"/>
  <c r="CC48" i="1" s="1"/>
  <c r="CB39" i="1"/>
  <c r="CB48" i="1" s="1"/>
  <c r="CA39" i="1"/>
  <c r="CA48" i="1" s="1"/>
  <c r="BZ39" i="1"/>
  <c r="BZ48" i="1" s="1"/>
  <c r="BY39" i="1"/>
  <c r="BY48" i="1" s="1"/>
  <c r="BX39" i="1"/>
  <c r="BX48" i="1" s="1"/>
  <c r="BW39" i="1"/>
  <c r="BW48" i="1" s="1"/>
  <c r="BV39" i="1"/>
  <c r="BV48" i="1" s="1"/>
  <c r="BU39" i="1"/>
  <c r="BU48" i="1" s="1"/>
  <c r="BT39" i="1"/>
  <c r="BT48" i="1" s="1"/>
  <c r="BS39" i="1"/>
  <c r="BS48" i="1" s="1"/>
  <c r="BR39" i="1"/>
  <c r="BR48" i="1" s="1"/>
  <c r="BQ39" i="1"/>
  <c r="BQ48" i="1" s="1"/>
  <c r="BP39" i="1"/>
  <c r="BP48" i="1" s="1"/>
  <c r="BO39" i="1"/>
  <c r="BO48" i="1" s="1"/>
  <c r="BN39" i="1"/>
  <c r="BN48" i="1" s="1"/>
  <c r="BM39" i="1"/>
  <c r="BM48" i="1" s="1"/>
  <c r="BL39" i="1"/>
  <c r="BL48" i="1" s="1"/>
  <c r="BK39" i="1"/>
  <c r="BK48" i="1" s="1"/>
  <c r="BJ39" i="1"/>
  <c r="BJ48" i="1" s="1"/>
  <c r="BI39" i="1"/>
  <c r="BI48" i="1" s="1"/>
  <c r="BH39" i="1"/>
  <c r="BH48" i="1" s="1"/>
  <c r="BG39" i="1"/>
  <c r="BG48" i="1" s="1"/>
  <c r="BF39" i="1"/>
  <c r="BF48" i="1" s="1"/>
  <c r="BE39" i="1"/>
  <c r="BE48" i="1" s="1"/>
  <c r="BD39" i="1"/>
  <c r="BD48" i="1" s="1"/>
  <c r="BC39" i="1"/>
  <c r="BC48" i="1" s="1"/>
  <c r="BB39" i="1"/>
  <c r="BB48" i="1" s="1"/>
  <c r="BA39" i="1"/>
  <c r="BA48" i="1" s="1"/>
  <c r="AZ39" i="1"/>
  <c r="AZ48" i="1" s="1"/>
  <c r="AY39" i="1"/>
  <c r="AY48" i="1" s="1"/>
  <c r="AX39" i="1"/>
  <c r="AX48" i="1" s="1"/>
  <c r="AW39" i="1"/>
  <c r="AW48" i="1" s="1"/>
  <c r="AV39" i="1"/>
  <c r="AV48" i="1" s="1"/>
  <c r="AU39" i="1"/>
  <c r="AU48" i="1" s="1"/>
  <c r="AT39" i="1"/>
  <c r="AT48" i="1" s="1"/>
  <c r="AS39" i="1"/>
  <c r="AS48" i="1" s="1"/>
  <c r="AR39" i="1"/>
  <c r="AR48" i="1" s="1"/>
  <c r="AQ39" i="1"/>
  <c r="AQ48" i="1" s="1"/>
  <c r="AP39" i="1"/>
  <c r="AP48" i="1" s="1"/>
  <c r="AO39" i="1"/>
  <c r="AO48" i="1" s="1"/>
  <c r="AN39" i="1"/>
  <c r="AN48" i="1" s="1"/>
  <c r="AM39" i="1"/>
  <c r="AM48" i="1" s="1"/>
  <c r="AL39" i="1"/>
  <c r="AL48" i="1" s="1"/>
  <c r="AK39" i="1"/>
  <c r="AK48" i="1" s="1"/>
  <c r="AJ39" i="1"/>
  <c r="AJ48" i="1" s="1"/>
  <c r="AI39" i="1"/>
  <c r="AI48" i="1" s="1"/>
  <c r="AH39" i="1"/>
  <c r="AH48" i="1" s="1"/>
  <c r="AG39" i="1"/>
  <c r="AG48" i="1" s="1"/>
  <c r="AF39" i="1"/>
  <c r="AF48" i="1" s="1"/>
  <c r="AE39" i="1"/>
  <c r="AE48" i="1" s="1"/>
  <c r="AD39" i="1"/>
  <c r="AD48" i="1" s="1"/>
  <c r="AC39" i="1"/>
  <c r="AC48" i="1" s="1"/>
  <c r="AB39" i="1"/>
  <c r="AB48" i="1" s="1"/>
  <c r="AA39" i="1"/>
  <c r="AA48" i="1" s="1"/>
  <c r="Z39" i="1"/>
  <c r="Z48" i="1" s="1"/>
  <c r="Y39" i="1"/>
  <c r="Y48" i="1" s="1"/>
  <c r="X39" i="1"/>
  <c r="X48" i="1" s="1"/>
  <c r="W39" i="1"/>
  <c r="W48" i="1" s="1"/>
  <c r="V39" i="1"/>
  <c r="V48" i="1" s="1"/>
  <c r="U39" i="1"/>
  <c r="U48" i="1" s="1"/>
  <c r="T39" i="1"/>
  <c r="T48" i="1" s="1"/>
  <c r="S39" i="1"/>
  <c r="S48" i="1" s="1"/>
  <c r="R39" i="1"/>
  <c r="R48" i="1" s="1"/>
  <c r="Q39" i="1"/>
  <c r="Q48" i="1" s="1"/>
  <c r="P39" i="1"/>
  <c r="P48" i="1" s="1"/>
  <c r="O39" i="1"/>
  <c r="O48" i="1" s="1"/>
  <c r="N39" i="1"/>
  <c r="N48" i="1" s="1"/>
  <c r="M39" i="1"/>
  <c r="M48" i="1" s="1"/>
  <c r="L39" i="1"/>
  <c r="L48" i="1" s="1"/>
  <c r="K39" i="1"/>
  <c r="K48" i="1" s="1"/>
  <c r="J39" i="1"/>
  <c r="J48" i="1" s="1"/>
  <c r="I39" i="1"/>
  <c r="I48" i="1" s="1"/>
  <c r="H39" i="1"/>
  <c r="H48" i="1" s="1"/>
  <c r="G39" i="1"/>
  <c r="G48" i="1" s="1"/>
  <c r="F39" i="1"/>
  <c r="F48" i="1" s="1"/>
  <c r="E39" i="1"/>
  <c r="E48" i="1" s="1"/>
  <c r="D39" i="1"/>
  <c r="D48" i="1" s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C39" i="1"/>
  <c r="C48" i="1" s="1"/>
  <c r="B36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59" i="1"/>
  <c r="C58" i="1"/>
  <c r="C57" i="1"/>
  <c r="C56" i="1"/>
  <c r="C55" i="1"/>
  <c r="C54" i="1"/>
  <c r="C53" i="1"/>
  <c r="C52" i="1"/>
  <c r="C51" i="1"/>
  <c r="C50" i="1"/>
  <c r="C49" i="1"/>
  <c r="B59" i="1"/>
  <c r="B58" i="1"/>
  <c r="B57" i="1"/>
  <c r="B56" i="1"/>
  <c r="B55" i="1"/>
  <c r="B54" i="1"/>
  <c r="B53" i="1"/>
  <c r="B52" i="1"/>
  <c r="B51" i="1"/>
  <c r="B50" i="1"/>
  <c r="B49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C43" i="10" a="1"/>
  <c r="C44" i="6" a="1"/>
  <c r="C43" i="6" a="1"/>
  <c r="C44" i="1" a="1"/>
  <c r="C43" i="1" a="1"/>
  <c r="C44" i="10" a="1"/>
  <c r="DT66" i="10" l="1"/>
  <c r="CZ66" i="10"/>
  <c r="CJ66" i="10"/>
  <c r="BT66" i="10"/>
  <c r="BD66" i="10"/>
  <c r="AN66" i="10"/>
  <c r="X66" i="10"/>
  <c r="H66" i="10"/>
  <c r="DS66" i="10"/>
  <c r="CY66" i="10"/>
  <c r="CI66" i="10"/>
  <c r="BS66" i="10"/>
  <c r="BC66" i="10"/>
  <c r="AM66" i="10"/>
  <c r="W66" i="10"/>
  <c r="G66" i="10"/>
  <c r="DR66" i="10"/>
  <c r="CX66" i="10"/>
  <c r="CH66" i="10"/>
  <c r="BR66" i="10"/>
  <c r="BB66" i="10"/>
  <c r="AL66" i="10"/>
  <c r="V66" i="10"/>
  <c r="F66" i="10"/>
  <c r="DQ66" i="10"/>
  <c r="DM66" i="10"/>
  <c r="CW66" i="10"/>
  <c r="CG66" i="10"/>
  <c r="BQ66" i="10"/>
  <c r="BA66" i="10"/>
  <c r="AK66" i="10"/>
  <c r="U66" i="10"/>
  <c r="E66" i="10"/>
  <c r="DP66" i="10"/>
  <c r="DL66" i="10"/>
  <c r="CV66" i="10"/>
  <c r="CF66" i="10"/>
  <c r="BP66" i="10"/>
  <c r="AZ66" i="10"/>
  <c r="AJ66" i="10"/>
  <c r="T66" i="10"/>
  <c r="D66" i="10"/>
  <c r="DO66" i="10"/>
  <c r="DK66" i="10"/>
  <c r="CU66" i="10"/>
  <c r="CE66" i="10"/>
  <c r="BO66" i="10"/>
  <c r="AY66" i="10"/>
  <c r="AI66" i="10"/>
  <c r="S66" i="10"/>
  <c r="DN66" i="10"/>
  <c r="DJ66" i="10"/>
  <c r="CT66" i="10"/>
  <c r="CD66" i="10"/>
  <c r="BN66" i="10"/>
  <c r="AX66" i="10"/>
  <c r="AH66" i="10"/>
  <c r="R66" i="10"/>
  <c r="DI66" i="10"/>
  <c r="CS66" i="10"/>
  <c r="CC66" i="10"/>
  <c r="BM66" i="10"/>
  <c r="AW66" i="10"/>
  <c r="AG66" i="10"/>
  <c r="Q66" i="10"/>
  <c r="DH66" i="10"/>
  <c r="CR66" i="10"/>
  <c r="CB66" i="10"/>
  <c r="BL66" i="10"/>
  <c r="AV66" i="10"/>
  <c r="AF66" i="10"/>
  <c r="P66" i="10"/>
  <c r="DG66" i="10"/>
  <c r="CQ66" i="10"/>
  <c r="CA66" i="10"/>
  <c r="BK66" i="10"/>
  <c r="AU66" i="10"/>
  <c r="AE66" i="10"/>
  <c r="O66" i="10"/>
  <c r="DF66" i="10"/>
  <c r="CP66" i="10"/>
  <c r="BZ66" i="10"/>
  <c r="BJ66" i="10"/>
  <c r="AT66" i="10"/>
  <c r="AD66" i="10"/>
  <c r="N66" i="10"/>
  <c r="DY66" i="10"/>
  <c r="DE66" i="10"/>
  <c r="CO66" i="10"/>
  <c r="BY66" i="10"/>
  <c r="BI66" i="10"/>
  <c r="AS66" i="10"/>
  <c r="AC66" i="10"/>
  <c r="M66" i="10"/>
  <c r="DX66" i="10"/>
  <c r="DD66" i="10"/>
  <c r="CN66" i="10"/>
  <c r="BX66" i="10"/>
  <c r="BH66" i="10"/>
  <c r="AR66" i="10"/>
  <c r="AB66" i="10"/>
  <c r="L66" i="10"/>
  <c r="DW66" i="10"/>
  <c r="DC66" i="10"/>
  <c r="CM66" i="10"/>
  <c r="BW66" i="10"/>
  <c r="BG66" i="10"/>
  <c r="AQ66" i="10"/>
  <c r="AA66" i="10"/>
  <c r="K66" i="10"/>
  <c r="DV66" i="10"/>
  <c r="DB66" i="10"/>
  <c r="CL66" i="10"/>
  <c r="BV66" i="10"/>
  <c r="BF66" i="10"/>
  <c r="AP66" i="10"/>
  <c r="Z66" i="10"/>
  <c r="J66" i="10"/>
  <c r="DU66" i="10"/>
  <c r="DA66" i="10"/>
  <c r="CK66" i="10"/>
  <c r="BU66" i="10"/>
  <c r="BE66" i="10"/>
  <c r="AO66" i="10"/>
  <c r="Y66" i="10"/>
  <c r="I66" i="10"/>
  <c r="DP65" i="10"/>
  <c r="DB65" i="10"/>
  <c r="CL65" i="10"/>
  <c r="BV65" i="10"/>
  <c r="BF65" i="10"/>
  <c r="AP65" i="10"/>
  <c r="Z65" i="10"/>
  <c r="J65" i="10"/>
  <c r="DO65" i="10"/>
  <c r="DA65" i="10"/>
  <c r="CK65" i="10"/>
  <c r="BU65" i="10"/>
  <c r="BE65" i="10"/>
  <c r="AO65" i="10"/>
  <c r="Y65" i="10"/>
  <c r="I65" i="10"/>
  <c r="DN65" i="10"/>
  <c r="CZ65" i="10"/>
  <c r="CJ65" i="10"/>
  <c r="BT65" i="10"/>
  <c r="BD65" i="10"/>
  <c r="AN65" i="10"/>
  <c r="X65" i="10"/>
  <c r="H65" i="10"/>
  <c r="CY65" i="10"/>
  <c r="CI65" i="10"/>
  <c r="BS65" i="10"/>
  <c r="BC65" i="10"/>
  <c r="AM65" i="10"/>
  <c r="W65" i="10"/>
  <c r="G65" i="10"/>
  <c r="CX65" i="10"/>
  <c r="CH65" i="10"/>
  <c r="BR65" i="10"/>
  <c r="BB65" i="10"/>
  <c r="AL65" i="10"/>
  <c r="V65" i="10"/>
  <c r="F65" i="10"/>
  <c r="DM65" i="10"/>
  <c r="CW65" i="10"/>
  <c r="CG65" i="10"/>
  <c r="BQ65" i="10"/>
  <c r="BA65" i="10"/>
  <c r="AK65" i="10"/>
  <c r="U65" i="10"/>
  <c r="E65" i="10"/>
  <c r="DL65" i="10"/>
  <c r="CV65" i="10"/>
  <c r="CF65" i="10"/>
  <c r="BP65" i="10"/>
  <c r="AZ65" i="10"/>
  <c r="AJ65" i="10"/>
  <c r="T65" i="10"/>
  <c r="D65" i="10"/>
  <c r="DY65" i="10"/>
  <c r="DK65" i="10"/>
  <c r="CU65" i="10"/>
  <c r="CE65" i="10"/>
  <c r="BO65" i="10"/>
  <c r="AY65" i="10"/>
  <c r="AI65" i="10"/>
  <c r="S65" i="10"/>
  <c r="DX65" i="10"/>
  <c r="DJ65" i="10"/>
  <c r="CT65" i="10"/>
  <c r="CD65" i="10"/>
  <c r="BN65" i="10"/>
  <c r="AX65" i="10"/>
  <c r="AH65" i="10"/>
  <c r="R65" i="10"/>
  <c r="DW65" i="10"/>
  <c r="DI65" i="10"/>
  <c r="CS65" i="10"/>
  <c r="CC65" i="10"/>
  <c r="BM65" i="10"/>
  <c r="AW65" i="10"/>
  <c r="AG65" i="10"/>
  <c r="Q65" i="10"/>
  <c r="DV65" i="10"/>
  <c r="DH65" i="10"/>
  <c r="CR65" i="10"/>
  <c r="CB65" i="10"/>
  <c r="BL65" i="10"/>
  <c r="AV65" i="10"/>
  <c r="AF65" i="10"/>
  <c r="P65" i="10"/>
  <c r="DU65" i="10"/>
  <c r="DG65" i="10"/>
  <c r="CQ65" i="10"/>
  <c r="CA65" i="10"/>
  <c r="BK65" i="10"/>
  <c r="AU65" i="10"/>
  <c r="AE65" i="10"/>
  <c r="O65" i="10"/>
  <c r="DT65" i="10"/>
  <c r="DF65" i="10"/>
  <c r="CP65" i="10"/>
  <c r="BZ65" i="10"/>
  <c r="BJ65" i="10"/>
  <c r="AT65" i="10"/>
  <c r="AD65" i="10"/>
  <c r="N65" i="10"/>
  <c r="DS65" i="10"/>
  <c r="DE65" i="10"/>
  <c r="CO65" i="10"/>
  <c r="BY65" i="10"/>
  <c r="BI65" i="10"/>
  <c r="AS65" i="10"/>
  <c r="AC65" i="10"/>
  <c r="M65" i="10"/>
  <c r="DR65" i="10"/>
  <c r="DD65" i="10"/>
  <c r="CN65" i="10"/>
  <c r="BX65" i="10"/>
  <c r="BH65" i="10"/>
  <c r="AR65" i="10"/>
  <c r="AB65" i="10"/>
  <c r="L65" i="10"/>
  <c r="DQ65" i="10"/>
  <c r="DC65" i="10"/>
  <c r="CM65" i="10"/>
  <c r="BW65" i="10"/>
  <c r="BG65" i="10"/>
  <c r="AQ65" i="10"/>
  <c r="AA65" i="10"/>
  <c r="K65" i="10"/>
  <c r="AF42" i="1"/>
  <c r="AV42" i="1"/>
  <c r="CB42" i="1"/>
  <c r="DH42" i="1"/>
  <c r="D7" i="9"/>
  <c r="P42" i="1"/>
  <c r="BL42" i="1"/>
  <c r="CR42" i="1"/>
  <c r="Q42" i="1"/>
  <c r="AG42" i="1"/>
  <c r="AW42" i="1"/>
  <c r="BM42" i="1"/>
  <c r="CC42" i="1"/>
  <c r="CS42" i="1"/>
  <c r="DI42" i="1"/>
  <c r="V42" i="6"/>
  <c r="DJ42" i="6"/>
  <c r="D10" i="9"/>
  <c r="R42" i="1"/>
  <c r="AH42" i="1"/>
  <c r="AX42" i="1"/>
  <c r="BN42" i="1"/>
  <c r="CD42" i="1"/>
  <c r="CT42" i="1"/>
  <c r="DJ42" i="1"/>
  <c r="AH42" i="6"/>
  <c r="D6" i="9"/>
  <c r="C42" i="1"/>
  <c r="AJ42" i="1"/>
  <c r="BP42" i="1"/>
  <c r="DL42" i="1"/>
  <c r="CV42" i="1"/>
  <c r="AX42" i="6"/>
  <c r="T42" i="1"/>
  <c r="CF42" i="1"/>
  <c r="V42" i="1"/>
  <c r="BR42" i="1"/>
  <c r="D42" i="1"/>
  <c r="AL42" i="1"/>
  <c r="CX42" i="1"/>
  <c r="G42" i="1"/>
  <c r="W42" i="1"/>
  <c r="AM42" i="1"/>
  <c r="BC42" i="1"/>
  <c r="BS42" i="1"/>
  <c r="CI42" i="1"/>
  <c r="CY42" i="1"/>
  <c r="BB42" i="6"/>
  <c r="AC48" i="6"/>
  <c r="AZ42" i="1"/>
  <c r="F42" i="1"/>
  <c r="CH42" i="1"/>
  <c r="H42" i="1"/>
  <c r="X42" i="1"/>
  <c r="AN42" i="1"/>
  <c r="BD42" i="1"/>
  <c r="BT42" i="1"/>
  <c r="CJ42" i="1"/>
  <c r="CZ42" i="1"/>
  <c r="BN42" i="6"/>
  <c r="C11" i="9"/>
  <c r="BB42" i="1"/>
  <c r="I42" i="1"/>
  <c r="Y42" i="1"/>
  <c r="AO42" i="1"/>
  <c r="BE42" i="1"/>
  <c r="BU42" i="1"/>
  <c r="CK42" i="1"/>
  <c r="DA42" i="1"/>
  <c r="BO42" i="6"/>
  <c r="BI48" i="6"/>
  <c r="C8" i="9"/>
  <c r="J42" i="1"/>
  <c r="Z42" i="1"/>
  <c r="AP42" i="1"/>
  <c r="BF42" i="1"/>
  <c r="BV42" i="1"/>
  <c r="CL42" i="1"/>
  <c r="DB42" i="1"/>
  <c r="BR42" i="6"/>
  <c r="C3" i="9"/>
  <c r="CD42" i="6"/>
  <c r="CH42" i="6"/>
  <c r="CT42" i="6"/>
  <c r="O42" i="1"/>
  <c r="AE42" i="1"/>
  <c r="AU42" i="1"/>
  <c r="BK42" i="1"/>
  <c r="CA42" i="1"/>
  <c r="CQ42" i="1"/>
  <c r="DG42" i="1"/>
  <c r="R42" i="6"/>
  <c r="CU42" i="6"/>
  <c r="C43" i="10"/>
  <c r="C65" i="10" s="1"/>
  <c r="V42" i="10"/>
  <c r="V64" i="10" s="1"/>
  <c r="AC42" i="10"/>
  <c r="AC64" i="10" s="1"/>
  <c r="AK42" i="10"/>
  <c r="AK64" i="10" s="1"/>
  <c r="BI42" i="10"/>
  <c r="BI64" i="10" s="1"/>
  <c r="DE42" i="10"/>
  <c r="DE64" i="10" s="1"/>
  <c r="O48" i="10"/>
  <c r="AV48" i="10"/>
  <c r="BD48" i="10"/>
  <c r="BJ48" i="10"/>
  <c r="CA48" i="10"/>
  <c r="DH48" i="10"/>
  <c r="DM42" i="10"/>
  <c r="DM64" i="10" s="1"/>
  <c r="AL42" i="10"/>
  <c r="AL64" i="10" s="1"/>
  <c r="BK48" i="10"/>
  <c r="AS42" i="10"/>
  <c r="AS64" i="10" s="1"/>
  <c r="BL48" i="10"/>
  <c r="BA42" i="10"/>
  <c r="BA64" i="10" s="1"/>
  <c r="H48" i="10"/>
  <c r="BT48" i="10"/>
  <c r="BB42" i="10"/>
  <c r="BB64" i="10" s="1"/>
  <c r="N48" i="10"/>
  <c r="BZ48" i="10"/>
  <c r="BQ42" i="10"/>
  <c r="BQ64" i="10" s="1"/>
  <c r="P48" i="10"/>
  <c r="CB48" i="10"/>
  <c r="BR42" i="10"/>
  <c r="BR64" i="10" s="1"/>
  <c r="X48" i="10"/>
  <c r="CJ48" i="10"/>
  <c r="BY42" i="10"/>
  <c r="BY64" i="10" s="1"/>
  <c r="AD48" i="10"/>
  <c r="CP48" i="10"/>
  <c r="CG42" i="10"/>
  <c r="CG64" i="10" s="1"/>
  <c r="AE48" i="10"/>
  <c r="CQ48" i="10"/>
  <c r="E42" i="10"/>
  <c r="E64" i="10" s="1"/>
  <c r="CH42" i="10"/>
  <c r="CH64" i="10" s="1"/>
  <c r="AF48" i="10"/>
  <c r="CR48" i="10"/>
  <c r="F42" i="10"/>
  <c r="F64" i="10" s="1"/>
  <c r="CO42" i="10"/>
  <c r="CO64" i="10" s="1"/>
  <c r="AN48" i="10"/>
  <c r="CZ48" i="10"/>
  <c r="M42" i="10"/>
  <c r="M64" i="10" s="1"/>
  <c r="CW42" i="10"/>
  <c r="CW64" i="10" s="1"/>
  <c r="AT48" i="10"/>
  <c r="DF48" i="10"/>
  <c r="U42" i="10"/>
  <c r="U64" i="10" s="1"/>
  <c r="CX42" i="10"/>
  <c r="CX64" i="10" s="1"/>
  <c r="AU48" i="10"/>
  <c r="DG48" i="10"/>
  <c r="C44" i="10"/>
  <c r="K42" i="10"/>
  <c r="K64" i="10" s="1"/>
  <c r="AA42" i="10"/>
  <c r="AA64" i="10" s="1"/>
  <c r="AQ42" i="10"/>
  <c r="AQ64" i="10" s="1"/>
  <c r="BG42" i="10"/>
  <c r="BG64" i="10" s="1"/>
  <c r="BW42" i="10"/>
  <c r="BW64" i="10" s="1"/>
  <c r="CM42" i="10"/>
  <c r="CM64" i="10" s="1"/>
  <c r="DC42" i="10"/>
  <c r="DC64" i="10" s="1"/>
  <c r="L42" i="10"/>
  <c r="L64" i="10" s="1"/>
  <c r="AB42" i="10"/>
  <c r="AB64" i="10" s="1"/>
  <c r="AR42" i="10"/>
  <c r="AR64" i="10" s="1"/>
  <c r="BH42" i="10"/>
  <c r="BH64" i="10" s="1"/>
  <c r="BX42" i="10"/>
  <c r="BX64" i="10" s="1"/>
  <c r="CN42" i="10"/>
  <c r="CN64" i="10" s="1"/>
  <c r="DD42" i="10"/>
  <c r="DD64" i="10" s="1"/>
  <c r="G48" i="10"/>
  <c r="W48" i="10"/>
  <c r="AM48" i="10"/>
  <c r="BC48" i="10"/>
  <c r="BS48" i="10"/>
  <c r="CI48" i="10"/>
  <c r="CY48" i="10"/>
  <c r="I48" i="10"/>
  <c r="Y48" i="10"/>
  <c r="AO48" i="10"/>
  <c r="BE48" i="10"/>
  <c r="BU48" i="10"/>
  <c r="CK48" i="10"/>
  <c r="DA48" i="10"/>
  <c r="J48" i="10"/>
  <c r="Z48" i="10"/>
  <c r="AP48" i="10"/>
  <c r="BF48" i="10"/>
  <c r="BV48" i="10"/>
  <c r="CL48" i="10"/>
  <c r="DB48" i="10"/>
  <c r="Q42" i="10"/>
  <c r="Q64" i="10" s="1"/>
  <c r="AG42" i="10"/>
  <c r="AG64" i="10" s="1"/>
  <c r="AW42" i="10"/>
  <c r="AW64" i="10" s="1"/>
  <c r="BM42" i="10"/>
  <c r="BM64" i="10" s="1"/>
  <c r="CC42" i="10"/>
  <c r="CC64" i="10" s="1"/>
  <c r="CS42" i="10"/>
  <c r="CS64" i="10" s="1"/>
  <c r="DI42" i="10"/>
  <c r="DI64" i="10" s="1"/>
  <c r="R42" i="10"/>
  <c r="R64" i="10" s="1"/>
  <c r="AH42" i="10"/>
  <c r="AH64" i="10" s="1"/>
  <c r="AX42" i="10"/>
  <c r="AX64" i="10" s="1"/>
  <c r="BN42" i="10"/>
  <c r="BN64" i="10" s="1"/>
  <c r="CD42" i="10"/>
  <c r="CD64" i="10" s="1"/>
  <c r="CT42" i="10"/>
  <c r="CT64" i="10" s="1"/>
  <c r="DJ42" i="10"/>
  <c r="DJ64" i="10" s="1"/>
  <c r="C42" i="10"/>
  <c r="C64" i="10" s="1"/>
  <c r="S42" i="10"/>
  <c r="S64" i="10" s="1"/>
  <c r="AI42" i="10"/>
  <c r="AI64" i="10" s="1"/>
  <c r="AY42" i="10"/>
  <c r="AY64" i="10" s="1"/>
  <c r="BO42" i="10"/>
  <c r="BO64" i="10" s="1"/>
  <c r="CE42" i="10"/>
  <c r="CE64" i="10" s="1"/>
  <c r="CU42" i="10"/>
  <c r="CU64" i="10" s="1"/>
  <c r="DK42" i="10"/>
  <c r="DK64" i="10" s="1"/>
  <c r="D42" i="10"/>
  <c r="D64" i="10" s="1"/>
  <c r="T42" i="10"/>
  <c r="T64" i="10" s="1"/>
  <c r="AJ42" i="10"/>
  <c r="AJ64" i="10" s="1"/>
  <c r="AZ42" i="10"/>
  <c r="AZ64" i="10" s="1"/>
  <c r="BP42" i="10"/>
  <c r="BP64" i="10" s="1"/>
  <c r="CF42" i="10"/>
  <c r="CF64" i="10" s="1"/>
  <c r="CV42" i="10"/>
  <c r="CV64" i="10" s="1"/>
  <c r="DL42" i="10"/>
  <c r="DL64" i="10" s="1"/>
  <c r="C43" i="6"/>
  <c r="C66" i="10" s="1"/>
  <c r="C44" i="6"/>
  <c r="K42" i="6"/>
  <c r="AA42" i="6"/>
  <c r="AQ42" i="6"/>
  <c r="BG42" i="6"/>
  <c r="BW42" i="6"/>
  <c r="CM42" i="6"/>
  <c r="DC42" i="6"/>
  <c r="L42" i="6"/>
  <c r="AB42" i="6"/>
  <c r="AR42" i="6"/>
  <c r="BH42" i="6"/>
  <c r="BX42" i="6"/>
  <c r="CN42" i="6"/>
  <c r="DD42" i="6"/>
  <c r="G48" i="6"/>
  <c r="W48" i="6"/>
  <c r="AM48" i="6"/>
  <c r="BC48" i="6"/>
  <c r="BS48" i="6"/>
  <c r="CI48" i="6"/>
  <c r="CY48" i="6"/>
  <c r="H48" i="6"/>
  <c r="X48" i="6"/>
  <c r="AN48" i="6"/>
  <c r="BD48" i="6"/>
  <c r="BT48" i="6"/>
  <c r="CJ48" i="6"/>
  <c r="CZ48" i="6"/>
  <c r="N42" i="6"/>
  <c r="AD42" i="6"/>
  <c r="AT42" i="6"/>
  <c r="BJ42" i="6"/>
  <c r="BZ42" i="6"/>
  <c r="CP42" i="6"/>
  <c r="DF42" i="6"/>
  <c r="I48" i="6"/>
  <c r="Y48" i="6"/>
  <c r="AO48" i="6"/>
  <c r="BE48" i="6"/>
  <c r="BU48" i="6"/>
  <c r="CK48" i="6"/>
  <c r="DA48" i="6"/>
  <c r="O42" i="6"/>
  <c r="AE42" i="6"/>
  <c r="AU42" i="6"/>
  <c r="BK42" i="6"/>
  <c r="CA42" i="6"/>
  <c r="CQ42" i="6"/>
  <c r="DG42" i="6"/>
  <c r="J48" i="6"/>
  <c r="Z48" i="6"/>
  <c r="AP48" i="6"/>
  <c r="BF48" i="6"/>
  <c r="BV48" i="6"/>
  <c r="CL48" i="6"/>
  <c r="DB48" i="6"/>
  <c r="P42" i="6"/>
  <c r="AF42" i="6"/>
  <c r="AV42" i="6"/>
  <c r="BL42" i="6"/>
  <c r="CB42" i="6"/>
  <c r="CR42" i="6"/>
  <c r="DH42" i="6"/>
  <c r="Q42" i="6"/>
  <c r="AG42" i="6"/>
  <c r="AW42" i="6"/>
  <c r="BM42" i="6"/>
  <c r="CC42" i="6"/>
  <c r="CS42" i="6"/>
  <c r="DI42" i="6"/>
  <c r="D42" i="6"/>
  <c r="T42" i="6"/>
  <c r="AJ42" i="6"/>
  <c r="AZ42" i="6"/>
  <c r="BP42" i="6"/>
  <c r="CF42" i="6"/>
  <c r="CV42" i="6"/>
  <c r="DL42" i="6"/>
  <c r="E42" i="6"/>
  <c r="U42" i="6"/>
  <c r="AK42" i="6"/>
  <c r="BA42" i="6"/>
  <c r="BQ42" i="6"/>
  <c r="CG42" i="6"/>
  <c r="CW42" i="6"/>
  <c r="DM42" i="6"/>
  <c r="C44" i="1"/>
  <c r="C43" i="1"/>
  <c r="B35" i="1"/>
  <c r="B34" i="1"/>
  <c r="B33" i="1"/>
  <c r="B32" i="1"/>
  <c r="B31" i="1"/>
  <c r="B30" i="1"/>
  <c r="B29" i="1"/>
  <c r="B28" i="1"/>
  <c r="B27" i="1"/>
  <c r="B26" i="1"/>
  <c r="B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free\AppData\Local\Temp\tmp31FD.odc" keepAlive="1" name="DESKTOP-KSAPEQM CI-AS_afree_f0c7cf66-66b6-4f1d-b4a6-355f9b0c9e8e" type="5" refreshedVersion="6" background="1">
    <dbPr connection="Provider=MSOLAP.8;Integrated Security=SSPI;Persist Security Info=True;User ID=&quot;&quot;;Initial Catalog=CI-AS;Data Source=DESKTOP-KSAPEQM;Location=DESKTOP-KSAPEQM;MDX Compatibility=1;Safety Options=2;MDX Missing Member Mode=Error;Optimize Response=3;Cell Error Mode=TextValue;Update Isolation Level=2" command="Model" commandType="1"/>
    <olapPr rowDrillCount="1000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11">
    <s v="DESKTOP-KSAPEQM CI-AS_afree_f0c7cf66-66b6-4f1d-b4a6-355f9b0c9e8e"/>
    <s v="{[fact].[redacted].[All]}"/>
    <s v="{[fact].[source].&amp;[Monthly LFS all Provinces]}"/>
    <s v="{[fact].[indicator].&amp;[Employed]}"/>
    <s v="{[Industries].[Creative Sector].&amp;[Advertising and marketing],[Industries].[Creative Sector].&amp;[Architecture],[Industries].[Creative Sector].&amp;[Crafts],[Industries].[Creative Sector].&amp;[Design],[Industries].[Creative Sector].&amp;[Film, TV, video, radio and photography],[Industries].[Creative Sector].&amp;[IT, software and computer services],[Industries].[Creative Sector].&amp;[Music],[Industries].[Creative Sector].&amp;[Publishing]}"/>
    <s v="{[Industries].[Creative Sector].&amp;[Not Creative]}"/>
    <s v="{[Geography].[Province].&amp;[Canada]}"/>
    <s v="{[Industries].[Creative Sector].[All]}"/>
    <s v="{[fact].[source].&amp;[Monthly LFS to November Manitoba and Canada Only]}"/>
    <s v="{[Industries].[Creative Sector].&amp;[Music],[Industries].[Creative Sector].&amp;[Crafts],[Industries].[Creative Sector].&amp;[Design],[Industries].[Creative Sector].&amp;[Publishing],[Industries].[Creative Sector].&amp;[Architecture],[Industries].[Creative Sector].&amp;[Advertising and marketing],[Industries].[Creative Sector].&amp;[IT, software and computer services],[Industries].[Creative Sector].&amp;[Film, TV, video, radio and photography]}"/>
    <s v="{[fact].[redacted].&amp;}"/>
  </metadataStrings>
  <mdxMetadata count="10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<sst xmlns="http://schemas.openxmlformats.org/spreadsheetml/2006/main" count="764" uniqueCount="180">
  <si>
    <t>Row Labels</t>
  </si>
  <si>
    <t>Alberta</t>
  </si>
  <si>
    <t>British Columbia</t>
  </si>
  <si>
    <t>Canada</t>
  </si>
  <si>
    <t>Manitoba</t>
  </si>
  <si>
    <t>New Brunswick</t>
  </si>
  <si>
    <t>Newfoundland and Labrador</t>
  </si>
  <si>
    <t>North (NorthWest, Northern, Nunavut and Yukon)</t>
  </si>
  <si>
    <t>Nova Scotia</t>
  </si>
  <si>
    <t>Ontario</t>
  </si>
  <si>
    <t>Prince Edward Island</t>
  </si>
  <si>
    <t>Quebec</t>
  </si>
  <si>
    <t>Saskatchewan</t>
  </si>
  <si>
    <t>Grand Total</t>
  </si>
  <si>
    <t>item</t>
  </si>
  <si>
    <t>indicator</t>
  </si>
  <si>
    <t>All</t>
  </si>
  <si>
    <t>source</t>
  </si>
  <si>
    <t>redacted</t>
  </si>
  <si>
    <t>Column Labels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</si>
  <si>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</si>
  <si>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</si>
  <si>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</si>
  <si>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</si>
  <si>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</si>
  <si>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</si>
  <si>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</si>
  <si>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</si>
  <si>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</si>
  <si>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</si>
  <si>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</si>
  <si>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</si>
  <si>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</si>
  <si>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</si>
  <si>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</si>
  <si>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</si>
  <si>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</si>
  <si>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</si>
  <si>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</si>
  <si>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</si>
  <si>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</si>
  <si>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</si>
  <si>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</si>
  <si>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</si>
  <si>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</si>
  <si>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</si>
  <si>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</si>
  <si>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</si>
  <si>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</si>
  <si>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</si>
  <si>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</si>
  <si>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</si>
  <si>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</si>
  <si>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</si>
  <si>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</si>
  <si>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</si>
  <si>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</si>
  <si>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</si>
  <si>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</si>
  <si>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</si>
  <si>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</si>
  <si>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</si>
  <si>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</si>
  <si>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</si>
  <si>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</si>
  <si>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</si>
  <si>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</si>
  <si>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</si>
  <si>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</si>
  <si>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</si>
  <si>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</si>
  <si>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</si>
  <si>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</si>
  <si>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</si>
  <si>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</si>
  <si>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</si>
  <si>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</si>
  <si>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</si>
  <si>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</si>
  <si>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</si>
  <si>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</si>
  <si>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</si>
  <si>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</si>
  <si>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</si>
  <si>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</si>
  <si>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</si>
  <si>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</si>
  <si>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</si>
  <si>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</si>
  <si>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</si>
  <si>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</si>
  <si>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</si>
  <si>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</si>
  <si>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</si>
  <si>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</si>
  <si>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</si>
  <si>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</si>
  <si>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</si>
  <si>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</si>
  <si>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</si>
  <si>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</si>
  <si>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</si>
  <si>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</si>
  <si>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</si>
  <si>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</si>
  <si>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</si>
  <si>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</si>
  <si>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</si>
  <si>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</si>
  <si>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</si>
  <si>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</si>
  <si>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</si>
  <si>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</si>
  <si>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</si>
  <si>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</si>
  <si>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</si>
  <si>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</si>
  <si>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</si>
  <si>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</si>
  <si>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</si>
  <si>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</si>
  <si>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</si>
  <si>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</si>
  <si>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</si>
  <si>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</si>
  <si>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</si>
  <si>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</si>
  <si>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</si>
  <si>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</si>
  <si>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</si>
  <si>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</si>
  <si>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</si>
  <si>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</si>
  <si>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</si>
  <si>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</si>
  <si>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</si>
  <si>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</si>
  <si>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</si>
  <si>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</si>
  <si>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</si>
  <si>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</si>
  <si>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</si>
  <si>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</si>
  <si>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</si>
  <si>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</si>
  <si>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</si>
  <si>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</si>
  <si>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Monthly LFS all Provinces</t>
  </si>
  <si>
    <t>Employed</t>
  </si>
  <si>
    <t>m-o-y</t>
  </si>
  <si>
    <t>Creative Sector</t>
  </si>
  <si>
    <t>(Multiple Items)</t>
  </si>
  <si>
    <t>Not Creative</t>
  </si>
  <si>
    <t>Province</t>
  </si>
  <si>
    <t>Advertising and marketing</t>
  </si>
  <si>
    <t>Architecture</t>
  </si>
  <si>
    <t>Crafts</t>
  </si>
  <si>
    <t>Design</t>
  </si>
  <si>
    <t>Film, TV, video, radio and photography</t>
  </si>
  <si>
    <t>IT, software and computer services</t>
  </si>
  <si>
    <t>Music</t>
  </si>
  <si>
    <t>Publishing</t>
  </si>
  <si>
    <t>Music and Performance</t>
  </si>
  <si>
    <t>Film, Video, Radio, Photography</t>
  </si>
  <si>
    <t>Creative vs Non-Creative</t>
  </si>
  <si>
    <t>Creative</t>
  </si>
  <si>
    <t>Non-creative</t>
  </si>
  <si>
    <t>March-July</t>
  </si>
  <si>
    <t>January-July 2020</t>
  </si>
  <si>
    <t>IT, games, etc</t>
  </si>
  <si>
    <t>Non-Creative</t>
  </si>
  <si>
    <t>01/08/2020</t>
  </si>
  <si>
    <t>01/09/2020</t>
  </si>
  <si>
    <t>01/10/2020</t>
  </si>
  <si>
    <t>01/11/2020</t>
  </si>
  <si>
    <t>Monthly LFS to November Manitoba and Canada Only</t>
  </si>
  <si>
    <t/>
  </si>
  <si>
    <t>Growth on this month last year</t>
  </si>
  <si>
    <t>Indexed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</si>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</sst>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43" applyFont="1"/>
    <xf numFmtId="164" fontId="0" fillId="0" borderId="0" xfId="43" applyNumberFormat="1" applyFont="1"/>
    <xf numFmtId="43" fontId="0" fillId="0" borderId="0" xfId="42" applyFont="1"/>
    <xf numFmtId="0" fontId="0" fillId="0" borderId="0" xfId="0" quotePrefix="1"/>
    <xf numFmtId="43" fontId="0" fillId="0" borderId="0" xfId="0" applyNumberFormat="1"/>
    <xf numFmtId="9" fontId="0" fillId="0" borderId="0" xfId="0" applyNumberFormat="1"/>
    <xf numFmtId="0" fontId="0" fillId="0" borderId="0" xfId="0" applyNumberFormat="1"/>
    <xf numFmtId="165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Creative!$B$65</c:f>
              <c:strCache>
                <c:ptCount val="1"/>
                <c:pt idx="0">
                  <c:v>Creative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Creative!$C$64:$DY$64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Creative!$C$65:$DY$65</c:f>
              <c:numCache>
                <c:formatCode>_(* #,##0.00_);_(* \(#,##0.00\);_(* "-"??_);_(@_)</c:formatCode>
                <c:ptCount val="127"/>
                <c:pt idx="0">
                  <c:v>0.99621726179872416</c:v>
                </c:pt>
                <c:pt idx="1">
                  <c:v>1.0043950170920821</c:v>
                </c:pt>
                <c:pt idx="2">
                  <c:v>1.0132032287523194</c:v>
                </c:pt>
                <c:pt idx="3">
                  <c:v>1.0232194248354332</c:v>
                </c:pt>
                <c:pt idx="4">
                  <c:v>1.0333489847006043</c:v>
                </c:pt>
                <c:pt idx="5">
                  <c:v>1.0411780634456942</c:v>
                </c:pt>
                <c:pt idx="6">
                  <c:v>1.0447575330837799</c:v>
                </c:pt>
                <c:pt idx="7">
                  <c:v>1.0443726546697767</c:v>
                </c:pt>
                <c:pt idx="8">
                  <c:v>1.0411412749891478</c:v>
                </c:pt>
                <c:pt idx="9">
                  <c:v>1.0368860841677581</c:v>
                </c:pt>
                <c:pt idx="10">
                  <c:v>1.0324028741344826</c:v>
                </c:pt>
                <c:pt idx="11">
                  <c:v>1.0283952506657368</c:v>
                </c:pt>
                <c:pt idx="12">
                  <c:v>1.02594727480916</c:v>
                </c:pt>
                <c:pt idx="13">
                  <c:v>1.0267032087472716</c:v>
                </c:pt>
                <c:pt idx="14">
                  <c:v>1.0311265595521064</c:v>
                </c:pt>
                <c:pt idx="15">
                  <c:v>1.0388890802749553</c:v>
                </c:pt>
                <c:pt idx="16">
                  <c:v>1.0481009313020415</c:v>
                </c:pt>
                <c:pt idx="17">
                  <c:v>1.0556152417176607</c:v>
                </c:pt>
                <c:pt idx="18">
                  <c:v>1.0593323463746465</c:v>
                </c:pt>
                <c:pt idx="19">
                  <c:v>1.0590915495063</c:v>
                </c:pt>
                <c:pt idx="20">
                  <c:v>1.0556000744991456</c:v>
                </c:pt>
                <c:pt idx="21">
                  <c:v>1.0504044302332336</c:v>
                </c:pt>
                <c:pt idx="22">
                  <c:v>1.0446755467082842</c:v>
                </c:pt>
                <c:pt idx="23">
                  <c:v>1.0395612425826992</c:v>
                </c:pt>
                <c:pt idx="24">
                  <c:v>1.036491297069779</c:v>
                </c:pt>
                <c:pt idx="25">
                  <c:v>1.0374718648347996</c:v>
                </c:pt>
                <c:pt idx="26">
                  <c:v>1.0427868097106456</c:v>
                </c:pt>
                <c:pt idx="27">
                  <c:v>1.0513864310489356</c:v>
                </c:pt>
                <c:pt idx="28">
                  <c:v>1.060834674582249</c:v>
                </c:pt>
                <c:pt idx="29">
                  <c:v>1.0682283328388065</c:v>
                </c:pt>
                <c:pt idx="30">
                  <c:v>1.0719334940333229</c:v>
                </c:pt>
                <c:pt idx="31">
                  <c:v>1.07225900708449</c:v>
                </c:pt>
                <c:pt idx="32">
                  <c:v>1.0698701565242057</c:v>
                </c:pt>
                <c:pt idx="33">
                  <c:v>1.0661007434716632</c:v>
                </c:pt>
                <c:pt idx="34">
                  <c:v>1.0618214262296259</c:v>
                </c:pt>
                <c:pt idx="35">
                  <c:v>1.0578654486485517</c:v>
                </c:pt>
                <c:pt idx="36">
                  <c:v>1.055384122326535</c:v>
                </c:pt>
                <c:pt idx="37">
                  <c:v>1.0559813062283001</c:v>
                </c:pt>
                <c:pt idx="38">
                  <c:v>1.0600156787190955</c:v>
                </c:pt>
                <c:pt idx="39">
                  <c:v>1.0672942966930732</c:v>
                </c:pt>
                <c:pt idx="40">
                  <c:v>1.0760078267643076</c:v>
                </c:pt>
                <c:pt idx="41">
                  <c:v>1.0830578617870574</c:v>
                </c:pt>
                <c:pt idx="42">
                  <c:v>1.086648741106774</c:v>
                </c:pt>
                <c:pt idx="43">
                  <c:v>1.0867808901005545</c:v>
                </c:pt>
                <c:pt idx="44">
                  <c:v>1.0839773164750752</c:v>
                </c:pt>
                <c:pt idx="45">
                  <c:v>1.0794653566684715</c:v>
                </c:pt>
                <c:pt idx="46">
                  <c:v>1.074069893823508</c:v>
                </c:pt>
                <c:pt idx="47">
                  <c:v>1.0687365508815707</c:v>
                </c:pt>
                <c:pt idx="48">
                  <c:v>1.0649285852061563</c:v>
                </c:pt>
                <c:pt idx="49">
                  <c:v>1.0644625396667706</c:v>
                </c:pt>
                <c:pt idx="50">
                  <c:v>1.0676756536166863</c:v>
                </c:pt>
                <c:pt idx="51">
                  <c:v>1.074077939437408</c:v>
                </c:pt>
                <c:pt idx="52">
                  <c:v>1.0820841448941148</c:v>
                </c:pt>
                <c:pt idx="53">
                  <c:v>1.0888078032949073</c:v>
                </c:pt>
                <c:pt idx="54">
                  <c:v>1.0922554454623281</c:v>
                </c:pt>
                <c:pt idx="55">
                  <c:v>1.0924019663523201</c:v>
                </c:pt>
                <c:pt idx="56">
                  <c:v>1.0899564161032895</c:v>
                </c:pt>
                <c:pt idx="57">
                  <c:v>1.0859462177655597</c:v>
                </c:pt>
                <c:pt idx="58">
                  <c:v>1.0808748272703774</c:v>
                </c:pt>
                <c:pt idx="59">
                  <c:v>1.075734184992877</c:v>
                </c:pt>
                <c:pt idx="60">
                  <c:v>1.0720566049046962</c:v>
                </c:pt>
                <c:pt idx="61">
                  <c:v>1.0717236180565455</c:v>
                </c:pt>
                <c:pt idx="62">
                  <c:v>1.0752797765338498</c:v>
                </c:pt>
                <c:pt idx="63">
                  <c:v>1.0824207227060589</c:v>
                </c:pt>
                <c:pt idx="64">
                  <c:v>1.0913140324224222</c:v>
                </c:pt>
                <c:pt idx="65">
                  <c:v>1.0986630341423178</c:v>
                </c:pt>
                <c:pt idx="66">
                  <c:v>1.1023925466871933</c:v>
                </c:pt>
                <c:pt idx="67">
                  <c:v>1.1024890622964518</c:v>
                </c:pt>
                <c:pt idx="68">
                  <c:v>1.0996368878242224</c:v>
                </c:pt>
                <c:pt idx="69">
                  <c:v>1.095082475933808</c:v>
                </c:pt>
                <c:pt idx="70">
                  <c:v>1.08950717478833</c:v>
                </c:pt>
                <c:pt idx="71">
                  <c:v>1.0840290018912024</c:v>
                </c:pt>
                <c:pt idx="72">
                  <c:v>1.0800877229819892</c:v>
                </c:pt>
                <c:pt idx="73">
                  <c:v>1.0795847636886837</c:v>
                </c:pt>
                <c:pt idx="74">
                  <c:v>1.0829861228351825</c:v>
                </c:pt>
                <c:pt idx="75">
                  <c:v>1.0897636835126563</c:v>
                </c:pt>
                <c:pt idx="76">
                  <c:v>1.0981200717547703</c:v>
                </c:pt>
                <c:pt idx="77">
                  <c:v>1.1048440416625915</c:v>
                </c:pt>
                <c:pt idx="78">
                  <c:v>1.1083271411714319</c:v>
                </c:pt>
                <c:pt idx="79">
                  <c:v>1.1089546486739108</c:v>
                </c:pt>
                <c:pt idx="80">
                  <c:v>1.1074397091543569</c:v>
                </c:pt>
                <c:pt idx="81">
                  <c:v>1.1046628768473026</c:v>
                </c:pt>
                <c:pt idx="82">
                  <c:v>1.1010824687045067</c:v>
                </c:pt>
                <c:pt idx="83">
                  <c:v>1.0976334806714652</c:v>
                </c:pt>
                <c:pt idx="84">
                  <c:v>1.0955469073095256</c:v>
                </c:pt>
                <c:pt idx="85">
                  <c:v>1.0964442191087533</c:v>
                </c:pt>
                <c:pt idx="86">
                  <c:v>1.1008959323771252</c:v>
                </c:pt>
                <c:pt idx="87">
                  <c:v>1.1086310587039288</c:v>
                </c:pt>
                <c:pt idx="88">
                  <c:v>1.1180717355401644</c:v>
                </c:pt>
                <c:pt idx="89">
                  <c:v>1.1258419317963453</c:v>
                </c:pt>
                <c:pt idx="90">
                  <c:v>1.1300104356761878</c:v>
                </c:pt>
                <c:pt idx="91">
                  <c:v>1.1307824650915113</c:v>
                </c:pt>
                <c:pt idx="92">
                  <c:v>1.1290967740541491</c:v>
                </c:pt>
                <c:pt idx="93">
                  <c:v>1.126246944195314</c:v>
                </c:pt>
                <c:pt idx="94">
                  <c:v>1.122654274448176</c:v>
                </c:pt>
                <c:pt idx="95">
                  <c:v>1.1187212210998876</c:v>
                </c:pt>
                <c:pt idx="96">
                  <c:v>1.1154830150256303</c:v>
                </c:pt>
                <c:pt idx="97">
                  <c:v>1.1151830273030308</c:v>
                </c:pt>
                <c:pt idx="98">
                  <c:v>1.118472492836571</c:v>
                </c:pt>
                <c:pt idx="99">
                  <c:v>1.124908754462961</c:v>
                </c:pt>
                <c:pt idx="100">
                  <c:v>1.1328481859457178</c:v>
                </c:pt>
                <c:pt idx="101">
                  <c:v>1.1393827307944635</c:v>
                </c:pt>
                <c:pt idx="102">
                  <c:v>1.1427247439470714</c:v>
                </c:pt>
                <c:pt idx="103">
                  <c:v>1.143081790474048</c:v>
                </c:pt>
                <c:pt idx="104">
                  <c:v>1.1416291492588875</c:v>
                </c:pt>
                <c:pt idx="105">
                  <c:v>1.1395146261645599</c:v>
                </c:pt>
                <c:pt idx="106">
                  <c:v>1.1372211073993563</c:v>
                </c:pt>
                <c:pt idx="107">
                  <c:v>1.1350782553149068</c:v>
                </c:pt>
                <c:pt idx="108">
                  <c:v>1.1341559593445132</c:v>
                </c:pt>
                <c:pt idx="109">
                  <c:v>1.1361130612034185</c:v>
                </c:pt>
                <c:pt idx="110">
                  <c:v>1.1413199318077276</c:v>
                </c:pt>
                <c:pt idx="111">
                  <c:v>1.1494801019698773</c:v>
                </c:pt>
                <c:pt idx="112">
                  <c:v>1.1587846986071884</c:v>
                </c:pt>
                <c:pt idx="113">
                  <c:v>1.1664634669511589</c:v>
                </c:pt>
                <c:pt idx="114">
                  <c:v>1.1711137480636604</c:v>
                </c:pt>
                <c:pt idx="115">
                  <c:v>1.17299877349722</c:v>
                </c:pt>
                <c:pt idx="116">
                  <c:v>1.1721546576519604</c:v>
                </c:pt>
                <c:pt idx="117">
                  <c:v>1.1684276437626926</c:v>
                </c:pt>
                <c:pt idx="118">
                  <c:v>1.1609028546430515</c:v>
                </c:pt>
                <c:pt idx="119">
                  <c:v>1.1484475937512515</c:v>
                </c:pt>
                <c:pt idx="120">
                  <c:v>1.1295967205539101</c:v>
                </c:pt>
                <c:pt idx="121">
                  <c:v>1.1045562214195435</c:v>
                </c:pt>
                <c:pt idx="122">
                  <c:v>1.0757430199047975</c:v>
                </c:pt>
                <c:pt idx="123">
                  <c:v>1.0527557809599579</c:v>
                </c:pt>
                <c:pt idx="124">
                  <c:v>1.0464308331666561</c:v>
                </c:pt>
                <c:pt idx="125">
                  <c:v>1.0540255263045668</c:v>
                </c:pt>
                <c:pt idx="126">
                  <c:v>1.0665485938931665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4-4A39-AD73-33A3899E27C3}"/>
            </c:ext>
          </c:extLst>
        </c:ser>
        <c:ser>
          <c:idx val="1"/>
          <c:order val="1"/>
          <c:tx>
            <c:strRef>
              <c:f>Creative!$B$66</c:f>
              <c:strCache>
                <c:ptCount val="1"/>
                <c:pt idx="0">
                  <c:v>Non-creative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Creative!$C$64:$DY$64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Creative!$C$66:$DY$66</c:f>
              <c:numCache>
                <c:formatCode>_(* #,##0.00_);_(* \(#,##0.00\);_(* "-"??_);_(@_)</c:formatCode>
                <c:ptCount val="127"/>
                <c:pt idx="0">
                  <c:v>0.99526236903615384</c:v>
                </c:pt>
                <c:pt idx="1">
                  <c:v>1.0020860597666101</c:v>
                </c:pt>
                <c:pt idx="2">
                  <c:v>1.0096993556577074</c:v>
                </c:pt>
                <c:pt idx="3">
                  <c:v>1.0189533622818341</c:v>
                </c:pt>
                <c:pt idx="4">
                  <c:v>1.028657419279597</c:v>
                </c:pt>
                <c:pt idx="5">
                  <c:v>1.0362927234557964</c:v>
                </c:pt>
                <c:pt idx="6">
                  <c:v>1.039834604070393</c:v>
                </c:pt>
                <c:pt idx="7">
                  <c:v>1.0396715530506953</c:v>
                </c:pt>
                <c:pt idx="8">
                  <c:v>1.0368354692849913</c:v>
                </c:pt>
                <c:pt idx="9">
                  <c:v>1.0330330521124922</c:v>
                </c:pt>
                <c:pt idx="10">
                  <c:v>1.0289603894415058</c:v>
                </c:pt>
                <c:pt idx="11">
                  <c:v>1.025137485976614</c:v>
                </c:pt>
                <c:pt idx="12">
                  <c:v>1.0224292751626924</c:v>
                </c:pt>
                <c:pt idx="13">
                  <c:v>1.0225739371065186</c:v>
                </c:pt>
                <c:pt idx="14">
                  <c:v>1.026159800536691</c:v>
                </c:pt>
                <c:pt idx="15">
                  <c:v>1.0330568110391183</c:v>
                </c:pt>
                <c:pt idx="16">
                  <c:v>1.0416248444322189</c:v>
                </c:pt>
                <c:pt idx="17">
                  <c:v>1.0488128277350384</c:v>
                </c:pt>
                <c:pt idx="18">
                  <c:v>1.0524841947332888</c:v>
                </c:pt>
                <c:pt idx="19">
                  <c:v>1.0522808035757705</c:v>
                </c:pt>
                <c:pt idx="20">
                  <c:v>1.0488153122268955</c:v>
                </c:pt>
                <c:pt idx="21">
                  <c:v>1.0435810583850875</c:v>
                </c:pt>
                <c:pt idx="22">
                  <c:v>1.0376440523364945</c:v>
                </c:pt>
                <c:pt idx="23">
                  <c:v>1.0321146121957643</c:v>
                </c:pt>
                <c:pt idx="24">
                  <c:v>1.0283682870110524</c:v>
                </c:pt>
                <c:pt idx="25">
                  <c:v>1.0286240588732176</c:v>
                </c:pt>
                <c:pt idx="26">
                  <c:v>1.0334362060183158</c:v>
                </c:pt>
                <c:pt idx="27">
                  <c:v>1.0418676521676513</c:v>
                </c:pt>
                <c:pt idx="28">
                  <c:v>1.0513949324347567</c:v>
                </c:pt>
                <c:pt idx="29">
                  <c:v>1.0591512135933674</c:v>
                </c:pt>
                <c:pt idx="30">
                  <c:v>1.0635426499011096</c:v>
                </c:pt>
                <c:pt idx="31">
                  <c:v>1.06472567664297</c:v>
                </c:pt>
                <c:pt idx="32">
                  <c:v>1.0631048388489175</c:v>
                </c:pt>
                <c:pt idx="33">
                  <c:v>1.0598704515133905</c:v>
                </c:pt>
                <c:pt idx="34">
                  <c:v>1.0558488527173195</c:v>
                </c:pt>
                <c:pt idx="35">
                  <c:v>1.05172846884042</c:v>
                </c:pt>
                <c:pt idx="36">
                  <c:v>1.0484339549635528</c:v>
                </c:pt>
                <c:pt idx="37">
                  <c:v>1.047824736810862</c:v>
                </c:pt>
                <c:pt idx="38">
                  <c:v>1.0506877944789446</c:v>
                </c:pt>
                <c:pt idx="39">
                  <c:v>1.0570998909713243</c:v>
                </c:pt>
                <c:pt idx="40">
                  <c:v>1.065280526705231</c:v>
                </c:pt>
                <c:pt idx="41">
                  <c:v>1.0721186253849808</c:v>
                </c:pt>
                <c:pt idx="42">
                  <c:v>1.075844339620216</c:v>
                </c:pt>
                <c:pt idx="43">
                  <c:v>1.0763919333948322</c:v>
                </c:pt>
                <c:pt idx="44">
                  <c:v>1.0742203241271016</c:v>
                </c:pt>
                <c:pt idx="45">
                  <c:v>1.0703424609924268</c:v>
                </c:pt>
                <c:pt idx="46">
                  <c:v>1.0655432514186518</c:v>
                </c:pt>
                <c:pt idx="47">
                  <c:v>1.0605390774810828</c:v>
                </c:pt>
                <c:pt idx="48">
                  <c:v>1.0565498748850541</c:v>
                </c:pt>
                <c:pt idx="49">
                  <c:v>1.055481853348295</c:v>
                </c:pt>
                <c:pt idx="50">
                  <c:v>1.0578023668555696</c:v>
                </c:pt>
                <c:pt idx="51">
                  <c:v>1.0631659028316069</c:v>
                </c:pt>
                <c:pt idx="52">
                  <c:v>1.0699876776819361</c:v>
                </c:pt>
                <c:pt idx="53">
                  <c:v>1.0755916391689786</c:v>
                </c:pt>
                <c:pt idx="54">
                  <c:v>1.0781241929573822</c:v>
                </c:pt>
                <c:pt idx="55">
                  <c:v>1.0775699165345394</c:v>
                </c:pt>
                <c:pt idx="56">
                  <c:v>1.0747363711212206</c:v>
                </c:pt>
                <c:pt idx="57">
                  <c:v>1.0705610298923129</c:v>
                </c:pt>
                <c:pt idx="58">
                  <c:v>1.0653905946511184</c:v>
                </c:pt>
                <c:pt idx="59">
                  <c:v>1.0599974783537924</c:v>
                </c:pt>
                <c:pt idx="60">
                  <c:v>1.055787704716983</c:v>
                </c:pt>
                <c:pt idx="61">
                  <c:v>1.0548999674630002</c:v>
                </c:pt>
                <c:pt idx="62">
                  <c:v>1.0580852031826247</c:v>
                </c:pt>
                <c:pt idx="63">
                  <c:v>1.065047746599876</c:v>
                </c:pt>
                <c:pt idx="64">
                  <c:v>1.0739220509280663</c:v>
                </c:pt>
                <c:pt idx="65">
                  <c:v>1.0814233178213732</c:v>
                </c:pt>
                <c:pt idx="66">
                  <c:v>1.0854669663606216</c:v>
                </c:pt>
                <c:pt idx="67">
                  <c:v>1.0861279779177833</c:v>
                </c:pt>
                <c:pt idx="68">
                  <c:v>1.0838423506221004</c:v>
                </c:pt>
                <c:pt idx="69">
                  <c:v>1.0797212937587224</c:v>
                </c:pt>
                <c:pt idx="70">
                  <c:v>1.0743081124532434</c:v>
                </c:pt>
                <c:pt idx="71">
                  <c:v>1.068478497474012</c:v>
                </c:pt>
                <c:pt idx="72">
                  <c:v>1.0636348880212154</c:v>
                </c:pt>
                <c:pt idx="73">
                  <c:v>1.0619179329603186</c:v>
                </c:pt>
                <c:pt idx="74">
                  <c:v>1.0639571643958163</c:v>
                </c:pt>
                <c:pt idx="75">
                  <c:v>1.0693933827677693</c:v>
                </c:pt>
                <c:pt idx="76">
                  <c:v>1.0765953104338211</c:v>
                </c:pt>
                <c:pt idx="77">
                  <c:v>1.0826233728568424</c:v>
                </c:pt>
                <c:pt idx="78">
                  <c:v>1.0859633825545982</c:v>
                </c:pt>
                <c:pt idx="79">
                  <c:v>1.0867654227637724</c:v>
                </c:pt>
                <c:pt idx="80">
                  <c:v>1.0854308601980209</c:v>
                </c:pt>
                <c:pt idx="81">
                  <c:v>1.0826870566875306</c:v>
                </c:pt>
                <c:pt idx="82">
                  <c:v>1.0789720379223027</c:v>
                </c:pt>
                <c:pt idx="83">
                  <c:v>1.0753338739727103</c:v>
                </c:pt>
                <c:pt idx="84">
                  <c:v>1.0731631582207539</c:v>
                </c:pt>
                <c:pt idx="85">
                  <c:v>1.0742805146589405</c:v>
                </c:pt>
                <c:pt idx="86">
                  <c:v>1.0792271887313951</c:v>
                </c:pt>
                <c:pt idx="87">
                  <c:v>1.0875942999642205</c:v>
                </c:pt>
                <c:pt idx="88">
                  <c:v>1.0977012200301586</c:v>
                </c:pt>
                <c:pt idx="89">
                  <c:v>1.1059957856968452</c:v>
                </c:pt>
                <c:pt idx="90">
                  <c:v>1.1106789896948677</c:v>
                </c:pt>
                <c:pt idx="91">
                  <c:v>1.1118048707528958</c:v>
                </c:pt>
                <c:pt idx="92">
                  <c:v>1.1101827619343867</c:v>
                </c:pt>
                <c:pt idx="93">
                  <c:v>1.1072630425624932</c:v>
                </c:pt>
                <c:pt idx="94">
                  <c:v>1.1035480542360165</c:v>
                </c:pt>
                <c:pt idx="95">
                  <c:v>1.0992525155085171</c:v>
                </c:pt>
                <c:pt idx="96">
                  <c:v>1.0952820874729672</c:v>
                </c:pt>
                <c:pt idx="97">
                  <c:v>1.0938758981150887</c:v>
                </c:pt>
                <c:pt idx="98">
                  <c:v>1.0957898536513968</c:v>
                </c:pt>
                <c:pt idx="99">
                  <c:v>1.1007942265898669</c:v>
                </c:pt>
                <c:pt idx="100">
                  <c:v>1.1075672664682992</c:v>
                </c:pt>
                <c:pt idx="101">
                  <c:v>1.1133310585453504</c:v>
                </c:pt>
                <c:pt idx="102">
                  <c:v>1.1164643336563647</c:v>
                </c:pt>
                <c:pt idx="103">
                  <c:v>1.117224945878539</c:v>
                </c:pt>
                <c:pt idx="104">
                  <c:v>1.1165232005732553</c:v>
                </c:pt>
                <c:pt idx="105">
                  <c:v>1.1153108225469572</c:v>
                </c:pt>
                <c:pt idx="106">
                  <c:v>1.1137859128191112</c:v>
                </c:pt>
                <c:pt idx="107">
                  <c:v>1.1120674634660301</c:v>
                </c:pt>
                <c:pt idx="108">
                  <c:v>1.111118534793389</c:v>
                </c:pt>
                <c:pt idx="109">
                  <c:v>1.1127795643620373</c:v>
                </c:pt>
                <c:pt idx="110">
                  <c:v>1.1176207880575035</c:v>
                </c:pt>
                <c:pt idx="111">
                  <c:v>1.1253335837157619</c:v>
                </c:pt>
                <c:pt idx="112">
                  <c:v>1.1339556597392837</c:v>
                </c:pt>
                <c:pt idx="113">
                  <c:v>1.1407951451673783</c:v>
                </c:pt>
                <c:pt idx="114">
                  <c:v>1.1447833156891194</c:v>
                </c:pt>
                <c:pt idx="115">
                  <c:v>1.146464345499991</c:v>
                </c:pt>
                <c:pt idx="116">
                  <c:v>1.1458331086167033</c:v>
                </c:pt>
                <c:pt idx="117">
                  <c:v>1.1425283027454882</c:v>
                </c:pt>
                <c:pt idx="118">
                  <c:v>1.1355251037338021</c:v>
                </c:pt>
                <c:pt idx="119">
                  <c:v>1.1234353983411571</c:v>
                </c:pt>
                <c:pt idx="120">
                  <c:v>1.1045545982837304</c:v>
                </c:pt>
                <c:pt idx="121">
                  <c:v>1.0788698418211449</c:v>
                </c:pt>
                <c:pt idx="122">
                  <c:v>1.0488656261688134</c:v>
                </c:pt>
                <c:pt idx="123">
                  <c:v>1.0246372966087158</c:v>
                </c:pt>
                <c:pt idx="124">
                  <c:v>1.01781275346324</c:v>
                </c:pt>
                <c:pt idx="125">
                  <c:v>1.025504554533645</c:v>
                </c:pt>
                <c:pt idx="126">
                  <c:v>1.0382388341496005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4-4A39-AD73-33A3899E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247200"/>
        <c:axId val="2013251360"/>
      </c:lineChart>
      <c:catAx>
        <c:axId val="20132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51360"/>
        <c:crosses val="autoZero"/>
        <c:auto val="1"/>
        <c:lblAlgn val="ctr"/>
        <c:lblOffset val="100"/>
        <c:noMultiLvlLbl val="0"/>
      </c:catAx>
      <c:valAx>
        <c:axId val="20132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4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SectorAllProv!$B$20</c:f>
              <c:strCache>
                <c:ptCount val="1"/>
                <c:pt idx="0">
                  <c:v>Advertising and marketing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SectorAllProv!$C$20:$DY$20</c:f>
              <c:numCache>
                <c:formatCode>General</c:formatCode>
                <c:ptCount val="127"/>
                <c:pt idx="0">
                  <c:v>1</c:v>
                </c:pt>
                <c:pt idx="1">
                  <c:v>0.97447226313205693</c:v>
                </c:pt>
                <c:pt idx="2">
                  <c:v>0.97299950908198329</c:v>
                </c:pt>
                <c:pt idx="3">
                  <c:v>1.0142366224840451</c:v>
                </c:pt>
                <c:pt idx="4">
                  <c:v>0.99410898379970547</c:v>
                </c:pt>
                <c:pt idx="5">
                  <c:v>1.0171821305841924</c:v>
                </c:pt>
                <c:pt idx="6">
                  <c:v>1.0589101620029455</c:v>
                </c:pt>
                <c:pt idx="7">
                  <c:v>1.1585665193912618</c:v>
                </c:pt>
                <c:pt idx="8">
                  <c:v>1.1016200294550811</c:v>
                </c:pt>
                <c:pt idx="9">
                  <c:v>1.0972017673048602</c:v>
                </c:pt>
                <c:pt idx="10">
                  <c:v>1.0873834069710357</c:v>
                </c:pt>
                <c:pt idx="11">
                  <c:v>1.1512027491408934</c:v>
                </c:pt>
                <c:pt idx="12">
                  <c:v>1.2012763868433971</c:v>
                </c:pt>
                <c:pt idx="13">
                  <c:v>1.1845851742758959</c:v>
                </c:pt>
                <c:pt idx="14">
                  <c:v>1.1404025527736867</c:v>
                </c:pt>
                <c:pt idx="15">
                  <c:v>1.1222385861561119</c:v>
                </c:pt>
                <c:pt idx="16">
                  <c:v>1.043691703485518</c:v>
                </c:pt>
                <c:pt idx="17">
                  <c:v>1.0584192439862543</c:v>
                </c:pt>
                <c:pt idx="18">
                  <c:v>1.0260186548846342</c:v>
                </c:pt>
                <c:pt idx="19">
                  <c:v>1.1305841924398625</c:v>
                </c:pt>
                <c:pt idx="20">
                  <c:v>1.1242022582228768</c:v>
                </c:pt>
                <c:pt idx="21">
                  <c:v>1.096710849288169</c:v>
                </c:pt>
                <c:pt idx="22">
                  <c:v>1.1089837997054492</c:v>
                </c:pt>
                <c:pt idx="23">
                  <c:v>1.0844378988708885</c:v>
                </c:pt>
                <c:pt idx="24">
                  <c:v>1.0736377025036818</c:v>
                </c:pt>
                <c:pt idx="25">
                  <c:v>1.1114383897889053</c:v>
                </c:pt>
                <c:pt idx="26">
                  <c:v>1.0981836033382426</c:v>
                </c:pt>
                <c:pt idx="27">
                  <c:v>1.1281296023564065</c:v>
                </c:pt>
                <c:pt idx="28">
                  <c:v>1.0824742268041236</c:v>
                </c:pt>
                <c:pt idx="29">
                  <c:v>1.0564555719194895</c:v>
                </c:pt>
                <c:pt idx="30">
                  <c:v>1.0648011782032401</c:v>
                </c:pt>
                <c:pt idx="31">
                  <c:v>1.0540009818360334</c:v>
                </c:pt>
                <c:pt idx="32">
                  <c:v>1.0613647520864016</c:v>
                </c:pt>
                <c:pt idx="33">
                  <c:v>1.0304369170348551</c:v>
                </c:pt>
                <c:pt idx="34">
                  <c:v>1.025527736867943</c:v>
                </c:pt>
                <c:pt idx="35">
                  <c:v>0.96661757486499755</c:v>
                </c:pt>
                <c:pt idx="36">
                  <c:v>0.94010800196367206</c:v>
                </c:pt>
                <c:pt idx="37">
                  <c:v>0.96907216494845361</c:v>
                </c:pt>
                <c:pt idx="38">
                  <c:v>0.99116347569955821</c:v>
                </c:pt>
                <c:pt idx="39">
                  <c:v>1.0137457044673539</c:v>
                </c:pt>
                <c:pt idx="40">
                  <c:v>1.0559646539027983</c:v>
                </c:pt>
                <c:pt idx="41">
                  <c:v>1.0058910162002945</c:v>
                </c:pt>
                <c:pt idx="42">
                  <c:v>1.0216003927344133</c:v>
                </c:pt>
                <c:pt idx="43">
                  <c:v>1.0633284241531664</c:v>
                </c:pt>
                <c:pt idx="44">
                  <c:v>1.0765832106038291</c:v>
                </c:pt>
                <c:pt idx="45">
                  <c:v>1.062346588119784</c:v>
                </c:pt>
                <c:pt idx="46">
                  <c:v>1.0240549828178693</c:v>
                </c:pt>
                <c:pt idx="47">
                  <c:v>1.0918016691212566</c:v>
                </c:pt>
                <c:pt idx="48">
                  <c:v>1.1497299950908197</c:v>
                </c:pt>
                <c:pt idx="49">
                  <c:v>1.1453117329405988</c:v>
                </c:pt>
                <c:pt idx="50">
                  <c:v>1.1624938635247914</c:v>
                </c:pt>
                <c:pt idx="51">
                  <c:v>1.1624938635247914</c:v>
                </c:pt>
                <c:pt idx="52">
                  <c:v>1.1384388807069219</c:v>
                </c:pt>
                <c:pt idx="53">
                  <c:v>1.2091310751104565</c:v>
                </c:pt>
                <c:pt idx="54">
                  <c:v>1.1453117329405988</c:v>
                </c:pt>
                <c:pt idx="55">
                  <c:v>1.1570937653411881</c:v>
                </c:pt>
                <c:pt idx="56">
                  <c:v>1.1310751104565537</c:v>
                </c:pt>
                <c:pt idx="57">
                  <c:v>1.2066764850270004</c:v>
                </c:pt>
                <c:pt idx="58">
                  <c:v>1.180166912125675</c:v>
                </c:pt>
                <c:pt idx="59">
                  <c:v>1.0922925871379479</c:v>
                </c:pt>
                <c:pt idx="60">
                  <c:v>1.1762395679921454</c:v>
                </c:pt>
                <c:pt idx="61">
                  <c:v>1.161512027491409</c:v>
                </c:pt>
                <c:pt idx="62">
                  <c:v>1.1300932744231713</c:v>
                </c:pt>
                <c:pt idx="63">
                  <c:v>1.0456553755522828</c:v>
                </c:pt>
                <c:pt idx="64">
                  <c:v>1.1364752086401571</c:v>
                </c:pt>
                <c:pt idx="65">
                  <c:v>1.0893470790378006</c:v>
                </c:pt>
                <c:pt idx="66">
                  <c:v>1.2204221894943545</c:v>
                </c:pt>
                <c:pt idx="67">
                  <c:v>1.1674030436917036</c:v>
                </c:pt>
                <c:pt idx="68">
                  <c:v>1.1070201276386844</c:v>
                </c:pt>
                <c:pt idx="69">
                  <c:v>1.1114383897889053</c:v>
                </c:pt>
                <c:pt idx="70">
                  <c:v>1.1030927835051547</c:v>
                </c:pt>
                <c:pt idx="71">
                  <c:v>1.1443298969072164</c:v>
                </c:pt>
                <c:pt idx="72">
                  <c:v>1.0814923907707412</c:v>
                </c:pt>
                <c:pt idx="73">
                  <c:v>1.053019145802651</c:v>
                </c:pt>
                <c:pt idx="74">
                  <c:v>1.0986745213549338</c:v>
                </c:pt>
                <c:pt idx="75">
                  <c:v>1.1114383897889053</c:v>
                </c:pt>
                <c:pt idx="76">
                  <c:v>1.0972017673048602</c:v>
                </c:pt>
                <c:pt idx="77">
                  <c:v>1.1369661266568483</c:v>
                </c:pt>
                <c:pt idx="78">
                  <c:v>1.0839469808541973</c:v>
                </c:pt>
                <c:pt idx="79">
                  <c:v>1.0495827196858125</c:v>
                </c:pt>
                <c:pt idx="80">
                  <c:v>1.0559646539027983</c:v>
                </c:pt>
                <c:pt idx="81">
                  <c:v>1.134020618556701</c:v>
                </c:pt>
                <c:pt idx="82">
                  <c:v>1.0682376043200785</c:v>
                </c:pt>
                <c:pt idx="83">
                  <c:v>1.1507118311242022</c:v>
                </c:pt>
                <c:pt idx="84">
                  <c:v>1.2042218949435444</c:v>
                </c:pt>
                <c:pt idx="85">
                  <c:v>1.177712322042219</c:v>
                </c:pt>
                <c:pt idx="86">
                  <c:v>1.1674030436917036</c:v>
                </c:pt>
                <c:pt idx="87">
                  <c:v>1.1840942562592047</c:v>
                </c:pt>
                <c:pt idx="88">
                  <c:v>1.2243495336278842</c:v>
                </c:pt>
                <c:pt idx="89">
                  <c:v>1.283750613647521</c:v>
                </c:pt>
                <c:pt idx="90">
                  <c:v>1.2714776632302405</c:v>
                </c:pt>
                <c:pt idx="91">
                  <c:v>1.2371134020618557</c:v>
                </c:pt>
                <c:pt idx="92">
                  <c:v>1.2017673048600883</c:v>
                </c:pt>
                <c:pt idx="93">
                  <c:v>1.3107511045655376</c:v>
                </c:pt>
                <c:pt idx="94">
                  <c:v>1.3573883161512028</c:v>
                </c:pt>
                <c:pt idx="95">
                  <c:v>1.3726067746686303</c:v>
                </c:pt>
                <c:pt idx="96">
                  <c:v>1.3676975945017182</c:v>
                </c:pt>
                <c:pt idx="97">
                  <c:v>1.2970054000981837</c:v>
                </c:pt>
                <c:pt idx="98">
                  <c:v>1.304860088365243</c:v>
                </c:pt>
                <c:pt idx="99">
                  <c:v>1.364752086401571</c:v>
                </c:pt>
                <c:pt idx="100">
                  <c:v>1.4138438880706923</c:v>
                </c:pt>
                <c:pt idx="101">
                  <c:v>1.4501718213058419</c:v>
                </c:pt>
                <c:pt idx="102">
                  <c:v>1.3789887088856161</c:v>
                </c:pt>
                <c:pt idx="103">
                  <c:v>1.3573883161512028</c:v>
                </c:pt>
                <c:pt idx="104">
                  <c:v>1.277368679430535</c:v>
                </c:pt>
                <c:pt idx="105">
                  <c:v>1.2572410407461954</c:v>
                </c:pt>
                <c:pt idx="106">
                  <c:v>1.1791850760922926</c:v>
                </c:pt>
                <c:pt idx="107">
                  <c:v>1.1580756013745706</c:v>
                </c:pt>
                <c:pt idx="108">
                  <c:v>1.3171330387825233</c:v>
                </c:pt>
                <c:pt idx="109">
                  <c:v>1.3416789396170838</c:v>
                </c:pt>
                <c:pt idx="110">
                  <c:v>1.3063328424153167</c:v>
                </c:pt>
                <c:pt idx="111">
                  <c:v>1.3298969072164948</c:v>
                </c:pt>
                <c:pt idx="112">
                  <c:v>1.4005891016200294</c:v>
                </c:pt>
                <c:pt idx="113">
                  <c:v>1.4040255277368678</c:v>
                </c:pt>
                <c:pt idx="114">
                  <c:v>1.4212076583210604</c:v>
                </c:pt>
                <c:pt idx="115">
                  <c:v>1.3387334315169366</c:v>
                </c:pt>
                <c:pt idx="116">
                  <c:v>1.385861561119293</c:v>
                </c:pt>
                <c:pt idx="117">
                  <c:v>1.3637702503681886</c:v>
                </c:pt>
                <c:pt idx="118">
                  <c:v>1.3524791359842907</c:v>
                </c:pt>
                <c:pt idx="119">
                  <c:v>1.3151693667157585</c:v>
                </c:pt>
                <c:pt idx="120">
                  <c:v>1.2871870397643594</c:v>
                </c:pt>
                <c:pt idx="121">
                  <c:v>1.2012763868433971</c:v>
                </c:pt>
                <c:pt idx="122">
                  <c:v>1.1885125184094256</c:v>
                </c:pt>
                <c:pt idx="123">
                  <c:v>1.0643102601865488</c:v>
                </c:pt>
                <c:pt idx="124">
                  <c:v>1.1428571428571428</c:v>
                </c:pt>
                <c:pt idx="125">
                  <c:v>1.0927835051546391</c:v>
                </c:pt>
                <c:pt idx="126">
                  <c:v>1.1605301914580266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2-440B-BA26-2F7AD5416AF0}"/>
            </c:ext>
          </c:extLst>
        </c:ser>
        <c:ser>
          <c:idx val="1"/>
          <c:order val="1"/>
          <c:tx>
            <c:strRef>
              <c:f>SectorAllProv!$B$21</c:f>
              <c:strCache>
                <c:ptCount val="1"/>
                <c:pt idx="0">
                  <c:v>Architecture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SectorAllProv!$C$21:$DY$21</c:f>
              <c:numCache>
                <c:formatCode>General</c:formatCode>
                <c:ptCount val="127"/>
                <c:pt idx="0">
                  <c:v>1</c:v>
                </c:pt>
                <c:pt idx="1">
                  <c:v>1.0147179067865904</c:v>
                </c:pt>
                <c:pt idx="2">
                  <c:v>1.0331152902698284</c:v>
                </c:pt>
                <c:pt idx="3">
                  <c:v>1.008585445625511</c:v>
                </c:pt>
                <c:pt idx="4">
                  <c:v>1.0556009811937859</c:v>
                </c:pt>
                <c:pt idx="5">
                  <c:v>1.0486508585445626</c:v>
                </c:pt>
                <c:pt idx="6">
                  <c:v>1.0903515944399018</c:v>
                </c:pt>
                <c:pt idx="7">
                  <c:v>1.0834014717906786</c:v>
                </c:pt>
                <c:pt idx="8">
                  <c:v>1.0854456255110385</c:v>
                </c:pt>
                <c:pt idx="9">
                  <c:v>1.0572363041700736</c:v>
                </c:pt>
                <c:pt idx="10">
                  <c:v>1.0376124284546198</c:v>
                </c:pt>
                <c:pt idx="11">
                  <c:v>1.0866721177432543</c:v>
                </c:pt>
                <c:pt idx="12">
                  <c:v>0.98896156991005724</c:v>
                </c:pt>
                <c:pt idx="13">
                  <c:v>1.0744071954210956</c:v>
                </c:pt>
                <c:pt idx="14">
                  <c:v>1.0883074407195421</c:v>
                </c:pt>
                <c:pt idx="15">
                  <c:v>1.1009811937857727</c:v>
                </c:pt>
                <c:pt idx="16">
                  <c:v>1.1463614063777596</c:v>
                </c:pt>
                <c:pt idx="17">
                  <c:v>1.133687653311529</c:v>
                </c:pt>
                <c:pt idx="18">
                  <c:v>1.1410466067048242</c:v>
                </c:pt>
                <c:pt idx="19">
                  <c:v>1.1901062959934587</c:v>
                </c:pt>
                <c:pt idx="20">
                  <c:v>1.1054783319705641</c:v>
                </c:pt>
                <c:pt idx="21">
                  <c:v>1.1345053147996729</c:v>
                </c:pt>
                <c:pt idx="22">
                  <c:v>1.1545380212591987</c:v>
                </c:pt>
                <c:pt idx="23">
                  <c:v>1.1255110384300899</c:v>
                </c:pt>
                <c:pt idx="24">
                  <c:v>1.1140637775960753</c:v>
                </c:pt>
                <c:pt idx="25">
                  <c:v>1.0486508585445626</c:v>
                </c:pt>
                <c:pt idx="26">
                  <c:v>1.0895339329517579</c:v>
                </c:pt>
                <c:pt idx="27">
                  <c:v>1.1275551921504496</c:v>
                </c:pt>
                <c:pt idx="28">
                  <c:v>1.1529026982829109</c:v>
                </c:pt>
                <c:pt idx="29">
                  <c:v>1.1937857726901062</c:v>
                </c:pt>
                <c:pt idx="30">
                  <c:v>1.1680294358135732</c:v>
                </c:pt>
                <c:pt idx="31">
                  <c:v>1.2105478331970565</c:v>
                </c:pt>
                <c:pt idx="32">
                  <c:v>1.2093213409648405</c:v>
                </c:pt>
                <c:pt idx="33">
                  <c:v>1.2031888798037613</c:v>
                </c:pt>
                <c:pt idx="34">
                  <c:v>1.1680294358135732</c:v>
                </c:pt>
                <c:pt idx="35">
                  <c:v>1.1537203597710548</c:v>
                </c:pt>
                <c:pt idx="36">
                  <c:v>1.1708912510220768</c:v>
                </c:pt>
                <c:pt idx="37">
                  <c:v>1.1549468520032706</c:v>
                </c:pt>
                <c:pt idx="38">
                  <c:v>1.1852003270645952</c:v>
                </c:pt>
                <c:pt idx="39">
                  <c:v>1.1541291905151267</c:v>
                </c:pt>
                <c:pt idx="40">
                  <c:v>1.1704824202780049</c:v>
                </c:pt>
                <c:pt idx="41">
                  <c:v>1.2428454619787408</c:v>
                </c:pt>
                <c:pt idx="42">
                  <c:v>1.2428454619787408</c:v>
                </c:pt>
                <c:pt idx="43">
                  <c:v>1.2236304170073589</c:v>
                </c:pt>
                <c:pt idx="44">
                  <c:v>1.2191332788225675</c:v>
                </c:pt>
                <c:pt idx="45">
                  <c:v>1.16107931316435</c:v>
                </c:pt>
                <c:pt idx="46">
                  <c:v>1.1533115290269829</c:v>
                </c:pt>
                <c:pt idx="47">
                  <c:v>1.1852003270645952</c:v>
                </c:pt>
                <c:pt idx="48">
                  <c:v>1.1950122649223223</c:v>
                </c:pt>
                <c:pt idx="49">
                  <c:v>1.1704824202780049</c:v>
                </c:pt>
                <c:pt idx="50">
                  <c:v>1.160670482420278</c:v>
                </c:pt>
                <c:pt idx="51">
                  <c:v>1.1022076860179886</c:v>
                </c:pt>
                <c:pt idx="52">
                  <c:v>1.0985282093213409</c:v>
                </c:pt>
                <c:pt idx="53">
                  <c:v>1.1582174979558464</c:v>
                </c:pt>
                <c:pt idx="54">
                  <c:v>1.2391659852820933</c:v>
                </c:pt>
                <c:pt idx="55">
                  <c:v>1.2248569092395749</c:v>
                </c:pt>
                <c:pt idx="56">
                  <c:v>1.1647587898609975</c:v>
                </c:pt>
                <c:pt idx="57">
                  <c:v>1.1087489779231399</c:v>
                </c:pt>
                <c:pt idx="58">
                  <c:v>1.1320523303352412</c:v>
                </c:pt>
                <c:pt idx="59">
                  <c:v>1.2162714636140637</c:v>
                </c:pt>
                <c:pt idx="60">
                  <c:v>1.1729354047424367</c:v>
                </c:pt>
                <c:pt idx="61">
                  <c:v>1.1766148814390842</c:v>
                </c:pt>
                <c:pt idx="62">
                  <c:v>1.2154538021259198</c:v>
                </c:pt>
                <c:pt idx="63">
                  <c:v>1.3123466884709729</c:v>
                </c:pt>
                <c:pt idx="64">
                  <c:v>1.2489779231398201</c:v>
                </c:pt>
                <c:pt idx="65">
                  <c:v>1.258381030253475</c:v>
                </c:pt>
                <c:pt idx="66">
                  <c:v>1.2612428454619788</c:v>
                </c:pt>
                <c:pt idx="67">
                  <c:v>1.250204415372036</c:v>
                </c:pt>
                <c:pt idx="68">
                  <c:v>1.233033524121014</c:v>
                </c:pt>
                <c:pt idx="69">
                  <c:v>1.2162714636140637</c:v>
                </c:pt>
                <c:pt idx="70">
                  <c:v>1.1925592804578904</c:v>
                </c:pt>
                <c:pt idx="71">
                  <c:v>1.1958299264104661</c:v>
                </c:pt>
                <c:pt idx="72">
                  <c:v>1.2146361406377759</c:v>
                </c:pt>
                <c:pt idx="73">
                  <c:v>1.1381847914963206</c:v>
                </c:pt>
                <c:pt idx="74">
                  <c:v>1.2113654946852004</c:v>
                </c:pt>
                <c:pt idx="75">
                  <c:v>1.2240392477514308</c:v>
                </c:pt>
                <c:pt idx="76">
                  <c:v>1.1917416189697465</c:v>
                </c:pt>
                <c:pt idx="77">
                  <c:v>1.2162714636140637</c:v>
                </c:pt>
                <c:pt idx="78">
                  <c:v>1.2334423548650859</c:v>
                </c:pt>
                <c:pt idx="79">
                  <c:v>1.150449713818479</c:v>
                </c:pt>
                <c:pt idx="80">
                  <c:v>1.1218315617334425</c:v>
                </c:pt>
                <c:pt idx="81">
                  <c:v>1.1038430089942763</c:v>
                </c:pt>
                <c:pt idx="82">
                  <c:v>1.0780866721177433</c:v>
                </c:pt>
                <c:pt idx="83">
                  <c:v>1.0932134096484056</c:v>
                </c:pt>
                <c:pt idx="84">
                  <c:v>1.0183973834832381</c:v>
                </c:pt>
                <c:pt idx="85">
                  <c:v>1.0682747342600163</c:v>
                </c:pt>
                <c:pt idx="86">
                  <c:v>1.0327064595257562</c:v>
                </c:pt>
                <c:pt idx="87">
                  <c:v>1.0073589533932952</c:v>
                </c:pt>
                <c:pt idx="88">
                  <c:v>1.107931316434996</c:v>
                </c:pt>
                <c:pt idx="89">
                  <c:v>1.1099754701553557</c:v>
                </c:pt>
                <c:pt idx="90">
                  <c:v>1.0899427636958299</c:v>
                </c:pt>
                <c:pt idx="91">
                  <c:v>1.1365494685200328</c:v>
                </c:pt>
                <c:pt idx="92">
                  <c:v>1.0878986099754702</c:v>
                </c:pt>
                <c:pt idx="93">
                  <c:v>1.0780866721177433</c:v>
                </c:pt>
                <c:pt idx="94">
                  <c:v>1.0506950122649223</c:v>
                </c:pt>
                <c:pt idx="95">
                  <c:v>1.0490596892886346</c:v>
                </c:pt>
                <c:pt idx="96">
                  <c:v>1.0314799672935404</c:v>
                </c:pt>
                <c:pt idx="97">
                  <c:v>1.0850367947669666</c:v>
                </c:pt>
                <c:pt idx="98">
                  <c:v>1.1017988552739166</c:v>
                </c:pt>
                <c:pt idx="99">
                  <c:v>1.0817661488143908</c:v>
                </c:pt>
                <c:pt idx="100">
                  <c:v>1.099345870809485</c:v>
                </c:pt>
                <c:pt idx="101">
                  <c:v>1.1819296811120197</c:v>
                </c:pt>
                <c:pt idx="102">
                  <c:v>1.2436631234668847</c:v>
                </c:pt>
                <c:pt idx="103">
                  <c:v>1.1913327882256746</c:v>
                </c:pt>
                <c:pt idx="104">
                  <c:v>1.143499591169256</c:v>
                </c:pt>
                <c:pt idx="105">
                  <c:v>1.2019623875715453</c:v>
                </c:pt>
                <c:pt idx="106">
                  <c:v>1.1770237121831562</c:v>
                </c:pt>
                <c:pt idx="107">
                  <c:v>1.258789860997547</c:v>
                </c:pt>
                <c:pt idx="108">
                  <c:v>1.1471790678659035</c:v>
                </c:pt>
                <c:pt idx="109">
                  <c:v>1.2260834014717907</c:v>
                </c:pt>
                <c:pt idx="110">
                  <c:v>1.3000817661488144</c:v>
                </c:pt>
                <c:pt idx="111">
                  <c:v>1.2914963205233034</c:v>
                </c:pt>
                <c:pt idx="112">
                  <c:v>1.3336058871627146</c:v>
                </c:pt>
                <c:pt idx="113">
                  <c:v>1.3434178250204416</c:v>
                </c:pt>
                <c:pt idx="114">
                  <c:v>1.2874080130825838</c:v>
                </c:pt>
                <c:pt idx="115">
                  <c:v>1.2649223221586263</c:v>
                </c:pt>
                <c:pt idx="116">
                  <c:v>1.1929681112019623</c:v>
                </c:pt>
                <c:pt idx="117">
                  <c:v>1.178250204415372</c:v>
                </c:pt>
                <c:pt idx="118">
                  <c:v>1.205233033524121</c:v>
                </c:pt>
                <c:pt idx="119">
                  <c:v>1.2072771872444807</c:v>
                </c:pt>
                <c:pt idx="120">
                  <c:v>1.1655764513491416</c:v>
                </c:pt>
                <c:pt idx="121">
                  <c:v>1.2174979558462797</c:v>
                </c:pt>
                <c:pt idx="122">
                  <c:v>1.2085036794766966</c:v>
                </c:pt>
                <c:pt idx="123">
                  <c:v>1.1516762060506951</c:v>
                </c:pt>
                <c:pt idx="124">
                  <c:v>1.1582174979558464</c:v>
                </c:pt>
                <c:pt idx="125">
                  <c:v>1.1349141455437448</c:v>
                </c:pt>
                <c:pt idx="126">
                  <c:v>1.1369582992641047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2-440B-BA26-2F7AD5416AF0}"/>
            </c:ext>
          </c:extLst>
        </c:ser>
        <c:ser>
          <c:idx val="2"/>
          <c:order val="2"/>
          <c:tx>
            <c:strRef>
              <c:f>SectorAllProv!$B$22</c:f>
              <c:strCache>
                <c:ptCount val="1"/>
                <c:pt idx="0">
                  <c:v>Crafts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SectorAllProv!$C$22:$DY$22</c:f>
              <c:numCache>
                <c:formatCode>General</c:formatCode>
                <c:ptCount val="127"/>
                <c:pt idx="0">
                  <c:v>1</c:v>
                </c:pt>
                <c:pt idx="1">
                  <c:v>0.97633872976338731</c:v>
                </c:pt>
                <c:pt idx="2">
                  <c:v>0.90037359900373604</c:v>
                </c:pt>
                <c:pt idx="3">
                  <c:v>0.84806973848069733</c:v>
                </c:pt>
                <c:pt idx="4">
                  <c:v>0.86924034869240352</c:v>
                </c:pt>
                <c:pt idx="5">
                  <c:v>0.82814445828144456</c:v>
                </c:pt>
                <c:pt idx="6">
                  <c:v>0.84308841843088422</c:v>
                </c:pt>
                <c:pt idx="7">
                  <c:v>0.79950186799501866</c:v>
                </c:pt>
                <c:pt idx="8">
                  <c:v>0.81320049813200501</c:v>
                </c:pt>
                <c:pt idx="9">
                  <c:v>0.90784557907845576</c:v>
                </c:pt>
                <c:pt idx="10">
                  <c:v>0.92901618929016194</c:v>
                </c:pt>
                <c:pt idx="11">
                  <c:v>0.95890410958904104</c:v>
                </c:pt>
                <c:pt idx="12">
                  <c:v>0.94396014943960149</c:v>
                </c:pt>
                <c:pt idx="13">
                  <c:v>0.86924034869240352</c:v>
                </c:pt>
                <c:pt idx="14">
                  <c:v>0.95890410958904104</c:v>
                </c:pt>
                <c:pt idx="15">
                  <c:v>0.97758405977584062</c:v>
                </c:pt>
                <c:pt idx="16">
                  <c:v>0.98256537982565384</c:v>
                </c:pt>
                <c:pt idx="17">
                  <c:v>0.95765877957658785</c:v>
                </c:pt>
                <c:pt idx="18">
                  <c:v>0.94271481942714819</c:v>
                </c:pt>
                <c:pt idx="19">
                  <c:v>0.97135740971357409</c:v>
                </c:pt>
                <c:pt idx="20">
                  <c:v>0.99128268991282686</c:v>
                </c:pt>
                <c:pt idx="21">
                  <c:v>0.93524283935242836</c:v>
                </c:pt>
                <c:pt idx="22">
                  <c:v>1.0797011207970113</c:v>
                </c:pt>
                <c:pt idx="23">
                  <c:v>0.9464508094645081</c:v>
                </c:pt>
                <c:pt idx="24">
                  <c:v>0.94396014943960149</c:v>
                </c:pt>
                <c:pt idx="25">
                  <c:v>0.98505603985056045</c:v>
                </c:pt>
                <c:pt idx="26">
                  <c:v>1.0236612702366128</c:v>
                </c:pt>
                <c:pt idx="27">
                  <c:v>1.0298879202988791</c:v>
                </c:pt>
                <c:pt idx="28">
                  <c:v>1.211706102117061</c:v>
                </c:pt>
                <c:pt idx="29">
                  <c:v>1.190535491905355</c:v>
                </c:pt>
                <c:pt idx="30">
                  <c:v>1.2166874221668742</c:v>
                </c:pt>
                <c:pt idx="31">
                  <c:v>1.1855541718555418</c:v>
                </c:pt>
                <c:pt idx="32">
                  <c:v>1.083437110834371</c:v>
                </c:pt>
                <c:pt idx="33">
                  <c:v>1.0610211706102117</c:v>
                </c:pt>
                <c:pt idx="34">
                  <c:v>1.0423412204234122</c:v>
                </c:pt>
                <c:pt idx="35">
                  <c:v>1.0087173100871731</c:v>
                </c:pt>
                <c:pt idx="36">
                  <c:v>0.96637608966376087</c:v>
                </c:pt>
                <c:pt idx="37">
                  <c:v>1.1195516811955168</c:v>
                </c:pt>
                <c:pt idx="38">
                  <c:v>0.99626400996264008</c:v>
                </c:pt>
                <c:pt idx="39">
                  <c:v>1.0485678704856787</c:v>
                </c:pt>
                <c:pt idx="40">
                  <c:v>0.91656288916562889</c:v>
                </c:pt>
                <c:pt idx="41">
                  <c:v>0.9738480697384807</c:v>
                </c:pt>
                <c:pt idx="42">
                  <c:v>1.0136986301369864</c:v>
                </c:pt>
                <c:pt idx="43">
                  <c:v>1.0348692403486923</c:v>
                </c:pt>
                <c:pt idx="44">
                  <c:v>0.99626400996264008</c:v>
                </c:pt>
                <c:pt idx="45">
                  <c:v>1.1506849315068493</c:v>
                </c:pt>
                <c:pt idx="46">
                  <c:v>1.1718555417185554</c:v>
                </c:pt>
                <c:pt idx="47">
                  <c:v>1.033623910336239</c:v>
                </c:pt>
                <c:pt idx="48">
                  <c:v>0.97011207970112079</c:v>
                </c:pt>
                <c:pt idx="49">
                  <c:v>0.96014943960149435</c:v>
                </c:pt>
                <c:pt idx="50">
                  <c:v>0.98879202988792025</c:v>
                </c:pt>
                <c:pt idx="51">
                  <c:v>0.95516811955168124</c:v>
                </c:pt>
                <c:pt idx="52">
                  <c:v>1.0647571606475716</c:v>
                </c:pt>
                <c:pt idx="53">
                  <c:v>1.0510585305105853</c:v>
                </c:pt>
                <c:pt idx="54">
                  <c:v>1.1133250311332503</c:v>
                </c:pt>
                <c:pt idx="55">
                  <c:v>1.0896637608966375</c:v>
                </c:pt>
                <c:pt idx="56">
                  <c:v>1.1481942714819426</c:v>
                </c:pt>
                <c:pt idx="57">
                  <c:v>1.0933997509339974</c:v>
                </c:pt>
                <c:pt idx="58">
                  <c:v>1.1556662515566625</c:v>
                </c:pt>
                <c:pt idx="59">
                  <c:v>1.0610211706102117</c:v>
                </c:pt>
                <c:pt idx="60">
                  <c:v>1.0547945205479452</c:v>
                </c:pt>
                <c:pt idx="61">
                  <c:v>1.0211706102117062</c:v>
                </c:pt>
                <c:pt idx="62">
                  <c:v>1.1257783312577834</c:v>
                </c:pt>
                <c:pt idx="63">
                  <c:v>0.99003735990037356</c:v>
                </c:pt>
                <c:pt idx="64">
                  <c:v>1.0373599003735989</c:v>
                </c:pt>
                <c:pt idx="65">
                  <c:v>1.1594022415940224</c:v>
                </c:pt>
                <c:pt idx="66">
                  <c:v>1.2154420921544209</c:v>
                </c:pt>
                <c:pt idx="67">
                  <c:v>1.1320049813200499</c:v>
                </c:pt>
                <c:pt idx="68">
                  <c:v>1.1731008717310087</c:v>
                </c:pt>
                <c:pt idx="69">
                  <c:v>1.2640099626400996</c:v>
                </c:pt>
                <c:pt idx="70">
                  <c:v>1.1270236612702367</c:v>
                </c:pt>
                <c:pt idx="71">
                  <c:v>1.1830635118306352</c:v>
                </c:pt>
                <c:pt idx="72">
                  <c:v>1.2141967621419676</c:v>
                </c:pt>
                <c:pt idx="73">
                  <c:v>1.2677459526774595</c:v>
                </c:pt>
                <c:pt idx="74">
                  <c:v>1.1008717310087173</c:v>
                </c:pt>
                <c:pt idx="75">
                  <c:v>1.2104607721046077</c:v>
                </c:pt>
                <c:pt idx="76">
                  <c:v>1.3798256537982565</c:v>
                </c:pt>
                <c:pt idx="77">
                  <c:v>1.3424657534246576</c:v>
                </c:pt>
                <c:pt idx="78">
                  <c:v>1.145703611457036</c:v>
                </c:pt>
                <c:pt idx="79">
                  <c:v>1.386052303860523</c:v>
                </c:pt>
                <c:pt idx="80">
                  <c:v>1.2627646326276463</c:v>
                </c:pt>
                <c:pt idx="81">
                  <c:v>1.3636363636363635</c:v>
                </c:pt>
                <c:pt idx="82">
                  <c:v>1.3424657534246576</c:v>
                </c:pt>
                <c:pt idx="83">
                  <c:v>1.3574097135740972</c:v>
                </c:pt>
                <c:pt idx="84">
                  <c:v>1.2503113325031132</c:v>
                </c:pt>
                <c:pt idx="85">
                  <c:v>1.099626400996264</c:v>
                </c:pt>
                <c:pt idx="86">
                  <c:v>1.0249066002490661</c:v>
                </c:pt>
                <c:pt idx="87">
                  <c:v>1.1133250311332503</c:v>
                </c:pt>
                <c:pt idx="88">
                  <c:v>1.211706102117061</c:v>
                </c:pt>
                <c:pt idx="89">
                  <c:v>1.1519302615193026</c:v>
                </c:pt>
                <c:pt idx="90">
                  <c:v>1.3287671232876712</c:v>
                </c:pt>
                <c:pt idx="91">
                  <c:v>1.3499377334993774</c:v>
                </c:pt>
                <c:pt idx="92">
                  <c:v>1.5068493150684932</c:v>
                </c:pt>
                <c:pt idx="93">
                  <c:v>1.49813200498132</c:v>
                </c:pt>
                <c:pt idx="94">
                  <c:v>1.4869240348692403</c:v>
                </c:pt>
                <c:pt idx="95">
                  <c:v>1.5466998754669987</c:v>
                </c:pt>
                <c:pt idx="96">
                  <c:v>1.5006226650062267</c:v>
                </c:pt>
                <c:pt idx="97">
                  <c:v>1.485678704856787</c:v>
                </c:pt>
                <c:pt idx="98">
                  <c:v>1.3100871731008716</c:v>
                </c:pt>
                <c:pt idx="99">
                  <c:v>1.3038605230386053</c:v>
                </c:pt>
                <c:pt idx="100">
                  <c:v>1.4819427148194271</c:v>
                </c:pt>
                <c:pt idx="101">
                  <c:v>1.5130759651307597</c:v>
                </c:pt>
                <c:pt idx="102">
                  <c:v>1.3561643835616439</c:v>
                </c:pt>
                <c:pt idx="103">
                  <c:v>1.4159402241594023</c:v>
                </c:pt>
                <c:pt idx="104">
                  <c:v>1.4221668742216687</c:v>
                </c:pt>
                <c:pt idx="105">
                  <c:v>1.3200498132004981</c:v>
                </c:pt>
                <c:pt idx="106">
                  <c:v>1.3113325031133249</c:v>
                </c:pt>
                <c:pt idx="107">
                  <c:v>1.3200498132004981</c:v>
                </c:pt>
                <c:pt idx="108">
                  <c:v>1.3088418430884183</c:v>
                </c:pt>
                <c:pt idx="109">
                  <c:v>1.290161892901619</c:v>
                </c:pt>
                <c:pt idx="110">
                  <c:v>1.3412204234122043</c:v>
                </c:pt>
                <c:pt idx="111">
                  <c:v>1.4782067247820672</c:v>
                </c:pt>
                <c:pt idx="112">
                  <c:v>1.4707347447073476</c:v>
                </c:pt>
                <c:pt idx="113">
                  <c:v>1.3661270236612701</c:v>
                </c:pt>
                <c:pt idx="114">
                  <c:v>1.4259028642590286</c:v>
                </c:pt>
                <c:pt idx="115">
                  <c:v>1.402241594022416</c:v>
                </c:pt>
                <c:pt idx="116">
                  <c:v>1.3013698630136987</c:v>
                </c:pt>
                <c:pt idx="117">
                  <c:v>1.2602739726027397</c:v>
                </c:pt>
                <c:pt idx="118">
                  <c:v>1.0884184308841842</c:v>
                </c:pt>
                <c:pt idx="119">
                  <c:v>1.1892901618929017</c:v>
                </c:pt>
                <c:pt idx="120">
                  <c:v>1.2677459526774595</c:v>
                </c:pt>
                <c:pt idx="121">
                  <c:v>1.261519302615193</c:v>
                </c:pt>
                <c:pt idx="122">
                  <c:v>1.3374844333748444</c:v>
                </c:pt>
                <c:pt idx="123">
                  <c:v>1.1880448318804484</c:v>
                </c:pt>
                <c:pt idx="124">
                  <c:v>1.2515566625155665</c:v>
                </c:pt>
                <c:pt idx="125">
                  <c:v>1.2229140722291407</c:v>
                </c:pt>
                <c:pt idx="126">
                  <c:v>1.4707347447073476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02-440B-BA26-2F7AD5416AF0}"/>
            </c:ext>
          </c:extLst>
        </c:ser>
        <c:ser>
          <c:idx val="3"/>
          <c:order val="3"/>
          <c:tx>
            <c:strRef>
              <c:f>SectorAllProv!$B$23</c:f>
              <c:strCache>
                <c:ptCount val="1"/>
                <c:pt idx="0">
                  <c:v>Design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SectorAllProv!$C$23:$DY$23</c:f>
              <c:numCache>
                <c:formatCode>General</c:formatCode>
                <c:ptCount val="127"/>
                <c:pt idx="0">
                  <c:v>1</c:v>
                </c:pt>
                <c:pt idx="1">
                  <c:v>0.98774080560420319</c:v>
                </c:pt>
                <c:pt idx="2">
                  <c:v>0.8633975481611208</c:v>
                </c:pt>
                <c:pt idx="3">
                  <c:v>0.85639229422066554</c:v>
                </c:pt>
                <c:pt idx="4">
                  <c:v>0.86164623467600698</c:v>
                </c:pt>
                <c:pt idx="5">
                  <c:v>0.88441330998248691</c:v>
                </c:pt>
                <c:pt idx="6">
                  <c:v>1.0315236427320491</c:v>
                </c:pt>
                <c:pt idx="7">
                  <c:v>1.0823117338003503</c:v>
                </c:pt>
                <c:pt idx="8">
                  <c:v>1.0998248686514887</c:v>
                </c:pt>
                <c:pt idx="9">
                  <c:v>1.0105078809106831</c:v>
                </c:pt>
                <c:pt idx="10">
                  <c:v>0.99474605954465845</c:v>
                </c:pt>
                <c:pt idx="11">
                  <c:v>1.1068301225919439</c:v>
                </c:pt>
                <c:pt idx="12">
                  <c:v>0.94395796847635727</c:v>
                </c:pt>
                <c:pt idx="13">
                  <c:v>0.8318739054290718</c:v>
                </c:pt>
                <c:pt idx="14">
                  <c:v>0.77408056042031526</c:v>
                </c:pt>
                <c:pt idx="15">
                  <c:v>0.86514886164623472</c:v>
                </c:pt>
                <c:pt idx="16">
                  <c:v>0.89316987740805609</c:v>
                </c:pt>
                <c:pt idx="17">
                  <c:v>0.91243432574430827</c:v>
                </c:pt>
                <c:pt idx="18">
                  <c:v>0.87915936952714535</c:v>
                </c:pt>
                <c:pt idx="19">
                  <c:v>0.91768826619964972</c:v>
                </c:pt>
                <c:pt idx="20">
                  <c:v>1.0280210157618213</c:v>
                </c:pt>
                <c:pt idx="21">
                  <c:v>1.1138353765323994</c:v>
                </c:pt>
                <c:pt idx="22">
                  <c:v>1.1401050788091067</c:v>
                </c:pt>
                <c:pt idx="23">
                  <c:v>1.3415061295971979</c:v>
                </c:pt>
                <c:pt idx="24">
                  <c:v>1.222416812609457</c:v>
                </c:pt>
                <c:pt idx="25">
                  <c:v>1.1033274956217163</c:v>
                </c:pt>
                <c:pt idx="26">
                  <c:v>1.0402802101576183</c:v>
                </c:pt>
                <c:pt idx="27">
                  <c:v>1.0665499124343258</c:v>
                </c:pt>
                <c:pt idx="28">
                  <c:v>0.94220665499124345</c:v>
                </c:pt>
                <c:pt idx="29">
                  <c:v>0.81436077057793343</c:v>
                </c:pt>
                <c:pt idx="30">
                  <c:v>0.73555166374781089</c:v>
                </c:pt>
                <c:pt idx="31">
                  <c:v>0.69702276707530653</c:v>
                </c:pt>
                <c:pt idx="32">
                  <c:v>0.66900175131348516</c:v>
                </c:pt>
                <c:pt idx="33">
                  <c:v>0.72154115586690015</c:v>
                </c:pt>
                <c:pt idx="34">
                  <c:v>0.75481611208406307</c:v>
                </c:pt>
                <c:pt idx="35">
                  <c:v>0.85989492119089317</c:v>
                </c:pt>
                <c:pt idx="36">
                  <c:v>0.85113835376532399</c:v>
                </c:pt>
                <c:pt idx="37">
                  <c:v>1.0035026269702276</c:v>
                </c:pt>
                <c:pt idx="38">
                  <c:v>1.0227670753064799</c:v>
                </c:pt>
                <c:pt idx="39">
                  <c:v>1.063047285464098</c:v>
                </c:pt>
                <c:pt idx="40">
                  <c:v>1.0700525394045535</c:v>
                </c:pt>
                <c:pt idx="41">
                  <c:v>1.1103327495621715</c:v>
                </c:pt>
                <c:pt idx="42">
                  <c:v>1.1295971978984238</c:v>
                </c:pt>
                <c:pt idx="43">
                  <c:v>1.1698774080560421</c:v>
                </c:pt>
                <c:pt idx="44">
                  <c:v>1.1401050788091067</c:v>
                </c:pt>
                <c:pt idx="45">
                  <c:v>1.1786339754816113</c:v>
                </c:pt>
                <c:pt idx="46">
                  <c:v>0.98598949211908937</c:v>
                </c:pt>
                <c:pt idx="47">
                  <c:v>0.88266199649737298</c:v>
                </c:pt>
                <c:pt idx="48">
                  <c:v>1.0262697022767076</c:v>
                </c:pt>
                <c:pt idx="49">
                  <c:v>0.92994746059544664</c:v>
                </c:pt>
                <c:pt idx="50">
                  <c:v>1.1523642732049038</c:v>
                </c:pt>
                <c:pt idx="51">
                  <c:v>1.138353765323993</c:v>
                </c:pt>
                <c:pt idx="52">
                  <c:v>1.2084063047285465</c:v>
                </c:pt>
                <c:pt idx="53">
                  <c:v>1.1523642732049038</c:v>
                </c:pt>
                <c:pt idx="54">
                  <c:v>1.0245183887915936</c:v>
                </c:pt>
                <c:pt idx="55">
                  <c:v>1.0437828371278459</c:v>
                </c:pt>
                <c:pt idx="56">
                  <c:v>1.0910683012259195</c:v>
                </c:pt>
                <c:pt idx="57">
                  <c:v>1.1471103327495622</c:v>
                </c:pt>
                <c:pt idx="58">
                  <c:v>1.1278458844133101</c:v>
                </c:pt>
                <c:pt idx="59">
                  <c:v>1.0998248686514887</c:v>
                </c:pt>
                <c:pt idx="60">
                  <c:v>1.0595446584938704</c:v>
                </c:pt>
                <c:pt idx="61">
                  <c:v>1.0192644483362523</c:v>
                </c:pt>
                <c:pt idx="62">
                  <c:v>1.0350262697022767</c:v>
                </c:pt>
                <c:pt idx="63">
                  <c:v>0.96497373029772326</c:v>
                </c:pt>
                <c:pt idx="64">
                  <c:v>1.0280210157618213</c:v>
                </c:pt>
                <c:pt idx="65">
                  <c:v>0.95971978984238182</c:v>
                </c:pt>
                <c:pt idx="66">
                  <c:v>0.87215411558668998</c:v>
                </c:pt>
                <c:pt idx="67">
                  <c:v>0.78108581436077062</c:v>
                </c:pt>
                <c:pt idx="68">
                  <c:v>0.9054290718038529</c:v>
                </c:pt>
                <c:pt idx="69">
                  <c:v>0.96147110332749564</c:v>
                </c:pt>
                <c:pt idx="70">
                  <c:v>0.9369527145359019</c:v>
                </c:pt>
                <c:pt idx="71">
                  <c:v>1.1366024518388793</c:v>
                </c:pt>
                <c:pt idx="72">
                  <c:v>1.1418563922942206</c:v>
                </c:pt>
                <c:pt idx="73">
                  <c:v>1.1873905429071805</c:v>
                </c:pt>
                <c:pt idx="74">
                  <c:v>1.2066549912434326</c:v>
                </c:pt>
                <c:pt idx="75">
                  <c:v>1.3082311733800349</c:v>
                </c:pt>
                <c:pt idx="76">
                  <c:v>1.3362521891418564</c:v>
                </c:pt>
                <c:pt idx="77">
                  <c:v>1.2101576182136602</c:v>
                </c:pt>
                <c:pt idx="78">
                  <c:v>1.2329246935201401</c:v>
                </c:pt>
                <c:pt idx="79">
                  <c:v>1.4255691768826619</c:v>
                </c:pt>
                <c:pt idx="80">
                  <c:v>1.2854640980735552</c:v>
                </c:pt>
                <c:pt idx="81">
                  <c:v>1.2329246935201401</c:v>
                </c:pt>
                <c:pt idx="82">
                  <c:v>1.3012259194395797</c:v>
                </c:pt>
                <c:pt idx="83">
                  <c:v>1.2381786339754817</c:v>
                </c:pt>
                <c:pt idx="84">
                  <c:v>1.2714535901926445</c:v>
                </c:pt>
                <c:pt idx="85">
                  <c:v>1.0507880910683012</c:v>
                </c:pt>
                <c:pt idx="86">
                  <c:v>1.2784588441330997</c:v>
                </c:pt>
                <c:pt idx="87">
                  <c:v>1.1558669001751314</c:v>
                </c:pt>
                <c:pt idx="88">
                  <c:v>0.98423817863397545</c:v>
                </c:pt>
                <c:pt idx="89">
                  <c:v>0.97548161120840626</c:v>
                </c:pt>
                <c:pt idx="90">
                  <c:v>1.084063047285464</c:v>
                </c:pt>
                <c:pt idx="91">
                  <c:v>1.042031523642732</c:v>
                </c:pt>
                <c:pt idx="92">
                  <c:v>0.96147110332749564</c:v>
                </c:pt>
                <c:pt idx="93">
                  <c:v>0.82486865148861643</c:v>
                </c:pt>
                <c:pt idx="94">
                  <c:v>0.87215411558668998</c:v>
                </c:pt>
                <c:pt idx="95">
                  <c:v>0.97723292469352019</c:v>
                </c:pt>
                <c:pt idx="96">
                  <c:v>0.81436077057793343</c:v>
                </c:pt>
                <c:pt idx="97">
                  <c:v>0.96497373029772326</c:v>
                </c:pt>
                <c:pt idx="98">
                  <c:v>0.89141856392294216</c:v>
                </c:pt>
                <c:pt idx="99">
                  <c:v>1.0175131348511384</c:v>
                </c:pt>
                <c:pt idx="100">
                  <c:v>1.1330998248686515</c:v>
                </c:pt>
                <c:pt idx="101">
                  <c:v>1.2031523642732049</c:v>
                </c:pt>
                <c:pt idx="102">
                  <c:v>1.2819614711033276</c:v>
                </c:pt>
                <c:pt idx="103">
                  <c:v>1.2084063047285465</c:v>
                </c:pt>
                <c:pt idx="104">
                  <c:v>1.2591943957968477</c:v>
                </c:pt>
                <c:pt idx="105">
                  <c:v>1.1786339754816113</c:v>
                </c:pt>
                <c:pt idx="106">
                  <c:v>1.2661996497373029</c:v>
                </c:pt>
                <c:pt idx="107">
                  <c:v>1.0315236427320491</c:v>
                </c:pt>
                <c:pt idx="108">
                  <c:v>1.1821366024518389</c:v>
                </c:pt>
                <c:pt idx="109">
                  <c:v>1.1663747810858143</c:v>
                </c:pt>
                <c:pt idx="110">
                  <c:v>1.1208406304728546</c:v>
                </c:pt>
                <c:pt idx="111">
                  <c:v>0.98423817863397545</c:v>
                </c:pt>
                <c:pt idx="112">
                  <c:v>1.0542907180385288</c:v>
                </c:pt>
                <c:pt idx="113">
                  <c:v>1.0262697022767076</c:v>
                </c:pt>
                <c:pt idx="114">
                  <c:v>0.978984238178634</c:v>
                </c:pt>
                <c:pt idx="115">
                  <c:v>1.0280210157618213</c:v>
                </c:pt>
                <c:pt idx="116">
                  <c:v>1.075306479859895</c:v>
                </c:pt>
                <c:pt idx="117">
                  <c:v>1.1681260945709282</c:v>
                </c:pt>
                <c:pt idx="118">
                  <c:v>1.1943957968476357</c:v>
                </c:pt>
                <c:pt idx="119">
                  <c:v>1.1155866900175131</c:v>
                </c:pt>
                <c:pt idx="120">
                  <c:v>1.0402802101576183</c:v>
                </c:pt>
                <c:pt idx="121">
                  <c:v>0.94921190893169882</c:v>
                </c:pt>
                <c:pt idx="122">
                  <c:v>0.99299474605954463</c:v>
                </c:pt>
                <c:pt idx="123">
                  <c:v>0.78458844133099825</c:v>
                </c:pt>
                <c:pt idx="124">
                  <c:v>1.0052539404553416</c:v>
                </c:pt>
                <c:pt idx="125">
                  <c:v>1.0245183887915936</c:v>
                </c:pt>
                <c:pt idx="126">
                  <c:v>1.0402802101576183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02-440B-BA26-2F7AD5416AF0}"/>
            </c:ext>
          </c:extLst>
        </c:ser>
        <c:ser>
          <c:idx val="4"/>
          <c:order val="4"/>
          <c:tx>
            <c:strRef>
              <c:f>SectorAllProv!$B$24</c:f>
              <c:strCache>
                <c:ptCount val="1"/>
                <c:pt idx="0">
                  <c:v>Film, Video, Radio, Photography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SectorAllProv!$C$24:$DY$24</c:f>
              <c:numCache>
                <c:formatCode>General</c:formatCode>
                <c:ptCount val="127"/>
                <c:pt idx="0">
                  <c:v>1</c:v>
                </c:pt>
                <c:pt idx="1">
                  <c:v>1.1061728395061727</c:v>
                </c:pt>
                <c:pt idx="2">
                  <c:v>1.2938271604938272</c:v>
                </c:pt>
                <c:pt idx="3">
                  <c:v>1.3530864197530865</c:v>
                </c:pt>
                <c:pt idx="4">
                  <c:v>1.4370370370370371</c:v>
                </c:pt>
                <c:pt idx="5">
                  <c:v>1.4148148148148147</c:v>
                </c:pt>
                <c:pt idx="6">
                  <c:v>1.271604938271605</c:v>
                </c:pt>
                <c:pt idx="7">
                  <c:v>1.0987654320987654</c:v>
                </c:pt>
                <c:pt idx="8">
                  <c:v>1.1234567901234569</c:v>
                </c:pt>
                <c:pt idx="9">
                  <c:v>1.0962962962962963</c:v>
                </c:pt>
                <c:pt idx="10">
                  <c:v>0.99012345679012348</c:v>
                </c:pt>
                <c:pt idx="11">
                  <c:v>1.0345679012345679</c:v>
                </c:pt>
                <c:pt idx="12">
                  <c:v>1.0716049382716049</c:v>
                </c:pt>
                <c:pt idx="13">
                  <c:v>1.1135802469135803</c:v>
                </c:pt>
                <c:pt idx="14">
                  <c:v>0.9555555555555556</c:v>
                </c:pt>
                <c:pt idx="15">
                  <c:v>1.1086419753086421</c:v>
                </c:pt>
                <c:pt idx="16">
                  <c:v>1.125925925925926</c:v>
                </c:pt>
                <c:pt idx="17">
                  <c:v>1.2246913580246914</c:v>
                </c:pt>
                <c:pt idx="18">
                  <c:v>1.0419753086419754</c:v>
                </c:pt>
                <c:pt idx="19">
                  <c:v>0.93333333333333335</c:v>
                </c:pt>
                <c:pt idx="20">
                  <c:v>1.0296296296296297</c:v>
                </c:pt>
                <c:pt idx="21">
                  <c:v>1.1802469135802469</c:v>
                </c:pt>
                <c:pt idx="22">
                  <c:v>1.3925925925925926</c:v>
                </c:pt>
                <c:pt idx="23">
                  <c:v>1.2740740740740741</c:v>
                </c:pt>
                <c:pt idx="24">
                  <c:v>1.1407407407407408</c:v>
                </c:pt>
                <c:pt idx="25">
                  <c:v>1.2444444444444445</c:v>
                </c:pt>
                <c:pt idx="26">
                  <c:v>1.2938271604938272</c:v>
                </c:pt>
                <c:pt idx="27">
                  <c:v>1.0716049382716049</c:v>
                </c:pt>
                <c:pt idx="28">
                  <c:v>1.0765432098765433</c:v>
                </c:pt>
                <c:pt idx="29">
                  <c:v>1.1580246913580248</c:v>
                </c:pt>
                <c:pt idx="30">
                  <c:v>1.1530864197530863</c:v>
                </c:pt>
                <c:pt idx="31">
                  <c:v>1.0246913580246915</c:v>
                </c:pt>
                <c:pt idx="32">
                  <c:v>1.0246913580246915</c:v>
                </c:pt>
                <c:pt idx="33">
                  <c:v>1.0617283950617284</c:v>
                </c:pt>
                <c:pt idx="34">
                  <c:v>0.90370370370370368</c:v>
                </c:pt>
                <c:pt idx="35">
                  <c:v>0.83456790123456792</c:v>
                </c:pt>
                <c:pt idx="36">
                  <c:v>0.80740740740740746</c:v>
                </c:pt>
                <c:pt idx="37">
                  <c:v>0.85185185185185186</c:v>
                </c:pt>
                <c:pt idx="38">
                  <c:v>0.92098765432098761</c:v>
                </c:pt>
                <c:pt idx="39">
                  <c:v>1.0395061728395061</c:v>
                </c:pt>
                <c:pt idx="40">
                  <c:v>1</c:v>
                </c:pt>
                <c:pt idx="41">
                  <c:v>1.1777777777777778</c:v>
                </c:pt>
                <c:pt idx="42">
                  <c:v>1.2320987654320987</c:v>
                </c:pt>
                <c:pt idx="43">
                  <c:v>1.2444444444444445</c:v>
                </c:pt>
                <c:pt idx="44">
                  <c:v>1.1580246913580248</c:v>
                </c:pt>
                <c:pt idx="45">
                  <c:v>1.1481481481481481</c:v>
                </c:pt>
                <c:pt idx="46">
                  <c:v>1.1604938271604939</c:v>
                </c:pt>
                <c:pt idx="47">
                  <c:v>1.0246913580246915</c:v>
                </c:pt>
                <c:pt idx="48">
                  <c:v>0.97037037037037033</c:v>
                </c:pt>
                <c:pt idx="49">
                  <c:v>0.89876543209876547</c:v>
                </c:pt>
                <c:pt idx="50">
                  <c:v>1.0098765432098766</c:v>
                </c:pt>
                <c:pt idx="51">
                  <c:v>1.05679012345679</c:v>
                </c:pt>
                <c:pt idx="52">
                  <c:v>1.1753086419753087</c:v>
                </c:pt>
                <c:pt idx="53">
                  <c:v>1.2641975308641975</c:v>
                </c:pt>
                <c:pt idx="54">
                  <c:v>1.1061728395061727</c:v>
                </c:pt>
                <c:pt idx="55">
                  <c:v>1.1950617283950618</c:v>
                </c:pt>
                <c:pt idx="56">
                  <c:v>1.1407407407407408</c:v>
                </c:pt>
                <c:pt idx="57">
                  <c:v>1.1777777777777778</c:v>
                </c:pt>
                <c:pt idx="58">
                  <c:v>1.0691358024691358</c:v>
                </c:pt>
                <c:pt idx="59">
                  <c:v>1.1876543209876542</c:v>
                </c:pt>
                <c:pt idx="60">
                  <c:v>1.2370370370370369</c:v>
                </c:pt>
                <c:pt idx="61">
                  <c:v>1.1753086419753087</c:v>
                </c:pt>
                <c:pt idx="62">
                  <c:v>1.2098765432098766</c:v>
                </c:pt>
                <c:pt idx="63">
                  <c:v>1.2074074074074075</c:v>
                </c:pt>
                <c:pt idx="64">
                  <c:v>1.1901234567901235</c:v>
                </c:pt>
                <c:pt idx="65">
                  <c:v>1.2345679012345678</c:v>
                </c:pt>
                <c:pt idx="66">
                  <c:v>1.288888888888889</c:v>
                </c:pt>
                <c:pt idx="67">
                  <c:v>1.2641975308641975</c:v>
                </c:pt>
                <c:pt idx="68">
                  <c:v>0.99506172839506168</c:v>
                </c:pt>
                <c:pt idx="69">
                  <c:v>1.1802469135802469</c:v>
                </c:pt>
                <c:pt idx="70">
                  <c:v>1.2098765432098766</c:v>
                </c:pt>
                <c:pt idx="71">
                  <c:v>1.0148148148148148</c:v>
                </c:pt>
                <c:pt idx="72">
                  <c:v>1.0320987654320988</c:v>
                </c:pt>
                <c:pt idx="73">
                  <c:v>1.1012345679012345</c:v>
                </c:pt>
                <c:pt idx="74">
                  <c:v>0.97530864197530864</c:v>
                </c:pt>
                <c:pt idx="75">
                  <c:v>0.94567901234567897</c:v>
                </c:pt>
                <c:pt idx="76">
                  <c:v>0.90370370370370368</c:v>
                </c:pt>
                <c:pt idx="77">
                  <c:v>0.92839506172839503</c:v>
                </c:pt>
                <c:pt idx="78">
                  <c:v>0.93086419753086425</c:v>
                </c:pt>
                <c:pt idx="79">
                  <c:v>0.8666666666666667</c:v>
                </c:pt>
                <c:pt idx="80">
                  <c:v>0.96049382716049381</c:v>
                </c:pt>
                <c:pt idx="81">
                  <c:v>1.0444444444444445</c:v>
                </c:pt>
                <c:pt idx="82">
                  <c:v>1.1506172839506172</c:v>
                </c:pt>
                <c:pt idx="83">
                  <c:v>1.0296296296296297</c:v>
                </c:pt>
                <c:pt idx="84">
                  <c:v>1.0790123456790124</c:v>
                </c:pt>
                <c:pt idx="85">
                  <c:v>1.0271604938271606</c:v>
                </c:pt>
                <c:pt idx="86">
                  <c:v>1.0123456790123457</c:v>
                </c:pt>
                <c:pt idx="87">
                  <c:v>1.0395061728395061</c:v>
                </c:pt>
                <c:pt idx="88">
                  <c:v>0.89629629629629626</c:v>
                </c:pt>
                <c:pt idx="89">
                  <c:v>0.90864197530864199</c:v>
                </c:pt>
                <c:pt idx="90">
                  <c:v>0.96049382716049381</c:v>
                </c:pt>
                <c:pt idx="91">
                  <c:v>0.88888888888888884</c:v>
                </c:pt>
                <c:pt idx="92">
                  <c:v>0.8246913580246914</c:v>
                </c:pt>
                <c:pt idx="93">
                  <c:v>0.95308641975308639</c:v>
                </c:pt>
                <c:pt idx="94">
                  <c:v>0.85185185185185186</c:v>
                </c:pt>
                <c:pt idx="95">
                  <c:v>0.90370370370370368</c:v>
                </c:pt>
                <c:pt idx="96">
                  <c:v>0.96790123456790123</c:v>
                </c:pt>
                <c:pt idx="97">
                  <c:v>0.92345679012345683</c:v>
                </c:pt>
                <c:pt idx="98">
                  <c:v>0.87901234567901232</c:v>
                </c:pt>
                <c:pt idx="99">
                  <c:v>1.0691358024691358</c:v>
                </c:pt>
                <c:pt idx="100">
                  <c:v>0.97283950617283954</c:v>
                </c:pt>
                <c:pt idx="101">
                  <c:v>0.80246913580246915</c:v>
                </c:pt>
                <c:pt idx="102">
                  <c:v>1.0641975308641975</c:v>
                </c:pt>
                <c:pt idx="103">
                  <c:v>0.89876543209876547</c:v>
                </c:pt>
                <c:pt idx="104">
                  <c:v>0.8</c:v>
                </c:pt>
                <c:pt idx="105">
                  <c:v>0.77037037037037037</c:v>
                </c:pt>
                <c:pt idx="106">
                  <c:v>0.82222222222222219</c:v>
                </c:pt>
                <c:pt idx="107">
                  <c:v>0.76049382716049385</c:v>
                </c:pt>
                <c:pt idx="108">
                  <c:v>0.60246913580246919</c:v>
                </c:pt>
                <c:pt idx="109">
                  <c:v>0.59259259259259256</c:v>
                </c:pt>
                <c:pt idx="110">
                  <c:v>0.80987654320987656</c:v>
                </c:pt>
                <c:pt idx="111">
                  <c:v>0.77530864197530869</c:v>
                </c:pt>
                <c:pt idx="112">
                  <c:v>0.8666666666666667</c:v>
                </c:pt>
                <c:pt idx="113">
                  <c:v>0.88148148148148153</c:v>
                </c:pt>
                <c:pt idx="114">
                  <c:v>0.92592592592592593</c:v>
                </c:pt>
                <c:pt idx="115">
                  <c:v>1.0148148148148148</c:v>
                </c:pt>
                <c:pt idx="116">
                  <c:v>1.0740740740740742</c:v>
                </c:pt>
                <c:pt idx="117">
                  <c:v>0.92345679012345683</c:v>
                </c:pt>
                <c:pt idx="118">
                  <c:v>0.81481481481481477</c:v>
                </c:pt>
                <c:pt idx="119">
                  <c:v>0.93333333333333335</c:v>
                </c:pt>
                <c:pt idx="120">
                  <c:v>0.83950617283950613</c:v>
                </c:pt>
                <c:pt idx="121">
                  <c:v>0.75802469135802464</c:v>
                </c:pt>
                <c:pt idx="122">
                  <c:v>0.60493827160493829</c:v>
                </c:pt>
                <c:pt idx="123">
                  <c:v>0.72098765432098766</c:v>
                </c:pt>
                <c:pt idx="124">
                  <c:v>0.71111111111111114</c:v>
                </c:pt>
                <c:pt idx="125">
                  <c:v>0.90864197530864199</c:v>
                </c:pt>
                <c:pt idx="126">
                  <c:v>1.0444444444444445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02-440B-BA26-2F7AD5416AF0}"/>
            </c:ext>
          </c:extLst>
        </c:ser>
        <c:ser>
          <c:idx val="5"/>
          <c:order val="5"/>
          <c:tx>
            <c:strRef>
              <c:f>SectorAllProv!$B$25</c:f>
              <c:strCache>
                <c:ptCount val="1"/>
                <c:pt idx="0">
                  <c:v>IT, games, etc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SectorAllProv!$C$25:$DY$25</c:f>
              <c:numCache>
                <c:formatCode>General</c:formatCode>
                <c:ptCount val="127"/>
                <c:pt idx="0">
                  <c:v>1</c:v>
                </c:pt>
                <c:pt idx="1">
                  <c:v>1.0443711037770445</c:v>
                </c:pt>
                <c:pt idx="2">
                  <c:v>1.1056105610561056</c:v>
                </c:pt>
                <c:pt idx="3">
                  <c:v>1.1037770443711037</c:v>
                </c:pt>
                <c:pt idx="4">
                  <c:v>1.0953428676200954</c:v>
                </c:pt>
                <c:pt idx="5">
                  <c:v>1.1294462779611294</c:v>
                </c:pt>
                <c:pt idx="6">
                  <c:v>1.0253025302530252</c:v>
                </c:pt>
                <c:pt idx="7">
                  <c:v>1.0304363769710305</c:v>
                </c:pt>
                <c:pt idx="8">
                  <c:v>1.0066006600660067</c:v>
                </c:pt>
                <c:pt idx="9">
                  <c:v>1.0036670333700037</c:v>
                </c:pt>
                <c:pt idx="10">
                  <c:v>1.0553722038870554</c:v>
                </c:pt>
                <c:pt idx="11">
                  <c:v>1.0381371470480381</c:v>
                </c:pt>
                <c:pt idx="12">
                  <c:v>1.0905757242390905</c:v>
                </c:pt>
                <c:pt idx="13">
                  <c:v>1.0473047304730474</c:v>
                </c:pt>
                <c:pt idx="14">
                  <c:v>1.0308030803080308</c:v>
                </c:pt>
                <c:pt idx="15">
                  <c:v>1.0579391272460579</c:v>
                </c:pt>
                <c:pt idx="16">
                  <c:v>1.0348368170150348</c:v>
                </c:pt>
                <c:pt idx="17">
                  <c:v>1.0429042904290429</c:v>
                </c:pt>
                <c:pt idx="18">
                  <c:v>1.06013934726806</c:v>
                </c:pt>
                <c:pt idx="19">
                  <c:v>1.0454712137880455</c:v>
                </c:pt>
                <c:pt idx="20">
                  <c:v>1.0718738540520718</c:v>
                </c:pt>
                <c:pt idx="21">
                  <c:v>1.0377704437110378</c:v>
                </c:pt>
                <c:pt idx="22">
                  <c:v>1.06013934726806</c:v>
                </c:pt>
                <c:pt idx="23">
                  <c:v>1.104877154382105</c:v>
                </c:pt>
                <c:pt idx="24">
                  <c:v>1.2104877154382105</c:v>
                </c:pt>
                <c:pt idx="25">
                  <c:v>1.2233223322332234</c:v>
                </c:pt>
                <c:pt idx="26">
                  <c:v>1.2299229922992299</c:v>
                </c:pt>
                <c:pt idx="27">
                  <c:v>1.1551155115511551</c:v>
                </c:pt>
                <c:pt idx="28">
                  <c:v>1.1463146314631463</c:v>
                </c:pt>
                <c:pt idx="29">
                  <c:v>1.1617161716171618</c:v>
                </c:pt>
                <c:pt idx="30">
                  <c:v>1.1415474880821415</c:v>
                </c:pt>
                <c:pt idx="31">
                  <c:v>1.1558489182251559</c:v>
                </c:pt>
                <c:pt idx="32">
                  <c:v>1.1492482581591492</c:v>
                </c:pt>
                <c:pt idx="33">
                  <c:v>1.1408140814081409</c:v>
                </c:pt>
                <c:pt idx="34">
                  <c:v>1.1804180418041805</c:v>
                </c:pt>
                <c:pt idx="35">
                  <c:v>1.1749174917491749</c:v>
                </c:pt>
                <c:pt idx="36">
                  <c:v>1.2024202420242025</c:v>
                </c:pt>
                <c:pt idx="37">
                  <c:v>1.2306563989732306</c:v>
                </c:pt>
                <c:pt idx="38">
                  <c:v>1.1778511184451779</c:v>
                </c:pt>
                <c:pt idx="39">
                  <c:v>1.2225889255592226</c:v>
                </c:pt>
                <c:pt idx="40">
                  <c:v>1.1653832049871653</c:v>
                </c:pt>
                <c:pt idx="41">
                  <c:v>1.193986065273194</c:v>
                </c:pt>
                <c:pt idx="42">
                  <c:v>1.1796846351301797</c:v>
                </c:pt>
                <c:pt idx="43">
                  <c:v>1.1884855152181886</c:v>
                </c:pt>
                <c:pt idx="44">
                  <c:v>1.1767510084341768</c:v>
                </c:pt>
                <c:pt idx="45">
                  <c:v>1.2016868353502017</c:v>
                </c:pt>
                <c:pt idx="46">
                  <c:v>1.2497249724972497</c:v>
                </c:pt>
                <c:pt idx="47">
                  <c:v>1.2108544187752108</c:v>
                </c:pt>
                <c:pt idx="48">
                  <c:v>1.1778511184451779</c:v>
                </c:pt>
                <c:pt idx="49">
                  <c:v>1.1551155115511551</c:v>
                </c:pt>
                <c:pt idx="50">
                  <c:v>1.187018701870187</c:v>
                </c:pt>
                <c:pt idx="51">
                  <c:v>1.2229556288962229</c:v>
                </c:pt>
                <c:pt idx="52">
                  <c:v>1.2585258525852585</c:v>
                </c:pt>
                <c:pt idx="53">
                  <c:v>1.221122112211221</c:v>
                </c:pt>
                <c:pt idx="54">
                  <c:v>1.287862119545288</c:v>
                </c:pt>
                <c:pt idx="55">
                  <c:v>1.3813714704803814</c:v>
                </c:pt>
                <c:pt idx="56">
                  <c:v>1.3223322332233223</c:v>
                </c:pt>
                <c:pt idx="57">
                  <c:v>1.3197653098643198</c:v>
                </c:pt>
                <c:pt idx="58">
                  <c:v>1.2643931059772644</c:v>
                </c:pt>
                <c:pt idx="59">
                  <c:v>1.2973964063072974</c:v>
                </c:pt>
                <c:pt idx="60">
                  <c:v>1.2145214521452146</c:v>
                </c:pt>
                <c:pt idx="61">
                  <c:v>1.2559589292262558</c:v>
                </c:pt>
                <c:pt idx="62">
                  <c:v>1.2244224422442245</c:v>
                </c:pt>
                <c:pt idx="63">
                  <c:v>1.2797946461312797</c:v>
                </c:pt>
                <c:pt idx="64">
                  <c:v>1.2434910157682435</c:v>
                </c:pt>
                <c:pt idx="65">
                  <c:v>1.341034103410341</c:v>
                </c:pt>
                <c:pt idx="66">
                  <c:v>1.3883388338833884</c:v>
                </c:pt>
                <c:pt idx="67">
                  <c:v>1.3395672900623397</c:v>
                </c:pt>
                <c:pt idx="68">
                  <c:v>1.374037403740374</c:v>
                </c:pt>
                <c:pt idx="69">
                  <c:v>1.3171983865053172</c:v>
                </c:pt>
                <c:pt idx="70">
                  <c:v>1.3909057572423908</c:v>
                </c:pt>
                <c:pt idx="71">
                  <c:v>1.3050971763843051</c:v>
                </c:pt>
                <c:pt idx="72">
                  <c:v>1.3568023469013568</c:v>
                </c:pt>
                <c:pt idx="73">
                  <c:v>1.3359002566923359</c:v>
                </c:pt>
                <c:pt idx="74">
                  <c:v>1.3186651998533188</c:v>
                </c:pt>
                <c:pt idx="75">
                  <c:v>1.3017968463513019</c:v>
                </c:pt>
                <c:pt idx="76">
                  <c:v>1.3248991565823249</c:v>
                </c:pt>
                <c:pt idx="77">
                  <c:v>1.4011734506784013</c:v>
                </c:pt>
                <c:pt idx="78">
                  <c:v>1.3758709204253758</c:v>
                </c:pt>
                <c:pt idx="79">
                  <c:v>1.3579024569123579</c:v>
                </c:pt>
                <c:pt idx="80">
                  <c:v>1.3564356435643565</c:v>
                </c:pt>
                <c:pt idx="81">
                  <c:v>1.367070040337367</c:v>
                </c:pt>
                <c:pt idx="82">
                  <c:v>1.3927392739273927</c:v>
                </c:pt>
                <c:pt idx="83">
                  <c:v>1.4198753208654198</c:v>
                </c:pt>
                <c:pt idx="84">
                  <c:v>1.4187752108544187</c:v>
                </c:pt>
                <c:pt idx="85">
                  <c:v>1.48001466813348</c:v>
                </c:pt>
                <c:pt idx="86">
                  <c:v>1.478914558122479</c:v>
                </c:pt>
                <c:pt idx="87">
                  <c:v>1.4906490649064907</c:v>
                </c:pt>
                <c:pt idx="88">
                  <c:v>1.5247524752475248</c:v>
                </c:pt>
                <c:pt idx="89">
                  <c:v>1.643931059772644</c:v>
                </c:pt>
                <c:pt idx="90">
                  <c:v>1.5955262192885955</c:v>
                </c:pt>
                <c:pt idx="91">
                  <c:v>1.6153281994866153</c:v>
                </c:pt>
                <c:pt idx="92">
                  <c:v>1.6065273193986065</c:v>
                </c:pt>
                <c:pt idx="93">
                  <c:v>1.5738907224055738</c:v>
                </c:pt>
                <c:pt idx="94">
                  <c:v>1.5691235790245692</c:v>
                </c:pt>
                <c:pt idx="95">
                  <c:v>1.5335533553355336</c:v>
                </c:pt>
                <c:pt idx="96">
                  <c:v>1.506050605060506</c:v>
                </c:pt>
                <c:pt idx="97">
                  <c:v>1.5177851118445178</c:v>
                </c:pt>
                <c:pt idx="98">
                  <c:v>1.5386872020535387</c:v>
                </c:pt>
                <c:pt idx="99">
                  <c:v>1.6076274294096076</c:v>
                </c:pt>
                <c:pt idx="100">
                  <c:v>1.6453978731206453</c:v>
                </c:pt>
                <c:pt idx="101">
                  <c:v>1.6828016134946828</c:v>
                </c:pt>
                <c:pt idx="102">
                  <c:v>1.6842684268426842</c:v>
                </c:pt>
                <c:pt idx="103">
                  <c:v>1.6545654565456545</c:v>
                </c:pt>
                <c:pt idx="104">
                  <c:v>1.6556655665566558</c:v>
                </c:pt>
                <c:pt idx="105">
                  <c:v>1.6241290795746242</c:v>
                </c:pt>
                <c:pt idx="106">
                  <c:v>1.6828016134946828</c:v>
                </c:pt>
                <c:pt idx="107">
                  <c:v>1.6325632563256325</c:v>
                </c:pt>
                <c:pt idx="108">
                  <c:v>1.6538320498716539</c:v>
                </c:pt>
                <c:pt idx="109">
                  <c:v>1.6530986431976531</c:v>
                </c:pt>
                <c:pt idx="110">
                  <c:v>1.6527319398606528</c:v>
                </c:pt>
                <c:pt idx="111">
                  <c:v>1.6806013934726807</c:v>
                </c:pt>
                <c:pt idx="112">
                  <c:v>1.6754675467546756</c:v>
                </c:pt>
                <c:pt idx="113">
                  <c:v>1.723138980564723</c:v>
                </c:pt>
                <c:pt idx="114">
                  <c:v>1.7521085441877522</c:v>
                </c:pt>
                <c:pt idx="115">
                  <c:v>1.8111477814448111</c:v>
                </c:pt>
                <c:pt idx="116">
                  <c:v>1.7099376604327099</c:v>
                </c:pt>
                <c:pt idx="117">
                  <c:v>1.7557755775577557</c:v>
                </c:pt>
                <c:pt idx="118">
                  <c:v>1.7224055738907225</c:v>
                </c:pt>
                <c:pt idx="119">
                  <c:v>1.7469746974697469</c:v>
                </c:pt>
                <c:pt idx="120">
                  <c:v>1.8155482214888155</c:v>
                </c:pt>
                <c:pt idx="121">
                  <c:v>1.7953795379537953</c:v>
                </c:pt>
                <c:pt idx="122">
                  <c:v>1.832049871653832</c:v>
                </c:pt>
                <c:pt idx="123">
                  <c:v>1.7957462412907959</c:v>
                </c:pt>
                <c:pt idx="124">
                  <c:v>1.7957462412907959</c:v>
                </c:pt>
                <c:pt idx="125">
                  <c:v>1.9024569123579025</c:v>
                </c:pt>
                <c:pt idx="126">
                  <c:v>1.9523285661899523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02-440B-BA26-2F7AD5416AF0}"/>
            </c:ext>
          </c:extLst>
        </c:ser>
        <c:ser>
          <c:idx val="6"/>
          <c:order val="6"/>
          <c:tx>
            <c:strRef>
              <c:f>SectorAllProv!$B$26</c:f>
              <c:strCache>
                <c:ptCount val="1"/>
                <c:pt idx="0">
                  <c:v>Music and Performance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SectorAllProv!$C$26:$DY$26</c:f>
              <c:numCache>
                <c:formatCode>General</c:formatCode>
                <c:ptCount val="127"/>
                <c:pt idx="0">
                  <c:v>1</c:v>
                </c:pt>
                <c:pt idx="1">
                  <c:v>1.0152143845089903</c:v>
                </c:pt>
                <c:pt idx="2">
                  <c:v>1.1175656984785616</c:v>
                </c:pt>
                <c:pt idx="3">
                  <c:v>1.0615491009681881</c:v>
                </c:pt>
                <c:pt idx="4">
                  <c:v>1.0504840940525588</c:v>
                </c:pt>
                <c:pt idx="5">
                  <c:v>0.98824343015214389</c:v>
                </c:pt>
                <c:pt idx="6">
                  <c:v>1.0477178423236515</c:v>
                </c:pt>
                <c:pt idx="7">
                  <c:v>0.9294605809128631</c:v>
                </c:pt>
                <c:pt idx="8">
                  <c:v>1.0089903181189488</c:v>
                </c:pt>
                <c:pt idx="9">
                  <c:v>0.95504840940525593</c:v>
                </c:pt>
                <c:pt idx="10">
                  <c:v>0.98063623789764864</c:v>
                </c:pt>
                <c:pt idx="11">
                  <c:v>0.9681881051175657</c:v>
                </c:pt>
                <c:pt idx="12">
                  <c:v>0.96749654218533887</c:v>
                </c:pt>
                <c:pt idx="13">
                  <c:v>0.91770401106500687</c:v>
                </c:pt>
                <c:pt idx="14">
                  <c:v>0.950207468879668</c:v>
                </c:pt>
                <c:pt idx="15">
                  <c:v>1.107883817427386</c:v>
                </c:pt>
                <c:pt idx="16">
                  <c:v>1.0318118948824344</c:v>
                </c:pt>
                <c:pt idx="17">
                  <c:v>0.99515905947441219</c:v>
                </c:pt>
                <c:pt idx="18">
                  <c:v>1.0186721991701244</c:v>
                </c:pt>
                <c:pt idx="19">
                  <c:v>0.96403872752420472</c:v>
                </c:pt>
                <c:pt idx="20">
                  <c:v>0.94398340248962653</c:v>
                </c:pt>
                <c:pt idx="21">
                  <c:v>0.97925311203319498</c:v>
                </c:pt>
                <c:pt idx="22">
                  <c:v>1.0795297372060857</c:v>
                </c:pt>
                <c:pt idx="23">
                  <c:v>1.0912863070539418</c:v>
                </c:pt>
                <c:pt idx="24">
                  <c:v>1.0802213001383125</c:v>
                </c:pt>
                <c:pt idx="25">
                  <c:v>1.0290456431535269</c:v>
                </c:pt>
                <c:pt idx="26">
                  <c:v>1.1058091286307055</c:v>
                </c:pt>
                <c:pt idx="27">
                  <c:v>1.0207468879668049</c:v>
                </c:pt>
                <c:pt idx="28">
                  <c:v>0.95712309820193642</c:v>
                </c:pt>
                <c:pt idx="29">
                  <c:v>0.94951590594744117</c:v>
                </c:pt>
                <c:pt idx="30">
                  <c:v>1.0352697095435686</c:v>
                </c:pt>
                <c:pt idx="31">
                  <c:v>1.0394190871369295</c:v>
                </c:pt>
                <c:pt idx="32">
                  <c:v>0.97095435684647302</c:v>
                </c:pt>
                <c:pt idx="33">
                  <c:v>0.96542185338865838</c:v>
                </c:pt>
                <c:pt idx="34">
                  <c:v>1</c:v>
                </c:pt>
                <c:pt idx="35">
                  <c:v>1.0131396957123098</c:v>
                </c:pt>
                <c:pt idx="36">
                  <c:v>1.0546334716459198</c:v>
                </c:pt>
                <c:pt idx="37">
                  <c:v>1.0117565698478561</c:v>
                </c:pt>
                <c:pt idx="38">
                  <c:v>1.04149377593361</c:v>
                </c:pt>
                <c:pt idx="39">
                  <c:v>1.1341632088520055</c:v>
                </c:pt>
                <c:pt idx="40">
                  <c:v>1.1459197786998616</c:v>
                </c:pt>
                <c:pt idx="41">
                  <c:v>1.1514522821576763</c:v>
                </c:pt>
                <c:pt idx="42">
                  <c:v>1.0145228215767634</c:v>
                </c:pt>
                <c:pt idx="43">
                  <c:v>1.0601659751037344</c:v>
                </c:pt>
                <c:pt idx="44">
                  <c:v>1.1099585062240664</c:v>
                </c:pt>
                <c:pt idx="45">
                  <c:v>1.0110650069156293</c:v>
                </c:pt>
                <c:pt idx="46">
                  <c:v>1.1521438450899031</c:v>
                </c:pt>
                <c:pt idx="47">
                  <c:v>1.136237897648686</c:v>
                </c:pt>
                <c:pt idx="48">
                  <c:v>1.0691562932226832</c:v>
                </c:pt>
                <c:pt idx="49">
                  <c:v>1.1127247579529738</c:v>
                </c:pt>
                <c:pt idx="50">
                  <c:v>1.1486860304287689</c:v>
                </c:pt>
                <c:pt idx="51">
                  <c:v>1.1452282157676348</c:v>
                </c:pt>
                <c:pt idx="52">
                  <c:v>1.1846473029045643</c:v>
                </c:pt>
                <c:pt idx="53">
                  <c:v>1.1230982019363762</c:v>
                </c:pt>
                <c:pt idx="54">
                  <c:v>1.1327800829875518</c:v>
                </c:pt>
                <c:pt idx="55">
                  <c:v>1.0615491009681881</c:v>
                </c:pt>
                <c:pt idx="56">
                  <c:v>1.1134163208852006</c:v>
                </c:pt>
                <c:pt idx="57">
                  <c:v>1.1576763485477179</c:v>
                </c:pt>
                <c:pt idx="58">
                  <c:v>1.127939142461964</c:v>
                </c:pt>
                <c:pt idx="59">
                  <c:v>1.0899031811894881</c:v>
                </c:pt>
                <c:pt idx="60">
                  <c:v>1.1770401106500692</c:v>
                </c:pt>
                <c:pt idx="61">
                  <c:v>1.2344398340248963</c:v>
                </c:pt>
                <c:pt idx="62">
                  <c:v>1.2593360995850622</c:v>
                </c:pt>
                <c:pt idx="63">
                  <c:v>1.2586445366528354</c:v>
                </c:pt>
                <c:pt idx="64">
                  <c:v>1.2261410788381744</c:v>
                </c:pt>
                <c:pt idx="65">
                  <c:v>1.0691562932226832</c:v>
                </c:pt>
                <c:pt idx="66">
                  <c:v>1.0836791147994467</c:v>
                </c:pt>
                <c:pt idx="67">
                  <c:v>1.0560165975103735</c:v>
                </c:pt>
                <c:pt idx="68">
                  <c:v>1.0463347164591978</c:v>
                </c:pt>
                <c:pt idx="69">
                  <c:v>1.0892116182572613</c:v>
                </c:pt>
                <c:pt idx="70">
                  <c:v>1.0373443983402491</c:v>
                </c:pt>
                <c:pt idx="71">
                  <c:v>1.0843706777316735</c:v>
                </c:pt>
                <c:pt idx="72">
                  <c:v>1.0601659751037344</c:v>
                </c:pt>
                <c:pt idx="73">
                  <c:v>1.0124481327800829</c:v>
                </c:pt>
                <c:pt idx="74">
                  <c:v>1.0366528354080222</c:v>
                </c:pt>
                <c:pt idx="75">
                  <c:v>1.0463347164591978</c:v>
                </c:pt>
                <c:pt idx="76">
                  <c:v>1.0366528354080222</c:v>
                </c:pt>
                <c:pt idx="77">
                  <c:v>1.0186721991701244</c:v>
                </c:pt>
                <c:pt idx="78">
                  <c:v>1.190179806362379</c:v>
                </c:pt>
                <c:pt idx="79">
                  <c:v>1.1625172890733058</c:v>
                </c:pt>
                <c:pt idx="80">
                  <c:v>1.205394190871369</c:v>
                </c:pt>
                <c:pt idx="81">
                  <c:v>1.1977869986168741</c:v>
                </c:pt>
                <c:pt idx="82">
                  <c:v>1.272475795297372</c:v>
                </c:pt>
                <c:pt idx="83">
                  <c:v>1.3499308437067774</c:v>
                </c:pt>
                <c:pt idx="84">
                  <c:v>1.2254495159059475</c:v>
                </c:pt>
                <c:pt idx="85">
                  <c:v>1.2171507607192253</c:v>
                </c:pt>
                <c:pt idx="86">
                  <c:v>1.1791147994467497</c:v>
                </c:pt>
                <c:pt idx="87">
                  <c:v>1.2973720608575381</c:v>
                </c:pt>
                <c:pt idx="88">
                  <c:v>1.1874135546334716</c:v>
                </c:pt>
                <c:pt idx="89">
                  <c:v>1.1203319502074689</c:v>
                </c:pt>
                <c:pt idx="90">
                  <c:v>1.2676348547717842</c:v>
                </c:pt>
                <c:pt idx="91">
                  <c:v>1.1687413554633472</c:v>
                </c:pt>
                <c:pt idx="92">
                  <c:v>1.2780082987551866</c:v>
                </c:pt>
                <c:pt idx="93">
                  <c:v>1.3354080221300137</c:v>
                </c:pt>
                <c:pt idx="94">
                  <c:v>1.3333333333333333</c:v>
                </c:pt>
                <c:pt idx="95">
                  <c:v>1.3443983402489628</c:v>
                </c:pt>
                <c:pt idx="96">
                  <c:v>1.2731673582295988</c:v>
                </c:pt>
                <c:pt idx="97">
                  <c:v>1.2759336099585061</c:v>
                </c:pt>
                <c:pt idx="98">
                  <c:v>1.3015214384508991</c:v>
                </c:pt>
                <c:pt idx="99">
                  <c:v>1.3402489626556016</c:v>
                </c:pt>
                <c:pt idx="100">
                  <c:v>1.322268326417704</c:v>
                </c:pt>
                <c:pt idx="101">
                  <c:v>1.2219917012448134</c:v>
                </c:pt>
                <c:pt idx="102">
                  <c:v>1.227524204702628</c:v>
                </c:pt>
                <c:pt idx="103">
                  <c:v>1.227524204702628</c:v>
                </c:pt>
                <c:pt idx="104">
                  <c:v>1.3312586445366528</c:v>
                </c:pt>
                <c:pt idx="105">
                  <c:v>1.3928077455048409</c:v>
                </c:pt>
                <c:pt idx="106">
                  <c:v>1.3941908713692945</c:v>
                </c:pt>
                <c:pt idx="107">
                  <c:v>1.4038727524204702</c:v>
                </c:pt>
                <c:pt idx="108">
                  <c:v>1.4315352697095436</c:v>
                </c:pt>
                <c:pt idx="109">
                  <c:v>1.3769017980636238</c:v>
                </c:pt>
                <c:pt idx="110">
                  <c:v>1.4038727524204702</c:v>
                </c:pt>
                <c:pt idx="111">
                  <c:v>1.3250345781466113</c:v>
                </c:pt>
                <c:pt idx="112">
                  <c:v>1.3858921161825726</c:v>
                </c:pt>
                <c:pt idx="113">
                  <c:v>1.3686030428769018</c:v>
                </c:pt>
                <c:pt idx="114">
                  <c:v>1.2987551867219918</c:v>
                </c:pt>
                <c:pt idx="115">
                  <c:v>1.3312586445366528</c:v>
                </c:pt>
                <c:pt idx="116">
                  <c:v>1.2482710926694329</c:v>
                </c:pt>
                <c:pt idx="117">
                  <c:v>1.4011065006915628</c:v>
                </c:pt>
                <c:pt idx="118">
                  <c:v>1.3616874135546335</c:v>
                </c:pt>
                <c:pt idx="119">
                  <c:v>1.3478561549100969</c:v>
                </c:pt>
                <c:pt idx="120">
                  <c:v>1.2904564315352698</c:v>
                </c:pt>
                <c:pt idx="121">
                  <c:v>1.372060857538036</c:v>
                </c:pt>
                <c:pt idx="122">
                  <c:v>1.0601659751037344</c:v>
                </c:pt>
                <c:pt idx="123">
                  <c:v>0.98686030428769023</c:v>
                </c:pt>
                <c:pt idx="124">
                  <c:v>1.0311203319502074</c:v>
                </c:pt>
                <c:pt idx="125">
                  <c:v>0.98755186721991706</c:v>
                </c:pt>
                <c:pt idx="126">
                  <c:v>0.99446749654218536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02-440B-BA26-2F7AD5416AF0}"/>
            </c:ext>
          </c:extLst>
        </c:ser>
        <c:ser>
          <c:idx val="7"/>
          <c:order val="7"/>
          <c:tx>
            <c:strRef>
              <c:f>SectorAllProv!$B$27</c:f>
              <c:strCache>
                <c:ptCount val="1"/>
                <c:pt idx="0">
                  <c:v>Publishing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SectorAllProv!$C$19:$DY$19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SectorAllProv!$C$27:$DY$27</c:f>
              <c:numCache>
                <c:formatCode>General</c:formatCode>
                <c:ptCount val="127"/>
                <c:pt idx="0">
                  <c:v>1</c:v>
                </c:pt>
                <c:pt idx="1">
                  <c:v>1.0214285714285714</c:v>
                </c:pt>
                <c:pt idx="2">
                  <c:v>1.0642857142857143</c:v>
                </c:pt>
                <c:pt idx="3">
                  <c:v>1.0406593406593407</c:v>
                </c:pt>
                <c:pt idx="4">
                  <c:v>1.1126373626373627</c:v>
                </c:pt>
                <c:pt idx="5">
                  <c:v>1.1472527472527472</c:v>
                </c:pt>
                <c:pt idx="6">
                  <c:v>1.2252747252747254</c:v>
                </c:pt>
                <c:pt idx="7">
                  <c:v>1.2395604395604396</c:v>
                </c:pt>
                <c:pt idx="8">
                  <c:v>1.0972527472527474</c:v>
                </c:pt>
                <c:pt idx="9">
                  <c:v>1.0807692307692307</c:v>
                </c:pt>
                <c:pt idx="10">
                  <c:v>1.0725274725274725</c:v>
                </c:pt>
                <c:pt idx="11">
                  <c:v>0.96263736263736266</c:v>
                </c:pt>
                <c:pt idx="12">
                  <c:v>1.0164835164835164</c:v>
                </c:pt>
                <c:pt idx="13">
                  <c:v>1.0582417582417583</c:v>
                </c:pt>
                <c:pt idx="14">
                  <c:v>1.0796703296703296</c:v>
                </c:pt>
                <c:pt idx="15">
                  <c:v>1.0598901098901099</c:v>
                </c:pt>
                <c:pt idx="16">
                  <c:v>1.1917582417582417</c:v>
                </c:pt>
                <c:pt idx="17">
                  <c:v>1.2247252747252748</c:v>
                </c:pt>
                <c:pt idx="18">
                  <c:v>1.2912087912087913</c:v>
                </c:pt>
                <c:pt idx="19">
                  <c:v>1.2214285714285715</c:v>
                </c:pt>
                <c:pt idx="20">
                  <c:v>1.1565934065934067</c:v>
                </c:pt>
                <c:pt idx="21">
                  <c:v>1.0945054945054946</c:v>
                </c:pt>
                <c:pt idx="22">
                  <c:v>0.99010989010989015</c:v>
                </c:pt>
                <c:pt idx="23">
                  <c:v>1.0032967032967033</c:v>
                </c:pt>
                <c:pt idx="24">
                  <c:v>0.98351648351648346</c:v>
                </c:pt>
                <c:pt idx="25">
                  <c:v>0.96593406593406594</c:v>
                </c:pt>
                <c:pt idx="26">
                  <c:v>0.99615384615384617</c:v>
                </c:pt>
                <c:pt idx="27">
                  <c:v>1.029120879120879</c:v>
                </c:pt>
                <c:pt idx="28">
                  <c:v>1.0829670329670329</c:v>
                </c:pt>
                <c:pt idx="29">
                  <c:v>1.1329670329670329</c:v>
                </c:pt>
                <c:pt idx="30">
                  <c:v>1.1631868131868133</c:v>
                </c:pt>
                <c:pt idx="31">
                  <c:v>1.1681318681318682</c:v>
                </c:pt>
                <c:pt idx="32">
                  <c:v>1.0587912087912088</c:v>
                </c:pt>
                <c:pt idx="33">
                  <c:v>1.0631868131868132</c:v>
                </c:pt>
                <c:pt idx="34">
                  <c:v>1.1038461538461539</c:v>
                </c:pt>
                <c:pt idx="35">
                  <c:v>1.0868131868131867</c:v>
                </c:pt>
                <c:pt idx="36">
                  <c:v>1.1241758241758242</c:v>
                </c:pt>
                <c:pt idx="37">
                  <c:v>1.128021978021978</c:v>
                </c:pt>
                <c:pt idx="38">
                  <c:v>1.1692307692307693</c:v>
                </c:pt>
                <c:pt idx="39">
                  <c:v>1.1571428571428573</c:v>
                </c:pt>
                <c:pt idx="40">
                  <c:v>1.1791208791208792</c:v>
                </c:pt>
                <c:pt idx="41">
                  <c:v>1.1785714285714286</c:v>
                </c:pt>
                <c:pt idx="42">
                  <c:v>1.2945054945054946</c:v>
                </c:pt>
                <c:pt idx="43">
                  <c:v>1.2258241758241759</c:v>
                </c:pt>
                <c:pt idx="44">
                  <c:v>1.0582417582417583</c:v>
                </c:pt>
                <c:pt idx="45">
                  <c:v>1.0340659340659342</c:v>
                </c:pt>
                <c:pt idx="46">
                  <c:v>1.0648351648351648</c:v>
                </c:pt>
                <c:pt idx="47">
                  <c:v>1.0252747252747252</c:v>
                </c:pt>
                <c:pt idx="48">
                  <c:v>0.96868131868131868</c:v>
                </c:pt>
                <c:pt idx="49">
                  <c:v>1.054945054945055</c:v>
                </c:pt>
                <c:pt idx="50">
                  <c:v>1.0725274725274725</c:v>
                </c:pt>
                <c:pt idx="51">
                  <c:v>1.1142857142857143</c:v>
                </c:pt>
                <c:pt idx="52">
                  <c:v>1.2065934065934065</c:v>
                </c:pt>
                <c:pt idx="53">
                  <c:v>1.2071428571428571</c:v>
                </c:pt>
                <c:pt idx="54">
                  <c:v>1.1736263736263737</c:v>
                </c:pt>
                <c:pt idx="55">
                  <c:v>1.2637362637362637</c:v>
                </c:pt>
                <c:pt idx="56">
                  <c:v>1.0945054945054946</c:v>
                </c:pt>
                <c:pt idx="57">
                  <c:v>1.1461538461538461</c:v>
                </c:pt>
                <c:pt idx="58">
                  <c:v>1.1428571428571428</c:v>
                </c:pt>
                <c:pt idx="59">
                  <c:v>1.0763736263736263</c:v>
                </c:pt>
                <c:pt idx="60">
                  <c:v>1.1241758241758242</c:v>
                </c:pt>
                <c:pt idx="61">
                  <c:v>1.1631868131868133</c:v>
                </c:pt>
                <c:pt idx="62">
                  <c:v>1.1917582417582417</c:v>
                </c:pt>
                <c:pt idx="63">
                  <c:v>1.0445054945054946</c:v>
                </c:pt>
                <c:pt idx="64">
                  <c:v>1.165934065934066</c:v>
                </c:pt>
                <c:pt idx="65">
                  <c:v>1.1554945054945054</c:v>
                </c:pt>
                <c:pt idx="66">
                  <c:v>1.171978021978022</c:v>
                </c:pt>
                <c:pt idx="67">
                  <c:v>1.195054945054945</c:v>
                </c:pt>
                <c:pt idx="68">
                  <c:v>1.0368131868131869</c:v>
                </c:pt>
                <c:pt idx="69">
                  <c:v>1.0010989010989011</c:v>
                </c:pt>
                <c:pt idx="70">
                  <c:v>0.97857142857142854</c:v>
                </c:pt>
                <c:pt idx="71">
                  <c:v>1.0912087912087911</c:v>
                </c:pt>
                <c:pt idx="72">
                  <c:v>1.0181318681318681</c:v>
                </c:pt>
                <c:pt idx="73">
                  <c:v>1.1884615384615385</c:v>
                </c:pt>
                <c:pt idx="74">
                  <c:v>1.2225274725274726</c:v>
                </c:pt>
                <c:pt idx="75">
                  <c:v>1.1796703296703297</c:v>
                </c:pt>
                <c:pt idx="76">
                  <c:v>1.3098901098901099</c:v>
                </c:pt>
                <c:pt idx="77">
                  <c:v>1.3313186813186813</c:v>
                </c:pt>
                <c:pt idx="78">
                  <c:v>1.3989010989010988</c:v>
                </c:pt>
                <c:pt idx="79">
                  <c:v>1.3939560439560439</c:v>
                </c:pt>
                <c:pt idx="80">
                  <c:v>1.3181318681318681</c:v>
                </c:pt>
                <c:pt idx="81">
                  <c:v>1.1703296703296704</c:v>
                </c:pt>
                <c:pt idx="82">
                  <c:v>1.218131868131868</c:v>
                </c:pt>
                <c:pt idx="83">
                  <c:v>1.145054945054945</c:v>
                </c:pt>
                <c:pt idx="84">
                  <c:v>1.0186813186813186</c:v>
                </c:pt>
                <c:pt idx="85">
                  <c:v>1.043956043956044</c:v>
                </c:pt>
                <c:pt idx="86">
                  <c:v>1.1461538461538461</c:v>
                </c:pt>
                <c:pt idx="87">
                  <c:v>1.1456043956043955</c:v>
                </c:pt>
                <c:pt idx="88">
                  <c:v>1.1642857142857144</c:v>
                </c:pt>
                <c:pt idx="89">
                  <c:v>1.2554945054945055</c:v>
                </c:pt>
                <c:pt idx="90">
                  <c:v>1.3148351648351648</c:v>
                </c:pt>
                <c:pt idx="91">
                  <c:v>1.2324175824175825</c:v>
                </c:pt>
                <c:pt idx="92">
                  <c:v>1.2813186813186814</c:v>
                </c:pt>
                <c:pt idx="93">
                  <c:v>1.2895604395604396</c:v>
                </c:pt>
                <c:pt idx="94">
                  <c:v>1.3175824175824176</c:v>
                </c:pt>
                <c:pt idx="95">
                  <c:v>1.2554945054945055</c:v>
                </c:pt>
                <c:pt idx="96">
                  <c:v>1.2489010989010989</c:v>
                </c:pt>
                <c:pt idx="97">
                  <c:v>1.1489010989010988</c:v>
                </c:pt>
                <c:pt idx="98">
                  <c:v>1.1835164835164835</c:v>
                </c:pt>
                <c:pt idx="99">
                  <c:v>1.1505494505494505</c:v>
                </c:pt>
                <c:pt idx="100">
                  <c:v>1.1252747252747253</c:v>
                </c:pt>
                <c:pt idx="101">
                  <c:v>1.1862637362637363</c:v>
                </c:pt>
                <c:pt idx="102">
                  <c:v>1.3587912087912088</c:v>
                </c:pt>
                <c:pt idx="103">
                  <c:v>1.3252747252747252</c:v>
                </c:pt>
                <c:pt idx="104">
                  <c:v>1.2280219780219781</c:v>
                </c:pt>
                <c:pt idx="105">
                  <c:v>1.2065934065934065</c:v>
                </c:pt>
                <c:pt idx="106">
                  <c:v>1.1956043956043956</c:v>
                </c:pt>
                <c:pt idx="107">
                  <c:v>1.262087912087912</c:v>
                </c:pt>
                <c:pt idx="108">
                  <c:v>1.2642857142857142</c:v>
                </c:pt>
                <c:pt idx="109">
                  <c:v>1.2873626373626375</c:v>
                </c:pt>
                <c:pt idx="110">
                  <c:v>1.2571428571428571</c:v>
                </c:pt>
                <c:pt idx="111">
                  <c:v>1.2148351648351647</c:v>
                </c:pt>
                <c:pt idx="112">
                  <c:v>1.2571428571428571</c:v>
                </c:pt>
                <c:pt idx="113">
                  <c:v>1.2917582417582418</c:v>
                </c:pt>
                <c:pt idx="114">
                  <c:v>1.3252747252747252</c:v>
                </c:pt>
                <c:pt idx="115">
                  <c:v>1.2681318681318681</c:v>
                </c:pt>
                <c:pt idx="116">
                  <c:v>1.1989010989010989</c:v>
                </c:pt>
                <c:pt idx="117">
                  <c:v>1.25</c:v>
                </c:pt>
                <c:pt idx="118">
                  <c:v>1.1763736263736264</c:v>
                </c:pt>
                <c:pt idx="119">
                  <c:v>1.2763736263736263</c:v>
                </c:pt>
                <c:pt idx="120">
                  <c:v>1.1818681318681319</c:v>
                </c:pt>
                <c:pt idx="121">
                  <c:v>1.2604395604395604</c:v>
                </c:pt>
                <c:pt idx="122">
                  <c:v>1.2335164835164836</c:v>
                </c:pt>
                <c:pt idx="123">
                  <c:v>1.0741758241758241</c:v>
                </c:pt>
                <c:pt idx="124">
                  <c:v>1.0956043956043957</c:v>
                </c:pt>
                <c:pt idx="125">
                  <c:v>1.2126373626373625</c:v>
                </c:pt>
                <c:pt idx="126">
                  <c:v>1.3021978021978022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02-440B-BA26-2F7AD5416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397920"/>
        <c:axId val="2034398752"/>
      </c:lineChart>
      <c:catAx>
        <c:axId val="20343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98752"/>
        <c:crosses val="autoZero"/>
        <c:auto val="1"/>
        <c:lblAlgn val="ctr"/>
        <c:lblOffset val="100"/>
        <c:noMultiLvlLbl val="0"/>
      </c:catAx>
      <c:valAx>
        <c:axId val="20343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9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2465451240885E-2"/>
          <c:y val="1.8198315788065886E-2"/>
          <c:w val="0.92520623457131634"/>
          <c:h val="0.72420651442387685"/>
        </c:manualLayout>
      </c:layout>
      <c:lineChart>
        <c:grouping val="standard"/>
        <c:varyColors val="0"/>
        <c:ser>
          <c:idx val="0"/>
          <c:order val="0"/>
          <c:tx>
            <c:strRef>
              <c:f>Pivot!$B$51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Pivot!$C$48:$DM$48</c:f>
              <c:strCache>
                <c:ptCount val="115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</c:strCache>
            </c:strRef>
          </c:cat>
          <c:val>
            <c:numRef>
              <c:f>Pivot!$C$51:$DM$51</c:f>
              <c:numCache>
                <c:formatCode>0.0%</c:formatCode>
                <c:ptCount val="115"/>
                <c:pt idx="0">
                  <c:v>4.6103631170950621E-2</c:v>
                </c:pt>
                <c:pt idx="1">
                  <c:v>2.7013989387361326E-2</c:v>
                </c:pt>
                <c:pt idx="2">
                  <c:v>-6.4757743621752795E-3</c:v>
                </c:pt>
                <c:pt idx="3">
                  <c:v>3.4121355397951136E-2</c:v>
                </c:pt>
                <c:pt idx="4">
                  <c:v>1.9984508133230161E-2</c:v>
                </c:pt>
                <c:pt idx="5">
                  <c:v>1.9264853201818699E-2</c:v>
                </c:pt>
                <c:pt idx="6">
                  <c:v>9.8889396013996933E-3</c:v>
                </c:pt>
                <c:pt idx="7">
                  <c:v>1.8209523809523898E-2</c:v>
                </c:pt>
                <c:pt idx="8">
                  <c:v>2.7344967279526289E-2</c:v>
                </c:pt>
                <c:pt idx="9">
                  <c:v>3.6030341340075767E-2</c:v>
                </c:pt>
                <c:pt idx="10">
                  <c:v>5.5284680717206713E-2</c:v>
                </c:pt>
                <c:pt idx="11">
                  <c:v>4.7942531428125212E-2</c:v>
                </c:pt>
                <c:pt idx="12">
                  <c:v>5.1716068642745805E-2</c:v>
                </c:pt>
                <c:pt idx="13">
                  <c:v>4.3995616095193313E-2</c:v>
                </c:pt>
                <c:pt idx="14">
                  <c:v>6.8635149992146927E-2</c:v>
                </c:pt>
                <c:pt idx="15">
                  <c:v>2.3013030557037295E-2</c:v>
                </c:pt>
                <c:pt idx="16">
                  <c:v>2.1643377885783632E-2</c:v>
                </c:pt>
                <c:pt idx="17">
                  <c:v>2.5553791487109789E-2</c:v>
                </c:pt>
                <c:pt idx="18">
                  <c:v>2.5685447423922758E-2</c:v>
                </c:pt>
                <c:pt idx="19">
                  <c:v>2.170008979347493E-2</c:v>
                </c:pt>
                <c:pt idx="20">
                  <c:v>4.9290968377948552E-3</c:v>
                </c:pt>
                <c:pt idx="21">
                  <c:v>5.0335570469799418E-3</c:v>
                </c:pt>
                <c:pt idx="22">
                  <c:v>-1.2295998211491188E-2</c:v>
                </c:pt>
                <c:pt idx="23">
                  <c:v>-2.563147306460023E-2</c:v>
                </c:pt>
                <c:pt idx="24">
                  <c:v>-1.9654379589112203E-2</c:v>
                </c:pt>
                <c:pt idx="25">
                  <c:v>1.1397720455908811E-2</c:v>
                </c:pt>
                <c:pt idx="26">
                  <c:v>-6.3932980599646916E-3</c:v>
                </c:pt>
                <c:pt idx="27">
                  <c:v>3.0763500931098697E-2</c:v>
                </c:pt>
                <c:pt idx="28">
                  <c:v>2.1853861592209922E-2</c:v>
                </c:pt>
                <c:pt idx="29">
                  <c:v>3.5606339845189794E-2</c:v>
                </c:pt>
                <c:pt idx="30">
                  <c:v>3.6865682602629013E-2</c:v>
                </c:pt>
                <c:pt idx="31">
                  <c:v>3.757140764611111E-2</c:v>
                </c:pt>
                <c:pt idx="32">
                  <c:v>4.3993359492906725E-2</c:v>
                </c:pt>
                <c:pt idx="33">
                  <c:v>3.8624981028987815E-2</c:v>
                </c:pt>
                <c:pt idx="34">
                  <c:v>4.8211860570393839E-2</c:v>
                </c:pt>
                <c:pt idx="35">
                  <c:v>4.6340903877035933E-2</c:v>
                </c:pt>
                <c:pt idx="36">
                  <c:v>2.4663337872598001E-2</c:v>
                </c:pt>
                <c:pt idx="37">
                  <c:v>3.9294187425860105E-3</c:v>
                </c:pt>
                <c:pt idx="38">
                  <c:v>2.9361733599585937E-2</c:v>
                </c:pt>
                <c:pt idx="39">
                  <c:v>6.5038300332418419E-3</c:v>
                </c:pt>
                <c:pt idx="40">
                  <c:v>4.5173492398341564E-2</c:v>
                </c:pt>
                <c:pt idx="41">
                  <c:v>2.9399202733485286E-2</c:v>
                </c:pt>
                <c:pt idx="42">
                  <c:v>3.2438557971527837E-2</c:v>
                </c:pt>
                <c:pt idx="43">
                  <c:v>5.2445824804122188E-2</c:v>
                </c:pt>
                <c:pt idx="44">
                  <c:v>3.8525478857968976E-2</c:v>
                </c:pt>
                <c:pt idx="45">
                  <c:v>6.2248849273032869E-2</c:v>
                </c:pt>
                <c:pt idx="46">
                  <c:v>3.195854027207945E-2</c:v>
                </c:pt>
                <c:pt idx="47">
                  <c:v>4.0268946868376787E-2</c:v>
                </c:pt>
                <c:pt idx="48">
                  <c:v>5.4193738924985135E-2</c:v>
                </c:pt>
                <c:pt idx="49">
                  <c:v>6.7055608891514629E-2</c:v>
                </c:pt>
                <c:pt idx="50">
                  <c:v>4.8210949849116336E-2</c:v>
                </c:pt>
                <c:pt idx="51">
                  <c:v>3.2883400344629443E-2</c:v>
                </c:pt>
                <c:pt idx="52">
                  <c:v>1.322383073496658E-2</c:v>
                </c:pt>
                <c:pt idx="53">
                  <c:v>8.3673328262221514E-3</c:v>
                </c:pt>
                <c:pt idx="54">
                  <c:v>3.2654181244426095E-2</c:v>
                </c:pt>
                <c:pt idx="55">
                  <c:v>-1.6901408450704203E-2</c:v>
                </c:pt>
                <c:pt idx="56">
                  <c:v>-6.1247216035634766E-3</c:v>
                </c:pt>
                <c:pt idx="57">
                  <c:v>-1.8501960244858617E-2</c:v>
                </c:pt>
                <c:pt idx="58">
                  <c:v>-1.1787682220827267E-2</c:v>
                </c:pt>
                <c:pt idx="59">
                  <c:v>1.0186876492904284E-2</c:v>
                </c:pt>
                <c:pt idx="60">
                  <c:v>1.8910211514218123E-3</c:v>
                </c:pt>
                <c:pt idx="61">
                  <c:v>-7.4745657138902688E-3</c:v>
                </c:pt>
                <c:pt idx="62">
                  <c:v>-6.8544794022894484E-3</c:v>
                </c:pt>
                <c:pt idx="63">
                  <c:v>1.2790212706798254E-2</c:v>
                </c:pt>
                <c:pt idx="64">
                  <c:v>2.2324495122956423E-2</c:v>
                </c:pt>
                <c:pt idx="65">
                  <c:v>3.9157865862021746E-2</c:v>
                </c:pt>
                <c:pt idx="66">
                  <c:v>1.2754932571580335E-2</c:v>
                </c:pt>
                <c:pt idx="67">
                  <c:v>3.3633510710874504E-2</c:v>
                </c:pt>
                <c:pt idx="68">
                  <c:v>4.1526610644257778E-2</c:v>
                </c:pt>
                <c:pt idx="69">
                  <c:v>3.8682550805886562E-2</c:v>
                </c:pt>
                <c:pt idx="70">
                  <c:v>5.5547713156408829E-2</c:v>
                </c:pt>
                <c:pt idx="71">
                  <c:v>5.2924403644203366E-2</c:v>
                </c:pt>
                <c:pt idx="72">
                  <c:v>2.104159384830484E-2</c:v>
                </c:pt>
                <c:pt idx="73">
                  <c:v>1.8548218394812022E-2</c:v>
                </c:pt>
                <c:pt idx="74">
                  <c:v>1.3941610877217236E-2</c:v>
                </c:pt>
                <c:pt idx="75">
                  <c:v>2.1070693205216262E-2</c:v>
                </c:pt>
                <c:pt idx="76">
                  <c:v>1.4311630719612944E-2</c:v>
                </c:pt>
                <c:pt idx="77">
                  <c:v>2.7387316043027798E-2</c:v>
                </c:pt>
                <c:pt idx="78">
                  <c:v>4.3489668743850407E-2</c:v>
                </c:pt>
                <c:pt idx="79">
                  <c:v>3.4717180384133073E-2</c:v>
                </c:pt>
                <c:pt idx="80">
                  <c:v>5.9839978484502065E-2</c:v>
                </c:pt>
                <c:pt idx="81">
                  <c:v>7.522601538253948E-2</c:v>
                </c:pt>
                <c:pt idx="82">
                  <c:v>6.833834837846875E-2</c:v>
                </c:pt>
                <c:pt idx="83">
                  <c:v>5.2774108322324986E-2</c:v>
                </c:pt>
                <c:pt idx="84">
                  <c:v>6.7506504176365834E-2</c:v>
                </c:pt>
                <c:pt idx="85">
                  <c:v>6.0382008626001182E-2</c:v>
                </c:pt>
                <c:pt idx="86">
                  <c:v>5.5203866312708572E-2</c:v>
                </c:pt>
                <c:pt idx="87">
                  <c:v>6.8965517241379226E-2</c:v>
                </c:pt>
                <c:pt idx="88">
                  <c:v>7.624536301006879E-2</c:v>
                </c:pt>
                <c:pt idx="89">
                  <c:v>6.5454779033915722E-2</c:v>
                </c:pt>
                <c:pt idx="90">
                  <c:v>6.5124465677646404E-2</c:v>
                </c:pt>
                <c:pt idx="91">
                  <c:v>5.6898641321681431E-2</c:v>
                </c:pt>
                <c:pt idx="92">
                  <c:v>3.1466091480048197E-2</c:v>
                </c:pt>
                <c:pt idx="93">
                  <c:v>1.5561272510510094E-2</c:v>
                </c:pt>
                <c:pt idx="94">
                  <c:v>1.2142454778744538E-2</c:v>
                </c:pt>
                <c:pt idx="95">
                  <c:v>1.4743710395884291E-2</c:v>
                </c:pt>
                <c:pt idx="96">
                  <c:v>4.7973319651103186E-2</c:v>
                </c:pt>
                <c:pt idx="97">
                  <c:v>6.6305119762412046E-2</c:v>
                </c:pt>
                <c:pt idx="98">
                  <c:v>7.7989936782350666E-2</c:v>
                </c:pt>
                <c:pt idx="99">
                  <c:v>4.6406338426711935E-2</c:v>
                </c:pt>
                <c:pt idx="100">
                  <c:v>5.3117498615129044E-2</c:v>
                </c:pt>
                <c:pt idx="101">
                  <c:v>3.7860975462711721E-2</c:v>
                </c:pt>
                <c:pt idx="102">
                  <c:v>1.4577431539188002E-2</c:v>
                </c:pt>
                <c:pt idx="103">
                  <c:v>3.3073812541493108E-2</c:v>
                </c:pt>
                <c:pt idx="104">
                  <c:v>1.389999384956031E-2</c:v>
                </c:pt>
                <c:pt idx="105">
                  <c:v>3.8121717639789887E-2</c:v>
                </c:pt>
                <c:pt idx="106">
                  <c:v>1.3913796302022163E-2</c:v>
                </c:pt>
                <c:pt idx="107">
                  <c:v>2.868801780635577E-2</c:v>
                </c:pt>
                <c:pt idx="108">
                  <c:v>3.2435740514076272E-3</c:v>
                </c:pt>
                <c:pt idx="109">
                  <c:v>-3.330104141438639E-3</c:v>
                </c:pt>
                <c:pt idx="110">
                  <c:v>-4.0332714978158046E-2</c:v>
                </c:pt>
                <c:pt idx="111">
                  <c:v>-0.1011357490535425</c:v>
                </c:pt>
                <c:pt idx="112">
                  <c:v>-9.9357101110461699E-2</c:v>
                </c:pt>
                <c:pt idx="113">
                  <c:v>-8.451931455126338E-2</c:v>
                </c:pt>
                <c:pt idx="114">
                  <c:v>-4.1649700424640779E-2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E8-4551-B95F-4BB1C75937AF}"/>
            </c:ext>
          </c:extLst>
        </c:ser>
        <c:ser>
          <c:idx val="1"/>
          <c:order val="1"/>
          <c:tx>
            <c:strRef>
              <c:f>Pivot!$B$52</c:f>
              <c:strCache>
                <c:ptCount val="1"/>
                <c:pt idx="0">
                  <c:v>Manitoba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Pivot!$C$48:$DM$48</c:f>
              <c:strCache>
                <c:ptCount val="115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</c:strCache>
            </c:strRef>
          </c:cat>
          <c:val>
            <c:numRef>
              <c:f>Pivot!$C$52:$DM$52</c:f>
              <c:numCache>
                <c:formatCode>0.0%</c:formatCode>
                <c:ptCount val="115"/>
                <c:pt idx="0">
                  <c:v>-0.18681318681318682</c:v>
                </c:pt>
                <c:pt idx="1">
                  <c:v>-0.14963503649635035</c:v>
                </c:pt>
                <c:pt idx="2">
                  <c:v>-0.16728624535315983</c:v>
                </c:pt>
                <c:pt idx="3">
                  <c:v>-0.13533834586466165</c:v>
                </c:pt>
                <c:pt idx="4">
                  <c:v>-0.14126394052044611</c:v>
                </c:pt>
                <c:pt idx="5">
                  <c:v>-0.14909090909090905</c:v>
                </c:pt>
                <c:pt idx="6">
                  <c:v>-0.17667844522968201</c:v>
                </c:pt>
                <c:pt idx="7">
                  <c:v>-0.14338235294117652</c:v>
                </c:pt>
                <c:pt idx="8">
                  <c:v>-0.14671814671814676</c:v>
                </c:pt>
                <c:pt idx="9">
                  <c:v>-5.600000000000005E-2</c:v>
                </c:pt>
                <c:pt idx="10">
                  <c:v>-7.6923076923076872E-2</c:v>
                </c:pt>
                <c:pt idx="11">
                  <c:v>-3.0303030303030276E-2</c:v>
                </c:pt>
                <c:pt idx="12">
                  <c:v>9.9099099099099197E-2</c:v>
                </c:pt>
                <c:pt idx="13">
                  <c:v>0.15021459227467804</c:v>
                </c:pt>
                <c:pt idx="14">
                  <c:v>0.2723214285714286</c:v>
                </c:pt>
                <c:pt idx="15">
                  <c:v>0.22608695652173916</c:v>
                </c:pt>
                <c:pt idx="16">
                  <c:v>0.25541125541125531</c:v>
                </c:pt>
                <c:pt idx="17">
                  <c:v>0.21367521367521358</c:v>
                </c:pt>
                <c:pt idx="18">
                  <c:v>0.21030042918454939</c:v>
                </c:pt>
                <c:pt idx="19">
                  <c:v>0.24892703862660936</c:v>
                </c:pt>
                <c:pt idx="20">
                  <c:v>0.25791855203619907</c:v>
                </c:pt>
                <c:pt idx="21">
                  <c:v>0.13983050847457634</c:v>
                </c:pt>
                <c:pt idx="22">
                  <c:v>0.2192982456140351</c:v>
                </c:pt>
                <c:pt idx="23">
                  <c:v>0.21875</c:v>
                </c:pt>
                <c:pt idx="24">
                  <c:v>0.16803278688524581</c:v>
                </c:pt>
                <c:pt idx="25">
                  <c:v>0</c:v>
                </c:pt>
                <c:pt idx="26">
                  <c:v>-2.8070175438596467E-2</c:v>
                </c:pt>
                <c:pt idx="27">
                  <c:v>-7.0921985815602939E-3</c:v>
                </c:pt>
                <c:pt idx="28">
                  <c:v>1.0344827586206806E-2</c:v>
                </c:pt>
                <c:pt idx="29">
                  <c:v>0.102112676056338</c:v>
                </c:pt>
                <c:pt idx="30">
                  <c:v>8.1560283687943214E-2</c:v>
                </c:pt>
                <c:pt idx="31">
                  <c:v>2.405498281786933E-2</c:v>
                </c:pt>
                <c:pt idx="32">
                  <c:v>0.11151079136690645</c:v>
                </c:pt>
                <c:pt idx="33">
                  <c:v>0.16356877323420083</c:v>
                </c:pt>
                <c:pt idx="34">
                  <c:v>0.10071942446043169</c:v>
                </c:pt>
                <c:pt idx="35">
                  <c:v>6.9597069597069572E-2</c:v>
                </c:pt>
                <c:pt idx="36">
                  <c:v>-4.5614035087719329E-2</c:v>
                </c:pt>
                <c:pt idx="37">
                  <c:v>-7.8358208955223829E-2</c:v>
                </c:pt>
                <c:pt idx="38">
                  <c:v>-0.12635379061371843</c:v>
                </c:pt>
                <c:pt idx="39">
                  <c:v>-7.4999999999999956E-2</c:v>
                </c:pt>
                <c:pt idx="40">
                  <c:v>1.7064846416382284E-2</c:v>
                </c:pt>
                <c:pt idx="41">
                  <c:v>-5.7507987220447254E-2</c:v>
                </c:pt>
                <c:pt idx="42">
                  <c:v>-1.3114754098360604E-2</c:v>
                </c:pt>
                <c:pt idx="43">
                  <c:v>-3.3557046979866278E-3</c:v>
                </c:pt>
                <c:pt idx="44">
                  <c:v>-6.7961165048543659E-2</c:v>
                </c:pt>
                <c:pt idx="45">
                  <c:v>-7.348242811501593E-2</c:v>
                </c:pt>
                <c:pt idx="46">
                  <c:v>-6.5359477124182996E-2</c:v>
                </c:pt>
                <c:pt idx="47">
                  <c:v>-0.11986301369863017</c:v>
                </c:pt>
                <c:pt idx="48">
                  <c:v>-0.10661764705882348</c:v>
                </c:pt>
                <c:pt idx="49">
                  <c:v>4.0485829959514108E-2</c:v>
                </c:pt>
                <c:pt idx="50">
                  <c:v>2.8925619834710758E-2</c:v>
                </c:pt>
                <c:pt idx="51">
                  <c:v>-1.9305019305019266E-2</c:v>
                </c:pt>
                <c:pt idx="52">
                  <c:v>-0.12080536912751683</c:v>
                </c:pt>
                <c:pt idx="53">
                  <c:v>-1.6949152542372836E-2</c:v>
                </c:pt>
                <c:pt idx="54">
                  <c:v>8.3056478405315604E-2</c:v>
                </c:pt>
                <c:pt idx="55">
                  <c:v>6.7340067340067034E-3</c:v>
                </c:pt>
                <c:pt idx="56">
                  <c:v>3.125E-2</c:v>
                </c:pt>
                <c:pt idx="57">
                  <c:v>2.0689655172413834E-2</c:v>
                </c:pt>
                <c:pt idx="58">
                  <c:v>2.7972027972027913E-2</c:v>
                </c:pt>
                <c:pt idx="59">
                  <c:v>0.15953307392996119</c:v>
                </c:pt>
                <c:pt idx="60">
                  <c:v>0.1934156378600822</c:v>
                </c:pt>
                <c:pt idx="61">
                  <c:v>9.7276264591439787E-2</c:v>
                </c:pt>
                <c:pt idx="62">
                  <c:v>0.2168674698795181</c:v>
                </c:pt>
                <c:pt idx="63">
                  <c:v>0.14566929133858264</c:v>
                </c:pt>
                <c:pt idx="64">
                  <c:v>0.18702290076335881</c:v>
                </c:pt>
                <c:pt idx="65">
                  <c:v>3.1034482758620641E-2</c:v>
                </c:pt>
                <c:pt idx="66">
                  <c:v>-0.11349693251533743</c:v>
                </c:pt>
                <c:pt idx="67">
                  <c:v>-9.6989966555183993E-2</c:v>
                </c:pt>
                <c:pt idx="68">
                  <c:v>-7.407407407407407E-2</c:v>
                </c:pt>
                <c:pt idx="69">
                  <c:v>-2.3648648648648685E-2</c:v>
                </c:pt>
                <c:pt idx="70">
                  <c:v>-2.7210884353741527E-2</c:v>
                </c:pt>
                <c:pt idx="71">
                  <c:v>-6.0402684563758413E-2</c:v>
                </c:pt>
                <c:pt idx="72">
                  <c:v>-2.7586206896551779E-2</c:v>
                </c:pt>
                <c:pt idx="73">
                  <c:v>-1.7730496453900679E-2</c:v>
                </c:pt>
                <c:pt idx="74">
                  <c:v>-0.11551155115511547</c:v>
                </c:pt>
                <c:pt idx="75">
                  <c:v>-2.7491408934707917E-2</c:v>
                </c:pt>
                <c:pt idx="76">
                  <c:v>-0.11897106109324762</c:v>
                </c:pt>
                <c:pt idx="77">
                  <c:v>-1.0033444816053505E-2</c:v>
                </c:pt>
                <c:pt idx="78">
                  <c:v>-3.8062283737024249E-2</c:v>
                </c:pt>
                <c:pt idx="79">
                  <c:v>6.2962962962962887E-2</c:v>
                </c:pt>
                <c:pt idx="80">
                  <c:v>8.7272727272727169E-2</c:v>
                </c:pt>
                <c:pt idx="81">
                  <c:v>6.9204152249136008E-3</c:v>
                </c:pt>
                <c:pt idx="82">
                  <c:v>6.2937062937062915E-2</c:v>
                </c:pt>
                <c:pt idx="83">
                  <c:v>5.3571428571428603E-2</c:v>
                </c:pt>
                <c:pt idx="84">
                  <c:v>6.0283687943262443E-2</c:v>
                </c:pt>
                <c:pt idx="85">
                  <c:v>9.0252707581227387E-2</c:v>
                </c:pt>
                <c:pt idx="86">
                  <c:v>0.12313432835820892</c:v>
                </c:pt>
                <c:pt idx="87">
                  <c:v>5.3003533568904526E-2</c:v>
                </c:pt>
                <c:pt idx="88">
                  <c:v>0.18613138686131392</c:v>
                </c:pt>
                <c:pt idx="89">
                  <c:v>8.4459459459459429E-2</c:v>
                </c:pt>
                <c:pt idx="90">
                  <c:v>0.20143884892086339</c:v>
                </c:pt>
                <c:pt idx="91">
                  <c:v>0.17770034843205584</c:v>
                </c:pt>
                <c:pt idx="92">
                  <c:v>0.1270903010033444</c:v>
                </c:pt>
                <c:pt idx="93">
                  <c:v>0.22336769759450181</c:v>
                </c:pt>
                <c:pt idx="94">
                  <c:v>0.16118421052631571</c:v>
                </c:pt>
                <c:pt idx="95">
                  <c:v>0.17288135593220333</c:v>
                </c:pt>
                <c:pt idx="96">
                  <c:v>0.18729096989966565</c:v>
                </c:pt>
                <c:pt idx="97">
                  <c:v>7.9470198675496651E-2</c:v>
                </c:pt>
                <c:pt idx="98">
                  <c:v>3.9867109634551534E-2</c:v>
                </c:pt>
                <c:pt idx="99">
                  <c:v>4.3624161073825496E-2</c:v>
                </c:pt>
                <c:pt idx="100">
                  <c:v>-8.3076923076923048E-2</c:v>
                </c:pt>
                <c:pt idx="101">
                  <c:v>4.6728971962616717E-2</c:v>
                </c:pt>
                <c:pt idx="102">
                  <c:v>-6.2874251497005984E-2</c:v>
                </c:pt>
                <c:pt idx="103">
                  <c:v>-1.7751479289940808E-2</c:v>
                </c:pt>
                <c:pt idx="104">
                  <c:v>-3.2640949554896159E-2</c:v>
                </c:pt>
                <c:pt idx="105">
                  <c:v>-0.1235955056179775</c:v>
                </c:pt>
                <c:pt idx="106">
                  <c:v>-0.11614730878186974</c:v>
                </c:pt>
                <c:pt idx="107">
                  <c:v>-7.80346820809249E-2</c:v>
                </c:pt>
                <c:pt idx="108">
                  <c:v>-8.4507042253521125E-2</c:v>
                </c:pt>
                <c:pt idx="109">
                  <c:v>1.2269938650306678E-2</c:v>
                </c:pt>
                <c:pt idx="110">
                  <c:v>6.7092651757188593E-2</c:v>
                </c:pt>
                <c:pt idx="111">
                  <c:v>-2.8938906752411619E-2</c:v>
                </c:pt>
                <c:pt idx="112">
                  <c:v>3.3557046979865834E-2</c:v>
                </c:pt>
                <c:pt idx="113">
                  <c:v>-8.6309523809523836E-2</c:v>
                </c:pt>
                <c:pt idx="114">
                  <c:v>2.5559105431310014E-2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E8-4551-B95F-4BB1C7593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217248"/>
        <c:axId val="2013203104"/>
      </c:lineChart>
      <c:catAx>
        <c:axId val="201321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03104"/>
        <c:crosses val="autoZero"/>
        <c:auto val="1"/>
        <c:lblAlgn val="ctr"/>
        <c:lblOffset val="100"/>
        <c:noMultiLvlLbl val="0"/>
      </c:catAx>
      <c:valAx>
        <c:axId val="20132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148453894735951E-2"/>
          <c:y val="0.88872836442358227"/>
          <c:w val="0.87459304888749456"/>
          <c:h val="7.5986804867723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'Creative Sector'!$C$2</c:f>
              <c:strCache>
                <c:ptCount val="1"/>
                <c:pt idx="0">
                  <c:v>January-July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07-4233-80FE-C7D4F8671BFF}"/>
              </c:ext>
            </c:extLst>
          </c:dPt>
          <c:cat>
            <c:strRef>
              <c:f>'Creative Sector'!$B$3:$B$11</c:f>
              <c:strCache>
                <c:ptCount val="9"/>
                <c:pt idx="0">
                  <c:v>Music and Performance</c:v>
                </c:pt>
                <c:pt idx="1">
                  <c:v>Advertising and marketing</c:v>
                </c:pt>
                <c:pt idx="2">
                  <c:v>Non-Creative</c:v>
                </c:pt>
                <c:pt idx="3">
                  <c:v>Architecture</c:v>
                </c:pt>
                <c:pt idx="4">
                  <c:v>Design</c:v>
                </c:pt>
                <c:pt idx="5">
                  <c:v>IT, games, etc</c:v>
                </c:pt>
                <c:pt idx="6">
                  <c:v>Publishing</c:v>
                </c:pt>
                <c:pt idx="7">
                  <c:v>Crafts</c:v>
                </c:pt>
                <c:pt idx="8">
                  <c:v>Film, Video, Radio, Photography</c:v>
                </c:pt>
              </c:strCache>
            </c:strRef>
          </c:cat>
          <c:val>
            <c:numRef>
              <c:f>'Creative Sector'!$C$3:$C$11</c:f>
              <c:numCache>
                <c:formatCode>0%</c:formatCode>
                <c:ptCount val="9"/>
                <c:pt idx="0">
                  <c:v>-0.22936763129689175</c:v>
                </c:pt>
                <c:pt idx="1">
                  <c:v>-9.8398169336384456E-2</c:v>
                </c:pt>
                <c:pt idx="2">
                  <c:v>-4.5594711664541543E-2</c:v>
                </c:pt>
                <c:pt idx="3">
                  <c:v>-2.4552788495264877E-2</c:v>
                </c:pt>
                <c:pt idx="4">
                  <c:v>0</c:v>
                </c:pt>
                <c:pt idx="5">
                  <c:v>7.5338315491819907E-2</c:v>
                </c:pt>
                <c:pt idx="6">
                  <c:v>0.10181311018131112</c:v>
                </c:pt>
                <c:pt idx="7">
                  <c:v>0.16011787819253454</c:v>
                </c:pt>
                <c:pt idx="8">
                  <c:v>0.24411764705882377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82-4625-AF04-1AAA12E1C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60"/>
        <c:axId val="2013238048"/>
        <c:axId val="2013233056"/>
      </c:barChart>
      <c:catAx>
        <c:axId val="201323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33056"/>
        <c:crosses val="autoZero"/>
        <c:auto val="1"/>
        <c:lblAlgn val="ctr"/>
        <c:lblOffset val="100"/>
        <c:noMultiLvlLbl val="0"/>
      </c:catAx>
      <c:valAx>
        <c:axId val="201323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3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Creative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Creative!$B$43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Creative!$C$42:$DY$42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Creative!$C$43:$DY$43</c:f>
              <c:numCache>
                <c:formatCode>_(* #,##0.00_);_(* \(#,##0.00\);_(* "-"??_);_(@_)</c:formatCode>
                <c:ptCount val="127"/>
                <c:pt idx="0">
                  <c:v>0.99621726179872416</c:v>
                </c:pt>
                <c:pt idx="1">
                  <c:v>1.0043950170920821</c:v>
                </c:pt>
                <c:pt idx="2">
                  <c:v>1.0132032287523194</c:v>
                </c:pt>
                <c:pt idx="3">
                  <c:v>1.0232194248354332</c:v>
                </c:pt>
                <c:pt idx="4">
                  <c:v>1.0333489847006043</c:v>
                </c:pt>
                <c:pt idx="5">
                  <c:v>1.0411780634456942</c:v>
                </c:pt>
                <c:pt idx="6">
                  <c:v>1.0447575330837799</c:v>
                </c:pt>
                <c:pt idx="7">
                  <c:v>1.0443726546697767</c:v>
                </c:pt>
                <c:pt idx="8">
                  <c:v>1.0411412749891478</c:v>
                </c:pt>
                <c:pt idx="9">
                  <c:v>1.0368860841677581</c:v>
                </c:pt>
                <c:pt idx="10">
                  <c:v>1.0324028741344826</c:v>
                </c:pt>
                <c:pt idx="11">
                  <c:v>1.0283952506657368</c:v>
                </c:pt>
                <c:pt idx="12">
                  <c:v>1.02594727480916</c:v>
                </c:pt>
                <c:pt idx="13">
                  <c:v>1.0267032087472716</c:v>
                </c:pt>
                <c:pt idx="14">
                  <c:v>1.0311265595521064</c:v>
                </c:pt>
                <c:pt idx="15">
                  <c:v>1.0388890802749553</c:v>
                </c:pt>
                <c:pt idx="16">
                  <c:v>1.0481009313020415</c:v>
                </c:pt>
                <c:pt idx="17">
                  <c:v>1.0556152417176607</c:v>
                </c:pt>
                <c:pt idx="18">
                  <c:v>1.0593323463746465</c:v>
                </c:pt>
                <c:pt idx="19">
                  <c:v>1.0590915495063</c:v>
                </c:pt>
                <c:pt idx="20">
                  <c:v>1.0556000744991456</c:v>
                </c:pt>
                <c:pt idx="21">
                  <c:v>1.0504044302332336</c:v>
                </c:pt>
                <c:pt idx="22">
                  <c:v>1.0446755467082842</c:v>
                </c:pt>
                <c:pt idx="23">
                  <c:v>1.0395612425826992</c:v>
                </c:pt>
                <c:pt idx="24">
                  <c:v>1.036491297069779</c:v>
                </c:pt>
                <c:pt idx="25">
                  <c:v>1.0374718648347996</c:v>
                </c:pt>
                <c:pt idx="26">
                  <c:v>1.0427868097106456</c:v>
                </c:pt>
                <c:pt idx="27">
                  <c:v>1.0513864310489356</c:v>
                </c:pt>
                <c:pt idx="28">
                  <c:v>1.060834674582249</c:v>
                </c:pt>
                <c:pt idx="29">
                  <c:v>1.0682283328388065</c:v>
                </c:pt>
                <c:pt idx="30">
                  <c:v>1.0719334940333229</c:v>
                </c:pt>
                <c:pt idx="31">
                  <c:v>1.07225900708449</c:v>
                </c:pt>
                <c:pt idx="32">
                  <c:v>1.0698701565242057</c:v>
                </c:pt>
                <c:pt idx="33">
                  <c:v>1.0661007434716632</c:v>
                </c:pt>
                <c:pt idx="34">
                  <c:v>1.0618214262296259</c:v>
                </c:pt>
                <c:pt idx="35">
                  <c:v>1.0578654486485517</c:v>
                </c:pt>
                <c:pt idx="36">
                  <c:v>1.055384122326535</c:v>
                </c:pt>
                <c:pt idx="37">
                  <c:v>1.0559813062283001</c:v>
                </c:pt>
                <c:pt idx="38">
                  <c:v>1.0600156787190955</c:v>
                </c:pt>
                <c:pt idx="39">
                  <c:v>1.0672942966930732</c:v>
                </c:pt>
                <c:pt idx="40">
                  <c:v>1.0760078267643076</c:v>
                </c:pt>
                <c:pt idx="41">
                  <c:v>1.0830578617870574</c:v>
                </c:pt>
                <c:pt idx="42">
                  <c:v>1.086648741106774</c:v>
                </c:pt>
                <c:pt idx="43">
                  <c:v>1.0867808901005545</c:v>
                </c:pt>
                <c:pt idx="44">
                  <c:v>1.0839773164750752</c:v>
                </c:pt>
                <c:pt idx="45">
                  <c:v>1.0794653566684715</c:v>
                </c:pt>
                <c:pt idx="46">
                  <c:v>1.074069893823508</c:v>
                </c:pt>
                <c:pt idx="47">
                  <c:v>1.0687365508815707</c:v>
                </c:pt>
                <c:pt idx="48">
                  <c:v>1.0649285852061563</c:v>
                </c:pt>
                <c:pt idx="49">
                  <c:v>1.0644625396667706</c:v>
                </c:pt>
                <c:pt idx="50">
                  <c:v>1.0676756536166863</c:v>
                </c:pt>
                <c:pt idx="51">
                  <c:v>1.074077939437408</c:v>
                </c:pt>
                <c:pt idx="52">
                  <c:v>1.0820841448941148</c:v>
                </c:pt>
                <c:pt idx="53">
                  <c:v>1.0888078032949073</c:v>
                </c:pt>
                <c:pt idx="54">
                  <c:v>1.0922554454623281</c:v>
                </c:pt>
                <c:pt idx="55">
                  <c:v>1.0924019663523201</c:v>
                </c:pt>
                <c:pt idx="56">
                  <c:v>1.0899564161032895</c:v>
                </c:pt>
                <c:pt idx="57">
                  <c:v>1.0859462177655597</c:v>
                </c:pt>
                <c:pt idx="58">
                  <c:v>1.0808748272703774</c:v>
                </c:pt>
                <c:pt idx="59">
                  <c:v>1.075734184992877</c:v>
                </c:pt>
                <c:pt idx="60">
                  <c:v>1.0720566049046962</c:v>
                </c:pt>
                <c:pt idx="61">
                  <c:v>1.0717236180565455</c:v>
                </c:pt>
                <c:pt idx="62">
                  <c:v>1.0752797765338498</c:v>
                </c:pt>
                <c:pt idx="63">
                  <c:v>1.0824207227060589</c:v>
                </c:pt>
                <c:pt idx="64">
                  <c:v>1.0913140324224222</c:v>
                </c:pt>
                <c:pt idx="65">
                  <c:v>1.0986630341423178</c:v>
                </c:pt>
                <c:pt idx="66">
                  <c:v>1.1023925466871933</c:v>
                </c:pt>
                <c:pt idx="67">
                  <c:v>1.1024890622964518</c:v>
                </c:pt>
                <c:pt idx="68">
                  <c:v>1.0996368878242224</c:v>
                </c:pt>
                <c:pt idx="69">
                  <c:v>1.095082475933808</c:v>
                </c:pt>
                <c:pt idx="70">
                  <c:v>1.08950717478833</c:v>
                </c:pt>
                <c:pt idx="71">
                  <c:v>1.0840290018912024</c:v>
                </c:pt>
                <c:pt idx="72">
                  <c:v>1.0800877229819892</c:v>
                </c:pt>
                <c:pt idx="73">
                  <c:v>1.0795847636886837</c:v>
                </c:pt>
                <c:pt idx="74">
                  <c:v>1.0829861228351825</c:v>
                </c:pt>
                <c:pt idx="75">
                  <c:v>1.0897636835126563</c:v>
                </c:pt>
                <c:pt idx="76">
                  <c:v>1.0981200717547703</c:v>
                </c:pt>
                <c:pt idx="77">
                  <c:v>1.1048440416625915</c:v>
                </c:pt>
                <c:pt idx="78">
                  <c:v>1.1083271411714319</c:v>
                </c:pt>
                <c:pt idx="79">
                  <c:v>1.1089546486739108</c:v>
                </c:pt>
                <c:pt idx="80">
                  <c:v>1.1074397091543569</c:v>
                </c:pt>
                <c:pt idx="81">
                  <c:v>1.1046628768473026</c:v>
                </c:pt>
                <c:pt idx="82">
                  <c:v>1.1010824687045067</c:v>
                </c:pt>
                <c:pt idx="83">
                  <c:v>1.0976334806714652</c:v>
                </c:pt>
                <c:pt idx="84">
                  <c:v>1.0955469073095256</c:v>
                </c:pt>
                <c:pt idx="85">
                  <c:v>1.0964442191087533</c:v>
                </c:pt>
                <c:pt idx="86">
                  <c:v>1.1008959323771252</c:v>
                </c:pt>
                <c:pt idx="87">
                  <c:v>1.1086310587039288</c:v>
                </c:pt>
                <c:pt idx="88">
                  <c:v>1.1180717355401644</c:v>
                </c:pt>
                <c:pt idx="89">
                  <c:v>1.1258419317963453</c:v>
                </c:pt>
                <c:pt idx="90">
                  <c:v>1.1300104356761878</c:v>
                </c:pt>
                <c:pt idx="91">
                  <c:v>1.1307824650915113</c:v>
                </c:pt>
                <c:pt idx="92">
                  <c:v>1.1290967740541491</c:v>
                </c:pt>
                <c:pt idx="93">
                  <c:v>1.126246944195314</c:v>
                </c:pt>
                <c:pt idx="94">
                  <c:v>1.122654274448176</c:v>
                </c:pt>
                <c:pt idx="95">
                  <c:v>1.1187212210998876</c:v>
                </c:pt>
                <c:pt idx="96">
                  <c:v>1.1154830150256303</c:v>
                </c:pt>
                <c:pt idx="97">
                  <c:v>1.1151830273030308</c:v>
                </c:pt>
                <c:pt idx="98">
                  <c:v>1.118472492836571</c:v>
                </c:pt>
                <c:pt idx="99">
                  <c:v>1.124908754462961</c:v>
                </c:pt>
                <c:pt idx="100">
                  <c:v>1.1328481859457178</c:v>
                </c:pt>
                <c:pt idx="101">
                  <c:v>1.1393827307944635</c:v>
                </c:pt>
                <c:pt idx="102">
                  <c:v>1.1427247439470714</c:v>
                </c:pt>
                <c:pt idx="103">
                  <c:v>1.143081790474048</c:v>
                </c:pt>
                <c:pt idx="104">
                  <c:v>1.1416291492588875</c:v>
                </c:pt>
                <c:pt idx="105">
                  <c:v>1.1395146261645599</c:v>
                </c:pt>
                <c:pt idx="106">
                  <c:v>1.1372211073993563</c:v>
                </c:pt>
                <c:pt idx="107">
                  <c:v>1.1350782553149068</c:v>
                </c:pt>
                <c:pt idx="108">
                  <c:v>1.1341559593445132</c:v>
                </c:pt>
                <c:pt idx="109">
                  <c:v>1.1361130612034185</c:v>
                </c:pt>
                <c:pt idx="110">
                  <c:v>1.1413199318077276</c:v>
                </c:pt>
                <c:pt idx="111">
                  <c:v>1.1494801019698773</c:v>
                </c:pt>
                <c:pt idx="112">
                  <c:v>1.1587846986071884</c:v>
                </c:pt>
                <c:pt idx="113">
                  <c:v>1.1664634669511589</c:v>
                </c:pt>
                <c:pt idx="114">
                  <c:v>1.1711137480636604</c:v>
                </c:pt>
                <c:pt idx="115">
                  <c:v>1.17299877349722</c:v>
                </c:pt>
                <c:pt idx="116">
                  <c:v>1.1721546576519604</c:v>
                </c:pt>
                <c:pt idx="117">
                  <c:v>1.1684276437626926</c:v>
                </c:pt>
                <c:pt idx="118">
                  <c:v>1.1609028546430515</c:v>
                </c:pt>
                <c:pt idx="119">
                  <c:v>1.1484475937512515</c:v>
                </c:pt>
                <c:pt idx="120">
                  <c:v>1.1295967205539101</c:v>
                </c:pt>
                <c:pt idx="121">
                  <c:v>1.1045562214195435</c:v>
                </c:pt>
                <c:pt idx="122">
                  <c:v>1.0757430199047975</c:v>
                </c:pt>
                <c:pt idx="123">
                  <c:v>1.0527557809599579</c:v>
                </c:pt>
                <c:pt idx="124">
                  <c:v>1.0464308331666561</c:v>
                </c:pt>
                <c:pt idx="125">
                  <c:v>1.0540255263045668</c:v>
                </c:pt>
                <c:pt idx="126">
                  <c:v>1.0665485938931665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2-4AAF-A720-7219453F89FD}"/>
            </c:ext>
          </c:extLst>
        </c:ser>
        <c:ser>
          <c:idx val="1"/>
          <c:order val="1"/>
          <c:tx>
            <c:strRef>
              <c:f>Creative!$B$44</c:f>
              <c:strCache>
                <c:ptCount val="1"/>
                <c:pt idx="0">
                  <c:v>Manitoba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Creative!$C$42:$DY$42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Creative!$C$44:$DY$44</c:f>
              <c:numCache>
                <c:formatCode>_(* #,##0.00_);_(* \(#,##0.00\);_(* "-"??_);_(@_)</c:formatCode>
                <c:ptCount val="127"/>
                <c:pt idx="0">
                  <c:v>0.99466927094808666</c:v>
                </c:pt>
                <c:pt idx="1">
                  <c:v>1.0015725744031312</c:v>
                </c:pt>
                <c:pt idx="2">
                  <c:v>1.0093643327001611</c:v>
                </c:pt>
                <c:pt idx="3">
                  <c:v>1.0185086886495065</c:v>
                </c:pt>
                <c:pt idx="4">
                  <c:v>1.0274153611688872</c:v>
                </c:pt>
                <c:pt idx="5">
                  <c:v>1.0339060081440701</c:v>
                </c:pt>
                <c:pt idx="6">
                  <c:v>1.0370799002026871</c:v>
                </c:pt>
                <c:pt idx="7">
                  <c:v>1.0374029247155425</c:v>
                </c:pt>
                <c:pt idx="8">
                  <c:v>1.0355085799481007</c:v>
                </c:pt>
                <c:pt idx="9">
                  <c:v>1.0322146664668084</c:v>
                </c:pt>
                <c:pt idx="10">
                  <c:v>1.0273649588217668</c:v>
                </c:pt>
                <c:pt idx="11">
                  <c:v>1.0223318395830718</c:v>
                </c:pt>
                <c:pt idx="12">
                  <c:v>1.0188356710796298</c:v>
                </c:pt>
                <c:pt idx="13">
                  <c:v>1.0181121154500075</c:v>
                </c:pt>
                <c:pt idx="14">
                  <c:v>1.0202394163056767</c:v>
                </c:pt>
                <c:pt idx="15">
                  <c:v>1.0250207026473648</c:v>
                </c:pt>
                <c:pt idx="16">
                  <c:v>1.0308818331760545</c:v>
                </c:pt>
                <c:pt idx="17">
                  <c:v>1.0350054957277641</c:v>
                </c:pt>
                <c:pt idx="18">
                  <c:v>1.0364309182779938</c:v>
                </c:pt>
                <c:pt idx="19">
                  <c:v>1.0358391349781506</c:v>
                </c:pt>
                <c:pt idx="20">
                  <c:v>1.0337003056350136</c:v>
                </c:pt>
                <c:pt idx="21">
                  <c:v>1.0309506826267816</c:v>
                </c:pt>
                <c:pt idx="22">
                  <c:v>1.0278538713674887</c:v>
                </c:pt>
                <c:pt idx="23">
                  <c:v>1.0252419707673293</c:v>
                </c:pt>
                <c:pt idx="24">
                  <c:v>1.0241148337158386</c:v>
                </c:pt>
                <c:pt idx="25">
                  <c:v>1.0261035953786382</c:v>
                </c:pt>
                <c:pt idx="26">
                  <c:v>1.031161808963053</c:v>
                </c:pt>
                <c:pt idx="27">
                  <c:v>1.0381579130501932</c:v>
                </c:pt>
                <c:pt idx="28">
                  <c:v>1.0451042341395407</c:v>
                </c:pt>
                <c:pt idx="29">
                  <c:v>1.0500080936998324</c:v>
                </c:pt>
                <c:pt idx="30">
                  <c:v>1.0526974572905372</c:v>
                </c:pt>
                <c:pt idx="31">
                  <c:v>1.0543068985832034</c:v>
                </c:pt>
                <c:pt idx="32">
                  <c:v>1.0548757236402171</c:v>
                </c:pt>
                <c:pt idx="33">
                  <c:v>1.0544832543194613</c:v>
                </c:pt>
                <c:pt idx="34">
                  <c:v>1.0536336201090371</c:v>
                </c:pt>
                <c:pt idx="35">
                  <c:v>1.0521292325360119</c:v>
                </c:pt>
                <c:pt idx="36">
                  <c:v>1.0502491645975807</c:v>
                </c:pt>
                <c:pt idx="37">
                  <c:v>1.0491691512035493</c:v>
                </c:pt>
                <c:pt idx="38">
                  <c:v>1.0498784630951505</c:v>
                </c:pt>
                <c:pt idx="39">
                  <c:v>1.0525347218233505</c:v>
                </c:pt>
                <c:pt idx="40">
                  <c:v>1.0569451761138609</c:v>
                </c:pt>
                <c:pt idx="41">
                  <c:v>1.0602197138005729</c:v>
                </c:pt>
                <c:pt idx="42">
                  <c:v>1.060204039675706</c:v>
                </c:pt>
                <c:pt idx="43">
                  <c:v>1.0576915962713034</c:v>
                </c:pt>
                <c:pt idx="44">
                  <c:v>1.0538095568010224</c:v>
                </c:pt>
                <c:pt idx="45">
                  <c:v>1.0492456285828249</c:v>
                </c:pt>
                <c:pt idx="46">
                  <c:v>1.0445494683742158</c:v>
                </c:pt>
                <c:pt idx="47">
                  <c:v>1.0404066881818732</c:v>
                </c:pt>
                <c:pt idx="48">
                  <c:v>1.0375187796680758</c:v>
                </c:pt>
                <c:pt idx="49">
                  <c:v>1.0364683902620622</c:v>
                </c:pt>
                <c:pt idx="50">
                  <c:v>1.0380313720653491</c:v>
                </c:pt>
                <c:pt idx="51">
                  <c:v>1.0428087747992281</c:v>
                </c:pt>
                <c:pt idx="52">
                  <c:v>1.0497109357502203</c:v>
                </c:pt>
                <c:pt idx="53">
                  <c:v>1.0560922264728254</c:v>
                </c:pt>
                <c:pt idx="54">
                  <c:v>1.060183556947667</c:v>
                </c:pt>
                <c:pt idx="55">
                  <c:v>1.0623844898870969</c:v>
                </c:pt>
                <c:pt idx="56">
                  <c:v>1.0633470978829305</c:v>
                </c:pt>
                <c:pt idx="57">
                  <c:v>1.0634751364821269</c:v>
                </c:pt>
                <c:pt idx="58">
                  <c:v>1.0623968596301372</c:v>
                </c:pt>
                <c:pt idx="59">
                  <c:v>1.0608550110654169</c:v>
                </c:pt>
                <c:pt idx="60">
                  <c:v>1.0597933403385622</c:v>
                </c:pt>
                <c:pt idx="61">
                  <c:v>1.0604231497452443</c:v>
                </c:pt>
                <c:pt idx="62">
                  <c:v>1.0630108215922744</c:v>
                </c:pt>
                <c:pt idx="63">
                  <c:v>1.0668998018483917</c:v>
                </c:pt>
                <c:pt idx="64">
                  <c:v>1.0712218884702109</c:v>
                </c:pt>
                <c:pt idx="65">
                  <c:v>1.0745593948567793</c:v>
                </c:pt>
                <c:pt idx="66">
                  <c:v>1.075931599647439</c:v>
                </c:pt>
                <c:pt idx="67">
                  <c:v>1.0762979373512196</c:v>
                </c:pt>
                <c:pt idx="68">
                  <c:v>1.0754940387781347</c:v>
                </c:pt>
                <c:pt idx="69">
                  <c:v>1.0727631168863181</c:v>
                </c:pt>
                <c:pt idx="70">
                  <c:v>1.0676516611889511</c:v>
                </c:pt>
                <c:pt idx="71">
                  <c:v>1.0616776871951483</c:v>
                </c:pt>
                <c:pt idx="72">
                  <c:v>1.0570103578788226</c:v>
                </c:pt>
                <c:pt idx="73">
                  <c:v>1.056167915628579</c:v>
                </c:pt>
                <c:pt idx="74">
                  <c:v>1.0590857542652194</c:v>
                </c:pt>
                <c:pt idx="75">
                  <c:v>1.0642865469303615</c:v>
                </c:pt>
                <c:pt idx="76">
                  <c:v>1.0703123236905558</c:v>
                </c:pt>
                <c:pt idx="77">
                  <c:v>1.0742299662160986</c:v>
                </c:pt>
                <c:pt idx="78">
                  <c:v>1.0748022181020778</c:v>
                </c:pt>
                <c:pt idx="79">
                  <c:v>1.0729773114145686</c:v>
                </c:pt>
                <c:pt idx="80">
                  <c:v>1.069846995802693</c:v>
                </c:pt>
                <c:pt idx="81">
                  <c:v>1.0662736128919483</c:v>
                </c:pt>
                <c:pt idx="82">
                  <c:v>1.0627135801840577</c:v>
                </c:pt>
                <c:pt idx="83">
                  <c:v>1.0601585461185696</c:v>
                </c:pt>
                <c:pt idx="84">
                  <c:v>1.0597836426007521</c:v>
                </c:pt>
                <c:pt idx="85">
                  <c:v>1.0627808818814084</c:v>
                </c:pt>
                <c:pt idx="86">
                  <c:v>1.0689405351487657</c:v>
                </c:pt>
                <c:pt idx="87">
                  <c:v>1.0771954192603028</c:v>
                </c:pt>
                <c:pt idx="88">
                  <c:v>1.0861882393128139</c:v>
                </c:pt>
                <c:pt idx="89">
                  <c:v>1.0930791495691592</c:v>
                </c:pt>
                <c:pt idx="90">
                  <c:v>1.096243415211464</c:v>
                </c:pt>
                <c:pt idx="91">
                  <c:v>1.0957944604539953</c:v>
                </c:pt>
                <c:pt idx="92">
                  <c:v>1.092605106455274</c:v>
                </c:pt>
                <c:pt idx="93">
                  <c:v>1.0880720702804096</c:v>
                </c:pt>
                <c:pt idx="94">
                  <c:v>1.0824540774393194</c:v>
                </c:pt>
                <c:pt idx="95">
                  <c:v>1.0768968867682274</c:v>
                </c:pt>
                <c:pt idx="96">
                  <c:v>1.0729802047147678</c:v>
                </c:pt>
                <c:pt idx="97">
                  <c:v>1.0729174368843206</c:v>
                </c:pt>
                <c:pt idx="98">
                  <c:v>1.0770487770163919</c:v>
                </c:pt>
                <c:pt idx="99">
                  <c:v>1.0840985191776482</c:v>
                </c:pt>
                <c:pt idx="100">
                  <c:v>1.0918900246933405</c:v>
                </c:pt>
                <c:pt idx="101">
                  <c:v>1.0976730290957144</c:v>
                </c:pt>
                <c:pt idx="102">
                  <c:v>1.0997802156443774</c:v>
                </c:pt>
                <c:pt idx="103">
                  <c:v>1.0997878082125321</c:v>
                </c:pt>
                <c:pt idx="104">
                  <c:v>1.0985462447996541</c:v>
                </c:pt>
                <c:pt idx="105">
                  <c:v>1.0968912532372881</c:v>
                </c:pt>
                <c:pt idx="106">
                  <c:v>1.0947716874000253</c:v>
                </c:pt>
                <c:pt idx="107">
                  <c:v>1.0925550799794741</c:v>
                </c:pt>
                <c:pt idx="108">
                  <c:v>1.0909647833888665</c:v>
                </c:pt>
                <c:pt idx="109">
                  <c:v>1.0909415967922065</c:v>
                </c:pt>
                <c:pt idx="110">
                  <c:v>1.0932176330497572</c:v>
                </c:pt>
                <c:pt idx="111">
                  <c:v>1.0972975151864199</c:v>
                </c:pt>
                <c:pt idx="112">
                  <c:v>1.1021722338050035</c:v>
                </c:pt>
                <c:pt idx="113">
                  <c:v>1.1056885369077052</c:v>
                </c:pt>
                <c:pt idx="114">
                  <c:v>1.1073687112872521</c:v>
                </c:pt>
                <c:pt idx="115">
                  <c:v>1.1080149598376368</c:v>
                </c:pt>
                <c:pt idx="116">
                  <c:v>1.1072994019719085</c:v>
                </c:pt>
                <c:pt idx="117">
                  <c:v>1.1051868410357817</c:v>
                </c:pt>
                <c:pt idx="118">
                  <c:v>1.1008973512197777</c:v>
                </c:pt>
                <c:pt idx="119">
                  <c:v>1.0940200823599937</c:v>
                </c:pt>
                <c:pt idx="120">
                  <c:v>1.0828654592655522</c:v>
                </c:pt>
                <c:pt idx="121">
                  <c:v>1.0665635323344991</c:v>
                </c:pt>
                <c:pt idx="122">
                  <c:v>1.0465845430422476</c:v>
                </c:pt>
                <c:pt idx="123">
                  <c:v>1.0300130894819564</c:v>
                </c:pt>
                <c:pt idx="124">
                  <c:v>1.0265867867115661</c:v>
                </c:pt>
                <c:pt idx="125">
                  <c:v>1.0337060703950858</c:v>
                </c:pt>
                <c:pt idx="126">
                  <c:v>1.0441216057200238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2-4AAF-A720-7219453F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305984"/>
        <c:axId val="2034312224"/>
      </c:lineChart>
      <c:catAx>
        <c:axId val="203430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12224"/>
        <c:crosses val="autoZero"/>
        <c:auto val="1"/>
        <c:lblAlgn val="ctr"/>
        <c:lblOffset val="100"/>
        <c:noMultiLvlLbl val="0"/>
      </c:catAx>
      <c:valAx>
        <c:axId val="20343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0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Non-Creative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Main!$B$43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Main!$C$42:$DY$42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Main!$C$43:$DY$43</c:f>
              <c:numCache>
                <c:formatCode>_(* #,##0.00_);_(* \(#,##0.00\);_(* "-"??_);_(@_)</c:formatCode>
                <c:ptCount val="127"/>
                <c:pt idx="0">
                  <c:v>0.99526236903615384</c:v>
                </c:pt>
                <c:pt idx="1">
                  <c:v>1.0020860597666101</c:v>
                </c:pt>
                <c:pt idx="2">
                  <c:v>1.0096993556577074</c:v>
                </c:pt>
                <c:pt idx="3">
                  <c:v>1.0189533622818341</c:v>
                </c:pt>
                <c:pt idx="4">
                  <c:v>1.028657419279597</c:v>
                </c:pt>
                <c:pt idx="5">
                  <c:v>1.0362927234557964</c:v>
                </c:pt>
                <c:pt idx="6">
                  <c:v>1.039834604070393</c:v>
                </c:pt>
                <c:pt idx="7">
                  <c:v>1.0396715530506953</c:v>
                </c:pt>
                <c:pt idx="8">
                  <c:v>1.0368354692849913</c:v>
                </c:pt>
                <c:pt idx="9">
                  <c:v>1.0330330521124922</c:v>
                </c:pt>
                <c:pt idx="10">
                  <c:v>1.0289603894415058</c:v>
                </c:pt>
                <c:pt idx="11">
                  <c:v>1.025137485976614</c:v>
                </c:pt>
                <c:pt idx="12">
                  <c:v>1.0224292751626924</c:v>
                </c:pt>
                <c:pt idx="13">
                  <c:v>1.0225739371065186</c:v>
                </c:pt>
                <c:pt idx="14">
                  <c:v>1.026159800536691</c:v>
                </c:pt>
                <c:pt idx="15">
                  <c:v>1.0330568110391183</c:v>
                </c:pt>
                <c:pt idx="16">
                  <c:v>1.0416248444322189</c:v>
                </c:pt>
                <c:pt idx="17">
                  <c:v>1.0488128277350384</c:v>
                </c:pt>
                <c:pt idx="18">
                  <c:v>1.0524841947332888</c:v>
                </c:pt>
                <c:pt idx="19">
                  <c:v>1.0522808035757705</c:v>
                </c:pt>
                <c:pt idx="20">
                  <c:v>1.0488153122268955</c:v>
                </c:pt>
                <c:pt idx="21">
                  <c:v>1.0435810583850875</c:v>
                </c:pt>
                <c:pt idx="22">
                  <c:v>1.0376440523364945</c:v>
                </c:pt>
                <c:pt idx="23">
                  <c:v>1.0321146121957643</c:v>
                </c:pt>
                <c:pt idx="24">
                  <c:v>1.0283682870110524</c:v>
                </c:pt>
                <c:pt idx="25">
                  <c:v>1.0286240588732176</c:v>
                </c:pt>
                <c:pt idx="26">
                  <c:v>1.0334362060183158</c:v>
                </c:pt>
                <c:pt idx="27">
                  <c:v>1.0418676521676513</c:v>
                </c:pt>
                <c:pt idx="28">
                  <c:v>1.0513949324347567</c:v>
                </c:pt>
                <c:pt idx="29">
                  <c:v>1.0591512135933674</c:v>
                </c:pt>
                <c:pt idx="30">
                  <c:v>1.0635426499011096</c:v>
                </c:pt>
                <c:pt idx="31">
                  <c:v>1.06472567664297</c:v>
                </c:pt>
                <c:pt idx="32">
                  <c:v>1.0631048388489175</c:v>
                </c:pt>
                <c:pt idx="33">
                  <c:v>1.0598704515133905</c:v>
                </c:pt>
                <c:pt idx="34">
                  <c:v>1.0558488527173195</c:v>
                </c:pt>
                <c:pt idx="35">
                  <c:v>1.05172846884042</c:v>
                </c:pt>
                <c:pt idx="36">
                  <c:v>1.0484339549635528</c:v>
                </c:pt>
                <c:pt idx="37">
                  <c:v>1.047824736810862</c:v>
                </c:pt>
                <c:pt idx="38">
                  <c:v>1.0506877944789446</c:v>
                </c:pt>
                <c:pt idx="39">
                  <c:v>1.0570998909713243</c:v>
                </c:pt>
                <c:pt idx="40">
                  <c:v>1.065280526705231</c:v>
                </c:pt>
                <c:pt idx="41">
                  <c:v>1.0721186253849808</c:v>
                </c:pt>
                <c:pt idx="42">
                  <c:v>1.075844339620216</c:v>
                </c:pt>
                <c:pt idx="43">
                  <c:v>1.0763919333948322</c:v>
                </c:pt>
                <c:pt idx="44">
                  <c:v>1.0742203241271016</c:v>
                </c:pt>
                <c:pt idx="45">
                  <c:v>1.0703424609924268</c:v>
                </c:pt>
                <c:pt idx="46">
                  <c:v>1.0655432514186518</c:v>
                </c:pt>
                <c:pt idx="47">
                  <c:v>1.0605390774810828</c:v>
                </c:pt>
                <c:pt idx="48">
                  <c:v>1.0565498748850541</c:v>
                </c:pt>
                <c:pt idx="49">
                  <c:v>1.055481853348295</c:v>
                </c:pt>
                <c:pt idx="50">
                  <c:v>1.0578023668555696</c:v>
                </c:pt>
                <c:pt idx="51">
                  <c:v>1.0631659028316069</c:v>
                </c:pt>
                <c:pt idx="52">
                  <c:v>1.0699876776819361</c:v>
                </c:pt>
                <c:pt idx="53">
                  <c:v>1.0755916391689786</c:v>
                </c:pt>
                <c:pt idx="54">
                  <c:v>1.0781241929573822</c:v>
                </c:pt>
                <c:pt idx="55">
                  <c:v>1.0775699165345394</c:v>
                </c:pt>
                <c:pt idx="56">
                  <c:v>1.0747363711212206</c:v>
                </c:pt>
                <c:pt idx="57">
                  <c:v>1.0705610298923129</c:v>
                </c:pt>
                <c:pt idx="58">
                  <c:v>1.0653905946511184</c:v>
                </c:pt>
                <c:pt idx="59">
                  <c:v>1.0599974783537924</c:v>
                </c:pt>
                <c:pt idx="60">
                  <c:v>1.055787704716983</c:v>
                </c:pt>
                <c:pt idx="61">
                  <c:v>1.0548999674630002</c:v>
                </c:pt>
                <c:pt idx="62">
                  <c:v>1.0580852031826247</c:v>
                </c:pt>
                <c:pt idx="63">
                  <c:v>1.065047746599876</c:v>
                </c:pt>
                <c:pt idx="64">
                  <c:v>1.0739220509280663</c:v>
                </c:pt>
                <c:pt idx="65">
                  <c:v>1.0814233178213732</c:v>
                </c:pt>
                <c:pt idx="66">
                  <c:v>1.0854669663606216</c:v>
                </c:pt>
                <c:pt idx="67">
                  <c:v>1.0861279779177833</c:v>
                </c:pt>
                <c:pt idx="68">
                  <c:v>1.0838423506221004</c:v>
                </c:pt>
                <c:pt idx="69">
                  <c:v>1.0797212937587224</c:v>
                </c:pt>
                <c:pt idx="70">
                  <c:v>1.0743081124532434</c:v>
                </c:pt>
                <c:pt idx="71">
                  <c:v>1.068478497474012</c:v>
                </c:pt>
                <c:pt idx="72">
                  <c:v>1.0636348880212154</c:v>
                </c:pt>
                <c:pt idx="73">
                  <c:v>1.0619179329603186</c:v>
                </c:pt>
                <c:pt idx="74">
                  <c:v>1.0639571643958163</c:v>
                </c:pt>
                <c:pt idx="75">
                  <c:v>1.0693933827677693</c:v>
                </c:pt>
                <c:pt idx="76">
                  <c:v>1.0765953104338211</c:v>
                </c:pt>
                <c:pt idx="77">
                  <c:v>1.0826233728568424</c:v>
                </c:pt>
                <c:pt idx="78">
                  <c:v>1.0859633825545982</c:v>
                </c:pt>
                <c:pt idx="79">
                  <c:v>1.0867654227637724</c:v>
                </c:pt>
                <c:pt idx="80">
                  <c:v>1.0854308601980209</c:v>
                </c:pt>
                <c:pt idx="81">
                  <c:v>1.0826870566875306</c:v>
                </c:pt>
                <c:pt idx="82">
                  <c:v>1.0789720379223027</c:v>
                </c:pt>
                <c:pt idx="83">
                  <c:v>1.0753338739727103</c:v>
                </c:pt>
                <c:pt idx="84">
                  <c:v>1.0731631582207539</c:v>
                </c:pt>
                <c:pt idx="85">
                  <c:v>1.0742805146589405</c:v>
                </c:pt>
                <c:pt idx="86">
                  <c:v>1.0792271887313951</c:v>
                </c:pt>
                <c:pt idx="87">
                  <c:v>1.0875942999642205</c:v>
                </c:pt>
                <c:pt idx="88">
                  <c:v>1.0977012200301586</c:v>
                </c:pt>
                <c:pt idx="89">
                  <c:v>1.1059957856968452</c:v>
                </c:pt>
                <c:pt idx="90">
                  <c:v>1.1106789896948677</c:v>
                </c:pt>
                <c:pt idx="91">
                  <c:v>1.1118048707528958</c:v>
                </c:pt>
                <c:pt idx="92">
                  <c:v>1.1101827619343867</c:v>
                </c:pt>
                <c:pt idx="93">
                  <c:v>1.1072630425624932</c:v>
                </c:pt>
                <c:pt idx="94">
                  <c:v>1.1035480542360165</c:v>
                </c:pt>
                <c:pt idx="95">
                  <c:v>1.0992525155085171</c:v>
                </c:pt>
                <c:pt idx="96">
                  <c:v>1.0952820874729672</c:v>
                </c:pt>
                <c:pt idx="97">
                  <c:v>1.0938758981150887</c:v>
                </c:pt>
                <c:pt idx="98">
                  <c:v>1.0957898536513968</c:v>
                </c:pt>
                <c:pt idx="99">
                  <c:v>1.1007942265898669</c:v>
                </c:pt>
                <c:pt idx="100">
                  <c:v>1.1075672664682992</c:v>
                </c:pt>
                <c:pt idx="101">
                  <c:v>1.1133310585453504</c:v>
                </c:pt>
                <c:pt idx="102">
                  <c:v>1.1164643336563647</c:v>
                </c:pt>
                <c:pt idx="103">
                  <c:v>1.117224945878539</c:v>
                </c:pt>
                <c:pt idx="104">
                  <c:v>1.1165232005732553</c:v>
                </c:pt>
                <c:pt idx="105">
                  <c:v>1.1153108225469572</c:v>
                </c:pt>
                <c:pt idx="106">
                  <c:v>1.1137859128191112</c:v>
                </c:pt>
                <c:pt idx="107">
                  <c:v>1.1120674634660301</c:v>
                </c:pt>
                <c:pt idx="108">
                  <c:v>1.111118534793389</c:v>
                </c:pt>
                <c:pt idx="109">
                  <c:v>1.1127795643620373</c:v>
                </c:pt>
                <c:pt idx="110">
                  <c:v>1.1176207880575035</c:v>
                </c:pt>
                <c:pt idx="111">
                  <c:v>1.1253335837157619</c:v>
                </c:pt>
                <c:pt idx="112">
                  <c:v>1.1339556597392837</c:v>
                </c:pt>
                <c:pt idx="113">
                  <c:v>1.1407951451673783</c:v>
                </c:pt>
                <c:pt idx="114">
                  <c:v>1.1447833156891194</c:v>
                </c:pt>
                <c:pt idx="115">
                  <c:v>1.146464345499991</c:v>
                </c:pt>
                <c:pt idx="116">
                  <c:v>1.1458331086167033</c:v>
                </c:pt>
                <c:pt idx="117">
                  <c:v>1.1425283027454882</c:v>
                </c:pt>
                <c:pt idx="118">
                  <c:v>1.1355251037338021</c:v>
                </c:pt>
                <c:pt idx="119">
                  <c:v>1.1234353983411571</c:v>
                </c:pt>
                <c:pt idx="120">
                  <c:v>1.1045545982837304</c:v>
                </c:pt>
                <c:pt idx="121">
                  <c:v>1.0788698418211449</c:v>
                </c:pt>
                <c:pt idx="122">
                  <c:v>1.0488656261688134</c:v>
                </c:pt>
                <c:pt idx="123">
                  <c:v>1.0246372966087158</c:v>
                </c:pt>
                <c:pt idx="124">
                  <c:v>1.01781275346324</c:v>
                </c:pt>
                <c:pt idx="125">
                  <c:v>1.025504554533645</c:v>
                </c:pt>
                <c:pt idx="126">
                  <c:v>1.0382388341496005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3-4F00-B869-273134DF90AC}"/>
            </c:ext>
          </c:extLst>
        </c:ser>
        <c:ser>
          <c:idx val="1"/>
          <c:order val="1"/>
          <c:tx>
            <c:strRef>
              <c:f>Main!$B$44</c:f>
              <c:strCache>
                <c:ptCount val="1"/>
                <c:pt idx="0">
                  <c:v>Manitoba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Main!$C$42:$DY$42</c:f>
              <c:strCache>
                <c:ptCount val="127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</c:strCache>
            </c:strRef>
          </c:cat>
          <c:val>
            <c:numRef>
              <c:f>Main!$C$44:$DY$44</c:f>
              <c:numCache>
                <c:formatCode>_(* #,##0.00_);_(* \(#,##0.00\);_(* "-"??_);_(@_)</c:formatCode>
                <c:ptCount val="127"/>
                <c:pt idx="0">
                  <c:v>0.99267453930197602</c:v>
                </c:pt>
                <c:pt idx="1">
                  <c:v>0.99793624767373557</c:v>
                </c:pt>
                <c:pt idx="2">
                  <c:v>1.0044188661618323</c:v>
                </c:pt>
                <c:pt idx="3">
                  <c:v>1.0124788605547537</c:v>
                </c:pt>
                <c:pt idx="4">
                  <c:v>1.0204348618177699</c:v>
                </c:pt>
                <c:pt idx="5">
                  <c:v>1.0262918183566916</c:v>
                </c:pt>
                <c:pt idx="6">
                  <c:v>1.0296683886313112</c:v>
                </c:pt>
                <c:pt idx="7">
                  <c:v>1.0312158365751567</c:v>
                </c:pt>
                <c:pt idx="8">
                  <c:v>1.0319390772822006</c:v>
                </c:pt>
                <c:pt idx="9">
                  <c:v>1.0320557052497197</c:v>
                </c:pt>
                <c:pt idx="10">
                  <c:v>1.0301782986553234</c:v>
                </c:pt>
                <c:pt idx="11">
                  <c:v>1.027106098670417</c:v>
                </c:pt>
                <c:pt idx="12">
                  <c:v>1.0240696822640449</c:v>
                </c:pt>
                <c:pt idx="13">
                  <c:v>1.0228014636504597</c:v>
                </c:pt>
                <c:pt idx="14">
                  <c:v>1.023439049431027</c:v>
                </c:pt>
                <c:pt idx="15">
                  <c:v>1.026479497375985</c:v>
                </c:pt>
                <c:pt idx="16">
                  <c:v>1.0309301631148544</c:v>
                </c:pt>
                <c:pt idx="17">
                  <c:v>1.0342899677358715</c:v>
                </c:pt>
                <c:pt idx="18">
                  <c:v>1.0357581685919184</c:v>
                </c:pt>
                <c:pt idx="19">
                  <c:v>1.0357673459443708</c:v>
                </c:pt>
                <c:pt idx="20">
                  <c:v>1.0349021160942664</c:v>
                </c:pt>
                <c:pt idx="21">
                  <c:v>1.033990555904247</c:v>
                </c:pt>
                <c:pt idx="22">
                  <c:v>1.0325752343212624</c:v>
                </c:pt>
                <c:pt idx="23">
                  <c:v>1.0307150740070496</c:v>
                </c:pt>
                <c:pt idx="24">
                  <c:v>1.028686752304697</c:v>
                </c:pt>
                <c:pt idx="25">
                  <c:v>1.0283869384057167</c:v>
                </c:pt>
                <c:pt idx="26">
                  <c:v>1.0304866697036743</c:v>
                </c:pt>
                <c:pt idx="27">
                  <c:v>1.0344348437370092</c:v>
                </c:pt>
                <c:pt idx="28">
                  <c:v>1.0388286570980105</c:v>
                </c:pt>
                <c:pt idx="29">
                  <c:v>1.0423590343190621</c:v>
                </c:pt>
                <c:pt idx="30">
                  <c:v>1.0447514990981244</c:v>
                </c:pt>
                <c:pt idx="31">
                  <c:v>1.0468284566600135</c:v>
                </c:pt>
                <c:pt idx="32">
                  <c:v>1.0483675606137313</c:v>
                </c:pt>
                <c:pt idx="33">
                  <c:v>1.0494519653313024</c:v>
                </c:pt>
                <c:pt idx="34">
                  <c:v>1.0501208545414702</c:v>
                </c:pt>
                <c:pt idx="35">
                  <c:v>1.049630982725998</c:v>
                </c:pt>
                <c:pt idx="36">
                  <c:v>1.0482275137184935</c:v>
                </c:pt>
                <c:pt idx="37">
                  <c:v>1.047388335648185</c:v>
                </c:pt>
                <c:pt idx="38">
                  <c:v>1.0478503130249237</c:v>
                </c:pt>
                <c:pt idx="39">
                  <c:v>1.0498885808719283</c:v>
                </c:pt>
                <c:pt idx="40">
                  <c:v>1.0538437500207747</c:v>
                </c:pt>
                <c:pt idx="41">
                  <c:v>1.0572491971049194</c:v>
                </c:pt>
                <c:pt idx="42">
                  <c:v>1.0578435558885819</c:v>
                </c:pt>
                <c:pt idx="43">
                  <c:v>1.0556290955320489</c:v>
                </c:pt>
                <c:pt idx="44">
                  <c:v>1.0520755051892641</c:v>
                </c:pt>
                <c:pt idx="45">
                  <c:v>1.0488157972816046</c:v>
                </c:pt>
                <c:pt idx="46">
                  <c:v>1.0465189220623541</c:v>
                </c:pt>
                <c:pt idx="47">
                  <c:v>1.0449218048242166</c:v>
                </c:pt>
                <c:pt idx="48">
                  <c:v>1.0436536903191078</c:v>
                </c:pt>
                <c:pt idx="49">
                  <c:v>1.0429903378881038</c:v>
                </c:pt>
                <c:pt idx="50">
                  <c:v>1.0437400345965635</c:v>
                </c:pt>
                <c:pt idx="51">
                  <c:v>1.0467731909683538</c:v>
                </c:pt>
                <c:pt idx="52">
                  <c:v>1.0515030803241783</c:v>
                </c:pt>
                <c:pt idx="53">
                  <c:v>1.0560774683247423</c:v>
                </c:pt>
                <c:pt idx="54">
                  <c:v>1.0592162508574434</c:v>
                </c:pt>
                <c:pt idx="55">
                  <c:v>1.0611222294885911</c:v>
                </c:pt>
                <c:pt idx="56">
                  <c:v>1.0622840639563307</c:v>
                </c:pt>
                <c:pt idx="57">
                  <c:v>1.0633677557469905</c:v>
                </c:pt>
                <c:pt idx="58">
                  <c:v>1.0637913674480612</c:v>
                </c:pt>
                <c:pt idx="59">
                  <c:v>1.0637753053861714</c:v>
                </c:pt>
                <c:pt idx="60">
                  <c:v>1.0632956998297263</c:v>
                </c:pt>
                <c:pt idx="61">
                  <c:v>1.0632954850481156</c:v>
                </c:pt>
                <c:pt idx="62">
                  <c:v>1.06439326088103</c:v>
                </c:pt>
                <c:pt idx="63">
                  <c:v>1.0663953196118059</c:v>
                </c:pt>
                <c:pt idx="64">
                  <c:v>1.0686239307723675</c:v>
                </c:pt>
                <c:pt idx="65">
                  <c:v>1.0702808202932295</c:v>
                </c:pt>
                <c:pt idx="66">
                  <c:v>1.0707961294353718</c:v>
                </c:pt>
                <c:pt idx="67">
                  <c:v>1.0710860088680518</c:v>
                </c:pt>
                <c:pt idx="68">
                  <c:v>1.0707013499114262</c:v>
                </c:pt>
                <c:pt idx="69">
                  <c:v>1.0684301498625606</c:v>
                </c:pt>
                <c:pt idx="70">
                  <c:v>1.0632446855880331</c:v>
                </c:pt>
                <c:pt idx="71">
                  <c:v>1.0561673121563582</c:v>
                </c:pt>
                <c:pt idx="72">
                  <c:v>1.0495312489919395</c:v>
                </c:pt>
                <c:pt idx="73">
                  <c:v>1.0464869686613678</c:v>
                </c:pt>
                <c:pt idx="74">
                  <c:v>1.0474837418867886</c:v>
                </c:pt>
                <c:pt idx="75">
                  <c:v>1.051404457645615</c:v>
                </c:pt>
                <c:pt idx="76">
                  <c:v>1.0570959062721097</c:v>
                </c:pt>
                <c:pt idx="77">
                  <c:v>1.0620181712257832</c:v>
                </c:pt>
                <c:pt idx="78">
                  <c:v>1.0646191627047696</c:v>
                </c:pt>
                <c:pt idx="79">
                  <c:v>1.0646529276419274</c:v>
                </c:pt>
                <c:pt idx="80">
                  <c:v>1.0622581422014175</c:v>
                </c:pt>
                <c:pt idx="81">
                  <c:v>1.0586728784144792</c:v>
                </c:pt>
                <c:pt idx="82">
                  <c:v>1.054821130512841</c:v>
                </c:pt>
                <c:pt idx="83">
                  <c:v>1.0520033129738933</c:v>
                </c:pt>
                <c:pt idx="84">
                  <c:v>1.0515157236167707</c:v>
                </c:pt>
                <c:pt idx="85">
                  <c:v>1.0547716020562776</c:v>
                </c:pt>
                <c:pt idx="86">
                  <c:v>1.0611050196189795</c:v>
                </c:pt>
                <c:pt idx="87">
                  <c:v>1.0690408375099607</c:v>
                </c:pt>
                <c:pt idx="88">
                  <c:v>1.0772376499537479</c:v>
                </c:pt>
                <c:pt idx="89">
                  <c:v>1.0832116249194903</c:v>
                </c:pt>
                <c:pt idx="90">
                  <c:v>1.085874440102395</c:v>
                </c:pt>
                <c:pt idx="91">
                  <c:v>1.0849559137925151</c:v>
                </c:pt>
                <c:pt idx="92">
                  <c:v>1.0811644038687129</c:v>
                </c:pt>
                <c:pt idx="93">
                  <c:v>1.0762237029161179</c:v>
                </c:pt>
                <c:pt idx="94">
                  <c:v>1.0705536644850382</c:v>
                </c:pt>
                <c:pt idx="95">
                  <c:v>1.064999955536398</c:v>
                </c:pt>
                <c:pt idx="96">
                  <c:v>1.0607100909190494</c:v>
                </c:pt>
                <c:pt idx="97">
                  <c:v>1.0600822900480504</c:v>
                </c:pt>
                <c:pt idx="98">
                  <c:v>1.0634601903512997</c:v>
                </c:pt>
                <c:pt idx="99">
                  <c:v>1.0697487281917997</c:v>
                </c:pt>
                <c:pt idx="100">
                  <c:v>1.0766412651695974</c:v>
                </c:pt>
                <c:pt idx="101">
                  <c:v>1.0818488734584621</c:v>
                </c:pt>
                <c:pt idx="102">
                  <c:v>1.0836944686557466</c:v>
                </c:pt>
                <c:pt idx="103">
                  <c:v>1.0833123597301528</c:v>
                </c:pt>
                <c:pt idx="104">
                  <c:v>1.0817611740832007</c:v>
                </c:pt>
                <c:pt idx="105">
                  <c:v>1.0804361201727253</c:v>
                </c:pt>
                <c:pt idx="106">
                  <c:v>1.0797472990824051</c:v>
                </c:pt>
                <c:pt idx="107">
                  <c:v>1.0797588402032527</c:v>
                </c:pt>
                <c:pt idx="108">
                  <c:v>1.0805360899503795</c:v>
                </c:pt>
                <c:pt idx="109">
                  <c:v>1.0827014127269587</c:v>
                </c:pt>
                <c:pt idx="110">
                  <c:v>1.0863983470130338</c:v>
                </c:pt>
                <c:pt idx="111">
                  <c:v>1.0911398649176283</c:v>
                </c:pt>
                <c:pt idx="112">
                  <c:v>1.096144995791412</c:v>
                </c:pt>
                <c:pt idx="113">
                  <c:v>1.0991070413593533</c:v>
                </c:pt>
                <c:pt idx="114">
                  <c:v>1.1001697609171577</c:v>
                </c:pt>
                <c:pt idx="115">
                  <c:v>1.100318248101736</c:v>
                </c:pt>
                <c:pt idx="116">
                  <c:v>1.0994821604722465</c:v>
                </c:pt>
                <c:pt idx="117">
                  <c:v>1.0974637509730105</c:v>
                </c:pt>
                <c:pt idx="118">
                  <c:v>1.0929617669035518</c:v>
                </c:pt>
                <c:pt idx="119">
                  <c:v>1.0854880708734325</c:v>
                </c:pt>
                <c:pt idx="120">
                  <c:v>1.0734223031406562</c:v>
                </c:pt>
                <c:pt idx="121">
                  <c:v>1.055791983580622</c:v>
                </c:pt>
                <c:pt idx="122">
                  <c:v>1.0339581336925252</c:v>
                </c:pt>
                <c:pt idx="123">
                  <c:v>1.0152275802776578</c:v>
                </c:pt>
                <c:pt idx="124">
                  <c:v>1.0099386677325239</c:v>
                </c:pt>
                <c:pt idx="125">
                  <c:v>1.0153182837295311</c:v>
                </c:pt>
                <c:pt idx="126">
                  <c:v>1.0239158636967653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3-4F00-B869-273134DF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305984"/>
        <c:axId val="2034312224"/>
      </c:lineChart>
      <c:catAx>
        <c:axId val="203430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12224"/>
        <c:crosses val="autoZero"/>
        <c:auto val="1"/>
        <c:lblAlgn val="ctr"/>
        <c:lblOffset val="100"/>
        <c:noMultiLvlLbl val="0"/>
      </c:catAx>
      <c:valAx>
        <c:axId val="20343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0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Canada vs Manitoba Employment in Creative Industries Monthly (with redaction) to October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'Man-Can All Months'!$A$16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'Man-Can All Months'!$B$15:$EA$15</c:f>
              <c:strCache>
                <c:ptCount val="130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  <c:pt idx="127">
                  <c:v>01/08/2020</c:v>
                </c:pt>
                <c:pt idx="128">
                  <c:v>01/09/2020</c:v>
                </c:pt>
                <c:pt idx="129">
                  <c:v>01/10/2020</c:v>
                </c:pt>
              </c:strCache>
            </c:strRef>
          </c:cat>
          <c:val>
            <c:numRef>
              <c:f>'Man-Can All Months'!$B$16:$EA$16</c:f>
              <c:numCache>
                <c:formatCode>General</c:formatCode>
                <c:ptCount val="130"/>
                <c:pt idx="0">
                  <c:v>1</c:v>
                </c:pt>
                <c:pt idx="1">
                  <c:v>1.0149326805385557</c:v>
                </c:pt>
                <c:pt idx="2">
                  <c:v>1.045858833129335</c:v>
                </c:pt>
                <c:pt idx="3">
                  <c:v>1.0354957160342717</c:v>
                </c:pt>
                <c:pt idx="4">
                  <c:v>1.0534475724194206</c:v>
                </c:pt>
                <c:pt idx="5">
                  <c:v>1.0589147286821705</c:v>
                </c:pt>
                <c:pt idx="6">
                  <c:v>1.0727050183598532</c:v>
                </c:pt>
                <c:pt idx="7">
                  <c:v>1.0709914320685434</c:v>
                </c:pt>
                <c:pt idx="8">
                  <c:v>1.0474092207262342</c:v>
                </c:pt>
                <c:pt idx="9">
                  <c:v>1.0327213382292941</c:v>
                </c:pt>
                <c:pt idx="10">
                  <c:v>1.0376172990616075</c:v>
                </c:pt>
                <c:pt idx="11">
                  <c:v>1.0450428396572828</c:v>
                </c:pt>
                <c:pt idx="12">
                  <c:v>1.0461036311709506</c:v>
                </c:pt>
                <c:pt idx="13">
                  <c:v>1.0423500611995105</c:v>
                </c:pt>
                <c:pt idx="14">
                  <c:v>1.0390860873113015</c:v>
                </c:pt>
                <c:pt idx="15">
                  <c:v>1.070828233374133</c:v>
                </c:pt>
                <c:pt idx="16">
                  <c:v>1.074500203998368</c:v>
                </c:pt>
                <c:pt idx="17">
                  <c:v>1.0793145654834762</c:v>
                </c:pt>
                <c:pt idx="18">
                  <c:v>1.0833129334965321</c:v>
                </c:pt>
                <c:pt idx="19">
                  <c:v>1.0904936760505917</c:v>
                </c:pt>
                <c:pt idx="20">
                  <c:v>1.0760505915952672</c:v>
                </c:pt>
                <c:pt idx="21">
                  <c:v>1.0699306405548756</c:v>
                </c:pt>
                <c:pt idx="22">
                  <c:v>1.0949816401468788</c:v>
                </c:pt>
                <c:pt idx="23">
                  <c:v>1.0951448388412892</c:v>
                </c:pt>
                <c:pt idx="24">
                  <c:v>1.100203998368013</c:v>
                </c:pt>
                <c:pt idx="25">
                  <c:v>1.0882088943288453</c:v>
                </c:pt>
                <c:pt idx="26">
                  <c:v>1.1104039167686659</c:v>
                </c:pt>
                <c:pt idx="27">
                  <c:v>1.0954712362301102</c:v>
                </c:pt>
                <c:pt idx="28">
                  <c:v>1.0977560179518564</c:v>
                </c:pt>
                <c:pt idx="29">
                  <c:v>1.1068951448388413</c:v>
                </c:pt>
                <c:pt idx="30">
                  <c:v>1.1111383108935129</c:v>
                </c:pt>
                <c:pt idx="31">
                  <c:v>1.1141574867401061</c:v>
                </c:pt>
                <c:pt idx="32">
                  <c:v>1.0813545491636067</c:v>
                </c:pt>
                <c:pt idx="33">
                  <c:v>1.0753161974704202</c:v>
                </c:pt>
                <c:pt idx="34">
                  <c:v>1.0815177478580171</c:v>
                </c:pt>
                <c:pt idx="35">
                  <c:v>1.0670746634026929</c:v>
                </c:pt>
                <c:pt idx="36">
                  <c:v>1.0785801713586292</c:v>
                </c:pt>
                <c:pt idx="37">
                  <c:v>1.1006119951040392</c:v>
                </c:pt>
                <c:pt idx="38">
                  <c:v>1.1033047735618116</c:v>
                </c:pt>
                <c:pt idx="39">
                  <c:v>1.1291717666258669</c:v>
                </c:pt>
                <c:pt idx="40">
                  <c:v>1.1217462260301918</c:v>
                </c:pt>
                <c:pt idx="41">
                  <c:v>1.1463076295389636</c:v>
                </c:pt>
                <c:pt idx="42">
                  <c:v>1.1521011831905346</c:v>
                </c:pt>
                <c:pt idx="43">
                  <c:v>1.1560179518563851</c:v>
                </c:pt>
                <c:pt idx="44">
                  <c:v>1.1289269685842513</c:v>
                </c:pt>
                <c:pt idx="45">
                  <c:v>1.1168502651978784</c:v>
                </c:pt>
                <c:pt idx="46">
                  <c:v>1.1336597307221543</c:v>
                </c:pt>
                <c:pt idx="47">
                  <c:v>1.1165238678090574</c:v>
                </c:pt>
                <c:pt idx="48">
                  <c:v>1.1051815585475315</c:v>
                </c:pt>
                <c:pt idx="49">
                  <c:v>1.1049367605059159</c:v>
                </c:pt>
                <c:pt idx="50">
                  <c:v>1.1356997144022847</c:v>
                </c:pt>
                <c:pt idx="51">
                  <c:v>1.1365157078743371</c:v>
                </c:pt>
                <c:pt idx="52">
                  <c:v>1.1724194206446348</c:v>
                </c:pt>
                <c:pt idx="53">
                  <c:v>1.1800081599347205</c:v>
                </c:pt>
                <c:pt idx="54">
                  <c:v>1.1894736842105262</c:v>
                </c:pt>
                <c:pt idx="55">
                  <c:v>1.2166462668298654</c:v>
                </c:pt>
                <c:pt idx="56">
                  <c:v>1.1724194206446348</c:v>
                </c:pt>
                <c:pt idx="57">
                  <c:v>1.1863729090167279</c:v>
                </c:pt>
                <c:pt idx="58">
                  <c:v>1.169889840881273</c:v>
                </c:pt>
                <c:pt idx="59">
                  <c:v>1.1614851081191351</c:v>
                </c:pt>
                <c:pt idx="60">
                  <c:v>1.1650754793961648</c:v>
                </c:pt>
                <c:pt idx="61">
                  <c:v>1.1790289677682579</c:v>
                </c:pt>
                <c:pt idx="62">
                  <c:v>1.190452876376989</c:v>
                </c:pt>
                <c:pt idx="63">
                  <c:v>1.1738882088943288</c:v>
                </c:pt>
                <c:pt idx="64">
                  <c:v>1.1879232966136271</c:v>
                </c:pt>
                <c:pt idx="65">
                  <c:v>1.1898816809465524</c:v>
                </c:pt>
                <c:pt idx="66">
                  <c:v>1.2283149734802121</c:v>
                </c:pt>
                <c:pt idx="67">
                  <c:v>1.1960832313341494</c:v>
                </c:pt>
                <c:pt idx="68">
                  <c:v>1.1652386780905752</c:v>
                </c:pt>
                <c:pt idx="69">
                  <c:v>1.1644226846185231</c:v>
                </c:pt>
                <c:pt idx="70">
                  <c:v>1.1560995512035903</c:v>
                </c:pt>
                <c:pt idx="71">
                  <c:v>1.1733170134638924</c:v>
                </c:pt>
                <c:pt idx="72">
                  <c:v>1.1672786617707058</c:v>
                </c:pt>
                <c:pt idx="73">
                  <c:v>1.1702162382700938</c:v>
                </c:pt>
                <c:pt idx="74">
                  <c:v>1.1822929416564667</c:v>
                </c:pt>
                <c:pt idx="75">
                  <c:v>1.1889024887800899</c:v>
                </c:pt>
                <c:pt idx="76">
                  <c:v>1.2144430844553245</c:v>
                </c:pt>
                <c:pt idx="77">
                  <c:v>1.2364749082007345</c:v>
                </c:pt>
                <c:pt idx="78">
                  <c:v>1.2439820481436148</c:v>
                </c:pt>
                <c:pt idx="79">
                  <c:v>1.2363117095063239</c:v>
                </c:pt>
                <c:pt idx="80">
                  <c:v>1.213627090983272</c:v>
                </c:pt>
                <c:pt idx="81">
                  <c:v>1.2094655242758059</c:v>
                </c:pt>
                <c:pt idx="82">
                  <c:v>1.2203182374541004</c:v>
                </c:pt>
                <c:pt idx="83">
                  <c:v>1.2354141166870665</c:v>
                </c:pt>
                <c:pt idx="84">
                  <c:v>1.1918400652794778</c:v>
                </c:pt>
                <c:pt idx="85">
                  <c:v>1.191921664626683</c:v>
                </c:pt>
                <c:pt idx="86">
                  <c:v>1.1987760097919216</c:v>
                </c:pt>
                <c:pt idx="87">
                  <c:v>1.213953488372093</c:v>
                </c:pt>
                <c:pt idx="88">
                  <c:v>1.2318237454100367</c:v>
                </c:pt>
                <c:pt idx="89">
                  <c:v>1.2703386372909016</c:v>
                </c:pt>
                <c:pt idx="90">
                  <c:v>1.2980824153406774</c:v>
                </c:pt>
                <c:pt idx="91">
                  <c:v>1.2792329661362709</c:v>
                </c:pt>
                <c:pt idx="92">
                  <c:v>1.2862505099959201</c:v>
                </c:pt>
                <c:pt idx="93">
                  <c:v>1.3004487964096287</c:v>
                </c:pt>
                <c:pt idx="94">
                  <c:v>1.3037127702978377</c:v>
                </c:pt>
                <c:pt idx="95">
                  <c:v>1.3006119951040391</c:v>
                </c:pt>
                <c:pt idx="96">
                  <c:v>1.272297021623827</c:v>
                </c:pt>
                <c:pt idx="97">
                  <c:v>1.263892288861689</c:v>
                </c:pt>
                <c:pt idx="98">
                  <c:v>1.264953080375357</c:v>
                </c:pt>
                <c:pt idx="99">
                  <c:v>1.2976744186046512</c:v>
                </c:pt>
                <c:pt idx="100">
                  <c:v>1.3257445940432477</c:v>
                </c:pt>
                <c:pt idx="101">
                  <c:v>1.3534883720930233</c:v>
                </c:pt>
                <c:pt idx="102">
                  <c:v>1.3826193390452877</c:v>
                </c:pt>
                <c:pt idx="103">
                  <c:v>1.3520195838433293</c:v>
                </c:pt>
                <c:pt idx="104">
                  <c:v>1.3267237862097103</c:v>
                </c:pt>
                <c:pt idx="105">
                  <c:v>1.3206854345165238</c:v>
                </c:pt>
                <c:pt idx="106">
                  <c:v>1.3195430436556508</c:v>
                </c:pt>
                <c:pt idx="107">
                  <c:v>1.3197878416972664</c:v>
                </c:pt>
                <c:pt idx="108">
                  <c:v>1.3333333333333333</c:v>
                </c:pt>
                <c:pt idx="109">
                  <c:v>1.3476948184414526</c:v>
                </c:pt>
                <c:pt idx="110">
                  <c:v>1.3636066911464708</c:v>
                </c:pt>
                <c:pt idx="111">
                  <c:v>1.3578947368421053</c:v>
                </c:pt>
                <c:pt idx="112">
                  <c:v>1.3961648306813546</c:v>
                </c:pt>
                <c:pt idx="113">
                  <c:v>1.4047327621379029</c:v>
                </c:pt>
                <c:pt idx="114">
                  <c:v>1.4027743778049775</c:v>
                </c:pt>
                <c:pt idx="115">
                  <c:v>1.3967360261117912</c:v>
                </c:pt>
                <c:pt idx="116">
                  <c:v>1.3451652386780906</c:v>
                </c:pt>
                <c:pt idx="117">
                  <c:v>1.3710322317421462</c:v>
                </c:pt>
                <c:pt idx="118">
                  <c:v>1.3379028967768258</c:v>
                </c:pt>
                <c:pt idx="119">
                  <c:v>1.3576499388004897</c:v>
                </c:pt>
                <c:pt idx="120">
                  <c:v>1.33765809873521</c:v>
                </c:pt>
                <c:pt idx="121">
                  <c:v>1.3432068543451652</c:v>
                </c:pt>
                <c:pt idx="122">
                  <c:v>1.3086087311301509</c:v>
                </c:pt>
                <c:pt idx="123">
                  <c:v>1.220563035495716</c:v>
                </c:pt>
                <c:pt idx="124">
                  <c:v>1.2574459404324765</c:v>
                </c:pt>
                <c:pt idx="125">
                  <c:v>1.2860057119543045</c:v>
                </c:pt>
                <c:pt idx="126">
                  <c:v>1.3443492452060384</c:v>
                </c:pt>
                <c:pt idx="127">
                  <c:v>1.3776417788657691</c:v>
                </c:pt>
                <c:pt idx="128">
                  <c:v>1.389718482252142</c:v>
                </c:pt>
                <c:pt idx="129">
                  <c:v>1.4079151366789067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E-44E9-AB3E-A3C2E446049F}"/>
            </c:ext>
          </c:extLst>
        </c:ser>
        <c:ser>
          <c:idx val="1"/>
          <c:order val="1"/>
          <c:tx>
            <c:strRef>
              <c:f>'Man-Can All Months'!$A$17</c:f>
              <c:strCache>
                <c:ptCount val="1"/>
                <c:pt idx="0">
                  <c:v>Manitoba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'Man-Can All Months'!$B$15:$EA$15</c:f>
              <c:strCache>
                <c:ptCount val="130"/>
                <c:pt idx="0">
                  <c:v>01/01/2010</c:v>
                </c:pt>
                <c:pt idx="1">
                  <c:v>01/02/2010</c:v>
                </c:pt>
                <c:pt idx="2">
                  <c:v>01/03/2010</c:v>
                </c:pt>
                <c:pt idx="3">
                  <c:v>01/04/2010</c:v>
                </c:pt>
                <c:pt idx="4">
                  <c:v>01/05/2010</c:v>
                </c:pt>
                <c:pt idx="5">
                  <c:v>01/06/2010</c:v>
                </c:pt>
                <c:pt idx="6">
                  <c:v>01/07/2010</c:v>
                </c:pt>
                <c:pt idx="7">
                  <c:v>01/08/2010</c:v>
                </c:pt>
                <c:pt idx="8">
                  <c:v>01/09/2010</c:v>
                </c:pt>
                <c:pt idx="9">
                  <c:v>01/10/2010</c:v>
                </c:pt>
                <c:pt idx="10">
                  <c:v>01/11/2010</c:v>
                </c:pt>
                <c:pt idx="11">
                  <c:v>01/12/2010</c:v>
                </c:pt>
                <c:pt idx="12">
                  <c:v>01/01/2011</c:v>
                </c:pt>
                <c:pt idx="13">
                  <c:v>01/02/2011</c:v>
                </c:pt>
                <c:pt idx="14">
                  <c:v>01/03/2011</c:v>
                </c:pt>
                <c:pt idx="15">
                  <c:v>01/04/2011</c:v>
                </c:pt>
                <c:pt idx="16">
                  <c:v>01/05/2011</c:v>
                </c:pt>
                <c:pt idx="17">
                  <c:v>01/06/2011</c:v>
                </c:pt>
                <c:pt idx="18">
                  <c:v>01/07/2011</c:v>
                </c:pt>
                <c:pt idx="19">
                  <c:v>01/08/2011</c:v>
                </c:pt>
                <c:pt idx="20">
                  <c:v>01/09/2011</c:v>
                </c:pt>
                <c:pt idx="21">
                  <c:v>01/10/2011</c:v>
                </c:pt>
                <c:pt idx="22">
                  <c:v>01/11/2011</c:v>
                </c:pt>
                <c:pt idx="23">
                  <c:v>01/12/2011</c:v>
                </c:pt>
                <c:pt idx="24">
                  <c:v>01/01/2012</c:v>
                </c:pt>
                <c:pt idx="25">
                  <c:v>01/02/2012</c:v>
                </c:pt>
                <c:pt idx="26">
                  <c:v>01/03/2012</c:v>
                </c:pt>
                <c:pt idx="27">
                  <c:v>01/04/2012</c:v>
                </c:pt>
                <c:pt idx="28">
                  <c:v>01/05/2012</c:v>
                </c:pt>
                <c:pt idx="29">
                  <c:v>01/06/2012</c:v>
                </c:pt>
                <c:pt idx="30">
                  <c:v>01/07/2012</c:v>
                </c:pt>
                <c:pt idx="31">
                  <c:v>01/08/2012</c:v>
                </c:pt>
                <c:pt idx="32">
                  <c:v>01/09/2012</c:v>
                </c:pt>
                <c:pt idx="33">
                  <c:v>01/10/2012</c:v>
                </c:pt>
                <c:pt idx="34">
                  <c:v>01/11/2012</c:v>
                </c:pt>
                <c:pt idx="35">
                  <c:v>01/12/2012</c:v>
                </c:pt>
                <c:pt idx="36">
                  <c:v>01/01/2013</c:v>
                </c:pt>
                <c:pt idx="37">
                  <c:v>01/02/2013</c:v>
                </c:pt>
                <c:pt idx="38">
                  <c:v>01/03/2013</c:v>
                </c:pt>
                <c:pt idx="39">
                  <c:v>01/04/2013</c:v>
                </c:pt>
                <c:pt idx="40">
                  <c:v>01/05/2013</c:v>
                </c:pt>
                <c:pt idx="41">
                  <c:v>01/06/2013</c:v>
                </c:pt>
                <c:pt idx="42">
                  <c:v>01/07/2013</c:v>
                </c:pt>
                <c:pt idx="43">
                  <c:v>01/08/2013</c:v>
                </c:pt>
                <c:pt idx="44">
                  <c:v>01/09/2013</c:v>
                </c:pt>
                <c:pt idx="45">
                  <c:v>01/10/2013</c:v>
                </c:pt>
                <c:pt idx="46">
                  <c:v>01/11/2013</c:v>
                </c:pt>
                <c:pt idx="47">
                  <c:v>01/12/2013</c:v>
                </c:pt>
                <c:pt idx="48">
                  <c:v>01/01/2014</c:v>
                </c:pt>
                <c:pt idx="49">
                  <c:v>01/02/2014</c:v>
                </c:pt>
                <c:pt idx="50">
                  <c:v>01/03/2014</c:v>
                </c:pt>
                <c:pt idx="51">
                  <c:v>01/04/2014</c:v>
                </c:pt>
                <c:pt idx="52">
                  <c:v>01/05/2014</c:v>
                </c:pt>
                <c:pt idx="53">
                  <c:v>01/06/2014</c:v>
                </c:pt>
                <c:pt idx="54">
                  <c:v>01/07/2014</c:v>
                </c:pt>
                <c:pt idx="55">
                  <c:v>01/08/2014</c:v>
                </c:pt>
                <c:pt idx="56">
                  <c:v>01/09/2014</c:v>
                </c:pt>
                <c:pt idx="57">
                  <c:v>01/10/2014</c:v>
                </c:pt>
                <c:pt idx="58">
                  <c:v>01/11/2014</c:v>
                </c:pt>
                <c:pt idx="59">
                  <c:v>01/12/2014</c:v>
                </c:pt>
                <c:pt idx="60">
                  <c:v>01/01/2015</c:v>
                </c:pt>
                <c:pt idx="61">
                  <c:v>01/02/2015</c:v>
                </c:pt>
                <c:pt idx="62">
                  <c:v>01/03/2015</c:v>
                </c:pt>
                <c:pt idx="63">
                  <c:v>01/04/2015</c:v>
                </c:pt>
                <c:pt idx="64">
                  <c:v>01/05/2015</c:v>
                </c:pt>
                <c:pt idx="65">
                  <c:v>01/06/2015</c:v>
                </c:pt>
                <c:pt idx="66">
                  <c:v>01/07/2015</c:v>
                </c:pt>
                <c:pt idx="67">
                  <c:v>01/08/2015</c:v>
                </c:pt>
                <c:pt idx="68">
                  <c:v>01/09/2015</c:v>
                </c:pt>
                <c:pt idx="69">
                  <c:v>01/10/2015</c:v>
                </c:pt>
                <c:pt idx="70">
                  <c:v>01/11/2015</c:v>
                </c:pt>
                <c:pt idx="71">
                  <c:v>01/12/2015</c:v>
                </c:pt>
                <c:pt idx="72">
                  <c:v>01/01/2016</c:v>
                </c:pt>
                <c:pt idx="73">
                  <c:v>01/02/2016</c:v>
                </c:pt>
                <c:pt idx="74">
                  <c:v>01/03/2016</c:v>
                </c:pt>
                <c:pt idx="75">
                  <c:v>01/04/2016</c:v>
                </c:pt>
                <c:pt idx="76">
                  <c:v>01/05/2016</c:v>
                </c:pt>
                <c:pt idx="77">
                  <c:v>01/06/2016</c:v>
                </c:pt>
                <c:pt idx="78">
                  <c:v>01/07/2016</c:v>
                </c:pt>
                <c:pt idx="79">
                  <c:v>01/08/2016</c:v>
                </c:pt>
                <c:pt idx="80">
                  <c:v>01/09/2016</c:v>
                </c:pt>
                <c:pt idx="81">
                  <c:v>01/10/2016</c:v>
                </c:pt>
                <c:pt idx="82">
                  <c:v>01/11/2016</c:v>
                </c:pt>
                <c:pt idx="83">
                  <c:v>01/12/2016</c:v>
                </c:pt>
                <c:pt idx="84">
                  <c:v>01/01/2017</c:v>
                </c:pt>
                <c:pt idx="85">
                  <c:v>01/02/2017</c:v>
                </c:pt>
                <c:pt idx="86">
                  <c:v>01/03/2017</c:v>
                </c:pt>
                <c:pt idx="87">
                  <c:v>01/04/2017</c:v>
                </c:pt>
                <c:pt idx="88">
                  <c:v>01/05/2017</c:v>
                </c:pt>
                <c:pt idx="89">
                  <c:v>01/06/2017</c:v>
                </c:pt>
                <c:pt idx="90">
                  <c:v>01/07/2017</c:v>
                </c:pt>
                <c:pt idx="91">
                  <c:v>01/08/2017</c:v>
                </c:pt>
                <c:pt idx="92">
                  <c:v>01/09/2017</c:v>
                </c:pt>
                <c:pt idx="93">
                  <c:v>01/10/2017</c:v>
                </c:pt>
                <c:pt idx="94">
                  <c:v>01/11/2017</c:v>
                </c:pt>
                <c:pt idx="95">
                  <c:v>01/12/2017</c:v>
                </c:pt>
                <c:pt idx="96">
                  <c:v>01/01/2018</c:v>
                </c:pt>
                <c:pt idx="97">
                  <c:v>01/02/2018</c:v>
                </c:pt>
                <c:pt idx="98">
                  <c:v>01/03/2018</c:v>
                </c:pt>
                <c:pt idx="99">
                  <c:v>01/04/2018</c:v>
                </c:pt>
                <c:pt idx="100">
                  <c:v>01/05/2018</c:v>
                </c:pt>
                <c:pt idx="101">
                  <c:v>01/06/2018</c:v>
                </c:pt>
                <c:pt idx="102">
                  <c:v>01/07/2018</c:v>
                </c:pt>
                <c:pt idx="103">
                  <c:v>01/08/2018</c:v>
                </c:pt>
                <c:pt idx="104">
                  <c:v>01/09/2018</c:v>
                </c:pt>
                <c:pt idx="105">
                  <c:v>01/10/2018</c:v>
                </c:pt>
                <c:pt idx="106">
                  <c:v>01/11/2018</c:v>
                </c:pt>
                <c:pt idx="107">
                  <c:v>01/12/2018</c:v>
                </c:pt>
                <c:pt idx="108">
                  <c:v>01/01/2019</c:v>
                </c:pt>
                <c:pt idx="109">
                  <c:v>01/02/2019</c:v>
                </c:pt>
                <c:pt idx="110">
                  <c:v>01/03/2019</c:v>
                </c:pt>
                <c:pt idx="111">
                  <c:v>01/04/2019</c:v>
                </c:pt>
                <c:pt idx="112">
                  <c:v>01/05/2019</c:v>
                </c:pt>
                <c:pt idx="113">
                  <c:v>01/06/2019</c:v>
                </c:pt>
                <c:pt idx="114">
                  <c:v>01/07/2019</c:v>
                </c:pt>
                <c:pt idx="115">
                  <c:v>01/08/2019</c:v>
                </c:pt>
                <c:pt idx="116">
                  <c:v>01/09/2019</c:v>
                </c:pt>
                <c:pt idx="117">
                  <c:v>01/10/2019</c:v>
                </c:pt>
                <c:pt idx="118">
                  <c:v>01/11/2019</c:v>
                </c:pt>
                <c:pt idx="119">
                  <c:v>01/12/2019</c:v>
                </c:pt>
                <c:pt idx="120">
                  <c:v>01/01/2020</c:v>
                </c:pt>
                <c:pt idx="121">
                  <c:v>01/02/2020</c:v>
                </c:pt>
                <c:pt idx="122">
                  <c:v>01/03/2020</c:v>
                </c:pt>
                <c:pt idx="123">
                  <c:v>01/04/2020</c:v>
                </c:pt>
                <c:pt idx="124">
                  <c:v>01/05/2020</c:v>
                </c:pt>
                <c:pt idx="125">
                  <c:v>01/06/2020</c:v>
                </c:pt>
                <c:pt idx="126">
                  <c:v>01/07/2020</c:v>
                </c:pt>
                <c:pt idx="127">
                  <c:v>01/08/2020</c:v>
                </c:pt>
                <c:pt idx="128">
                  <c:v>01/09/2020</c:v>
                </c:pt>
                <c:pt idx="129">
                  <c:v>01/10/2020</c:v>
                </c:pt>
              </c:strCache>
            </c:strRef>
          </c:cat>
          <c:val>
            <c:numRef>
              <c:f>'Man-Can All Months'!$B$17:$EA$17</c:f>
              <c:numCache>
                <c:formatCode>General</c:formatCode>
                <c:ptCount val="130"/>
                <c:pt idx="0">
                  <c:v>1</c:v>
                </c:pt>
                <c:pt idx="1">
                  <c:v>1.0036630036630036</c:v>
                </c:pt>
                <c:pt idx="2">
                  <c:v>0.9853479853479854</c:v>
                </c:pt>
                <c:pt idx="3">
                  <c:v>0.97435897435897434</c:v>
                </c:pt>
                <c:pt idx="4">
                  <c:v>0.9853479853479854</c:v>
                </c:pt>
                <c:pt idx="5">
                  <c:v>1.0073260073260073</c:v>
                </c:pt>
                <c:pt idx="6">
                  <c:v>1.0366300366300367</c:v>
                </c:pt>
                <c:pt idx="7">
                  <c:v>0.99633699633699635</c:v>
                </c:pt>
                <c:pt idx="8">
                  <c:v>0.94871794871794868</c:v>
                </c:pt>
                <c:pt idx="9">
                  <c:v>0.91575091575091572</c:v>
                </c:pt>
                <c:pt idx="10">
                  <c:v>0.90476190476190477</c:v>
                </c:pt>
                <c:pt idx="11">
                  <c:v>0.84615384615384615</c:v>
                </c:pt>
                <c:pt idx="12">
                  <c:v>0.81318681318681318</c:v>
                </c:pt>
                <c:pt idx="13">
                  <c:v>0.85347985347985345</c:v>
                </c:pt>
                <c:pt idx="14">
                  <c:v>0.82051282051282048</c:v>
                </c:pt>
                <c:pt idx="15">
                  <c:v>0.8424908424908425</c:v>
                </c:pt>
                <c:pt idx="16">
                  <c:v>0.84615384615384615</c:v>
                </c:pt>
                <c:pt idx="17">
                  <c:v>0.8571428571428571</c:v>
                </c:pt>
                <c:pt idx="18">
                  <c:v>0.85347985347985345</c:v>
                </c:pt>
                <c:pt idx="19">
                  <c:v>0.85347985347985345</c:v>
                </c:pt>
                <c:pt idx="20">
                  <c:v>0.80952380952380953</c:v>
                </c:pt>
                <c:pt idx="21">
                  <c:v>0.86446886446886451</c:v>
                </c:pt>
                <c:pt idx="22">
                  <c:v>0.8351648351648352</c:v>
                </c:pt>
                <c:pt idx="23">
                  <c:v>0.82051282051282048</c:v>
                </c:pt>
                <c:pt idx="24">
                  <c:v>0.89377289377289382</c:v>
                </c:pt>
                <c:pt idx="25">
                  <c:v>0.98168498168498164</c:v>
                </c:pt>
                <c:pt idx="26">
                  <c:v>1.043956043956044</c:v>
                </c:pt>
                <c:pt idx="27">
                  <c:v>1.0329670329670331</c:v>
                </c:pt>
                <c:pt idx="28">
                  <c:v>1.0622710622710623</c:v>
                </c:pt>
                <c:pt idx="29">
                  <c:v>1.0402930402930404</c:v>
                </c:pt>
                <c:pt idx="30">
                  <c:v>1.0329670329670331</c:v>
                </c:pt>
                <c:pt idx="31">
                  <c:v>1.0659340659340659</c:v>
                </c:pt>
                <c:pt idx="32">
                  <c:v>1.0183150183150182</c:v>
                </c:pt>
                <c:pt idx="33">
                  <c:v>0.9853479853479854</c:v>
                </c:pt>
                <c:pt idx="34">
                  <c:v>1.0183150183150182</c:v>
                </c:pt>
                <c:pt idx="35">
                  <c:v>1</c:v>
                </c:pt>
                <c:pt idx="36">
                  <c:v>1.043956043956044</c:v>
                </c:pt>
                <c:pt idx="37">
                  <c:v>0.98168498168498164</c:v>
                </c:pt>
                <c:pt idx="38">
                  <c:v>1.0146520146520146</c:v>
                </c:pt>
                <c:pt idx="39">
                  <c:v>1.0256410256410255</c:v>
                </c:pt>
                <c:pt idx="40">
                  <c:v>1.0732600732600732</c:v>
                </c:pt>
                <c:pt idx="41">
                  <c:v>1.1465201465201464</c:v>
                </c:pt>
                <c:pt idx="42">
                  <c:v>1.1172161172161172</c:v>
                </c:pt>
                <c:pt idx="43">
                  <c:v>1.0915750915750915</c:v>
                </c:pt>
                <c:pt idx="44">
                  <c:v>1.1318681318681318</c:v>
                </c:pt>
                <c:pt idx="45">
                  <c:v>1.1465201465201464</c:v>
                </c:pt>
                <c:pt idx="46">
                  <c:v>1.1208791208791209</c:v>
                </c:pt>
                <c:pt idx="47">
                  <c:v>1.0695970695970696</c:v>
                </c:pt>
                <c:pt idx="48">
                  <c:v>0.99633699633699635</c:v>
                </c:pt>
                <c:pt idx="49">
                  <c:v>0.90476190476190477</c:v>
                </c:pt>
                <c:pt idx="50">
                  <c:v>0.88644688644688641</c:v>
                </c:pt>
                <c:pt idx="51">
                  <c:v>0.94871794871794868</c:v>
                </c:pt>
                <c:pt idx="52">
                  <c:v>1.0915750915750915</c:v>
                </c:pt>
                <c:pt idx="53">
                  <c:v>1.0805860805860805</c:v>
                </c:pt>
                <c:pt idx="54">
                  <c:v>1.1025641025641026</c:v>
                </c:pt>
                <c:pt idx="55">
                  <c:v>1.0879120879120878</c:v>
                </c:pt>
                <c:pt idx="56">
                  <c:v>1.054945054945055</c:v>
                </c:pt>
                <c:pt idx="57">
                  <c:v>1.0622710622710623</c:v>
                </c:pt>
                <c:pt idx="58">
                  <c:v>1.0476190476190477</c:v>
                </c:pt>
                <c:pt idx="59">
                  <c:v>0.94139194139194138</c:v>
                </c:pt>
                <c:pt idx="60">
                  <c:v>0.89010989010989006</c:v>
                </c:pt>
                <c:pt idx="61">
                  <c:v>0.94139194139194138</c:v>
                </c:pt>
                <c:pt idx="62">
                  <c:v>0.91208791208791207</c:v>
                </c:pt>
                <c:pt idx="63">
                  <c:v>0.93040293040293043</c:v>
                </c:pt>
                <c:pt idx="64">
                  <c:v>0.95970695970695974</c:v>
                </c:pt>
                <c:pt idx="65">
                  <c:v>1.0622710622710623</c:v>
                </c:pt>
                <c:pt idx="66">
                  <c:v>1.1941391941391941</c:v>
                </c:pt>
                <c:pt idx="67">
                  <c:v>1.0952380952380953</c:v>
                </c:pt>
                <c:pt idx="68">
                  <c:v>1.0879120879120878</c:v>
                </c:pt>
                <c:pt idx="69">
                  <c:v>1.0842490842490842</c:v>
                </c:pt>
                <c:pt idx="70">
                  <c:v>1.0769230769230769</c:v>
                </c:pt>
                <c:pt idx="71">
                  <c:v>1.0915750915750915</c:v>
                </c:pt>
                <c:pt idx="72">
                  <c:v>1.0622710622710623</c:v>
                </c:pt>
                <c:pt idx="73">
                  <c:v>1.0329670329670331</c:v>
                </c:pt>
                <c:pt idx="74">
                  <c:v>1.1098901098901099</c:v>
                </c:pt>
                <c:pt idx="75">
                  <c:v>1.0659340659340659</c:v>
                </c:pt>
                <c:pt idx="76">
                  <c:v>1.1391941391941391</c:v>
                </c:pt>
                <c:pt idx="77">
                  <c:v>1.0952380952380953</c:v>
                </c:pt>
                <c:pt idx="78">
                  <c:v>1.0586080586080586</c:v>
                </c:pt>
                <c:pt idx="79">
                  <c:v>0.98901098901098905</c:v>
                </c:pt>
                <c:pt idx="80">
                  <c:v>1.0073260073260073</c:v>
                </c:pt>
                <c:pt idx="81">
                  <c:v>1.0586080586080586</c:v>
                </c:pt>
                <c:pt idx="82">
                  <c:v>1.0476190476190477</c:v>
                </c:pt>
                <c:pt idx="83">
                  <c:v>1.0256410256410255</c:v>
                </c:pt>
                <c:pt idx="84">
                  <c:v>1.0329670329670331</c:v>
                </c:pt>
                <c:pt idx="85">
                  <c:v>1.0146520146520146</c:v>
                </c:pt>
                <c:pt idx="86">
                  <c:v>0.98168498168498164</c:v>
                </c:pt>
                <c:pt idx="87">
                  <c:v>1.0366300366300367</c:v>
                </c:pt>
                <c:pt idx="88">
                  <c:v>1.0036630036630036</c:v>
                </c:pt>
                <c:pt idx="89">
                  <c:v>1.0842490842490842</c:v>
                </c:pt>
                <c:pt idx="90">
                  <c:v>1.0183150183150182</c:v>
                </c:pt>
                <c:pt idx="91">
                  <c:v>1.0512820512820513</c:v>
                </c:pt>
                <c:pt idx="92">
                  <c:v>1.0952380952380953</c:v>
                </c:pt>
                <c:pt idx="93">
                  <c:v>1.0659340659340659</c:v>
                </c:pt>
                <c:pt idx="94">
                  <c:v>1.1135531135531136</c:v>
                </c:pt>
                <c:pt idx="95">
                  <c:v>1.0805860805860805</c:v>
                </c:pt>
                <c:pt idx="96">
                  <c:v>1.0952380952380953</c:v>
                </c:pt>
                <c:pt idx="97">
                  <c:v>1.1062271062271063</c:v>
                </c:pt>
                <c:pt idx="98">
                  <c:v>1.1025641025641026</c:v>
                </c:pt>
                <c:pt idx="99">
                  <c:v>1.0915750915750915</c:v>
                </c:pt>
                <c:pt idx="100">
                  <c:v>1.1904761904761905</c:v>
                </c:pt>
                <c:pt idx="101">
                  <c:v>1.1758241758241759</c:v>
                </c:pt>
                <c:pt idx="102">
                  <c:v>1.2234432234432235</c:v>
                </c:pt>
                <c:pt idx="103">
                  <c:v>1.2380952380952381</c:v>
                </c:pt>
                <c:pt idx="104">
                  <c:v>1.2344322344322345</c:v>
                </c:pt>
                <c:pt idx="105">
                  <c:v>1.3040293040293041</c:v>
                </c:pt>
                <c:pt idx="106">
                  <c:v>1.2930402930402931</c:v>
                </c:pt>
                <c:pt idx="107">
                  <c:v>1.2673992673992673</c:v>
                </c:pt>
                <c:pt idx="108">
                  <c:v>1.3003663003663004</c:v>
                </c:pt>
                <c:pt idx="109">
                  <c:v>1.1941391941391941</c:v>
                </c:pt>
                <c:pt idx="110">
                  <c:v>1.1465201465201464</c:v>
                </c:pt>
                <c:pt idx="111">
                  <c:v>1.1391941391941391</c:v>
                </c:pt>
                <c:pt idx="112">
                  <c:v>1.0915750915750915</c:v>
                </c:pt>
                <c:pt idx="113">
                  <c:v>1.2307692307692308</c:v>
                </c:pt>
                <c:pt idx="114">
                  <c:v>1.1465201465201464</c:v>
                </c:pt>
                <c:pt idx="115">
                  <c:v>1.216117216117216</c:v>
                </c:pt>
                <c:pt idx="116">
                  <c:v>1.1941391941391941</c:v>
                </c:pt>
                <c:pt idx="117">
                  <c:v>1.1428571428571428</c:v>
                </c:pt>
                <c:pt idx="118">
                  <c:v>1.1428571428571428</c:v>
                </c:pt>
                <c:pt idx="119">
                  <c:v>1.1684981684981686</c:v>
                </c:pt>
                <c:pt idx="120">
                  <c:v>1.1904761904761905</c:v>
                </c:pt>
                <c:pt idx="121">
                  <c:v>1.2087912087912087</c:v>
                </c:pt>
                <c:pt idx="122">
                  <c:v>1.2234432234432235</c:v>
                </c:pt>
                <c:pt idx="123">
                  <c:v>1.1062271062271063</c:v>
                </c:pt>
                <c:pt idx="124">
                  <c:v>1.1282051282051282</c:v>
                </c:pt>
                <c:pt idx="125">
                  <c:v>1.1245421245421245</c:v>
                </c:pt>
                <c:pt idx="126">
                  <c:v>1.1758241758241759</c:v>
                </c:pt>
                <c:pt idx="127">
                  <c:v>1.1575091575091576</c:v>
                </c:pt>
                <c:pt idx="128">
                  <c:v>1.1172161172161172</c:v>
                </c:pt>
                <c:pt idx="129">
                  <c:v>1.1135531135531136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E-44E9-AB3E-A3C2E4460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97488"/>
        <c:axId val="412193328"/>
      </c:lineChart>
      <c:catAx>
        <c:axId val="41219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93328"/>
        <c:crosses val="autoZero"/>
        <c:auto val="1"/>
        <c:lblAlgn val="ctr"/>
        <c:lblOffset val="100"/>
        <c:noMultiLvlLbl val="0"/>
      </c:catAx>
      <c:valAx>
        <c:axId val="4121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26A516-7F25-4234-BBC3-813300A36198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F78EEE-4E01-4585-970B-25F029068098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503C51-0AB1-49A4-B159-CB4E5D6229D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A3FB01-333B-4ACD-9412-EBB5C64FB973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118</xdr:col>
      <xdr:colOff>606700</xdr:colOff>
      <xdr:row>45</xdr:row>
      <xdr:rowOff>146187</xdr:rowOff>
    </xdr:from>
    <xdr:to>
      <xdr:col>124</xdr:col>
      <xdr:colOff>606700</xdr:colOff>
      <xdr:row>60</xdr:row>
      <xdr:rowOff>156127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436B52-FDFD-415B-8791-DFB0AF942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114</xdr:col>
      <xdr:colOff>242888</xdr:colOff>
      <xdr:row>19</xdr:row>
      <xdr:rowOff>71437</xdr:rowOff>
    </xdr:from>
    <xdr:to>
      <xdr:col>123</xdr:col>
      <xdr:colOff>280986</xdr:colOff>
      <xdr:row>49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3CBF99-4501-4527-903C-A32182F70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08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BCCCD-CD4F-45E5-A3FD-46EBADD2A6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169068</xdr:rowOff>
    </xdr:from>
    <xdr:to>
      <xdr:col>12</xdr:col>
      <xdr:colOff>478631</xdr:colOff>
      <xdr:row>28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9169E5-F7A5-4A92-9AFE-4A7EBE79F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08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AC972-903A-42E0-BA4F-01B3FDD8A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08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CEDE2-1982-4939-B058-6BC907721C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08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95414-A200-41B4-BD6E-E39D7713BB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Freeman" refreshedDate="44247.74484201389" backgroundQuery="1" createdVersion="6" refreshedVersion="6" minRefreshableVersion="3" recordCount="0" supportSubquery="1" supportAdvancedDrill="1" xr:uid="{84325505-5CD5-4FF7-8502-9E176885ECEE}">
  <cacheSource type="external" connectionId="1"/>
  <cacheFields count="7">
    <cacheField name="[Geography].[Province].[Province]" caption="Province" numFmtId="0" hierarchy="7" level="1">
      <sharedItems count="12">
        <s v="[Geography].[Province].&amp;[Alberta]" c="Alberta"/>
        <s v="[Geography].[Province].&amp;[British Columbia]" c="British Columbia"/>
        <s v="[Geography].[Province].&amp;[Canada]" c="Canada"/>
        <s v="[Geography].[Province].&amp;[Manitoba]" c="Manitoba"/>
        <s v="[Geography].[Province].&amp;[New Brunswick]" c="New Brunswick"/>
        <s v="[Geography].[Province].&amp;[Newfoundland and Labrador]" c="Newfoundland and Labrador"/>
        <s v="[Geography].[Province].&amp;[North (NorthWest, Northern, Nunavut and Yukon)]" c="North (NorthWest, Northern, Nunavut and Yukon)"/>
        <s v="[Geography].[Province].&amp;[Nova Scotia]" c="Nova Scotia"/>
        <s v="[Geography].[Province].&amp;[Ontario]" c="Ontario"/>
        <s v="[Geography].[Province].&amp;[Prince Edward Island]" c="Prince Edward Island"/>
        <s v="[Geography].[Province].&amp;[Quebec]" c="Quebec"/>
        <s v="[Geography].[Province].&amp;[Saskatchewan]" c="Saskatchewan"/>
      </sharedItems>
    </cacheField>
    <cacheField name="[Measures].[item]" caption="item" numFmtId="0" hierarchy="17" level="32767"/>
    <cacheField name="[fact].[indicator].[indicator]" caption="indicator" numFmtId="0" hierarchy="2" level="1">
      <sharedItems containsSemiMixedTypes="0" containsString="0"/>
    </cacheField>
    <cacheField name="[fact].[source].[source]" caption="source" numFmtId="0" hierarchy="5" level="1">
      <sharedItems containsSemiMixedTypes="0" containsString="0"/>
    </cacheField>
    <cacheField name="[fact].[redacted].[redacted]" caption="redacted" numFmtId="0" hierarchy="4" level="1">
      <sharedItems containsSemiMixedTypes="0" containsString="0"/>
    </cacheField>
    <cacheField name="[Industries].[Creative Sector].[Creative Sector]" caption="Creative Sector" numFmtId="0" hierarchy="8" level="1">
      <sharedItems count="9">
        <s v="[Industries].[Creative Sector].&amp;[Advertising and marketing]" c="Advertising and marketing"/>
        <s v="[Industries].[Creative Sector].&amp;[Architecture]" c="Architecture"/>
        <s v="[Industries].[Creative Sector].&amp;[Crafts]" c="Crafts"/>
        <s v="[Industries].[Creative Sector].&amp;[Design]" c="Design"/>
        <s v="[Industries].[Creative Sector].&amp;[Film, TV, video, radio and photography]" c="Film, TV, video, radio and photography"/>
        <s v="[Industries].[Creative Sector].&amp;[IT, software and computer services]" c="IT, software and computer services"/>
        <s v="[Industries].[Creative Sector].&amp;[Music]" c="Music"/>
        <s v="[Industries].[Creative Sector].&amp;[Not Creative]" c="Not Creative"/>
        <s v="[Industries].[Creative Sector].&amp;[Publishing]" c="Publishing"/>
      </sharedItems>
    </cacheField>
    <cacheField name="[fact].[date].[date]" caption="date" numFmtId="0" level="1">
      <sharedItems count="127">
        <s v="[fact].[date].&amp;[2010-01-01T00:00:00]" c="01/01/2010"/>
        <s v="[fact].[date].&amp;[2010-02-01T00:00:00]" c="01/02/2010"/>
        <s v="[fact].[date].&amp;[2010-03-01T00:00:00]" c="01/03/2010"/>
        <s v="[fact].[date].&amp;[2010-04-01T00:00:00]" c="01/04/2010"/>
        <s v="[fact].[date].&amp;[2010-05-01T00:00:00]" c="01/05/2010"/>
        <s v="[fact].[date].&amp;[2010-06-01T00:00:00]" c="01/06/2010"/>
        <s v="[fact].[date].&amp;[2010-07-01T00:00:00]" c="01/07/2010"/>
        <s v="[fact].[date].&amp;[2010-08-01T00:00:00]" c="01/08/2010"/>
        <s v="[fact].[date].&amp;[2010-09-01T00:00:00]" c="01/09/2010"/>
        <s v="[fact].[date].&amp;[2010-10-01T00:00:00]" c="01/10/2010"/>
        <s v="[fact].[date].&amp;[2010-11-01T00:00:00]" c="01/11/2010"/>
        <s v="[fact].[date].&amp;[2010-12-01T00:00:00]" c="01/12/2010"/>
        <s v="[fact].[date].&amp;[2011-01-01T00:00:00]" c="01/01/2011"/>
        <s v="[fact].[date].&amp;[2011-02-01T00:00:00]" c="01/02/2011"/>
        <s v="[fact].[date].&amp;[2011-03-01T00:00:00]" c="01/03/2011"/>
        <s v="[fact].[date].&amp;[2011-04-01T00:00:00]" c="01/04/2011"/>
        <s v="[fact].[date].&amp;[2011-05-01T00:00:00]" c="01/05/2011"/>
        <s v="[fact].[date].&amp;[2011-06-01T00:00:00]" c="01/06/2011"/>
        <s v="[fact].[date].&amp;[2011-07-01T00:00:00]" c="01/07/2011"/>
        <s v="[fact].[date].&amp;[2011-08-01T00:00:00]" c="01/08/2011"/>
        <s v="[fact].[date].&amp;[2011-09-01T00:00:00]" c="01/09/2011"/>
        <s v="[fact].[date].&amp;[2011-10-01T00:00:00]" c="01/10/2011"/>
        <s v="[fact].[date].&amp;[2011-11-01T00:00:00]" c="01/11/2011"/>
        <s v="[fact].[date].&amp;[2011-12-01T00:00:00]" c="01/12/2011"/>
        <s v="[fact].[date].&amp;[2012-01-01T00:00:00]" c="01/01/2012"/>
        <s v="[fact].[date].&amp;[2012-02-01T00:00:00]" c="01/02/2012"/>
        <s v="[fact].[date].&amp;[2012-03-01T00:00:00]" c="01/03/2012"/>
        <s v="[fact].[date].&amp;[2012-04-01T00:00:00]" c="01/04/2012"/>
        <s v="[fact].[date].&amp;[2012-05-01T00:00:00]" c="01/05/2012"/>
        <s v="[fact].[date].&amp;[2012-06-01T00:00:00]" c="01/06/2012"/>
        <s v="[fact].[date].&amp;[2012-07-01T00:00:00]" c="01/07/2012"/>
        <s v="[fact].[date].&amp;[2012-08-01T00:00:00]" c="01/08/2012"/>
        <s v="[fact].[date].&amp;[2012-09-01T00:00:00]" c="01/09/2012"/>
        <s v="[fact].[date].&amp;[2012-10-01T00:00:00]" c="01/10/2012"/>
        <s v="[fact].[date].&amp;[2012-11-01T00:00:00]" c="01/11/2012"/>
        <s v="[fact].[date].&amp;[2012-12-01T00:00:00]" c="01/12/2012"/>
        <s v="[fact].[date].&amp;[2013-01-01T00:00:00]" c="01/01/2013"/>
        <s v="[fact].[date].&amp;[2013-02-01T00:00:00]" c="01/02/2013"/>
        <s v="[fact].[date].&amp;[2013-03-01T00:00:00]" c="01/03/2013"/>
        <s v="[fact].[date].&amp;[2013-04-01T00:00:00]" c="01/04/2013"/>
        <s v="[fact].[date].&amp;[2013-05-01T00:00:00]" c="01/05/2013"/>
        <s v="[fact].[date].&amp;[2013-06-01T00:00:00]" c="01/06/2013"/>
        <s v="[fact].[date].&amp;[2013-07-01T00:00:00]" c="01/07/2013"/>
        <s v="[fact].[date].&amp;[2013-08-01T00:00:00]" c="01/08/2013"/>
        <s v="[fact].[date].&amp;[2013-09-01T00:00:00]" c="01/09/2013"/>
        <s v="[fact].[date].&amp;[2013-10-01T00:00:00]" c="01/10/2013"/>
        <s v="[fact].[date].&amp;[2013-11-01T00:00:00]" c="01/11/2013"/>
        <s v="[fact].[date].&amp;[2013-12-01T00:00:00]" c="01/12/2013"/>
        <s v="[fact].[date].&amp;[2014-01-01T00:00:00]" c="01/01/2014"/>
        <s v="[fact].[date].&amp;[2014-02-01T00:00:00]" c="01/02/2014"/>
        <s v="[fact].[date].&amp;[2014-03-01T00:00:00]" c="01/03/2014"/>
        <s v="[fact].[date].&amp;[2014-04-01T00:00:00]" c="01/04/2014"/>
        <s v="[fact].[date].&amp;[2014-05-01T00:00:00]" c="01/05/2014"/>
        <s v="[fact].[date].&amp;[2014-06-01T00:00:00]" c="01/06/2014"/>
        <s v="[fact].[date].&amp;[2014-07-01T00:00:00]" c="01/07/2014"/>
        <s v="[fact].[date].&amp;[2014-08-01T00:00:00]" c="01/08/2014"/>
        <s v="[fact].[date].&amp;[2014-09-01T00:00:00]" c="01/09/2014"/>
        <s v="[fact].[date].&amp;[2014-10-01T00:00:00]" c="01/10/2014"/>
        <s v="[fact].[date].&amp;[2014-11-01T00:00:00]" c="01/11/2014"/>
        <s v="[fact].[date].&amp;[2014-12-01T00:00:00]" c="01/12/2014"/>
        <s v="[fact].[date].&amp;[2015-01-01T00:00:00]" c="01/01/2015"/>
        <s v="[fact].[date].&amp;[2015-02-01T00:00:00]" c="01/02/2015"/>
        <s v="[fact].[date].&amp;[2015-03-01T00:00:00]" c="01/03/2015"/>
        <s v="[fact].[date].&amp;[2015-04-01T00:00:00]" c="01/04/2015"/>
        <s v="[fact].[date].&amp;[2015-05-01T00:00:00]" c="01/05/2015"/>
        <s v="[fact].[date].&amp;[2015-06-01T00:00:00]" c="01/06/2015"/>
        <s v="[fact].[date].&amp;[2015-07-01T00:00:00]" c="01/07/2015"/>
        <s v="[fact].[date].&amp;[2015-08-01T00:00:00]" c="01/08/2015"/>
        <s v="[fact].[date].&amp;[2015-09-01T00:00:00]" c="01/09/2015"/>
        <s v="[fact].[date].&amp;[2015-10-01T00:00:00]" c="01/10/2015"/>
        <s v="[fact].[date].&amp;[2015-11-01T00:00:00]" c="01/11/2015"/>
        <s v="[fact].[date].&amp;[2015-12-01T00:00:00]" c="01/12/2015"/>
        <s v="[fact].[date].&amp;[2016-01-01T00:00:00]" c="01/01/2016"/>
        <s v="[fact].[date].&amp;[2016-02-01T00:00:00]" c="01/02/2016"/>
        <s v="[fact].[date].&amp;[2016-03-01T00:00:00]" c="01/03/2016"/>
        <s v="[fact].[date].&amp;[2016-04-01T00:00:00]" c="01/04/2016"/>
        <s v="[fact].[date].&amp;[2016-05-01T00:00:00]" c="01/05/2016"/>
        <s v="[fact].[date].&amp;[2016-06-01T00:00:00]" c="01/06/2016"/>
        <s v="[fact].[date].&amp;[2016-07-01T00:00:00]" c="01/07/2016"/>
        <s v="[fact].[date].&amp;[2016-08-01T00:00:00]" c="01/08/2016"/>
        <s v="[fact].[date].&amp;[2016-09-01T00:00:00]" c="01/09/2016"/>
        <s v="[fact].[date].&amp;[2016-10-01T00:00:00]" c="01/10/2016"/>
        <s v="[fact].[date].&amp;[2016-11-01T00:00:00]" c="01/11/2016"/>
        <s v="[fact].[date].&amp;[2016-12-01T00:00:00]" c="01/12/2016"/>
        <s v="[fact].[date].&amp;[2017-01-01T00:00:00]" c="01/01/2017"/>
        <s v="[fact].[date].&amp;[2017-02-01T00:00:00]" c="01/02/2017"/>
        <s v="[fact].[date].&amp;[2017-03-01T00:00:00]" c="01/03/2017"/>
        <s v="[fact].[date].&amp;[2017-04-01T00:00:00]" c="01/04/2017"/>
        <s v="[fact].[date].&amp;[2017-05-01T00:00:00]" c="01/05/2017"/>
        <s v="[fact].[date].&amp;[2017-06-01T00:00:00]" c="01/06/2017"/>
        <s v="[fact].[date].&amp;[2017-07-01T00:00:00]" c="01/07/2017"/>
        <s v="[fact].[date].&amp;[2017-08-01T00:00:00]" c="01/08/2017"/>
        <s v="[fact].[date].&amp;[2017-09-01T00:00:00]" c="01/09/2017"/>
        <s v="[fact].[date].&amp;[2017-10-01T00:00:00]" c="01/10/2017"/>
        <s v="[fact].[date].&amp;[2017-11-01T00:00:00]" c="01/11/2017"/>
        <s v="[fact].[date].&amp;[2017-12-01T00:00:00]" c="01/12/2017"/>
        <s v="[fact].[date].&amp;[2018-01-01T00:00:00]" c="01/01/2018"/>
        <s v="[fact].[date].&amp;[2018-02-01T00:00:00]" c="01/02/2018"/>
        <s v="[fact].[date].&amp;[2018-03-01T00:00:00]" c="01/03/2018"/>
        <s v="[fact].[date].&amp;[2018-04-01T00:00:00]" c="01/04/2018"/>
        <s v="[fact].[date].&amp;[2018-05-01T00:00:00]" c="01/05/2018"/>
        <s v="[fact].[date].&amp;[2018-06-01T00:00:00]" c="01/06/2018"/>
        <s v="[fact].[date].&amp;[2018-07-01T00:00:00]" c="01/07/2018"/>
        <s v="[fact].[date].&amp;[2018-08-01T00:00:00]" c="01/08/2018"/>
        <s v="[fact].[date].&amp;[2018-09-01T00:00:00]" c="01/09/2018"/>
        <s v="[fact].[date].&amp;[2018-10-01T00:00:00]" c="01/10/2018"/>
        <s v="[fact].[date].&amp;[2018-11-01T00:00:00]" c="01/11/2018"/>
        <s v="[fact].[date].&amp;[2018-12-01T00:00:00]" c="01/12/2018"/>
        <s v="[fact].[date].&amp;[2019-01-01T00:00:00]" c="01/01/2019"/>
        <s v="[fact].[date].&amp;[2019-02-01T00:00:00]" c="01/02/2019"/>
        <s v="[fact].[date].&amp;[2019-03-01T00:00:00]" c="01/03/2019"/>
        <s v="[fact].[date].&amp;[2019-04-01T00:00:00]" c="01/04/2019"/>
        <s v="[fact].[date].&amp;[2019-05-01T00:00:00]" c="01/05/2019"/>
        <s v="[fact].[date].&amp;[2019-06-01T00:00:00]" c="01/06/2019"/>
        <s v="[fact].[date].&amp;[2019-07-01T00:00:00]" c="01/07/2019"/>
        <s v="[fact].[date].&amp;[2019-08-01T00:00:00]" c="01/08/2019"/>
        <s v="[fact].[date].&amp;[2019-09-01T00:00:00]" c="01/09/2019"/>
        <s v="[fact].[date].&amp;[2019-10-01T00:00:00]" c="01/10/2019"/>
        <s v="[fact].[date].&amp;[2019-11-01T00:00:00]" c="01/11/2019"/>
        <s v="[fact].[date].&amp;[2019-12-01T00:00:00]" c="01/12/2019"/>
        <s v="[fact].[date].&amp;[2020-01-01T00:00:00]" c="01/01/2020"/>
        <s v="[fact].[date].&amp;[2020-02-01T00:00:00]" c="01/02/2020"/>
        <s v="[fact].[date].&amp;[2020-03-01T00:00:00]" c="01/03/2020"/>
        <s v="[fact].[date].&amp;[2020-04-01T00:00:00]" c="01/04/2020"/>
        <s v="[fact].[date].&amp;[2020-05-01T00:00:00]" c="01/05/2020"/>
        <s v="[fact].[date].&amp;[2020-06-01T00:00:00]" c="01/06/2020"/>
        <s v="[fact].[date].&amp;[2020-07-01T00:00:00]" c="01/07/2020"/>
      </sharedItems>
    </cacheField>
  </cacheFields>
  <cacheHierarchies count="19">
    <cacheHierarchy uniqueName="[fact].[date]" caption="date" attribute="1" defaultMemberUniqueName="[fact].[date].[All]" allUniqueName="[fact].[date].[All]" dimensionUniqueName="[fact]" displayFolder="" count="2" unbalanced="0">
      <fieldsUsage count="2">
        <fieldUsage x="-1"/>
        <fieldUsage x="6"/>
      </fieldsUsage>
    </cacheHierarchy>
    <cacheHierarchy uniqueName="[fact].[Dates]" caption="Dates" defaultMemberUniqueName="[fact].[Dates].[All]" allUniqueName="[fact].[Dates].[All]" dimensionUniqueName="[fact]" displayFolder="" count="0" unbalanced="0"/>
    <cacheHierarchy uniqueName="[fact].[indicator]" caption="indicator" attribute="1" defaultMemberUniqueName="[fact].[indicator].[All]" allUniqueName="[fact].[indicator].[All]" dimensionUniqueName="[fact]" displayFolder="" count="2" unbalanced="0">
      <fieldsUsage count="2">
        <fieldUsage x="-1"/>
        <fieldUsage x="2"/>
      </fieldsUsage>
    </cacheHierarchy>
    <cacheHierarchy uniqueName="[fact].[pnaics_description]" caption="pnaics_description" attribute="1" defaultMemberUniqueName="[fact].[pnaics_description].[All]" allUniqueName="[fact].[pnaics_description].[All]" dimensionUniqueName="[fact]" displayFolder="" count="0" unbalanced="0"/>
    <cacheHierarchy uniqueName="[fact].[redacted]" caption="redacted" attribute="1" defaultMemberUniqueName="[fact].[redacted].[All]" allUniqueName="[fact].[redacted].[All]" dimensionUniqueName="[fact]" displayFolder="" count="2" unbalanced="0">
      <fieldsUsage count="2">
        <fieldUsage x="-1"/>
        <fieldUsage x="4"/>
      </fieldsUsage>
    </cacheHierarchy>
    <cacheHierarchy uniqueName="[fact].[source]" caption="source" attribute="1" defaultMemberUniqueName="[fact].[source].[All]" allUniqueName="[fact].[source].[All]" dimensionUniqueName="[fact]" displayFolder="" count="2" unbalanced="0">
      <fieldsUsage count="2">
        <fieldUsage x="-1"/>
        <fieldUsage x="3"/>
      </fieldsUsage>
    </cacheHierarchy>
    <cacheHierarchy uniqueName="[fact].[Year]" caption="Year" attribute="1" defaultMemberUniqueName="[fact].[Year].[All]" allUniqueName="[fact].[Year].[All]" dimensionUniqueName="[fact]" displayFolder="" count="0" unbalanced="0"/>
    <cacheHierarchy uniqueName="[Geography].[Province]" caption="Province" attribute="1" defaultMemberUniqueName="[Geography].[Province].[All]" allUniqueName="[Geography].[Province].[All]" dimensionUniqueName="[Geography]" displayFolder="" count="2" unbalanced="0">
      <fieldsUsage count="2">
        <fieldUsage x="-1"/>
        <fieldUsage x="0"/>
      </fieldsUsage>
    </cacheHierarchy>
    <cacheHierarchy uniqueName="[Industries].[Creative Sector]" caption="Creative Sector" attribute="1" defaultMemberUniqueName="[Industries].[Creative Sector].[All]" allUniqueName="[Industries].[Creative Sector].[All]" dimensionUniqueName="[Industries]" displayFolder="" count="2" unbalanced="0">
      <fieldsUsage count="2">
        <fieldUsage x="-1"/>
        <fieldUsage x="5"/>
      </fieldsUsage>
    </cacheHierarchy>
    <cacheHierarchy uniqueName="[Industries].[description]" caption="description" attribute="1" defaultMemberUniqueName="[Industries].[description].[All]" allUniqueName="[Industries].[description].[All]" dimensionUniqueName="[Industries]" displayFolder="" count="0" unbalanced="0"/>
    <cacheHierarchy uniqueName="[Industries].[Main Industry]" caption="Main Industry" attribute="1" defaultMemberUniqueName="[Industries].[Main Industry].[All]" allUniqueName="[Industries].[Main Industry].[All]" dimensionUniqueName="[Industries]" displayFolder="" count="0" unbalanced="0"/>
    <cacheHierarchy uniqueName="[Industries].[pnaics_id]" caption="pnaics_id" attribute="1" defaultMemberUniqueName="[Industries].[pnaics_id].[All]" allUniqueName="[Industries].[pnaics_id].[All]" dimensionUniqueName="[Industries]" displayFolder="" count="0" unbalanced="0"/>
    <cacheHierarchy uniqueName="[fact].[factpk]" caption="factpk" attribute="1" defaultMemberUniqueName="[fact].[factpk].[All]" allUniqueName="[fact].[factpk].[All]" dimensionUniqueName="[fact]" displayFolder="" count="0" unbalanced="0" hidden="1"/>
    <cacheHierarchy uniqueName="[fact].[geo_name_id]" caption="geo_name_id" attribute="1" defaultMemberUniqueName="[fact].[geo_name_id].[All]" allUniqueName="[fact].[geo_name_id].[All]" dimensionUniqueName="[fact]" displayFolder="" count="0" unbalanced="0" hidden="1"/>
    <cacheHierarchy uniqueName="[fact].[pnaics_id]" caption="pnaics_id" attribute="1" defaultMemberUniqueName="[fact].[pnaics_id].[All]" allUniqueName="[fact].[pnaics_id].[All]" dimensionUniqueName="[fact]" displayFolder="" count="0" unbalanced="0" hidden="1"/>
    <cacheHierarchy uniqueName="[fact].[value]" caption="value" attribute="1" defaultMemberUniqueName="[fact].[value].[All]" allUniqueName="[fact].[value].[All]" dimensionUniqueName="[fact]" displayFolder="" count="0" unbalanced="0" hidden="1"/>
    <cacheHierarchy uniqueName="[Geography].[geo_name_id]" caption="geo_name_id" attribute="1" defaultMemberUniqueName="[Geography].[geo_name_id].[All]" allUniqueName="[Geography].[geo_name_id].[All]" dimensionUniqueName="[Geography]" displayFolder="" count="0" unbalanced="0" hidden="1"/>
    <cacheHierarchy uniqueName="[Measures].[item]" caption="item" measure="1" displayFolder="" measureGroup="fact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4">
    <dimension name="fact" uniqueName="[fact]" caption="fact"/>
    <dimension name="Geography" uniqueName="[Geography]" caption="Geography"/>
    <dimension name="Industries" uniqueName="[Industries]" caption="Industries"/>
    <dimension measure="1" name="Measures" uniqueName="[Measures]" caption="Measures"/>
  </dimensions>
  <measureGroups count="3">
    <measureGroup name="fact" caption="fact"/>
    <measureGroup name="Geography" caption="Geography"/>
    <measureGroup name="Industries" caption="Industries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Freeman" refreshedDate="44247.744847453701" backgroundQuery="1" createdVersion="6" refreshedVersion="6" minRefreshableVersion="3" recordCount="0" supportSubquery="1" supportAdvancedDrill="1" xr:uid="{E6D0E5C1-A506-4EC2-90E0-B1BFF0615BCC}">
  <cacheSource type="external" connectionId="1"/>
  <cacheFields count="7">
    <cacheField name="[Geography].[Province].[Province]" caption="Province" numFmtId="0" hierarchy="7" level="1">
      <sharedItems containsSemiMixedTypes="0" containsString="0"/>
    </cacheField>
    <cacheField name="[Measures].[item]" caption="item" numFmtId="0" hierarchy="17" level="32767"/>
    <cacheField name="[fact].[indicator].[indicator]" caption="indicator" numFmtId="0" hierarchy="2" level="1">
      <sharedItems containsSemiMixedTypes="0" containsString="0"/>
    </cacheField>
    <cacheField name="[fact].[source].[source]" caption="source" numFmtId="0" hierarchy="5" level="1">
      <sharedItems containsSemiMixedTypes="0" containsString="0"/>
    </cacheField>
    <cacheField name="[fact].[redacted].[redacted]" caption="redacted" numFmtId="0" hierarchy="4" level="1">
      <sharedItems containsSemiMixedTypes="0" containsString="0"/>
    </cacheField>
    <cacheField name="[Industries].[Creative Sector].[Creative Sector]" caption="Creative Sector" numFmtId="0" hierarchy="8" level="1">
      <sharedItems count="8">
        <s v="[Industries].[Creative Sector].&amp;[Advertising and marketing]" c="Advertising and marketing"/>
        <s v="[Industries].[Creative Sector].&amp;[Architecture]" c="Architecture"/>
        <s v="[Industries].[Creative Sector].&amp;[Crafts]" c="Crafts"/>
        <s v="[Industries].[Creative Sector].&amp;[Design]" c="Design"/>
        <s v="[Industries].[Creative Sector].&amp;[Film, TV, video, radio and photography]" c="Film, TV, video, radio and photography"/>
        <s v="[Industries].[Creative Sector].&amp;[IT, software and computer services]" c="IT, software and computer services"/>
        <s v="[Industries].[Creative Sector].&amp;[Music]" c="Music"/>
        <s v="[Industries].[Creative Sector].&amp;[Publishing]" c="Publishing"/>
      </sharedItems>
    </cacheField>
    <cacheField name="[fact].[date].[date]" caption="date" numFmtId="0" level="1">
      <sharedItems count="127">
        <s v="[fact].[date].&amp;[2010-01-01T00:00:00]" c="01/01/2010"/>
        <s v="[fact].[date].&amp;[2010-02-01T00:00:00]" c="01/02/2010"/>
        <s v="[fact].[date].&amp;[2010-03-01T00:00:00]" c="01/03/2010"/>
        <s v="[fact].[date].&amp;[2010-04-01T00:00:00]" c="01/04/2010"/>
        <s v="[fact].[date].&amp;[2010-05-01T00:00:00]" c="01/05/2010"/>
        <s v="[fact].[date].&amp;[2010-06-01T00:00:00]" c="01/06/2010"/>
        <s v="[fact].[date].&amp;[2010-07-01T00:00:00]" c="01/07/2010"/>
        <s v="[fact].[date].&amp;[2010-08-01T00:00:00]" c="01/08/2010"/>
        <s v="[fact].[date].&amp;[2010-09-01T00:00:00]" c="01/09/2010"/>
        <s v="[fact].[date].&amp;[2010-10-01T00:00:00]" c="01/10/2010"/>
        <s v="[fact].[date].&amp;[2010-11-01T00:00:00]" c="01/11/2010"/>
        <s v="[fact].[date].&amp;[2010-12-01T00:00:00]" c="01/12/2010"/>
        <s v="[fact].[date].&amp;[2011-01-01T00:00:00]" c="01/01/2011"/>
        <s v="[fact].[date].&amp;[2011-02-01T00:00:00]" c="01/02/2011"/>
        <s v="[fact].[date].&amp;[2011-03-01T00:00:00]" c="01/03/2011"/>
        <s v="[fact].[date].&amp;[2011-04-01T00:00:00]" c="01/04/2011"/>
        <s v="[fact].[date].&amp;[2011-05-01T00:00:00]" c="01/05/2011"/>
        <s v="[fact].[date].&amp;[2011-06-01T00:00:00]" c="01/06/2011"/>
        <s v="[fact].[date].&amp;[2011-07-01T00:00:00]" c="01/07/2011"/>
        <s v="[fact].[date].&amp;[2011-08-01T00:00:00]" c="01/08/2011"/>
        <s v="[fact].[date].&amp;[2011-09-01T00:00:00]" c="01/09/2011"/>
        <s v="[fact].[date].&amp;[2011-10-01T00:00:00]" c="01/10/2011"/>
        <s v="[fact].[date].&amp;[2011-11-01T00:00:00]" c="01/11/2011"/>
        <s v="[fact].[date].&amp;[2011-12-01T00:00:00]" c="01/12/2011"/>
        <s v="[fact].[date].&amp;[2012-01-01T00:00:00]" c="01/01/2012"/>
        <s v="[fact].[date].&amp;[2012-02-01T00:00:00]" c="01/02/2012"/>
        <s v="[fact].[date].&amp;[2012-03-01T00:00:00]" c="01/03/2012"/>
        <s v="[fact].[date].&amp;[2012-04-01T00:00:00]" c="01/04/2012"/>
        <s v="[fact].[date].&amp;[2012-05-01T00:00:00]" c="01/05/2012"/>
        <s v="[fact].[date].&amp;[2012-06-01T00:00:00]" c="01/06/2012"/>
        <s v="[fact].[date].&amp;[2012-07-01T00:00:00]" c="01/07/2012"/>
        <s v="[fact].[date].&amp;[2012-08-01T00:00:00]" c="01/08/2012"/>
        <s v="[fact].[date].&amp;[2012-09-01T00:00:00]" c="01/09/2012"/>
        <s v="[fact].[date].&amp;[2012-10-01T00:00:00]" c="01/10/2012"/>
        <s v="[fact].[date].&amp;[2012-11-01T00:00:00]" c="01/11/2012"/>
        <s v="[fact].[date].&amp;[2012-12-01T00:00:00]" c="01/12/2012"/>
        <s v="[fact].[date].&amp;[2013-01-01T00:00:00]" c="01/01/2013"/>
        <s v="[fact].[date].&amp;[2013-02-01T00:00:00]" c="01/02/2013"/>
        <s v="[fact].[date].&amp;[2013-03-01T00:00:00]" c="01/03/2013"/>
        <s v="[fact].[date].&amp;[2013-04-01T00:00:00]" c="01/04/2013"/>
        <s v="[fact].[date].&amp;[2013-05-01T00:00:00]" c="01/05/2013"/>
        <s v="[fact].[date].&amp;[2013-06-01T00:00:00]" c="01/06/2013"/>
        <s v="[fact].[date].&amp;[2013-07-01T00:00:00]" c="01/07/2013"/>
        <s v="[fact].[date].&amp;[2013-08-01T00:00:00]" c="01/08/2013"/>
        <s v="[fact].[date].&amp;[2013-09-01T00:00:00]" c="01/09/2013"/>
        <s v="[fact].[date].&amp;[2013-10-01T00:00:00]" c="01/10/2013"/>
        <s v="[fact].[date].&amp;[2013-11-01T00:00:00]" c="01/11/2013"/>
        <s v="[fact].[date].&amp;[2013-12-01T00:00:00]" c="01/12/2013"/>
        <s v="[fact].[date].&amp;[2014-01-01T00:00:00]" c="01/01/2014"/>
        <s v="[fact].[date].&amp;[2014-02-01T00:00:00]" c="01/02/2014"/>
        <s v="[fact].[date].&amp;[2014-03-01T00:00:00]" c="01/03/2014"/>
        <s v="[fact].[date].&amp;[2014-04-01T00:00:00]" c="01/04/2014"/>
        <s v="[fact].[date].&amp;[2014-05-01T00:00:00]" c="01/05/2014"/>
        <s v="[fact].[date].&amp;[2014-06-01T00:00:00]" c="01/06/2014"/>
        <s v="[fact].[date].&amp;[2014-07-01T00:00:00]" c="01/07/2014"/>
        <s v="[fact].[date].&amp;[2014-08-01T00:00:00]" c="01/08/2014"/>
        <s v="[fact].[date].&amp;[2014-09-01T00:00:00]" c="01/09/2014"/>
        <s v="[fact].[date].&amp;[2014-10-01T00:00:00]" c="01/10/2014"/>
        <s v="[fact].[date].&amp;[2014-11-01T00:00:00]" c="01/11/2014"/>
        <s v="[fact].[date].&amp;[2014-12-01T00:00:00]" c="01/12/2014"/>
        <s v="[fact].[date].&amp;[2015-01-01T00:00:00]" c="01/01/2015"/>
        <s v="[fact].[date].&amp;[2015-02-01T00:00:00]" c="01/02/2015"/>
        <s v="[fact].[date].&amp;[2015-03-01T00:00:00]" c="01/03/2015"/>
        <s v="[fact].[date].&amp;[2015-04-01T00:00:00]" c="01/04/2015"/>
        <s v="[fact].[date].&amp;[2015-05-01T00:00:00]" c="01/05/2015"/>
        <s v="[fact].[date].&amp;[2015-06-01T00:00:00]" c="01/06/2015"/>
        <s v="[fact].[date].&amp;[2015-07-01T00:00:00]" c="01/07/2015"/>
        <s v="[fact].[date].&amp;[2015-08-01T00:00:00]" c="01/08/2015"/>
        <s v="[fact].[date].&amp;[2015-09-01T00:00:00]" c="01/09/2015"/>
        <s v="[fact].[date].&amp;[2015-10-01T00:00:00]" c="01/10/2015"/>
        <s v="[fact].[date].&amp;[2015-11-01T00:00:00]" c="01/11/2015"/>
        <s v="[fact].[date].&amp;[2015-12-01T00:00:00]" c="01/12/2015"/>
        <s v="[fact].[date].&amp;[2016-01-01T00:00:00]" c="01/01/2016"/>
        <s v="[fact].[date].&amp;[2016-02-01T00:00:00]" c="01/02/2016"/>
        <s v="[fact].[date].&amp;[2016-03-01T00:00:00]" c="01/03/2016"/>
        <s v="[fact].[date].&amp;[2016-04-01T00:00:00]" c="01/04/2016"/>
        <s v="[fact].[date].&amp;[2016-05-01T00:00:00]" c="01/05/2016"/>
        <s v="[fact].[date].&amp;[2016-06-01T00:00:00]" c="01/06/2016"/>
        <s v="[fact].[date].&amp;[2016-07-01T00:00:00]" c="01/07/2016"/>
        <s v="[fact].[date].&amp;[2016-08-01T00:00:00]" c="01/08/2016"/>
        <s v="[fact].[date].&amp;[2016-09-01T00:00:00]" c="01/09/2016"/>
        <s v="[fact].[date].&amp;[2016-10-01T00:00:00]" c="01/10/2016"/>
        <s v="[fact].[date].&amp;[2016-11-01T00:00:00]" c="01/11/2016"/>
        <s v="[fact].[date].&amp;[2016-12-01T00:00:00]" c="01/12/2016"/>
        <s v="[fact].[date].&amp;[2017-01-01T00:00:00]" c="01/01/2017"/>
        <s v="[fact].[date].&amp;[2017-02-01T00:00:00]" c="01/02/2017"/>
        <s v="[fact].[date].&amp;[2017-03-01T00:00:00]" c="01/03/2017"/>
        <s v="[fact].[date].&amp;[2017-04-01T00:00:00]" c="01/04/2017"/>
        <s v="[fact].[date].&amp;[2017-05-01T00:00:00]" c="01/05/2017"/>
        <s v="[fact].[date].&amp;[2017-06-01T00:00:00]" c="01/06/2017"/>
        <s v="[fact].[date].&amp;[2017-07-01T00:00:00]" c="01/07/2017"/>
        <s v="[fact].[date].&amp;[2017-08-01T00:00:00]" c="01/08/2017"/>
        <s v="[fact].[date].&amp;[2017-09-01T00:00:00]" c="01/09/2017"/>
        <s v="[fact].[date].&amp;[2017-10-01T00:00:00]" c="01/10/2017"/>
        <s v="[fact].[date].&amp;[2017-11-01T00:00:00]" c="01/11/2017"/>
        <s v="[fact].[date].&amp;[2017-12-01T00:00:00]" c="01/12/2017"/>
        <s v="[fact].[date].&amp;[2018-01-01T00:00:00]" c="01/01/2018"/>
        <s v="[fact].[date].&amp;[2018-02-01T00:00:00]" c="01/02/2018"/>
        <s v="[fact].[date].&amp;[2018-03-01T00:00:00]" c="01/03/2018"/>
        <s v="[fact].[date].&amp;[2018-04-01T00:00:00]" c="01/04/2018"/>
        <s v="[fact].[date].&amp;[2018-05-01T00:00:00]" c="01/05/2018"/>
        <s v="[fact].[date].&amp;[2018-06-01T00:00:00]" c="01/06/2018"/>
        <s v="[fact].[date].&amp;[2018-07-01T00:00:00]" c="01/07/2018"/>
        <s v="[fact].[date].&amp;[2018-08-01T00:00:00]" c="01/08/2018"/>
        <s v="[fact].[date].&amp;[2018-09-01T00:00:00]" c="01/09/2018"/>
        <s v="[fact].[date].&amp;[2018-10-01T00:00:00]" c="01/10/2018"/>
        <s v="[fact].[date].&amp;[2018-11-01T00:00:00]" c="01/11/2018"/>
        <s v="[fact].[date].&amp;[2018-12-01T00:00:00]" c="01/12/2018"/>
        <s v="[fact].[date].&amp;[2019-01-01T00:00:00]" c="01/01/2019"/>
        <s v="[fact].[date].&amp;[2019-02-01T00:00:00]" c="01/02/2019"/>
        <s v="[fact].[date].&amp;[2019-03-01T00:00:00]" c="01/03/2019"/>
        <s v="[fact].[date].&amp;[2019-04-01T00:00:00]" c="01/04/2019"/>
        <s v="[fact].[date].&amp;[2019-05-01T00:00:00]" c="01/05/2019"/>
        <s v="[fact].[date].&amp;[2019-06-01T00:00:00]" c="01/06/2019"/>
        <s v="[fact].[date].&amp;[2019-07-01T00:00:00]" c="01/07/2019"/>
        <s v="[fact].[date].&amp;[2019-08-01T00:00:00]" c="01/08/2019"/>
        <s v="[fact].[date].&amp;[2019-09-01T00:00:00]" c="01/09/2019"/>
        <s v="[fact].[date].&amp;[2019-10-01T00:00:00]" c="01/10/2019"/>
        <s v="[fact].[date].&amp;[2019-11-01T00:00:00]" c="01/11/2019"/>
        <s v="[fact].[date].&amp;[2019-12-01T00:00:00]" c="01/12/2019"/>
        <s v="[fact].[date].&amp;[2020-01-01T00:00:00]" c="01/01/2020"/>
        <s v="[fact].[date].&amp;[2020-02-01T00:00:00]" c="01/02/2020"/>
        <s v="[fact].[date].&amp;[2020-03-01T00:00:00]" c="01/03/2020"/>
        <s v="[fact].[date].&amp;[2020-04-01T00:00:00]" c="01/04/2020"/>
        <s v="[fact].[date].&amp;[2020-05-01T00:00:00]" c="01/05/2020"/>
        <s v="[fact].[date].&amp;[2020-06-01T00:00:00]" c="01/06/2020"/>
        <s v="[fact].[date].&amp;[2020-07-01T00:00:00]" c="01/07/2020"/>
      </sharedItems>
    </cacheField>
  </cacheFields>
  <cacheHierarchies count="19">
    <cacheHierarchy uniqueName="[fact].[date]" caption="date" attribute="1" defaultMemberUniqueName="[fact].[date].[All]" allUniqueName="[fact].[date].[All]" dimensionUniqueName="[fact]" displayFolder="" count="2" unbalanced="0">
      <fieldsUsage count="2">
        <fieldUsage x="-1"/>
        <fieldUsage x="6"/>
      </fieldsUsage>
    </cacheHierarchy>
    <cacheHierarchy uniqueName="[fact].[Dates]" caption="Dates" defaultMemberUniqueName="[fact].[Dates].[All]" allUniqueName="[fact].[Dates].[All]" dimensionUniqueName="[fact]" displayFolder="" count="0" unbalanced="0"/>
    <cacheHierarchy uniqueName="[fact].[indicator]" caption="indicator" attribute="1" defaultMemberUniqueName="[fact].[indicator].[All]" allUniqueName="[fact].[indicator].[All]" dimensionUniqueName="[fact]" displayFolder="" count="2" unbalanced="0">
      <fieldsUsage count="2">
        <fieldUsage x="-1"/>
        <fieldUsage x="2"/>
      </fieldsUsage>
    </cacheHierarchy>
    <cacheHierarchy uniqueName="[fact].[pnaics_description]" caption="pnaics_description" attribute="1" defaultMemberUniqueName="[fact].[pnaics_description].[All]" allUniqueName="[fact].[pnaics_description].[All]" dimensionUniqueName="[fact]" displayFolder="" count="0" unbalanced="0"/>
    <cacheHierarchy uniqueName="[fact].[redacted]" caption="redacted" attribute="1" defaultMemberUniqueName="[fact].[redacted].[All]" allUniqueName="[fact].[redacted].[All]" dimensionUniqueName="[fact]" displayFolder="" count="2" unbalanced="0">
      <fieldsUsage count="2">
        <fieldUsage x="-1"/>
        <fieldUsage x="4"/>
      </fieldsUsage>
    </cacheHierarchy>
    <cacheHierarchy uniqueName="[fact].[source]" caption="source" attribute="1" defaultMemberUniqueName="[fact].[source].[All]" allUniqueName="[fact].[source].[All]" dimensionUniqueName="[fact]" displayFolder="" count="2" unbalanced="0">
      <fieldsUsage count="2">
        <fieldUsage x="-1"/>
        <fieldUsage x="3"/>
      </fieldsUsage>
    </cacheHierarchy>
    <cacheHierarchy uniqueName="[fact].[Year]" caption="Year" attribute="1" defaultMemberUniqueName="[fact].[Year].[All]" allUniqueName="[fact].[Year].[All]" dimensionUniqueName="[fact]" displayFolder="" count="0" unbalanced="0"/>
    <cacheHierarchy uniqueName="[Geography].[Province]" caption="Province" attribute="1" defaultMemberUniqueName="[Geography].[Province].[All]" allUniqueName="[Geography].[Province].[All]" dimensionUniqueName="[Geography]" displayFolder="" count="2" unbalanced="0">
      <fieldsUsage count="2">
        <fieldUsage x="-1"/>
        <fieldUsage x="0"/>
      </fieldsUsage>
    </cacheHierarchy>
    <cacheHierarchy uniqueName="[Industries].[Creative Sector]" caption="Creative Sector" attribute="1" defaultMemberUniqueName="[Industries].[Creative Sector].[All]" allUniqueName="[Industries].[Creative Sector].[All]" dimensionUniqueName="[Industries]" displayFolder="" count="2" unbalanced="0">
      <fieldsUsage count="2">
        <fieldUsage x="-1"/>
        <fieldUsage x="5"/>
      </fieldsUsage>
    </cacheHierarchy>
    <cacheHierarchy uniqueName="[Industries].[description]" caption="description" attribute="1" defaultMemberUniqueName="[Industries].[description].[All]" allUniqueName="[Industries].[description].[All]" dimensionUniqueName="[Industries]" displayFolder="" count="0" unbalanced="0"/>
    <cacheHierarchy uniqueName="[Industries].[Main Industry]" caption="Main Industry" attribute="1" defaultMemberUniqueName="[Industries].[Main Industry].[All]" allUniqueName="[Industries].[Main Industry].[All]" dimensionUniqueName="[Industries]" displayFolder="" count="0" unbalanced="0"/>
    <cacheHierarchy uniqueName="[Industries].[pnaics_id]" caption="pnaics_id" attribute="1" defaultMemberUniqueName="[Industries].[pnaics_id].[All]" allUniqueName="[Industries].[pnaics_id].[All]" dimensionUniqueName="[Industries]" displayFolder="" count="0" unbalanced="0"/>
    <cacheHierarchy uniqueName="[fact].[factpk]" caption="factpk" attribute="1" defaultMemberUniqueName="[fact].[factpk].[All]" allUniqueName="[fact].[factpk].[All]" dimensionUniqueName="[fact]" displayFolder="" count="0" unbalanced="0" hidden="1"/>
    <cacheHierarchy uniqueName="[fact].[geo_name_id]" caption="geo_name_id" attribute="1" defaultMemberUniqueName="[fact].[geo_name_id].[All]" allUniqueName="[fact].[geo_name_id].[All]" dimensionUniqueName="[fact]" displayFolder="" count="0" unbalanced="0" hidden="1"/>
    <cacheHierarchy uniqueName="[fact].[pnaics_id]" caption="pnaics_id" attribute="1" defaultMemberUniqueName="[fact].[pnaics_id].[All]" allUniqueName="[fact].[pnaics_id].[All]" dimensionUniqueName="[fact]" displayFolder="" count="0" unbalanced="0" hidden="1"/>
    <cacheHierarchy uniqueName="[fact].[value]" caption="value" attribute="1" defaultMemberUniqueName="[fact].[value].[All]" allUniqueName="[fact].[value].[All]" dimensionUniqueName="[fact]" displayFolder="" count="0" unbalanced="0" hidden="1"/>
    <cacheHierarchy uniqueName="[Geography].[geo_name_id]" caption="geo_name_id" attribute="1" defaultMemberUniqueName="[Geography].[geo_name_id].[All]" allUniqueName="[Geography].[geo_name_id].[All]" dimensionUniqueName="[Geography]" displayFolder="" count="0" unbalanced="0" hidden="1"/>
    <cacheHierarchy uniqueName="[Measures].[item]" caption="item" measure="1" displayFolder="" measureGroup="fact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4">
    <dimension name="fact" uniqueName="[fact]" caption="fact"/>
    <dimension name="Geography" uniqueName="[Geography]" caption="Geography"/>
    <dimension name="Industries" uniqueName="[Industries]" caption="Industries"/>
    <dimension measure="1" name="Measures" uniqueName="[Measures]" caption="Measures"/>
  </dimensions>
  <measureGroups count="3">
    <measureGroup name="fact" caption="fact"/>
    <measureGroup name="Geography" caption="Geography"/>
    <measureGroup name="Industries" caption="Industries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Freeman" refreshedDate="44247.744849189818" backgroundQuery="1" createdVersion="6" refreshedVersion="6" minRefreshableVersion="3" recordCount="0" supportSubquery="1" supportAdvancedDrill="1" xr:uid="{A8E6B16E-677C-4901-A33A-08D431C55C58}">
  <cacheSource type="external" connectionId="1"/>
  <cacheFields count="7">
    <cacheField name="[Geography].[Province].[Province]" caption="Province" numFmtId="0" hierarchy="7" level="1">
      <sharedItems count="12">
        <s v="[Geography].[Province].&amp;[Alberta]" c="Alberta"/>
        <s v="[Geography].[Province].&amp;[British Columbia]" c="British Columbia"/>
        <s v="[Geography].[Province].&amp;[Canada]" c="Canada"/>
        <s v="[Geography].[Province].&amp;[Manitoba]" c="Manitoba"/>
        <s v="[Geography].[Province].&amp;[New Brunswick]" c="New Brunswick"/>
        <s v="[Geography].[Province].&amp;[Newfoundland and Labrador]" c="Newfoundland and Labrador"/>
        <s v="[Geography].[Province].&amp;[North (NorthWest, Northern, Nunavut and Yukon)]" c="North (NorthWest, Northern, Nunavut and Yukon)"/>
        <s v="[Geography].[Province].&amp;[Nova Scotia]" c="Nova Scotia"/>
        <s v="[Geography].[Province].&amp;[Ontario]" c="Ontario"/>
        <s v="[Geography].[Province].&amp;[Prince Edward Island]" c="Prince Edward Island"/>
        <s v="[Geography].[Province].&amp;[Quebec]" c="Quebec"/>
        <s v="[Geography].[Province].&amp;[Saskatchewan]" c="Saskatchewan"/>
      </sharedItems>
    </cacheField>
    <cacheField name="[Measures].[item]" caption="item" numFmtId="0" hierarchy="17" level="32767"/>
    <cacheField name="[fact].[indicator].[indicator]" caption="indicator" numFmtId="0" hierarchy="2" level="1">
      <sharedItems containsSemiMixedTypes="0" containsString="0"/>
    </cacheField>
    <cacheField name="[fact].[source].[source]" caption="source" numFmtId="0" hierarchy="5" level="1">
      <sharedItems containsSemiMixedTypes="0" containsString="0"/>
    </cacheField>
    <cacheField name="[fact].[redacted].[redacted]" caption="redacted" numFmtId="0" hierarchy="4" level="1">
      <sharedItems containsSemiMixedTypes="0" containsString="0"/>
    </cacheField>
    <cacheField name="[Industries].[Creative Sector].[Creative Sector]" caption="Creative Sector" numFmtId="0" hierarchy="8" level="1">
      <sharedItems count="9">
        <s v="[Industries].[Creative Sector].&amp;[Advertising and marketing]" c="Advertising and marketing"/>
        <s v="[Industries].[Creative Sector].&amp;[Architecture]" c="Architecture"/>
        <s v="[Industries].[Creative Sector].&amp;[Crafts]" c="Crafts"/>
        <s v="[Industries].[Creative Sector].&amp;[Design]" c="Design"/>
        <s v="[Industries].[Creative Sector].&amp;[Film, TV, video, radio and photography]" c="Film, TV, video, radio and photography"/>
        <s v="[Industries].[Creative Sector].&amp;[IT, software and computer services]" c="IT, software and computer services"/>
        <s v="[Industries].[Creative Sector].&amp;[Music]" c="Music"/>
        <s v="[Industries].[Creative Sector].&amp;[Not Creative]" c="Not Creative"/>
        <s v="[Industries].[Creative Sector].&amp;[Publishing]" c="Publishing"/>
      </sharedItems>
    </cacheField>
    <cacheField name="[fact].[date].[date]" caption="date" numFmtId="0" level="1">
      <sharedItems count="127">
        <s v="[fact].[date].&amp;[2010-01-01T00:00:00]" c="01/01/2010"/>
        <s v="[fact].[date].&amp;[2010-02-01T00:00:00]" c="01/02/2010"/>
        <s v="[fact].[date].&amp;[2010-03-01T00:00:00]" c="01/03/2010"/>
        <s v="[fact].[date].&amp;[2010-04-01T00:00:00]" c="01/04/2010"/>
        <s v="[fact].[date].&amp;[2010-05-01T00:00:00]" c="01/05/2010"/>
        <s v="[fact].[date].&amp;[2010-06-01T00:00:00]" c="01/06/2010"/>
        <s v="[fact].[date].&amp;[2010-07-01T00:00:00]" c="01/07/2010"/>
        <s v="[fact].[date].&amp;[2010-08-01T00:00:00]" c="01/08/2010"/>
        <s v="[fact].[date].&amp;[2010-09-01T00:00:00]" c="01/09/2010"/>
        <s v="[fact].[date].&amp;[2010-10-01T00:00:00]" c="01/10/2010"/>
        <s v="[fact].[date].&amp;[2010-11-01T00:00:00]" c="01/11/2010"/>
        <s v="[fact].[date].&amp;[2010-12-01T00:00:00]" c="01/12/2010"/>
        <s v="[fact].[date].&amp;[2011-01-01T00:00:00]" c="01/01/2011"/>
        <s v="[fact].[date].&amp;[2011-02-01T00:00:00]" c="01/02/2011"/>
        <s v="[fact].[date].&amp;[2011-03-01T00:00:00]" c="01/03/2011"/>
        <s v="[fact].[date].&amp;[2011-04-01T00:00:00]" c="01/04/2011"/>
        <s v="[fact].[date].&amp;[2011-05-01T00:00:00]" c="01/05/2011"/>
        <s v="[fact].[date].&amp;[2011-06-01T00:00:00]" c="01/06/2011"/>
        <s v="[fact].[date].&amp;[2011-07-01T00:00:00]" c="01/07/2011"/>
        <s v="[fact].[date].&amp;[2011-08-01T00:00:00]" c="01/08/2011"/>
        <s v="[fact].[date].&amp;[2011-09-01T00:00:00]" c="01/09/2011"/>
        <s v="[fact].[date].&amp;[2011-10-01T00:00:00]" c="01/10/2011"/>
        <s v="[fact].[date].&amp;[2011-11-01T00:00:00]" c="01/11/2011"/>
        <s v="[fact].[date].&amp;[2011-12-01T00:00:00]" c="01/12/2011"/>
        <s v="[fact].[date].&amp;[2012-01-01T00:00:00]" c="01/01/2012"/>
        <s v="[fact].[date].&amp;[2012-02-01T00:00:00]" c="01/02/2012"/>
        <s v="[fact].[date].&amp;[2012-03-01T00:00:00]" c="01/03/2012"/>
        <s v="[fact].[date].&amp;[2012-04-01T00:00:00]" c="01/04/2012"/>
        <s v="[fact].[date].&amp;[2012-05-01T00:00:00]" c="01/05/2012"/>
        <s v="[fact].[date].&amp;[2012-06-01T00:00:00]" c="01/06/2012"/>
        <s v="[fact].[date].&amp;[2012-07-01T00:00:00]" c="01/07/2012"/>
        <s v="[fact].[date].&amp;[2012-08-01T00:00:00]" c="01/08/2012"/>
        <s v="[fact].[date].&amp;[2012-09-01T00:00:00]" c="01/09/2012"/>
        <s v="[fact].[date].&amp;[2012-10-01T00:00:00]" c="01/10/2012"/>
        <s v="[fact].[date].&amp;[2012-11-01T00:00:00]" c="01/11/2012"/>
        <s v="[fact].[date].&amp;[2012-12-01T00:00:00]" c="01/12/2012"/>
        <s v="[fact].[date].&amp;[2013-01-01T00:00:00]" c="01/01/2013"/>
        <s v="[fact].[date].&amp;[2013-02-01T00:00:00]" c="01/02/2013"/>
        <s v="[fact].[date].&amp;[2013-03-01T00:00:00]" c="01/03/2013"/>
        <s v="[fact].[date].&amp;[2013-04-01T00:00:00]" c="01/04/2013"/>
        <s v="[fact].[date].&amp;[2013-05-01T00:00:00]" c="01/05/2013"/>
        <s v="[fact].[date].&amp;[2013-06-01T00:00:00]" c="01/06/2013"/>
        <s v="[fact].[date].&amp;[2013-07-01T00:00:00]" c="01/07/2013"/>
        <s v="[fact].[date].&amp;[2013-08-01T00:00:00]" c="01/08/2013"/>
        <s v="[fact].[date].&amp;[2013-09-01T00:00:00]" c="01/09/2013"/>
        <s v="[fact].[date].&amp;[2013-10-01T00:00:00]" c="01/10/2013"/>
        <s v="[fact].[date].&amp;[2013-11-01T00:00:00]" c="01/11/2013"/>
        <s v="[fact].[date].&amp;[2013-12-01T00:00:00]" c="01/12/2013"/>
        <s v="[fact].[date].&amp;[2014-01-01T00:00:00]" c="01/01/2014"/>
        <s v="[fact].[date].&amp;[2014-02-01T00:00:00]" c="01/02/2014"/>
        <s v="[fact].[date].&amp;[2014-03-01T00:00:00]" c="01/03/2014"/>
        <s v="[fact].[date].&amp;[2014-04-01T00:00:00]" c="01/04/2014"/>
        <s v="[fact].[date].&amp;[2014-05-01T00:00:00]" c="01/05/2014"/>
        <s v="[fact].[date].&amp;[2014-06-01T00:00:00]" c="01/06/2014"/>
        <s v="[fact].[date].&amp;[2014-07-01T00:00:00]" c="01/07/2014"/>
        <s v="[fact].[date].&amp;[2014-08-01T00:00:00]" c="01/08/2014"/>
        <s v="[fact].[date].&amp;[2014-09-01T00:00:00]" c="01/09/2014"/>
        <s v="[fact].[date].&amp;[2014-10-01T00:00:00]" c="01/10/2014"/>
        <s v="[fact].[date].&amp;[2014-11-01T00:00:00]" c="01/11/2014"/>
        <s v="[fact].[date].&amp;[2014-12-01T00:00:00]" c="01/12/2014"/>
        <s v="[fact].[date].&amp;[2015-01-01T00:00:00]" c="01/01/2015"/>
        <s v="[fact].[date].&amp;[2015-02-01T00:00:00]" c="01/02/2015"/>
        <s v="[fact].[date].&amp;[2015-03-01T00:00:00]" c="01/03/2015"/>
        <s v="[fact].[date].&amp;[2015-04-01T00:00:00]" c="01/04/2015"/>
        <s v="[fact].[date].&amp;[2015-05-01T00:00:00]" c="01/05/2015"/>
        <s v="[fact].[date].&amp;[2015-06-01T00:00:00]" c="01/06/2015"/>
        <s v="[fact].[date].&amp;[2015-07-01T00:00:00]" c="01/07/2015"/>
        <s v="[fact].[date].&amp;[2015-08-01T00:00:00]" c="01/08/2015"/>
        <s v="[fact].[date].&amp;[2015-09-01T00:00:00]" c="01/09/2015"/>
        <s v="[fact].[date].&amp;[2015-10-01T00:00:00]" c="01/10/2015"/>
        <s v="[fact].[date].&amp;[2015-11-01T00:00:00]" c="01/11/2015"/>
        <s v="[fact].[date].&amp;[2015-12-01T00:00:00]" c="01/12/2015"/>
        <s v="[fact].[date].&amp;[2016-01-01T00:00:00]" c="01/01/2016"/>
        <s v="[fact].[date].&amp;[2016-02-01T00:00:00]" c="01/02/2016"/>
        <s v="[fact].[date].&amp;[2016-03-01T00:00:00]" c="01/03/2016"/>
        <s v="[fact].[date].&amp;[2016-04-01T00:00:00]" c="01/04/2016"/>
        <s v="[fact].[date].&amp;[2016-05-01T00:00:00]" c="01/05/2016"/>
        <s v="[fact].[date].&amp;[2016-06-01T00:00:00]" c="01/06/2016"/>
        <s v="[fact].[date].&amp;[2016-07-01T00:00:00]" c="01/07/2016"/>
        <s v="[fact].[date].&amp;[2016-08-01T00:00:00]" c="01/08/2016"/>
        <s v="[fact].[date].&amp;[2016-09-01T00:00:00]" c="01/09/2016"/>
        <s v="[fact].[date].&amp;[2016-10-01T00:00:00]" c="01/10/2016"/>
        <s v="[fact].[date].&amp;[2016-11-01T00:00:00]" c="01/11/2016"/>
        <s v="[fact].[date].&amp;[2016-12-01T00:00:00]" c="01/12/2016"/>
        <s v="[fact].[date].&amp;[2017-01-01T00:00:00]" c="01/01/2017"/>
        <s v="[fact].[date].&amp;[2017-02-01T00:00:00]" c="01/02/2017"/>
        <s v="[fact].[date].&amp;[2017-03-01T00:00:00]" c="01/03/2017"/>
        <s v="[fact].[date].&amp;[2017-04-01T00:00:00]" c="01/04/2017"/>
        <s v="[fact].[date].&amp;[2017-05-01T00:00:00]" c="01/05/2017"/>
        <s v="[fact].[date].&amp;[2017-06-01T00:00:00]" c="01/06/2017"/>
        <s v="[fact].[date].&amp;[2017-07-01T00:00:00]" c="01/07/2017"/>
        <s v="[fact].[date].&amp;[2017-08-01T00:00:00]" c="01/08/2017"/>
        <s v="[fact].[date].&amp;[2017-09-01T00:00:00]" c="01/09/2017"/>
        <s v="[fact].[date].&amp;[2017-10-01T00:00:00]" c="01/10/2017"/>
        <s v="[fact].[date].&amp;[2017-11-01T00:00:00]" c="01/11/2017"/>
        <s v="[fact].[date].&amp;[2017-12-01T00:00:00]" c="01/12/2017"/>
        <s v="[fact].[date].&amp;[2018-01-01T00:00:00]" c="01/01/2018"/>
        <s v="[fact].[date].&amp;[2018-02-01T00:00:00]" c="01/02/2018"/>
        <s v="[fact].[date].&amp;[2018-03-01T00:00:00]" c="01/03/2018"/>
        <s v="[fact].[date].&amp;[2018-04-01T00:00:00]" c="01/04/2018"/>
        <s v="[fact].[date].&amp;[2018-05-01T00:00:00]" c="01/05/2018"/>
        <s v="[fact].[date].&amp;[2018-06-01T00:00:00]" c="01/06/2018"/>
        <s v="[fact].[date].&amp;[2018-07-01T00:00:00]" c="01/07/2018"/>
        <s v="[fact].[date].&amp;[2018-08-01T00:00:00]" c="01/08/2018"/>
        <s v="[fact].[date].&amp;[2018-09-01T00:00:00]" c="01/09/2018"/>
        <s v="[fact].[date].&amp;[2018-10-01T00:00:00]" c="01/10/2018"/>
        <s v="[fact].[date].&amp;[2018-11-01T00:00:00]" c="01/11/2018"/>
        <s v="[fact].[date].&amp;[2018-12-01T00:00:00]" c="01/12/2018"/>
        <s v="[fact].[date].&amp;[2019-01-01T00:00:00]" c="01/01/2019"/>
        <s v="[fact].[date].&amp;[2019-02-01T00:00:00]" c="01/02/2019"/>
        <s v="[fact].[date].&amp;[2019-03-01T00:00:00]" c="01/03/2019"/>
        <s v="[fact].[date].&amp;[2019-04-01T00:00:00]" c="01/04/2019"/>
        <s v="[fact].[date].&amp;[2019-05-01T00:00:00]" c="01/05/2019"/>
        <s v="[fact].[date].&amp;[2019-06-01T00:00:00]" c="01/06/2019"/>
        <s v="[fact].[date].&amp;[2019-07-01T00:00:00]" c="01/07/2019"/>
        <s v="[fact].[date].&amp;[2019-08-01T00:00:00]" c="01/08/2019"/>
        <s v="[fact].[date].&amp;[2019-09-01T00:00:00]" c="01/09/2019"/>
        <s v="[fact].[date].&amp;[2019-10-01T00:00:00]" c="01/10/2019"/>
        <s v="[fact].[date].&amp;[2019-11-01T00:00:00]" c="01/11/2019"/>
        <s v="[fact].[date].&amp;[2019-12-01T00:00:00]" c="01/12/2019"/>
        <s v="[fact].[date].&amp;[2020-01-01T00:00:00]" c="01/01/2020"/>
        <s v="[fact].[date].&amp;[2020-02-01T00:00:00]" c="01/02/2020"/>
        <s v="[fact].[date].&amp;[2020-03-01T00:00:00]" c="01/03/2020"/>
        <s v="[fact].[date].&amp;[2020-04-01T00:00:00]" c="01/04/2020"/>
        <s v="[fact].[date].&amp;[2020-05-01T00:00:00]" c="01/05/2020"/>
        <s v="[fact].[date].&amp;[2020-06-01T00:00:00]" c="01/06/2020"/>
        <s v="[fact].[date].&amp;[2020-07-01T00:00:00]" c="01/07/2020"/>
      </sharedItems>
    </cacheField>
  </cacheFields>
  <cacheHierarchies count="19">
    <cacheHierarchy uniqueName="[fact].[date]" caption="date" attribute="1" defaultMemberUniqueName="[fact].[date].[All]" allUniqueName="[fact].[date].[All]" dimensionUniqueName="[fact]" displayFolder="" count="2" unbalanced="0">
      <fieldsUsage count="2">
        <fieldUsage x="-1"/>
        <fieldUsage x="6"/>
      </fieldsUsage>
    </cacheHierarchy>
    <cacheHierarchy uniqueName="[fact].[Dates]" caption="Dates" defaultMemberUniqueName="[fact].[Dates].[All]" allUniqueName="[fact].[Dates].[All]" dimensionUniqueName="[fact]" displayFolder="" count="0" unbalanced="0"/>
    <cacheHierarchy uniqueName="[fact].[indicator]" caption="indicator" attribute="1" defaultMemberUniqueName="[fact].[indicator].[All]" allUniqueName="[fact].[indicator].[All]" dimensionUniqueName="[fact]" displayFolder="" count="2" unbalanced="0">
      <fieldsUsage count="2">
        <fieldUsage x="-1"/>
        <fieldUsage x="2"/>
      </fieldsUsage>
    </cacheHierarchy>
    <cacheHierarchy uniqueName="[fact].[pnaics_description]" caption="pnaics_description" attribute="1" defaultMemberUniqueName="[fact].[pnaics_description].[All]" allUniqueName="[fact].[pnaics_description].[All]" dimensionUniqueName="[fact]" displayFolder="" count="0" unbalanced="0"/>
    <cacheHierarchy uniqueName="[fact].[redacted]" caption="redacted" attribute="1" defaultMemberUniqueName="[fact].[redacted].[All]" allUniqueName="[fact].[redacted].[All]" dimensionUniqueName="[fact]" displayFolder="" count="2" unbalanced="0">
      <fieldsUsage count="2">
        <fieldUsage x="-1"/>
        <fieldUsage x="4"/>
      </fieldsUsage>
    </cacheHierarchy>
    <cacheHierarchy uniqueName="[fact].[source]" caption="source" attribute="1" defaultMemberUniqueName="[fact].[source].[All]" allUniqueName="[fact].[source].[All]" dimensionUniqueName="[fact]" displayFolder="" count="2" unbalanced="0">
      <fieldsUsage count="2">
        <fieldUsage x="-1"/>
        <fieldUsage x="3"/>
      </fieldsUsage>
    </cacheHierarchy>
    <cacheHierarchy uniqueName="[fact].[Year]" caption="Year" attribute="1" defaultMemberUniqueName="[fact].[Year].[All]" allUniqueName="[fact].[Year].[All]" dimensionUniqueName="[fact]" displayFolder="" count="0" unbalanced="0"/>
    <cacheHierarchy uniqueName="[Geography].[Province]" caption="Province" attribute="1" defaultMemberUniqueName="[Geography].[Province].[All]" allUniqueName="[Geography].[Province].[All]" dimensionUniqueName="[Geography]" displayFolder="" count="2" unbalanced="0">
      <fieldsUsage count="2">
        <fieldUsage x="-1"/>
        <fieldUsage x="0"/>
      </fieldsUsage>
    </cacheHierarchy>
    <cacheHierarchy uniqueName="[Industries].[Creative Sector]" caption="Creative Sector" attribute="1" defaultMemberUniqueName="[Industries].[Creative Sector].[All]" allUniqueName="[Industries].[Creative Sector].[All]" dimensionUniqueName="[Industries]" displayFolder="" count="2" unbalanced="0">
      <fieldsUsage count="2">
        <fieldUsage x="-1"/>
        <fieldUsage x="5"/>
      </fieldsUsage>
    </cacheHierarchy>
    <cacheHierarchy uniqueName="[Industries].[description]" caption="description" attribute="1" defaultMemberUniqueName="[Industries].[description].[All]" allUniqueName="[Industries].[description].[All]" dimensionUniqueName="[Industries]" displayFolder="" count="0" unbalanced="0"/>
    <cacheHierarchy uniqueName="[Industries].[Main Industry]" caption="Main Industry" attribute="1" defaultMemberUniqueName="[Industries].[Main Industry].[All]" allUniqueName="[Industries].[Main Industry].[All]" dimensionUniqueName="[Industries]" displayFolder="" count="0" unbalanced="0"/>
    <cacheHierarchy uniqueName="[Industries].[pnaics_id]" caption="pnaics_id" attribute="1" defaultMemberUniqueName="[Industries].[pnaics_id].[All]" allUniqueName="[Industries].[pnaics_id].[All]" dimensionUniqueName="[Industries]" displayFolder="" count="0" unbalanced="0"/>
    <cacheHierarchy uniqueName="[fact].[factpk]" caption="factpk" attribute="1" defaultMemberUniqueName="[fact].[factpk].[All]" allUniqueName="[fact].[factpk].[All]" dimensionUniqueName="[fact]" displayFolder="" count="0" unbalanced="0" hidden="1"/>
    <cacheHierarchy uniqueName="[fact].[geo_name_id]" caption="geo_name_id" attribute="1" defaultMemberUniqueName="[fact].[geo_name_id].[All]" allUniqueName="[fact].[geo_name_id].[All]" dimensionUniqueName="[fact]" displayFolder="" count="0" unbalanced="0" hidden="1"/>
    <cacheHierarchy uniqueName="[fact].[pnaics_id]" caption="pnaics_id" attribute="1" defaultMemberUniqueName="[fact].[pnaics_id].[All]" allUniqueName="[fact].[pnaics_id].[All]" dimensionUniqueName="[fact]" displayFolder="" count="0" unbalanced="0" hidden="1"/>
    <cacheHierarchy uniqueName="[fact].[value]" caption="value" attribute="1" defaultMemberUniqueName="[fact].[value].[All]" allUniqueName="[fact].[value].[All]" dimensionUniqueName="[fact]" displayFolder="" count="0" unbalanced="0" hidden="1"/>
    <cacheHierarchy uniqueName="[Geography].[geo_name_id]" caption="geo_name_id" attribute="1" defaultMemberUniqueName="[Geography].[geo_name_id].[All]" allUniqueName="[Geography].[geo_name_id].[All]" dimensionUniqueName="[Geography]" displayFolder="" count="0" unbalanced="0" hidden="1"/>
    <cacheHierarchy uniqueName="[Measures].[item]" caption="item" measure="1" displayFolder="" measureGroup="fact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4">
    <dimension name="fact" uniqueName="[fact]" caption="fact"/>
    <dimension name="Geography" uniqueName="[Geography]" caption="Geography"/>
    <dimension name="Industries" uniqueName="[Industries]" caption="Industries"/>
    <dimension measure="1" name="Measures" uniqueName="[Measures]" caption="Measures"/>
  </dimensions>
  <measureGroups count="3">
    <measureGroup name="fact" caption="fact"/>
    <measureGroup name="Geography" caption="Geography"/>
    <measureGroup name="Industries" caption="Industries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Freeman" refreshedDate="44247.744854166667" backgroundQuery="1" createdVersion="6" refreshedVersion="6" minRefreshableVersion="3" recordCount="0" supportSubquery="1" supportAdvancedDrill="1" xr:uid="{00000000-000A-0000-FFFF-FFFF2E000000}">
  <cacheSource type="external" connectionId="1"/>
  <cacheFields count="7">
    <cacheField name="[Geography].[Province].[Province]" caption="Province" numFmtId="0" hierarchy="7" level="1">
      <sharedItems count="12">
        <s v="[Geography].[Province].&amp;[Alberta]" c="Alberta"/>
        <s v="[Geography].[Province].&amp;[British Columbia]" c="British Columbia"/>
        <s v="[Geography].[Province].&amp;[Canada]" c="Canada"/>
        <s v="[Geography].[Province].&amp;[Manitoba]" c="Manitoba"/>
        <s v="[Geography].[Province].&amp;[New Brunswick]" c="New Brunswick"/>
        <s v="[Geography].[Province].&amp;[Newfoundland and Labrador]" c="Newfoundland and Labrador"/>
        <s v="[Geography].[Province].&amp;[North (NorthWest, Northern, Nunavut and Yukon)]" c="North (NorthWest, Northern, Nunavut and Yukon)"/>
        <s v="[Geography].[Province].&amp;[Nova Scotia]" c="Nova Scotia"/>
        <s v="[Geography].[Province].&amp;[Ontario]" c="Ontario"/>
        <s v="[Geography].[Province].&amp;[Prince Edward Island]" c="Prince Edward Island"/>
        <s v="[Geography].[Province].&amp;[Quebec]" c="Quebec"/>
        <s v="[Geography].[Province].&amp;[Saskatchewan]" c="Saskatchewan"/>
      </sharedItems>
    </cacheField>
    <cacheField name="[Measures].[item]" caption="item" numFmtId="0" hierarchy="17" level="32767"/>
    <cacheField name="[fact].[indicator].[indicator]" caption="indicator" numFmtId="0" hierarchy="2" level="1">
      <sharedItems containsSemiMixedTypes="0" containsString="0"/>
    </cacheField>
    <cacheField name="[fact].[source].[source]" caption="source" numFmtId="0" hierarchy="5" level="1">
      <sharedItems containsSemiMixedTypes="0" containsString="0"/>
    </cacheField>
    <cacheField name="[fact].[redacted].[redacted]" caption="redacted" numFmtId="0" hierarchy="4" level="1">
      <sharedItems containsSemiMixedTypes="0" containsString="0"/>
    </cacheField>
    <cacheField name="[Industries].[Creative Sector].[Creative Sector]" caption="Creative Sector" numFmtId="0" hierarchy="8" level="1">
      <sharedItems count="9">
        <s v="[Industries].[Creative Sector].&amp;[Advertising and marketing]" c="Advertising and marketing"/>
        <s v="[Industries].[Creative Sector].&amp;[Architecture]" c="Architecture"/>
        <s v="[Industries].[Creative Sector].&amp;[Crafts]" c="Crafts"/>
        <s v="[Industries].[Creative Sector].&amp;[Design]" c="Design"/>
        <s v="[Industries].[Creative Sector].&amp;[Film, TV, video, radio and photography]" c="Film, TV, video, radio and photography"/>
        <s v="[Industries].[Creative Sector].&amp;[IT, software and computer services]" c="IT, software and computer services"/>
        <s v="[Industries].[Creative Sector].&amp;[Music]" c="Music"/>
        <s v="[Industries].[Creative Sector].&amp;[Not Creative]" c="Not Creative"/>
        <s v="[Industries].[Creative Sector].&amp;[Publishing]" c="Publishing"/>
      </sharedItems>
    </cacheField>
    <cacheField name="[fact].[date].[date]" caption="date" numFmtId="0" level="1">
      <sharedItems count="127">
        <s v="[fact].[date].&amp;[2010-01-01T00:00:00]" c="01/01/2010"/>
        <s v="[fact].[date].&amp;[2010-02-01T00:00:00]" c="01/02/2010"/>
        <s v="[fact].[date].&amp;[2010-03-01T00:00:00]" c="01/03/2010"/>
        <s v="[fact].[date].&amp;[2010-04-01T00:00:00]" c="01/04/2010"/>
        <s v="[fact].[date].&amp;[2010-05-01T00:00:00]" c="01/05/2010"/>
        <s v="[fact].[date].&amp;[2010-06-01T00:00:00]" c="01/06/2010"/>
        <s v="[fact].[date].&amp;[2010-07-01T00:00:00]" c="01/07/2010"/>
        <s v="[fact].[date].&amp;[2010-08-01T00:00:00]" c="01/08/2010"/>
        <s v="[fact].[date].&amp;[2010-09-01T00:00:00]" c="01/09/2010"/>
        <s v="[fact].[date].&amp;[2010-10-01T00:00:00]" c="01/10/2010"/>
        <s v="[fact].[date].&amp;[2010-11-01T00:00:00]" c="01/11/2010"/>
        <s v="[fact].[date].&amp;[2010-12-01T00:00:00]" c="01/12/2010"/>
        <s v="[fact].[date].&amp;[2011-01-01T00:00:00]" c="01/01/2011"/>
        <s v="[fact].[date].&amp;[2011-02-01T00:00:00]" c="01/02/2011"/>
        <s v="[fact].[date].&amp;[2011-03-01T00:00:00]" c="01/03/2011"/>
        <s v="[fact].[date].&amp;[2011-04-01T00:00:00]" c="01/04/2011"/>
        <s v="[fact].[date].&amp;[2011-05-01T00:00:00]" c="01/05/2011"/>
        <s v="[fact].[date].&amp;[2011-06-01T00:00:00]" c="01/06/2011"/>
        <s v="[fact].[date].&amp;[2011-07-01T00:00:00]" c="01/07/2011"/>
        <s v="[fact].[date].&amp;[2011-08-01T00:00:00]" c="01/08/2011"/>
        <s v="[fact].[date].&amp;[2011-09-01T00:00:00]" c="01/09/2011"/>
        <s v="[fact].[date].&amp;[2011-10-01T00:00:00]" c="01/10/2011"/>
        <s v="[fact].[date].&amp;[2011-11-01T00:00:00]" c="01/11/2011"/>
        <s v="[fact].[date].&amp;[2011-12-01T00:00:00]" c="01/12/2011"/>
        <s v="[fact].[date].&amp;[2012-01-01T00:00:00]" c="01/01/2012"/>
        <s v="[fact].[date].&amp;[2012-02-01T00:00:00]" c="01/02/2012"/>
        <s v="[fact].[date].&amp;[2012-03-01T00:00:00]" c="01/03/2012"/>
        <s v="[fact].[date].&amp;[2012-04-01T00:00:00]" c="01/04/2012"/>
        <s v="[fact].[date].&amp;[2012-05-01T00:00:00]" c="01/05/2012"/>
        <s v="[fact].[date].&amp;[2012-06-01T00:00:00]" c="01/06/2012"/>
        <s v="[fact].[date].&amp;[2012-07-01T00:00:00]" c="01/07/2012"/>
        <s v="[fact].[date].&amp;[2012-08-01T00:00:00]" c="01/08/2012"/>
        <s v="[fact].[date].&amp;[2012-09-01T00:00:00]" c="01/09/2012"/>
        <s v="[fact].[date].&amp;[2012-10-01T00:00:00]" c="01/10/2012"/>
        <s v="[fact].[date].&amp;[2012-11-01T00:00:00]" c="01/11/2012"/>
        <s v="[fact].[date].&amp;[2012-12-01T00:00:00]" c="01/12/2012"/>
        <s v="[fact].[date].&amp;[2013-01-01T00:00:00]" c="01/01/2013"/>
        <s v="[fact].[date].&amp;[2013-02-01T00:00:00]" c="01/02/2013"/>
        <s v="[fact].[date].&amp;[2013-03-01T00:00:00]" c="01/03/2013"/>
        <s v="[fact].[date].&amp;[2013-04-01T00:00:00]" c="01/04/2013"/>
        <s v="[fact].[date].&amp;[2013-05-01T00:00:00]" c="01/05/2013"/>
        <s v="[fact].[date].&amp;[2013-06-01T00:00:00]" c="01/06/2013"/>
        <s v="[fact].[date].&amp;[2013-07-01T00:00:00]" c="01/07/2013"/>
        <s v="[fact].[date].&amp;[2013-08-01T00:00:00]" c="01/08/2013"/>
        <s v="[fact].[date].&amp;[2013-09-01T00:00:00]" c="01/09/2013"/>
        <s v="[fact].[date].&amp;[2013-10-01T00:00:00]" c="01/10/2013"/>
        <s v="[fact].[date].&amp;[2013-11-01T00:00:00]" c="01/11/2013"/>
        <s v="[fact].[date].&amp;[2013-12-01T00:00:00]" c="01/12/2013"/>
        <s v="[fact].[date].&amp;[2014-01-01T00:00:00]" c="01/01/2014"/>
        <s v="[fact].[date].&amp;[2014-02-01T00:00:00]" c="01/02/2014"/>
        <s v="[fact].[date].&amp;[2014-03-01T00:00:00]" c="01/03/2014"/>
        <s v="[fact].[date].&amp;[2014-04-01T00:00:00]" c="01/04/2014"/>
        <s v="[fact].[date].&amp;[2014-05-01T00:00:00]" c="01/05/2014"/>
        <s v="[fact].[date].&amp;[2014-06-01T00:00:00]" c="01/06/2014"/>
        <s v="[fact].[date].&amp;[2014-07-01T00:00:00]" c="01/07/2014"/>
        <s v="[fact].[date].&amp;[2014-08-01T00:00:00]" c="01/08/2014"/>
        <s v="[fact].[date].&amp;[2014-09-01T00:00:00]" c="01/09/2014"/>
        <s v="[fact].[date].&amp;[2014-10-01T00:00:00]" c="01/10/2014"/>
        <s v="[fact].[date].&amp;[2014-11-01T00:00:00]" c="01/11/2014"/>
        <s v="[fact].[date].&amp;[2014-12-01T00:00:00]" c="01/12/2014"/>
        <s v="[fact].[date].&amp;[2015-01-01T00:00:00]" c="01/01/2015"/>
        <s v="[fact].[date].&amp;[2015-02-01T00:00:00]" c="01/02/2015"/>
        <s v="[fact].[date].&amp;[2015-03-01T00:00:00]" c="01/03/2015"/>
        <s v="[fact].[date].&amp;[2015-04-01T00:00:00]" c="01/04/2015"/>
        <s v="[fact].[date].&amp;[2015-05-01T00:00:00]" c="01/05/2015"/>
        <s v="[fact].[date].&amp;[2015-06-01T00:00:00]" c="01/06/2015"/>
        <s v="[fact].[date].&amp;[2015-07-01T00:00:00]" c="01/07/2015"/>
        <s v="[fact].[date].&amp;[2015-08-01T00:00:00]" c="01/08/2015"/>
        <s v="[fact].[date].&amp;[2015-09-01T00:00:00]" c="01/09/2015"/>
        <s v="[fact].[date].&amp;[2015-10-01T00:00:00]" c="01/10/2015"/>
        <s v="[fact].[date].&amp;[2015-11-01T00:00:00]" c="01/11/2015"/>
        <s v="[fact].[date].&amp;[2015-12-01T00:00:00]" c="01/12/2015"/>
        <s v="[fact].[date].&amp;[2016-01-01T00:00:00]" c="01/01/2016"/>
        <s v="[fact].[date].&amp;[2016-02-01T00:00:00]" c="01/02/2016"/>
        <s v="[fact].[date].&amp;[2016-03-01T00:00:00]" c="01/03/2016"/>
        <s v="[fact].[date].&amp;[2016-04-01T00:00:00]" c="01/04/2016"/>
        <s v="[fact].[date].&amp;[2016-05-01T00:00:00]" c="01/05/2016"/>
        <s v="[fact].[date].&amp;[2016-06-01T00:00:00]" c="01/06/2016"/>
        <s v="[fact].[date].&amp;[2016-07-01T00:00:00]" c="01/07/2016"/>
        <s v="[fact].[date].&amp;[2016-08-01T00:00:00]" c="01/08/2016"/>
        <s v="[fact].[date].&amp;[2016-09-01T00:00:00]" c="01/09/2016"/>
        <s v="[fact].[date].&amp;[2016-10-01T00:00:00]" c="01/10/2016"/>
        <s v="[fact].[date].&amp;[2016-11-01T00:00:00]" c="01/11/2016"/>
        <s v="[fact].[date].&amp;[2016-12-01T00:00:00]" c="01/12/2016"/>
        <s v="[fact].[date].&amp;[2017-01-01T00:00:00]" c="01/01/2017"/>
        <s v="[fact].[date].&amp;[2017-02-01T00:00:00]" c="01/02/2017"/>
        <s v="[fact].[date].&amp;[2017-03-01T00:00:00]" c="01/03/2017"/>
        <s v="[fact].[date].&amp;[2017-04-01T00:00:00]" c="01/04/2017"/>
        <s v="[fact].[date].&amp;[2017-05-01T00:00:00]" c="01/05/2017"/>
        <s v="[fact].[date].&amp;[2017-06-01T00:00:00]" c="01/06/2017"/>
        <s v="[fact].[date].&amp;[2017-07-01T00:00:00]" c="01/07/2017"/>
        <s v="[fact].[date].&amp;[2017-08-01T00:00:00]" c="01/08/2017"/>
        <s v="[fact].[date].&amp;[2017-09-01T00:00:00]" c="01/09/2017"/>
        <s v="[fact].[date].&amp;[2017-10-01T00:00:00]" c="01/10/2017"/>
        <s v="[fact].[date].&amp;[2017-11-01T00:00:00]" c="01/11/2017"/>
        <s v="[fact].[date].&amp;[2017-12-01T00:00:00]" c="01/12/2017"/>
        <s v="[fact].[date].&amp;[2018-01-01T00:00:00]" c="01/01/2018"/>
        <s v="[fact].[date].&amp;[2018-02-01T00:00:00]" c="01/02/2018"/>
        <s v="[fact].[date].&amp;[2018-03-01T00:00:00]" c="01/03/2018"/>
        <s v="[fact].[date].&amp;[2018-04-01T00:00:00]" c="01/04/2018"/>
        <s v="[fact].[date].&amp;[2018-05-01T00:00:00]" c="01/05/2018"/>
        <s v="[fact].[date].&amp;[2018-06-01T00:00:00]" c="01/06/2018"/>
        <s v="[fact].[date].&amp;[2018-07-01T00:00:00]" c="01/07/2018"/>
        <s v="[fact].[date].&amp;[2018-08-01T00:00:00]" c="01/08/2018"/>
        <s v="[fact].[date].&amp;[2018-09-01T00:00:00]" c="01/09/2018"/>
        <s v="[fact].[date].&amp;[2018-10-01T00:00:00]" c="01/10/2018"/>
        <s v="[fact].[date].&amp;[2018-11-01T00:00:00]" c="01/11/2018"/>
        <s v="[fact].[date].&amp;[2018-12-01T00:00:00]" c="01/12/2018"/>
        <s v="[fact].[date].&amp;[2019-01-01T00:00:00]" c="01/01/2019"/>
        <s v="[fact].[date].&amp;[2019-02-01T00:00:00]" c="01/02/2019"/>
        <s v="[fact].[date].&amp;[2019-03-01T00:00:00]" c="01/03/2019"/>
        <s v="[fact].[date].&amp;[2019-04-01T00:00:00]" c="01/04/2019"/>
        <s v="[fact].[date].&amp;[2019-05-01T00:00:00]" c="01/05/2019"/>
        <s v="[fact].[date].&amp;[2019-06-01T00:00:00]" c="01/06/2019"/>
        <s v="[fact].[date].&amp;[2019-07-01T00:00:00]" c="01/07/2019"/>
        <s v="[fact].[date].&amp;[2019-08-01T00:00:00]" c="01/08/2019"/>
        <s v="[fact].[date].&amp;[2019-09-01T00:00:00]" c="01/09/2019"/>
        <s v="[fact].[date].&amp;[2019-10-01T00:00:00]" c="01/10/2019"/>
        <s v="[fact].[date].&amp;[2019-11-01T00:00:00]" c="01/11/2019"/>
        <s v="[fact].[date].&amp;[2019-12-01T00:00:00]" c="01/12/2019"/>
        <s v="[fact].[date].&amp;[2020-01-01T00:00:00]" c="01/01/2020"/>
        <s v="[fact].[date].&amp;[2020-02-01T00:00:00]" c="01/02/2020"/>
        <s v="[fact].[date].&amp;[2020-03-01T00:00:00]" c="01/03/2020"/>
        <s v="[fact].[date].&amp;[2020-04-01T00:00:00]" c="01/04/2020"/>
        <s v="[fact].[date].&amp;[2020-05-01T00:00:00]" c="01/05/2020"/>
        <s v="[fact].[date].&amp;[2020-06-01T00:00:00]" c="01/06/2020"/>
        <s v="[fact].[date].&amp;[2020-07-01T00:00:00]" c="01/07/2020"/>
      </sharedItems>
    </cacheField>
  </cacheFields>
  <cacheHierarchies count="19">
    <cacheHierarchy uniqueName="[fact].[date]" caption="date" attribute="1" defaultMemberUniqueName="[fact].[date].[All]" allUniqueName="[fact].[date].[All]" dimensionUniqueName="[fact]" displayFolder="" count="2" unbalanced="0">
      <fieldsUsage count="2">
        <fieldUsage x="-1"/>
        <fieldUsage x="6"/>
      </fieldsUsage>
    </cacheHierarchy>
    <cacheHierarchy uniqueName="[fact].[Dates]" caption="Dates" defaultMemberUniqueName="[fact].[Dates].[All]" allUniqueName="[fact].[Dates].[All]" dimensionUniqueName="[fact]" displayFolder="" count="0" unbalanced="0"/>
    <cacheHierarchy uniqueName="[fact].[indicator]" caption="indicator" attribute="1" defaultMemberUniqueName="[fact].[indicator].[All]" allUniqueName="[fact].[indicator].[All]" dimensionUniqueName="[fact]" displayFolder="" count="2" unbalanced="0">
      <fieldsUsage count="2">
        <fieldUsage x="-1"/>
        <fieldUsage x="2"/>
      </fieldsUsage>
    </cacheHierarchy>
    <cacheHierarchy uniqueName="[fact].[pnaics_description]" caption="pnaics_description" attribute="1" defaultMemberUniqueName="[fact].[pnaics_description].[All]" allUniqueName="[fact].[pnaics_description].[All]" dimensionUniqueName="[fact]" displayFolder="" count="0" unbalanced="0"/>
    <cacheHierarchy uniqueName="[fact].[redacted]" caption="redacted" attribute="1" defaultMemberUniqueName="[fact].[redacted].[All]" allUniqueName="[fact].[redacted].[All]" dimensionUniqueName="[fact]" displayFolder="" count="2" unbalanced="0">
      <fieldsUsage count="2">
        <fieldUsage x="-1"/>
        <fieldUsage x="4"/>
      </fieldsUsage>
    </cacheHierarchy>
    <cacheHierarchy uniqueName="[fact].[source]" caption="source" attribute="1" defaultMemberUniqueName="[fact].[source].[All]" allUniqueName="[fact].[source].[All]" dimensionUniqueName="[fact]" displayFolder="" count="2" unbalanced="0">
      <fieldsUsage count="2">
        <fieldUsage x="-1"/>
        <fieldUsage x="3"/>
      </fieldsUsage>
    </cacheHierarchy>
    <cacheHierarchy uniqueName="[fact].[Year]" caption="Year" attribute="1" defaultMemberUniqueName="[fact].[Year].[All]" allUniqueName="[fact].[Year].[All]" dimensionUniqueName="[fact]" displayFolder="" count="0" unbalanced="0"/>
    <cacheHierarchy uniqueName="[Geography].[Province]" caption="Province" attribute="1" defaultMemberUniqueName="[Geography].[Province].[All]" allUniqueName="[Geography].[Province].[All]" dimensionUniqueName="[Geography]" displayFolder="" count="2" unbalanced="0">
      <fieldsUsage count="2">
        <fieldUsage x="-1"/>
        <fieldUsage x="0"/>
      </fieldsUsage>
    </cacheHierarchy>
    <cacheHierarchy uniqueName="[Industries].[Creative Sector]" caption="Creative Sector" attribute="1" defaultMemberUniqueName="[Industries].[Creative Sector].[All]" allUniqueName="[Industries].[Creative Sector].[All]" dimensionUniqueName="[Industries]" displayFolder="" count="2" unbalanced="0">
      <fieldsUsage count="2">
        <fieldUsage x="-1"/>
        <fieldUsage x="5"/>
      </fieldsUsage>
    </cacheHierarchy>
    <cacheHierarchy uniqueName="[Industries].[description]" caption="description" attribute="1" defaultMemberUniqueName="[Industries].[description].[All]" allUniqueName="[Industries].[description].[All]" dimensionUniqueName="[Industries]" displayFolder="" count="0" unbalanced="0"/>
    <cacheHierarchy uniqueName="[Industries].[Main Industry]" caption="Main Industry" attribute="1" defaultMemberUniqueName="[Industries].[Main Industry].[All]" allUniqueName="[Industries].[Main Industry].[All]" dimensionUniqueName="[Industries]" displayFolder="" count="0" unbalanced="0"/>
    <cacheHierarchy uniqueName="[Industries].[pnaics_id]" caption="pnaics_id" attribute="1" defaultMemberUniqueName="[Industries].[pnaics_id].[All]" allUniqueName="[Industries].[pnaics_id].[All]" dimensionUniqueName="[Industries]" displayFolder="" count="0" unbalanced="0"/>
    <cacheHierarchy uniqueName="[fact].[factpk]" caption="factpk" attribute="1" defaultMemberUniqueName="[fact].[factpk].[All]" allUniqueName="[fact].[factpk].[All]" dimensionUniqueName="[fact]" displayFolder="" count="0" unbalanced="0" hidden="1"/>
    <cacheHierarchy uniqueName="[fact].[geo_name_id]" caption="geo_name_id" attribute="1" defaultMemberUniqueName="[fact].[geo_name_id].[All]" allUniqueName="[fact].[geo_name_id].[All]" dimensionUniqueName="[fact]" displayFolder="" count="0" unbalanced="0" hidden="1"/>
    <cacheHierarchy uniqueName="[fact].[pnaics_id]" caption="pnaics_id" attribute="1" defaultMemberUniqueName="[fact].[pnaics_id].[All]" allUniqueName="[fact].[pnaics_id].[All]" dimensionUniqueName="[fact]" displayFolder="" count="0" unbalanced="0" hidden="1"/>
    <cacheHierarchy uniqueName="[fact].[value]" caption="value" attribute="1" defaultMemberUniqueName="[fact].[value].[All]" allUniqueName="[fact].[value].[All]" dimensionUniqueName="[fact]" displayFolder="" count="0" unbalanced="0" hidden="1"/>
    <cacheHierarchy uniqueName="[Geography].[geo_name_id]" caption="geo_name_id" attribute="1" defaultMemberUniqueName="[Geography].[geo_name_id].[All]" allUniqueName="[Geography].[geo_name_id].[All]" dimensionUniqueName="[Geography]" displayFolder="" count="0" unbalanced="0" hidden="1"/>
    <cacheHierarchy uniqueName="[Measures].[item]" caption="item" measure="1" displayFolder="" measureGroup="fact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4">
    <dimension name="fact" uniqueName="[fact]" caption="fact"/>
    <dimension name="Geography" uniqueName="[Geography]" caption="Geography"/>
    <dimension name="Industries" uniqueName="[Industries]" caption="Industries"/>
    <dimension measure="1" name="Measures" uniqueName="[Measures]" caption="Measures"/>
  </dimensions>
  <measureGroups count="3">
    <measureGroup name="fact" caption="fact"/>
    <measureGroup name="Geography" caption="Geography"/>
    <measureGroup name="Industries" caption="Industries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Freeman" refreshedDate="44247.803886805559" backgroundQuery="1" createdVersion="6" refreshedVersion="6" minRefreshableVersion="3" recordCount="0" supportSubquery="1" supportAdvancedDrill="1" xr:uid="{D1DCF40A-653E-40D2-AA3C-E7B03F3523F1}">
  <cacheSource type="external" connectionId="1"/>
  <cacheFields count="7">
    <cacheField name="[Measures].[item]" caption="item" numFmtId="0" hierarchy="17" level="32767"/>
    <cacheField name="[fact].[Dates].[date]" caption="date" numFmtId="0" hierarchy="1" level="1">
      <sharedItems count="131">
        <s v="[fact].[Dates].[date].&amp;[2010-01-01T00:00:00]" c="01/01/2010"/>
        <s v="[fact].[Dates].[date].&amp;[2010-02-01T00:00:00]" c="01/02/2010"/>
        <s v="[fact].[Dates].[date].&amp;[2010-03-01T00:00:00]" c="01/03/2010"/>
        <s v="[fact].[Dates].[date].&amp;[2010-04-01T00:00:00]" c="01/04/2010"/>
        <s v="[fact].[Dates].[date].&amp;[2010-05-01T00:00:00]" c="01/05/2010"/>
        <s v="[fact].[Dates].[date].&amp;[2010-06-01T00:00:00]" c="01/06/2010"/>
        <s v="[fact].[Dates].[date].&amp;[2010-07-01T00:00:00]" c="01/07/2010"/>
        <s v="[fact].[Dates].[date].&amp;[2010-08-01T00:00:00]" c="01/08/2010"/>
        <s v="[fact].[Dates].[date].&amp;[2010-09-01T00:00:00]" c="01/09/2010"/>
        <s v="[fact].[Dates].[date].&amp;[2010-10-01T00:00:00]" c="01/10/2010"/>
        <s v="[fact].[Dates].[date].&amp;[2010-11-01T00:00:00]" c="01/11/2010"/>
        <s v="[fact].[Dates].[date].&amp;[2010-12-01T00:00:00]" c="01/12/2010"/>
        <s v="[fact].[Dates].[date].&amp;[2011-01-01T00:00:00]" c="01/01/2011"/>
        <s v="[fact].[Dates].[date].&amp;[2011-02-01T00:00:00]" c="01/02/2011"/>
        <s v="[fact].[Dates].[date].&amp;[2011-03-01T00:00:00]" c="01/03/2011"/>
        <s v="[fact].[Dates].[date].&amp;[2011-04-01T00:00:00]" c="01/04/2011"/>
        <s v="[fact].[Dates].[date].&amp;[2011-05-01T00:00:00]" c="01/05/2011"/>
        <s v="[fact].[Dates].[date].&amp;[2011-06-01T00:00:00]" c="01/06/2011"/>
        <s v="[fact].[Dates].[date].&amp;[2011-07-01T00:00:00]" c="01/07/2011"/>
        <s v="[fact].[Dates].[date].&amp;[2011-08-01T00:00:00]" c="01/08/2011"/>
        <s v="[fact].[Dates].[date].&amp;[2011-09-01T00:00:00]" c="01/09/2011"/>
        <s v="[fact].[Dates].[date].&amp;[2011-10-01T00:00:00]" c="01/10/2011"/>
        <s v="[fact].[Dates].[date].&amp;[2011-11-01T00:00:00]" c="01/11/2011"/>
        <s v="[fact].[Dates].[date].&amp;[2011-12-01T00:00:00]" c="01/12/2011"/>
        <s v="[fact].[Dates].[date].&amp;[2012-01-01T00:00:00]" c="01/01/2012"/>
        <s v="[fact].[Dates].[date].&amp;[2012-02-01T00:00:00]" c="01/02/2012"/>
        <s v="[fact].[Dates].[date].&amp;[2012-03-01T00:00:00]" c="01/03/2012"/>
        <s v="[fact].[Dates].[date].&amp;[2012-04-01T00:00:00]" c="01/04/2012"/>
        <s v="[fact].[Dates].[date].&amp;[2012-05-01T00:00:00]" c="01/05/2012"/>
        <s v="[fact].[Dates].[date].&amp;[2012-06-01T00:00:00]" c="01/06/2012"/>
        <s v="[fact].[Dates].[date].&amp;[2012-07-01T00:00:00]" c="01/07/2012"/>
        <s v="[fact].[Dates].[date].&amp;[2012-08-01T00:00:00]" c="01/08/2012"/>
        <s v="[fact].[Dates].[date].&amp;[2012-09-01T00:00:00]" c="01/09/2012"/>
        <s v="[fact].[Dates].[date].&amp;[2012-10-01T00:00:00]" c="01/10/2012"/>
        <s v="[fact].[Dates].[date].&amp;[2012-11-01T00:00:00]" c="01/11/2012"/>
        <s v="[fact].[Dates].[date].&amp;[2012-12-01T00:00:00]" c="01/12/2012"/>
        <s v="[fact].[Dates].[date].&amp;[2013-01-01T00:00:00]" c="01/01/2013"/>
        <s v="[fact].[Dates].[date].&amp;[2013-02-01T00:00:00]" c="01/02/2013"/>
        <s v="[fact].[Dates].[date].&amp;[2013-03-01T00:00:00]" c="01/03/2013"/>
        <s v="[fact].[Dates].[date].&amp;[2013-04-01T00:00:00]" c="01/04/2013"/>
        <s v="[fact].[Dates].[date].&amp;[2013-05-01T00:00:00]" c="01/05/2013"/>
        <s v="[fact].[Dates].[date].&amp;[2013-06-01T00:00:00]" c="01/06/2013"/>
        <s v="[fact].[Dates].[date].&amp;[2013-07-01T00:00:00]" c="01/07/2013"/>
        <s v="[fact].[Dates].[date].&amp;[2013-08-01T00:00:00]" c="01/08/2013"/>
        <s v="[fact].[Dates].[date].&amp;[2013-09-01T00:00:00]" c="01/09/2013"/>
        <s v="[fact].[Dates].[date].&amp;[2013-10-01T00:00:00]" c="01/10/2013"/>
        <s v="[fact].[Dates].[date].&amp;[2013-11-01T00:00:00]" c="01/11/2013"/>
        <s v="[fact].[Dates].[date].&amp;[2013-12-01T00:00:00]" c="01/12/2013"/>
        <s v="[fact].[Dates].[date].&amp;[2014-01-01T00:00:00]" c="01/01/2014"/>
        <s v="[fact].[Dates].[date].&amp;[2014-02-01T00:00:00]" c="01/02/2014"/>
        <s v="[fact].[Dates].[date].&amp;[2014-03-01T00:00:00]" c="01/03/2014"/>
        <s v="[fact].[Dates].[date].&amp;[2014-04-01T00:00:00]" c="01/04/2014"/>
        <s v="[fact].[Dates].[date].&amp;[2014-05-01T00:00:00]" c="01/05/2014"/>
        <s v="[fact].[Dates].[date].&amp;[2014-06-01T00:00:00]" c="01/06/2014"/>
        <s v="[fact].[Dates].[date].&amp;[2014-07-01T00:00:00]" c="01/07/2014"/>
        <s v="[fact].[Dates].[date].&amp;[2014-08-01T00:00:00]" c="01/08/2014"/>
        <s v="[fact].[Dates].[date].&amp;[2014-09-01T00:00:00]" c="01/09/2014"/>
        <s v="[fact].[Dates].[date].&amp;[2014-10-01T00:00:00]" c="01/10/2014"/>
        <s v="[fact].[Dates].[date].&amp;[2014-11-01T00:00:00]" c="01/11/2014"/>
        <s v="[fact].[Dates].[date].&amp;[2014-12-01T00:00:00]" c="01/12/2014"/>
        <s v="[fact].[Dates].[date].&amp;[2015-01-01T00:00:00]" c="01/01/2015"/>
        <s v="[fact].[Dates].[date].&amp;[2015-02-01T00:00:00]" c="01/02/2015"/>
        <s v="[fact].[Dates].[date].&amp;[2015-03-01T00:00:00]" c="01/03/2015"/>
        <s v="[fact].[Dates].[date].&amp;[2015-04-01T00:00:00]" c="01/04/2015"/>
        <s v="[fact].[Dates].[date].&amp;[2015-05-01T00:00:00]" c="01/05/2015"/>
        <s v="[fact].[Dates].[date].&amp;[2015-06-01T00:00:00]" c="01/06/2015"/>
        <s v="[fact].[Dates].[date].&amp;[2015-07-01T00:00:00]" c="01/07/2015"/>
        <s v="[fact].[Dates].[date].&amp;[2015-08-01T00:00:00]" c="01/08/2015"/>
        <s v="[fact].[Dates].[date].&amp;[2015-09-01T00:00:00]" c="01/09/2015"/>
        <s v="[fact].[Dates].[date].&amp;[2015-10-01T00:00:00]" c="01/10/2015"/>
        <s v="[fact].[Dates].[date].&amp;[2015-11-01T00:00:00]" c="01/11/2015"/>
        <s v="[fact].[Dates].[date].&amp;[2015-12-01T00:00:00]" c="01/12/2015"/>
        <s v="[fact].[Dates].[date].&amp;[2016-01-01T00:00:00]" c="01/01/2016"/>
        <s v="[fact].[Dates].[date].&amp;[2016-02-01T00:00:00]" c="01/02/2016"/>
        <s v="[fact].[Dates].[date].&amp;[2016-03-01T00:00:00]" c="01/03/2016"/>
        <s v="[fact].[Dates].[date].&amp;[2016-04-01T00:00:00]" c="01/04/2016"/>
        <s v="[fact].[Dates].[date].&amp;[2016-05-01T00:00:00]" c="01/05/2016"/>
        <s v="[fact].[Dates].[date].&amp;[2016-06-01T00:00:00]" c="01/06/2016"/>
        <s v="[fact].[Dates].[date].&amp;[2016-07-01T00:00:00]" c="01/07/2016"/>
        <s v="[fact].[Dates].[date].&amp;[2016-08-01T00:00:00]" c="01/08/2016"/>
        <s v="[fact].[Dates].[date].&amp;[2016-09-01T00:00:00]" c="01/09/2016"/>
        <s v="[fact].[Dates].[date].&amp;[2016-10-01T00:00:00]" c="01/10/2016"/>
        <s v="[fact].[Dates].[date].&amp;[2016-11-01T00:00:00]" c="01/11/2016"/>
        <s v="[fact].[Dates].[date].&amp;[2016-12-01T00:00:00]" c="01/12/2016"/>
        <s v="[fact].[Dates].[date].&amp;[2017-01-01T00:00:00]" c="01/01/2017"/>
        <s v="[fact].[Dates].[date].&amp;[2017-02-01T00:00:00]" c="01/02/2017"/>
        <s v="[fact].[Dates].[date].&amp;[2017-03-01T00:00:00]" c="01/03/2017"/>
        <s v="[fact].[Dates].[date].&amp;[2017-04-01T00:00:00]" c="01/04/2017"/>
        <s v="[fact].[Dates].[date].&amp;[2017-05-01T00:00:00]" c="01/05/2017"/>
        <s v="[fact].[Dates].[date].&amp;[2017-06-01T00:00:00]" c="01/06/2017"/>
        <s v="[fact].[Dates].[date].&amp;[2017-07-01T00:00:00]" c="01/07/2017"/>
        <s v="[fact].[Dates].[date].&amp;[2017-08-01T00:00:00]" c="01/08/2017"/>
        <s v="[fact].[Dates].[date].&amp;[2017-09-01T00:00:00]" c="01/09/2017"/>
        <s v="[fact].[Dates].[date].&amp;[2017-10-01T00:00:00]" c="01/10/2017"/>
        <s v="[fact].[Dates].[date].&amp;[2017-11-01T00:00:00]" c="01/11/2017"/>
        <s v="[fact].[Dates].[date].&amp;[2017-12-01T00:00:00]" c="01/12/2017"/>
        <s v="[fact].[Dates].[date].&amp;[2018-01-01T00:00:00]" c="01/01/2018"/>
        <s v="[fact].[Dates].[date].&amp;[2018-02-01T00:00:00]" c="01/02/2018"/>
        <s v="[fact].[Dates].[date].&amp;[2018-03-01T00:00:00]" c="01/03/2018"/>
        <s v="[fact].[Dates].[date].&amp;[2018-04-01T00:00:00]" c="01/04/2018"/>
        <s v="[fact].[Dates].[date].&amp;[2018-05-01T00:00:00]" c="01/05/2018"/>
        <s v="[fact].[Dates].[date].&amp;[2018-06-01T00:00:00]" c="01/06/2018"/>
        <s v="[fact].[Dates].[date].&amp;[2018-07-01T00:00:00]" c="01/07/2018"/>
        <s v="[fact].[Dates].[date].&amp;[2018-08-01T00:00:00]" c="01/08/2018"/>
        <s v="[fact].[Dates].[date].&amp;[2018-09-01T00:00:00]" c="01/09/2018"/>
        <s v="[fact].[Dates].[date].&amp;[2018-10-01T00:00:00]" c="01/10/2018"/>
        <s v="[fact].[Dates].[date].&amp;[2018-11-01T00:00:00]" c="01/11/2018"/>
        <s v="[fact].[Dates].[date].&amp;[2018-12-01T00:00:00]" c="01/12/2018"/>
        <s v="[fact].[Dates].[date].&amp;[2019-01-01T00:00:00]" c="01/01/2019"/>
        <s v="[fact].[Dates].[date].&amp;[2019-02-01T00:00:00]" c="01/02/2019"/>
        <s v="[fact].[Dates].[date].&amp;[2019-03-01T00:00:00]" c="01/03/2019"/>
        <s v="[fact].[Dates].[date].&amp;[2019-04-01T00:00:00]" c="01/04/2019"/>
        <s v="[fact].[Dates].[date].&amp;[2019-05-01T00:00:00]" c="01/05/2019"/>
        <s v="[fact].[Dates].[date].&amp;[2019-06-01T00:00:00]" c="01/06/2019"/>
        <s v="[fact].[Dates].[date].&amp;[2019-07-01T00:00:00]" c="01/07/2019"/>
        <s v="[fact].[Dates].[date].&amp;[2019-08-01T00:00:00]" c="01/08/2019"/>
        <s v="[fact].[Dates].[date].&amp;[2019-09-01T00:00:00]" c="01/09/2019"/>
        <s v="[fact].[Dates].[date].&amp;[2019-10-01T00:00:00]" c="01/10/2019"/>
        <s v="[fact].[Dates].[date].&amp;[2019-11-01T00:00:00]" c="01/11/2019"/>
        <s v="[fact].[Dates].[date].&amp;[2019-12-01T00:00:00]" c="01/12/2019"/>
        <s v="[fact].[Dates].[date].&amp;[2020-01-01T00:00:00]" c="01/01/2020"/>
        <s v="[fact].[Dates].[date].&amp;[2020-02-01T00:00:00]" c="01/02/2020"/>
        <s v="[fact].[Dates].[date].&amp;[2020-03-01T00:00:00]" c="01/03/2020"/>
        <s v="[fact].[Dates].[date].&amp;[2020-04-01T00:00:00]" c="01/04/2020"/>
        <s v="[fact].[Dates].[date].&amp;[2020-05-01T00:00:00]" c="01/05/2020"/>
        <s v="[fact].[Dates].[date].&amp;[2020-06-01T00:00:00]" c="01/06/2020"/>
        <s v="[fact].[Dates].[date].&amp;[2020-07-01T00:00:00]" c="01/07/2020"/>
        <s v="[fact].[Dates].[date].&amp;[2020-08-01T00:00:00]" c="01/08/2020"/>
        <s v="[fact].[Dates].[date].&amp;[2020-09-01T00:00:00]" c="01/09/2020"/>
        <s v="[fact].[Dates].[date].&amp;[2020-10-01T00:00:00]" c="01/10/2020"/>
        <s v="[fact].[Dates].[date].&amp;[2020-11-01T00:00:00]" c="01/11/2020"/>
      </sharedItems>
    </cacheField>
    <cacheField name="[Geography].[Province].[Province]" caption="Province" numFmtId="0" hierarchy="7" level="1">
      <sharedItems count="2">
        <s v="[Geography].[Province].&amp;[Canada]" c="Canada"/>
        <s v="[Geography].[Province].&amp;[Manitoba]" c="Manitoba"/>
      </sharedItems>
    </cacheField>
    <cacheField name="[fact].[source].[source]" caption="source" numFmtId="0" hierarchy="5" level="1">
      <sharedItems containsSemiMixedTypes="0" containsString="0"/>
    </cacheField>
    <cacheField name="[fact].[indicator].[indicator]" caption="indicator" numFmtId="0" hierarchy="2" level="1">
      <sharedItems containsSemiMixedTypes="0" containsString="0"/>
    </cacheField>
    <cacheField name="[Industries].[Creative Sector].[Creative Sector]" caption="Creative Sector" numFmtId="0" hierarchy="8" level="1">
      <sharedItems containsSemiMixedTypes="0" containsString="0"/>
    </cacheField>
    <cacheField name="[fact].[redacted].[redacted]" caption="redacted" numFmtId="0" hierarchy="4" level="1">
      <sharedItems containsSemiMixedTypes="0" containsString="0"/>
    </cacheField>
  </cacheFields>
  <cacheHierarchies count="19">
    <cacheHierarchy uniqueName="[fact].[date]" caption="date" attribute="1" defaultMemberUniqueName="[fact].[date].[All]" allUniqueName="[fact].[date].[All]" dimensionUniqueName="[fact]" displayFolder="" count="0" unbalanced="0"/>
    <cacheHierarchy uniqueName="[fact].[Dates]" caption="Dates" defaultMemberUniqueName="[fact].[Dates].[All]" allUniqueName="[fact].[Dates].[All]" dimensionUniqueName="[fact]" displayFolder="" count="2" unbalanced="0">
      <fieldsUsage count="2">
        <fieldUsage x="-1"/>
        <fieldUsage x="1"/>
      </fieldsUsage>
    </cacheHierarchy>
    <cacheHierarchy uniqueName="[fact].[indicator]" caption="indicator" attribute="1" defaultMemberUniqueName="[fact].[indicator].[All]" allUniqueName="[fact].[indicator].[All]" dimensionUniqueName="[fact]" displayFolder="" count="2" unbalanced="0">
      <fieldsUsage count="2">
        <fieldUsage x="-1"/>
        <fieldUsage x="4"/>
      </fieldsUsage>
    </cacheHierarchy>
    <cacheHierarchy uniqueName="[fact].[pnaics_description]" caption="pnaics_description" attribute="1" defaultMemberUniqueName="[fact].[pnaics_description].[All]" allUniqueName="[fact].[pnaics_description].[All]" dimensionUniqueName="[fact]" displayFolder="" count="0" unbalanced="0"/>
    <cacheHierarchy uniqueName="[fact].[redacted]" caption="redacted" attribute="1" defaultMemberUniqueName="[fact].[redacted].[All]" allUniqueName="[fact].[redacted].[All]" dimensionUniqueName="[fact]" displayFolder="" count="2" unbalanced="0">
      <fieldsUsage count="2">
        <fieldUsage x="-1"/>
        <fieldUsage x="6"/>
      </fieldsUsage>
    </cacheHierarchy>
    <cacheHierarchy uniqueName="[fact].[source]" caption="source" attribute="1" defaultMemberUniqueName="[fact].[source].[All]" allUniqueName="[fact].[source].[All]" dimensionUniqueName="[fact]" displayFolder="" count="2" unbalanced="0">
      <fieldsUsage count="2">
        <fieldUsage x="-1"/>
        <fieldUsage x="3"/>
      </fieldsUsage>
    </cacheHierarchy>
    <cacheHierarchy uniqueName="[fact].[Year]" caption="Year" attribute="1" defaultMemberUniqueName="[fact].[Year].[All]" allUniqueName="[fact].[Year].[All]" dimensionUniqueName="[fact]" displayFolder="" count="0" unbalanced="0"/>
    <cacheHierarchy uniqueName="[Geography].[Province]" caption="Province" attribute="1" defaultMemberUniqueName="[Geography].[Province].[All]" allUniqueName="[Geography].[Province].[All]" dimensionUniqueName="[Geography]" displayFolder="" count="2" unbalanced="0">
      <fieldsUsage count="2">
        <fieldUsage x="-1"/>
        <fieldUsage x="2"/>
      </fieldsUsage>
    </cacheHierarchy>
    <cacheHierarchy uniqueName="[Industries].[Creative Sector]" caption="Creative Sector" attribute="1" defaultMemberUniqueName="[Industries].[Creative Sector].[All]" allUniqueName="[Industries].[Creative Sector].[All]" dimensionUniqueName="[Industries]" displayFolder="" count="2" unbalanced="0">
      <fieldsUsage count="2">
        <fieldUsage x="-1"/>
        <fieldUsage x="5"/>
      </fieldsUsage>
    </cacheHierarchy>
    <cacheHierarchy uniqueName="[Industries].[description]" caption="description" attribute="1" defaultMemberUniqueName="[Industries].[description].[All]" allUniqueName="[Industries].[description].[All]" dimensionUniqueName="[Industries]" displayFolder="" count="0" unbalanced="0"/>
    <cacheHierarchy uniqueName="[Industries].[Main Industry]" caption="Main Industry" attribute="1" defaultMemberUniqueName="[Industries].[Main Industry].[All]" allUniqueName="[Industries].[Main Industry].[All]" dimensionUniqueName="[Industries]" displayFolder="" count="0" unbalanced="0"/>
    <cacheHierarchy uniqueName="[Industries].[pnaics_id]" caption="pnaics_id" attribute="1" defaultMemberUniqueName="[Industries].[pnaics_id].[All]" allUniqueName="[Industries].[pnaics_id].[All]" dimensionUniqueName="[Industries]" displayFolder="" count="0" unbalanced="0"/>
    <cacheHierarchy uniqueName="[fact].[factpk]" caption="factpk" attribute="1" defaultMemberUniqueName="[fact].[factpk].[All]" allUniqueName="[fact].[factpk].[All]" dimensionUniqueName="[fact]" displayFolder="" count="0" unbalanced="0" hidden="1"/>
    <cacheHierarchy uniqueName="[fact].[geo_name_id]" caption="geo_name_id" attribute="1" defaultMemberUniqueName="[fact].[geo_name_id].[All]" allUniqueName="[fact].[geo_name_id].[All]" dimensionUniqueName="[fact]" displayFolder="" count="0" unbalanced="0" hidden="1"/>
    <cacheHierarchy uniqueName="[fact].[pnaics_id]" caption="pnaics_id" attribute="1" defaultMemberUniqueName="[fact].[pnaics_id].[All]" allUniqueName="[fact].[pnaics_id].[All]" dimensionUniqueName="[fact]" displayFolder="" count="0" unbalanced="0" hidden="1"/>
    <cacheHierarchy uniqueName="[fact].[value]" caption="value" attribute="1" defaultMemberUniqueName="[fact].[value].[All]" allUniqueName="[fact].[value].[All]" dimensionUniqueName="[fact]" displayFolder="" count="0" unbalanced="0" hidden="1"/>
    <cacheHierarchy uniqueName="[Geography].[geo_name_id]" caption="geo_name_id" attribute="1" defaultMemberUniqueName="[Geography].[geo_name_id].[All]" allUniqueName="[Geography].[geo_name_id].[All]" dimensionUniqueName="[Geography]" displayFolder="" count="0" unbalanced="0" hidden="1"/>
    <cacheHierarchy uniqueName="[Measures].[item]" caption="item" measure="1" displayFolder="" measureGroup="fact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4">
    <dimension name="fact" uniqueName="[fact]" caption="fact"/>
    <dimension name="Geography" uniqueName="[Geography]" caption="Geography"/>
    <dimension name="Industries" uniqueName="[Industries]" caption="Industries"/>
    <dimension measure="1" name="Measures" uniqueName="[Measures]" caption="Measures"/>
  </dimensions>
  <measureGroups count="3">
    <measureGroup name="fact" caption="fact"/>
    <measureGroup name="Geography" caption="Geography"/>
    <measureGroup name="Industries" caption="Industries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3C1D5-E195-4E2B-8C74-5BCF2B5CCA55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6:EB9" firstHeaderRow="1" firstDataRow="2" firstDataCol="1" rowPageCount="4" colPageCount="1"/>
  <pivotFields count="7">
    <pivotField dataField="1" subtotalTop="0" showAll="0" defaultSubtotal="0"/>
    <pivotField axis="axisCol" allDrilled="1" subtotalTop="0" showAll="0" dataSourceSort="1" defaultSubtotal="0">
      <items count="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2"/>
  </rowFields>
  <rowItems count="2">
    <i>
      <x/>
    </i>
    <i>
      <x v="1"/>
    </i>
  </rowItems>
  <colFields count="1">
    <field x="1"/>
  </colFields>
  <colItems count="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</colItems>
  <pageFields count="4">
    <pageField fld="3" hier="5" name="[fact].[source].&amp;[Monthly LFS to November Manitoba and Canada Only]" cap="Monthly LFS to November Manitoba and Canada Only"/>
    <pageField fld="4" hier="2" name="[fact].[indicator].&amp;[Employed]" cap="Employed"/>
    <pageField fld="5" hier="8" name="[Industries].[Creative Sector].&amp;[Music]" cap="Music"/>
    <pageField fld="6" hier="4" name="[fact].[redacted].&amp;" cap=""/>
  </pageFields>
  <dataFields count="1">
    <dataField fld="0" baseField="0" baseItem="0"/>
  </dataFields>
  <pivotHierarchies count="19">
    <pivotHierarchy/>
    <pivotHierarchy/>
    <pivotHierarchy/>
    <pivotHierarchy/>
    <pivotHierarchy multipleItemSelectionAllowed="1">
      <members count="1" level="1">
        <member name="[fact].[redacted].&amp;"/>
      </members>
    </pivotHierarchy>
    <pivotHierarchy/>
    <pivotHierarchy/>
    <pivotHierarchy/>
    <pivotHierarchy multipleItemSelectionAllowed="1">
      <members count="8" level="1">
        <member name="[Industries].[Creative Sector].&amp;[Music]"/>
        <member name="[Industries].[Creative Sector].&amp;[Crafts]"/>
        <member name="[Industries].[Creative Sector].&amp;[Design]"/>
        <member name="[Industries].[Creative Sector].&amp;[Publishing]"/>
        <member name="[Industries].[Creative Sector].&amp;[Architecture]"/>
        <member name="[Industries].[Creative Sector].&amp;[Advertising and marketing]"/>
        <member name="[Industries].[Creative Sector].&amp;[IT, software and computer services]"/>
        <member name="[Industries].[Creative Sector].&amp;[Film, TV, video, radio and photography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fieldListSortAscending="1">
  <location ref="B6:DY19" firstHeaderRow="1" firstDataRow="2" firstDataCol="1" rowPageCount="4" colPageCount="1"/>
  <pivotFields count="7"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x="7"/>
        <item s="1" x="8"/>
      </items>
    </pivotField>
    <pivotField axis="axisCol" allDrilled="1" subtotalTop="0" showAll="0" dataSourceSort="1" defaultSubtotal="0" defaultAttributeDrillState="1">
      <items count="12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6"/>
  </colFields>
  <colItems count="1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</colItems>
  <pageFields count="4">
    <pageField fld="2" hier="2" name="[fact].[indicator].&amp;[Employed]" cap="Employed"/>
    <pageField fld="3" hier="5" name="[fact].[source].&amp;[Monthly LFS all Provinces]" cap="Monthly LFS all Provinces"/>
    <pageField fld="4" hier="4" name="[fact].[redacted].[All]" cap="All"/>
    <pageField fld="5" hier="8" name="[Industries].[Creative Sector].&amp;[Music]" cap="Music"/>
  </pageFields>
  <dataFields count="1">
    <dataField fld="1" baseField="0" baseItem="4" numFmtId="3"/>
  </dataFields>
  <pivotHierarchies count="19">
    <pivotHierarchy>
      <members count="142" level="1">
        <member name="[fact].[date].&amp;[1997-01-01T00:00:00]"/>
        <member name="[fact].[date].&amp;[1998-01-01T00:00:00]"/>
        <member name="[fact].[date].&amp;[1999-01-01T00:00:00]"/>
        <member name="[fact].[date].&amp;[2000-01-01T00:00:00]"/>
        <member name="[fact].[date].&amp;[2001-01-01T00:00:00]"/>
        <member name="[fact].[date].&amp;[2002-01-01T00:00:00]"/>
        <member name="[fact].[date].&amp;[2003-01-01T00:00:00]"/>
        <member name="[fact].[date].&amp;[2004-01-01T00:00:00]"/>
        <member name="[fact].[date].&amp;[2005-01-01T00:00:00]"/>
        <member name="[fact].[date].&amp;[2006-01-01T00:00:00]"/>
        <member name="[fact].[date].&amp;[2007-01-01T00:00:00]"/>
        <member name="[fact].[date].&amp;[2008-01-01T00:00:00]"/>
        <member name="[fact].[date].&amp;[2009-01-01T00:00:00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fact].[date].&amp;[2020-08-01T00:00:00]"/>
        <member name="[fact].[date].&amp;[2020-09-01T00:00:00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FA237-CADA-4F4D-A676-13518B3FE9AA}" name="PivotTable1" cacheId="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6:DZ20" firstHeaderRow="1" firstDataRow="2" firstDataCol="1" rowPageCount="4" colPageCount="1"/>
  <pivotFields count="7"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s="1" x="7"/>
        <item x="8"/>
      </items>
    </pivotField>
    <pivotField axis="axisCol" allDrilled="1" subtotalTop="0" showAll="0" dataSourceSort="1" defaultSubtotal="0" defaultAttributeDrillState="1">
      <items count="12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colItems>
  <pageFields count="4">
    <pageField fld="2" hier="2" name="[fact].[indicator].&amp;[Employed]" cap="Employed"/>
    <pageField fld="3" hier="5" name="[fact].[source].&amp;[Monthly LFS all Provinces]" cap="Monthly LFS all Provinces"/>
    <pageField fld="4" hier="4" name="[fact].[redacted].[All]" cap="All"/>
    <pageField fld="5" hier="8" name="[Industries].[Creative Sector].&amp;[Not Creative]" cap="Not Creative"/>
  </pageFields>
  <dataFields count="1">
    <dataField fld="1" baseField="0" baseItem="4" numFmtId="3"/>
  </dataFields>
  <pivotHierarchies count="19">
    <pivotHierarchy>
      <members count="142" level="1">
        <member name="[fact].[date].&amp;[1997-01-01T00:00:00]"/>
        <member name="[fact].[date].&amp;[1998-01-01T00:00:00]"/>
        <member name="[fact].[date].&amp;[1999-01-01T00:00:00]"/>
        <member name="[fact].[date].&amp;[2000-01-01T00:00:00]"/>
        <member name="[fact].[date].&amp;[2001-01-01T00:00:00]"/>
        <member name="[fact].[date].&amp;[2002-01-01T00:00:00]"/>
        <member name="[fact].[date].&amp;[2003-01-01T00:00:00]"/>
        <member name="[fact].[date].&amp;[2004-01-01T00:00:00]"/>
        <member name="[fact].[date].&amp;[2005-01-01T00:00:00]"/>
        <member name="[fact].[date].&amp;[2006-01-01T00:00:00]"/>
        <member name="[fact].[date].&amp;[2007-01-01T00:00:00]"/>
        <member name="[fact].[date].&amp;[2008-01-01T00:00:00]"/>
        <member name="[fact].[date].&amp;[2009-01-01T00:00:00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fact].[date].&amp;[2020-08-01T00:00:00]"/>
        <member name="[fact].[date].&amp;[2020-09-01T00:00:00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E7CD5-F0AF-49E1-ABF6-69AF0D12CBBA}" name="PivotTable1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B6:DZ20" firstHeaderRow="1" firstDataRow="2" firstDataCol="1" rowPageCount="4" colPageCount="1"/>
  <pivotFields count="7"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x="7"/>
        <item s="1" x="8"/>
      </items>
    </pivotField>
    <pivotField axis="axisCol" allDrilled="1" subtotalTop="0" showAll="0" dataSourceSort="1" defaultSubtotal="0" defaultAttributeDrillState="1">
      <items count="12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colItems>
  <pageFields count="4">
    <pageField fld="2" hier="2" name="[fact].[indicator].&amp;[Employed]" cap="Employed"/>
    <pageField fld="3" hier="5" name="[fact].[source].&amp;[Monthly LFS all Provinces]" cap="Monthly LFS all Provinces"/>
    <pageField fld="4" hier="4" name="[fact].[redacted].[All]" cap="All"/>
    <pageField fld="5" hier="8" name="[Industries].[Creative Sector].[All]" cap="All"/>
  </pageFields>
  <dataFields count="1">
    <dataField fld="1" baseField="0" baseItem="4" numFmtId="3"/>
  </dataFields>
  <pivotHierarchies count="19">
    <pivotHierarchy>
      <members count="142" level="1">
        <member name="[fact].[date].&amp;[1997-01-01T00:00:00]"/>
        <member name="[fact].[date].&amp;[1998-01-01T00:00:00]"/>
        <member name="[fact].[date].&amp;[1999-01-01T00:00:00]"/>
        <member name="[fact].[date].&amp;[2000-01-01T00:00:00]"/>
        <member name="[fact].[date].&amp;[2001-01-01T00:00:00]"/>
        <member name="[fact].[date].&amp;[2002-01-01T00:00:00]"/>
        <member name="[fact].[date].&amp;[2003-01-01T00:00:00]"/>
        <member name="[fact].[date].&amp;[2004-01-01T00:00:00]"/>
        <member name="[fact].[date].&amp;[2005-01-01T00:00:00]"/>
        <member name="[fact].[date].&amp;[2006-01-01T00:00:00]"/>
        <member name="[fact].[date].&amp;[2007-01-01T00:00:00]"/>
        <member name="[fact].[date].&amp;[2008-01-01T00:00:00]"/>
        <member name="[fact].[date].&amp;[2009-01-01T00:00:00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fact].[date].&amp;[2020-08-01T00:00:00]"/>
        <member name="[fact].[date].&amp;[2020-09-01T00:00:00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ABB92-D6A2-4AF5-B04E-147E43B74813}" name="PivotTable1" cacheId="1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fieldListSortAscending="1">
  <location ref="B7:DY16" firstHeaderRow="1" firstDataRow="2" firstDataCol="1" rowPageCount="4" colPageCount="1"/>
  <pivotFields count="7"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8">
        <item s="1" x="0"/>
        <item s="1" x="1"/>
        <item s="1" x="2"/>
        <item s="1" x="3"/>
        <item s="1" x="4"/>
        <item s="1" x="5"/>
        <item s="1" x="6"/>
        <item s="1" x="7"/>
      </items>
    </pivotField>
    <pivotField axis="axisCol" allDrilled="1" subtotalTop="0" showAll="0" dataSourceSort="1" defaultSubtotal="0" defaultAttributeDrillState="1">
      <items count="12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6"/>
  </colFields>
  <colItems count="1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</colItems>
  <pageFields count="4">
    <pageField fld="2" hier="2" name="[fact].[indicator].&amp;[Employed]" cap="Employed"/>
    <pageField fld="3" hier="5" name="[fact].[source].&amp;[Monthly LFS all Provinces]" cap="Monthly LFS all Provinces"/>
    <pageField fld="4" hier="4" name="[fact].[redacted].[All]" cap="All"/>
    <pageField fld="0" hier="7" name="[Geography].[Province].&amp;[Canada]" cap="Canada"/>
  </pageFields>
  <dataFields count="1">
    <dataField fld="1" baseField="0" baseItem="4" numFmtId="3"/>
  </dataFields>
  <pivotHierarchies count="19">
    <pivotHierarchy>
      <members count="142" level="1">
        <member name="[fact].[date].&amp;[1997-01-01T00:00:00]"/>
        <member name="[fact].[date].&amp;[1998-01-01T00:00:00]"/>
        <member name="[fact].[date].&amp;[1999-01-01T00:00:00]"/>
        <member name="[fact].[date].&amp;[2000-01-01T00:00:00]"/>
        <member name="[fact].[date].&amp;[2001-01-01T00:00:00]"/>
        <member name="[fact].[date].&amp;[2002-01-01T00:00:00]"/>
        <member name="[fact].[date].&amp;[2003-01-01T00:00:00]"/>
        <member name="[fact].[date].&amp;[2004-01-01T00:00:00]"/>
        <member name="[fact].[date].&amp;[2005-01-01T00:00:00]"/>
        <member name="[fact].[date].&amp;[2006-01-01T00:00:00]"/>
        <member name="[fact].[date].&amp;[2007-01-01T00:00:00]"/>
        <member name="[fact].[date].&amp;[2008-01-01T00:00:00]"/>
        <member name="[fact].[date].&amp;[2009-01-01T00:00:00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fact].[date].&amp;[2020-08-01T00:00:00]"/>
        <member name="[fact].[date].&amp;[2020-09-01T00:00:00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AEAB-422B-453C-99E1-CA387EA63E4E}">
  <dimension ref="A1:EB17"/>
  <sheetViews>
    <sheetView tabSelected="1" topLeftCell="DI1" workbookViewId="0">
      <selection activeCell="EB6" sqref="EB6"/>
    </sheetView>
  </sheetViews>
  <sheetFormatPr defaultRowHeight="14.25" x14ac:dyDescent="0.45"/>
  <cols>
    <col min="1" max="1" width="12.59765625" bestFit="1" customWidth="1"/>
    <col min="2" max="2" width="45.796875" bestFit="1" customWidth="1"/>
    <col min="3" max="132" width="10.33203125" bestFit="1" customWidth="1"/>
    <col min="133" max="133" width="10.19921875" bestFit="1" customWidth="1"/>
    <col min="134" max="144" width="10.33203125" bestFit="1" customWidth="1"/>
    <col min="145" max="146" width="11.73046875" bestFit="1" customWidth="1"/>
  </cols>
  <sheetData>
    <row r="1" spans="1:132" x14ac:dyDescent="0.45">
      <c r="A1" s="1" t="s">
        <v>17</v>
      </c>
      <c r="B1" t="s" vm="8">
        <v>175</v>
      </c>
    </row>
    <row r="2" spans="1:132" x14ac:dyDescent="0.45">
      <c r="A2" s="1" t="s">
        <v>15</v>
      </c>
      <c r="B2" t="s" vm="3">
        <v>148</v>
      </c>
    </row>
    <row r="3" spans="1:132" x14ac:dyDescent="0.45">
      <c r="A3" s="1" t="s">
        <v>150</v>
      </c>
      <c r="B3" t="s" vm="9">
        <v>151</v>
      </c>
    </row>
    <row r="4" spans="1:132" x14ac:dyDescent="0.45">
      <c r="A4" s="1" t="s">
        <v>18</v>
      </c>
      <c r="B4" t="s" vm="10">
        <v>176</v>
      </c>
    </row>
    <row r="5" spans="1:132" x14ac:dyDescent="0.45">
      <c r="EB5" t="s">
        <v>179</v>
      </c>
    </row>
    <row r="6" spans="1:132" x14ac:dyDescent="0.45">
      <c r="A6" s="1" t="s">
        <v>14</v>
      </c>
      <c r="B6" s="1" t="s">
        <v>19</v>
      </c>
    </row>
    <row r="7" spans="1:132" x14ac:dyDescent="0.45">
      <c r="A7" s="1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 t="s">
        <v>64</v>
      </c>
      <c r="AU7" t="s">
        <v>65</v>
      </c>
      <c r="AV7" t="s">
        <v>66</v>
      </c>
      <c r="AW7" t="s">
        <v>67</v>
      </c>
      <c r="AX7" t="s">
        <v>68</v>
      </c>
      <c r="AY7" t="s">
        <v>69</v>
      </c>
      <c r="AZ7" t="s">
        <v>70</v>
      </c>
      <c r="BA7" t="s">
        <v>71</v>
      </c>
      <c r="BB7" t="s">
        <v>72</v>
      </c>
      <c r="BC7" t="s">
        <v>73</v>
      </c>
      <c r="BD7" t="s">
        <v>74</v>
      </c>
      <c r="BE7" t="s">
        <v>75</v>
      </c>
      <c r="BF7" t="s">
        <v>76</v>
      </c>
      <c r="BG7" t="s">
        <v>77</v>
      </c>
      <c r="BH7" t="s">
        <v>78</v>
      </c>
      <c r="BI7" t="s">
        <v>79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 t="s">
        <v>87</v>
      </c>
      <c r="BR7" t="s">
        <v>88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  <c r="BX7" t="s">
        <v>94</v>
      </c>
      <c r="BY7" t="s">
        <v>95</v>
      </c>
      <c r="BZ7" t="s">
        <v>96</v>
      </c>
      <c r="CA7" t="s">
        <v>97</v>
      </c>
      <c r="CB7" t="s">
        <v>98</v>
      </c>
      <c r="CC7" t="s">
        <v>99</v>
      </c>
      <c r="CD7" t="s">
        <v>100</v>
      </c>
      <c r="CE7" t="s">
        <v>101</v>
      </c>
      <c r="CF7" t="s">
        <v>102</v>
      </c>
      <c r="CG7" t="s">
        <v>103</v>
      </c>
      <c r="CH7" t="s">
        <v>104</v>
      </c>
      <c r="CI7" t="s">
        <v>105</v>
      </c>
      <c r="CJ7" t="s">
        <v>106</v>
      </c>
      <c r="CK7" t="s">
        <v>107</v>
      </c>
      <c r="CL7" t="s">
        <v>108</v>
      </c>
      <c r="CM7" t="s">
        <v>109</v>
      </c>
      <c r="CN7" t="s">
        <v>110</v>
      </c>
      <c r="CO7" t="s">
        <v>111</v>
      </c>
      <c r="CP7" t="s">
        <v>112</v>
      </c>
      <c r="CQ7" t="s">
        <v>113</v>
      </c>
      <c r="CR7" t="s">
        <v>114</v>
      </c>
      <c r="CS7" t="s">
        <v>115</v>
      </c>
      <c r="CT7" t="s">
        <v>116</v>
      </c>
      <c r="CU7" t="s">
        <v>117</v>
      </c>
      <c r="CV7" t="s">
        <v>118</v>
      </c>
      <c r="CW7" t="s">
        <v>119</v>
      </c>
      <c r="CX7" t="s">
        <v>120</v>
      </c>
      <c r="CY7" t="s">
        <v>121</v>
      </c>
      <c r="CZ7" t="s">
        <v>122</v>
      </c>
      <c r="DA7" t="s">
        <v>123</v>
      </c>
      <c r="DB7" t="s">
        <v>124</v>
      </c>
      <c r="DC7" t="s">
        <v>125</v>
      </c>
      <c r="DD7" t="s">
        <v>126</v>
      </c>
      <c r="DE7" t="s">
        <v>127</v>
      </c>
      <c r="DF7" t="s">
        <v>128</v>
      </c>
      <c r="DG7" t="s">
        <v>129</v>
      </c>
      <c r="DH7" t="s">
        <v>130</v>
      </c>
      <c r="DI7" t="s">
        <v>131</v>
      </c>
      <c r="DJ7" t="s">
        <v>132</v>
      </c>
      <c r="DK7" t="s">
        <v>133</v>
      </c>
      <c r="DL7" t="s">
        <v>134</v>
      </c>
      <c r="DM7" t="s">
        <v>135</v>
      </c>
      <c r="DN7" t="s">
        <v>136</v>
      </c>
      <c r="DO7" t="s">
        <v>137</v>
      </c>
      <c r="DP7" t="s">
        <v>138</v>
      </c>
      <c r="DQ7" t="s">
        <v>139</v>
      </c>
      <c r="DR7" t="s">
        <v>140</v>
      </c>
      <c r="DS7" t="s">
        <v>141</v>
      </c>
      <c r="DT7" t="s">
        <v>142</v>
      </c>
      <c r="DU7" t="s">
        <v>143</v>
      </c>
      <c r="DV7" t="s">
        <v>144</v>
      </c>
      <c r="DW7" t="s">
        <v>145</v>
      </c>
      <c r="DX7" t="s">
        <v>146</v>
      </c>
      <c r="DY7" t="s">
        <v>171</v>
      </c>
      <c r="DZ7" t="s">
        <v>172</v>
      </c>
      <c r="EA7" t="s">
        <v>173</v>
      </c>
      <c r="EB7" t="s">
        <v>174</v>
      </c>
    </row>
    <row r="8" spans="1:132" x14ac:dyDescent="0.45">
      <c r="A8" s="2" t="s">
        <v>3</v>
      </c>
      <c r="B8" s="10">
        <v>1225500</v>
      </c>
      <c r="C8" s="10">
        <v>1243800</v>
      </c>
      <c r="D8" s="10">
        <v>1281700</v>
      </c>
      <c r="E8" s="10">
        <v>1269000</v>
      </c>
      <c r="F8" s="10">
        <v>1291000</v>
      </c>
      <c r="G8" s="10">
        <v>1297700</v>
      </c>
      <c r="H8" s="10">
        <v>1314600</v>
      </c>
      <c r="I8" s="10">
        <v>1312500</v>
      </c>
      <c r="J8" s="10">
        <v>1283600</v>
      </c>
      <c r="K8" s="10">
        <v>1265600</v>
      </c>
      <c r="L8" s="10">
        <v>1271600</v>
      </c>
      <c r="M8" s="10">
        <v>1280700</v>
      </c>
      <c r="N8" s="10">
        <v>1282000</v>
      </c>
      <c r="O8" s="10">
        <v>1277400</v>
      </c>
      <c r="P8" s="10">
        <v>1273400</v>
      </c>
      <c r="Q8" s="10">
        <v>1312300</v>
      </c>
      <c r="R8" s="10">
        <v>1316800</v>
      </c>
      <c r="S8" s="10">
        <v>1322700</v>
      </c>
      <c r="T8" s="10">
        <v>1327600</v>
      </c>
      <c r="U8" s="10">
        <v>1336400</v>
      </c>
      <c r="V8" s="10">
        <v>1318700</v>
      </c>
      <c r="W8" s="10">
        <v>1311200</v>
      </c>
      <c r="X8" s="10">
        <v>1341900</v>
      </c>
      <c r="Y8" s="10">
        <v>1342100</v>
      </c>
      <c r="Z8" s="10">
        <v>1348300</v>
      </c>
      <c r="AA8" s="10">
        <v>1333600</v>
      </c>
      <c r="AB8" s="10">
        <v>1360800</v>
      </c>
      <c r="AC8" s="10">
        <v>1342500</v>
      </c>
      <c r="AD8" s="10">
        <v>1345300</v>
      </c>
      <c r="AE8" s="10">
        <v>1356500</v>
      </c>
      <c r="AF8" s="10">
        <v>1361700</v>
      </c>
      <c r="AG8" s="10">
        <v>1365400</v>
      </c>
      <c r="AH8" s="10">
        <v>1325200</v>
      </c>
      <c r="AI8" s="10">
        <v>1317800</v>
      </c>
      <c r="AJ8" s="10">
        <v>1325400</v>
      </c>
      <c r="AK8" s="10">
        <v>1307700</v>
      </c>
      <c r="AL8" s="10">
        <v>1321800</v>
      </c>
      <c r="AM8" s="10">
        <v>1348800</v>
      </c>
      <c r="AN8" s="10">
        <v>1352100</v>
      </c>
      <c r="AO8" s="10">
        <v>1383800</v>
      </c>
      <c r="AP8" s="10">
        <v>1374700</v>
      </c>
      <c r="AQ8" s="10">
        <v>1404800</v>
      </c>
      <c r="AR8" s="10">
        <v>1411900</v>
      </c>
      <c r="AS8" s="10">
        <v>1416700</v>
      </c>
      <c r="AT8" s="10">
        <v>1383500</v>
      </c>
      <c r="AU8" s="10">
        <v>1368700</v>
      </c>
      <c r="AV8" s="10">
        <v>1389300</v>
      </c>
      <c r="AW8" s="10">
        <v>1368300</v>
      </c>
      <c r="AX8" s="10">
        <v>1354400</v>
      </c>
      <c r="AY8" s="10">
        <v>1354100</v>
      </c>
      <c r="AZ8" s="10">
        <v>1391800</v>
      </c>
      <c r="BA8" s="10">
        <v>1392800</v>
      </c>
      <c r="BB8" s="10">
        <v>1436800</v>
      </c>
      <c r="BC8" s="10">
        <v>1446100</v>
      </c>
      <c r="BD8" s="10">
        <v>1457700</v>
      </c>
      <c r="BE8" s="10">
        <v>1491000</v>
      </c>
      <c r="BF8" s="10">
        <v>1436800</v>
      </c>
      <c r="BG8" s="10">
        <v>1453900</v>
      </c>
      <c r="BH8" s="10">
        <v>1433700</v>
      </c>
      <c r="BI8" s="10">
        <v>1423400</v>
      </c>
      <c r="BJ8" s="10">
        <v>1427800</v>
      </c>
      <c r="BK8" s="10">
        <v>1444900</v>
      </c>
      <c r="BL8" s="10">
        <v>1458900</v>
      </c>
      <c r="BM8" s="10">
        <v>1438600</v>
      </c>
      <c r="BN8" s="10">
        <v>1455800</v>
      </c>
      <c r="BO8" s="10">
        <v>1458200</v>
      </c>
      <c r="BP8" s="10">
        <v>1505300</v>
      </c>
      <c r="BQ8" s="10">
        <v>1465800</v>
      </c>
      <c r="BR8" s="10">
        <v>1428000</v>
      </c>
      <c r="BS8" s="10">
        <v>1427000</v>
      </c>
      <c r="BT8" s="10">
        <v>1416800</v>
      </c>
      <c r="BU8" s="10">
        <v>1437900</v>
      </c>
      <c r="BV8" s="10">
        <v>1430500</v>
      </c>
      <c r="BW8" s="10">
        <v>1434100</v>
      </c>
      <c r="BX8" s="10">
        <v>1448900</v>
      </c>
      <c r="BY8" s="10">
        <v>1457000</v>
      </c>
      <c r="BZ8" s="10">
        <v>1488300</v>
      </c>
      <c r="CA8" s="10">
        <v>1515300</v>
      </c>
      <c r="CB8" s="10">
        <v>1524500</v>
      </c>
      <c r="CC8" s="10">
        <v>1515100</v>
      </c>
      <c r="CD8" s="10">
        <v>1487300</v>
      </c>
      <c r="CE8" s="10">
        <v>1482200</v>
      </c>
      <c r="CF8" s="10">
        <v>1495500</v>
      </c>
      <c r="CG8" s="10">
        <v>1514000</v>
      </c>
      <c r="CH8" s="10">
        <v>1460600</v>
      </c>
      <c r="CI8" s="10">
        <v>1460700</v>
      </c>
      <c r="CJ8" s="10">
        <v>1469100</v>
      </c>
      <c r="CK8" s="10">
        <v>1487700</v>
      </c>
      <c r="CL8" s="10">
        <v>1509600</v>
      </c>
      <c r="CM8" s="10">
        <v>1556800</v>
      </c>
      <c r="CN8" s="10">
        <v>1590800</v>
      </c>
      <c r="CO8" s="10">
        <v>1567700</v>
      </c>
      <c r="CP8" s="10">
        <v>1576300</v>
      </c>
      <c r="CQ8" s="10">
        <v>1593700</v>
      </c>
      <c r="CR8" s="10">
        <v>1597700</v>
      </c>
      <c r="CS8" s="10">
        <v>1593900</v>
      </c>
      <c r="CT8" s="10">
        <v>1559200</v>
      </c>
      <c r="CU8" s="10">
        <v>1548900</v>
      </c>
      <c r="CV8" s="10">
        <v>1550200</v>
      </c>
      <c r="CW8" s="10">
        <v>1590300</v>
      </c>
      <c r="CX8" s="10">
        <v>1624700</v>
      </c>
      <c r="CY8" s="10">
        <v>1658700</v>
      </c>
      <c r="CZ8" s="10">
        <v>1694400</v>
      </c>
      <c r="DA8" s="10">
        <v>1656900</v>
      </c>
      <c r="DB8" s="10">
        <v>1625900</v>
      </c>
      <c r="DC8" s="10">
        <v>1618500</v>
      </c>
      <c r="DD8" s="10">
        <v>1617100</v>
      </c>
      <c r="DE8" s="10">
        <v>1617400</v>
      </c>
      <c r="DF8" s="10">
        <v>1634000</v>
      </c>
      <c r="DG8" s="10">
        <v>1651600</v>
      </c>
      <c r="DH8" s="10">
        <v>1671100</v>
      </c>
      <c r="DI8" s="10">
        <v>1664100</v>
      </c>
      <c r="DJ8" s="10">
        <v>1711000</v>
      </c>
      <c r="DK8" s="10">
        <v>1721500</v>
      </c>
      <c r="DL8" s="10">
        <v>1719100</v>
      </c>
      <c r="DM8" s="10">
        <v>1711700</v>
      </c>
      <c r="DN8" s="10">
        <v>1648500</v>
      </c>
      <c r="DO8" s="10">
        <v>1680200</v>
      </c>
      <c r="DP8" s="10">
        <v>1639600</v>
      </c>
      <c r="DQ8" s="10">
        <v>1663800</v>
      </c>
      <c r="DR8" s="10">
        <v>1639300</v>
      </c>
      <c r="DS8" s="10">
        <v>1646100</v>
      </c>
      <c r="DT8" s="10">
        <v>1603700</v>
      </c>
      <c r="DU8" s="10">
        <v>1495800</v>
      </c>
      <c r="DV8" s="10">
        <v>1541000</v>
      </c>
      <c r="DW8" s="10">
        <v>1576000</v>
      </c>
      <c r="DX8" s="10">
        <v>1647500</v>
      </c>
      <c r="DY8" s="10">
        <v>1688300</v>
      </c>
      <c r="DZ8" s="10">
        <v>1703100</v>
      </c>
      <c r="EA8" s="10">
        <v>1725400</v>
      </c>
      <c r="EB8" s="10">
        <v>7979000</v>
      </c>
    </row>
    <row r="9" spans="1:132" x14ac:dyDescent="0.45">
      <c r="A9" s="2" t="s">
        <v>4</v>
      </c>
      <c r="B9" s="10">
        <v>27300</v>
      </c>
      <c r="C9" s="10">
        <v>27400</v>
      </c>
      <c r="D9" s="10">
        <v>26900</v>
      </c>
      <c r="E9" s="10">
        <v>26600</v>
      </c>
      <c r="F9" s="10">
        <v>26900</v>
      </c>
      <c r="G9" s="10">
        <v>27500</v>
      </c>
      <c r="H9" s="10">
        <v>28300</v>
      </c>
      <c r="I9" s="10">
        <v>27200</v>
      </c>
      <c r="J9" s="10">
        <v>25900</v>
      </c>
      <c r="K9" s="10">
        <v>25000</v>
      </c>
      <c r="L9" s="10">
        <v>24700</v>
      </c>
      <c r="M9" s="10">
        <v>23100</v>
      </c>
      <c r="N9" s="10">
        <v>22200</v>
      </c>
      <c r="O9" s="10">
        <v>23300</v>
      </c>
      <c r="P9" s="10">
        <v>22400</v>
      </c>
      <c r="Q9" s="10">
        <v>23000</v>
      </c>
      <c r="R9" s="10">
        <v>23100</v>
      </c>
      <c r="S9" s="10">
        <v>23400</v>
      </c>
      <c r="T9" s="10">
        <v>23300</v>
      </c>
      <c r="U9" s="10">
        <v>23300</v>
      </c>
      <c r="V9" s="10">
        <v>22100</v>
      </c>
      <c r="W9" s="10">
        <v>23600</v>
      </c>
      <c r="X9" s="10">
        <v>22800</v>
      </c>
      <c r="Y9" s="10">
        <v>22400</v>
      </c>
      <c r="Z9" s="10">
        <v>24400</v>
      </c>
      <c r="AA9" s="10">
        <v>26800</v>
      </c>
      <c r="AB9" s="10">
        <v>28500</v>
      </c>
      <c r="AC9" s="10">
        <v>28200</v>
      </c>
      <c r="AD9" s="10">
        <v>29000</v>
      </c>
      <c r="AE9" s="10">
        <v>28400</v>
      </c>
      <c r="AF9" s="10">
        <v>28200</v>
      </c>
      <c r="AG9" s="10">
        <v>29100</v>
      </c>
      <c r="AH9" s="10">
        <v>27800</v>
      </c>
      <c r="AI9" s="10">
        <v>26900</v>
      </c>
      <c r="AJ9" s="10">
        <v>27800</v>
      </c>
      <c r="AK9" s="10">
        <v>27300</v>
      </c>
      <c r="AL9" s="10">
        <v>28500</v>
      </c>
      <c r="AM9" s="10">
        <v>26800</v>
      </c>
      <c r="AN9" s="10">
        <v>27700</v>
      </c>
      <c r="AO9" s="10">
        <v>28000</v>
      </c>
      <c r="AP9" s="10">
        <v>29300</v>
      </c>
      <c r="AQ9" s="10">
        <v>31300</v>
      </c>
      <c r="AR9" s="10">
        <v>30500</v>
      </c>
      <c r="AS9" s="10">
        <v>29800</v>
      </c>
      <c r="AT9" s="10">
        <v>30900</v>
      </c>
      <c r="AU9" s="10">
        <v>31300</v>
      </c>
      <c r="AV9" s="10">
        <v>30600</v>
      </c>
      <c r="AW9" s="10">
        <v>29200</v>
      </c>
      <c r="AX9" s="10">
        <v>27200</v>
      </c>
      <c r="AY9" s="10">
        <v>24700</v>
      </c>
      <c r="AZ9" s="10">
        <v>24200</v>
      </c>
      <c r="BA9" s="10">
        <v>25900</v>
      </c>
      <c r="BB9" s="10">
        <v>29800</v>
      </c>
      <c r="BC9" s="10">
        <v>29500</v>
      </c>
      <c r="BD9" s="10">
        <v>30100</v>
      </c>
      <c r="BE9" s="10">
        <v>29700</v>
      </c>
      <c r="BF9" s="10">
        <v>28800</v>
      </c>
      <c r="BG9" s="10">
        <v>29000</v>
      </c>
      <c r="BH9" s="10">
        <v>28600</v>
      </c>
      <c r="BI9" s="10">
        <v>25700</v>
      </c>
      <c r="BJ9" s="10">
        <v>24300</v>
      </c>
      <c r="BK9" s="10">
        <v>25700</v>
      </c>
      <c r="BL9" s="10">
        <v>24900</v>
      </c>
      <c r="BM9" s="10">
        <v>25400</v>
      </c>
      <c r="BN9" s="10">
        <v>26200</v>
      </c>
      <c r="BO9" s="10">
        <v>29000</v>
      </c>
      <c r="BP9" s="10">
        <v>32600</v>
      </c>
      <c r="BQ9" s="10">
        <v>29900</v>
      </c>
      <c r="BR9" s="10">
        <v>29700</v>
      </c>
      <c r="BS9" s="10">
        <v>29600</v>
      </c>
      <c r="BT9" s="10">
        <v>29400</v>
      </c>
      <c r="BU9" s="10">
        <v>29800</v>
      </c>
      <c r="BV9" s="10">
        <v>29000</v>
      </c>
      <c r="BW9" s="10">
        <v>28200</v>
      </c>
      <c r="BX9" s="10">
        <v>30300</v>
      </c>
      <c r="BY9" s="10">
        <v>29100</v>
      </c>
      <c r="BZ9" s="10">
        <v>31100</v>
      </c>
      <c r="CA9" s="10">
        <v>29900</v>
      </c>
      <c r="CB9" s="10">
        <v>28900</v>
      </c>
      <c r="CC9" s="10">
        <v>27000</v>
      </c>
      <c r="CD9" s="10">
        <v>27500</v>
      </c>
      <c r="CE9" s="10">
        <v>28900</v>
      </c>
      <c r="CF9" s="10">
        <v>28600</v>
      </c>
      <c r="CG9" s="10">
        <v>28000</v>
      </c>
      <c r="CH9" s="10">
        <v>28200</v>
      </c>
      <c r="CI9" s="10">
        <v>27700</v>
      </c>
      <c r="CJ9" s="10">
        <v>26800</v>
      </c>
      <c r="CK9" s="10">
        <v>28300</v>
      </c>
      <c r="CL9" s="10">
        <v>27400</v>
      </c>
      <c r="CM9" s="10">
        <v>29600</v>
      </c>
      <c r="CN9" s="10">
        <v>27800</v>
      </c>
      <c r="CO9" s="10">
        <v>28700</v>
      </c>
      <c r="CP9" s="10">
        <v>29900</v>
      </c>
      <c r="CQ9" s="10">
        <v>29100</v>
      </c>
      <c r="CR9" s="10">
        <v>30400</v>
      </c>
      <c r="CS9" s="10">
        <v>29500</v>
      </c>
      <c r="CT9" s="10">
        <v>29900</v>
      </c>
      <c r="CU9" s="10">
        <v>30200</v>
      </c>
      <c r="CV9" s="10">
        <v>30100</v>
      </c>
      <c r="CW9" s="10">
        <v>29800</v>
      </c>
      <c r="CX9" s="10">
        <v>32500</v>
      </c>
      <c r="CY9" s="10">
        <v>32100</v>
      </c>
      <c r="CZ9" s="10">
        <v>33400</v>
      </c>
      <c r="DA9" s="10">
        <v>33800</v>
      </c>
      <c r="DB9" s="10">
        <v>33700</v>
      </c>
      <c r="DC9" s="10">
        <v>35600</v>
      </c>
      <c r="DD9" s="10">
        <v>35300</v>
      </c>
      <c r="DE9" s="10">
        <v>34600</v>
      </c>
      <c r="DF9" s="10">
        <v>35500</v>
      </c>
      <c r="DG9" s="10">
        <v>32600</v>
      </c>
      <c r="DH9" s="10">
        <v>31300</v>
      </c>
      <c r="DI9" s="10">
        <v>31100</v>
      </c>
      <c r="DJ9" s="10">
        <v>29800</v>
      </c>
      <c r="DK9" s="10">
        <v>33600</v>
      </c>
      <c r="DL9" s="10">
        <v>31300</v>
      </c>
      <c r="DM9" s="10">
        <v>33200</v>
      </c>
      <c r="DN9" s="10">
        <v>32600</v>
      </c>
      <c r="DO9" s="10">
        <v>31200</v>
      </c>
      <c r="DP9" s="10">
        <v>31200</v>
      </c>
      <c r="DQ9" s="10">
        <v>31900</v>
      </c>
      <c r="DR9" s="10">
        <v>32500</v>
      </c>
      <c r="DS9" s="10">
        <v>33000</v>
      </c>
      <c r="DT9" s="10">
        <v>33400</v>
      </c>
      <c r="DU9" s="10">
        <v>30200</v>
      </c>
      <c r="DV9" s="10">
        <v>30800</v>
      </c>
      <c r="DW9" s="10">
        <v>30700</v>
      </c>
      <c r="DX9" s="10">
        <v>32100</v>
      </c>
      <c r="DY9" s="10">
        <v>31600</v>
      </c>
      <c r="DZ9" s="10">
        <v>30500</v>
      </c>
      <c r="EA9" s="10">
        <v>30400</v>
      </c>
      <c r="EB9" s="10">
        <v>143000</v>
      </c>
    </row>
    <row r="10" spans="1:132" x14ac:dyDescent="0.45">
      <c r="B10" t="str">
        <f>B7</f>
        <v>01/01/2010</v>
      </c>
      <c r="C10" t="str">
        <f t="shared" ref="C10:BN10" si="0">C7</f>
        <v>01/02/2010</v>
      </c>
      <c r="D10" t="str">
        <f t="shared" si="0"/>
        <v>01/03/2010</v>
      </c>
      <c r="E10" t="str">
        <f t="shared" si="0"/>
        <v>01/04/2010</v>
      </c>
      <c r="F10" t="str">
        <f t="shared" si="0"/>
        <v>01/05/2010</v>
      </c>
      <c r="G10" t="str">
        <f t="shared" si="0"/>
        <v>01/06/2010</v>
      </c>
      <c r="H10" t="str">
        <f t="shared" si="0"/>
        <v>01/07/2010</v>
      </c>
      <c r="I10" t="str">
        <f t="shared" si="0"/>
        <v>01/08/2010</v>
      </c>
      <c r="J10" t="str">
        <f t="shared" si="0"/>
        <v>01/09/2010</v>
      </c>
      <c r="K10" t="str">
        <f t="shared" si="0"/>
        <v>01/10/2010</v>
      </c>
      <c r="L10" t="str">
        <f t="shared" si="0"/>
        <v>01/11/2010</v>
      </c>
      <c r="M10" t="str">
        <f t="shared" si="0"/>
        <v>01/12/2010</v>
      </c>
      <c r="N10" t="str">
        <f t="shared" si="0"/>
        <v>01/01/2011</v>
      </c>
      <c r="O10" t="str">
        <f t="shared" si="0"/>
        <v>01/02/2011</v>
      </c>
      <c r="P10" t="str">
        <f t="shared" si="0"/>
        <v>01/03/2011</v>
      </c>
      <c r="Q10" t="str">
        <f t="shared" si="0"/>
        <v>01/04/2011</v>
      </c>
      <c r="R10" t="str">
        <f t="shared" si="0"/>
        <v>01/05/2011</v>
      </c>
      <c r="S10" t="str">
        <f t="shared" si="0"/>
        <v>01/06/2011</v>
      </c>
      <c r="T10" t="str">
        <f t="shared" si="0"/>
        <v>01/07/2011</v>
      </c>
      <c r="U10" t="str">
        <f t="shared" si="0"/>
        <v>01/08/2011</v>
      </c>
      <c r="V10" t="str">
        <f t="shared" si="0"/>
        <v>01/09/2011</v>
      </c>
      <c r="W10" t="str">
        <f t="shared" si="0"/>
        <v>01/10/2011</v>
      </c>
      <c r="X10" t="str">
        <f t="shared" si="0"/>
        <v>01/11/2011</v>
      </c>
      <c r="Y10" t="str">
        <f t="shared" si="0"/>
        <v>01/12/2011</v>
      </c>
      <c r="Z10" t="str">
        <f t="shared" si="0"/>
        <v>01/01/2012</v>
      </c>
      <c r="AA10" t="str">
        <f t="shared" si="0"/>
        <v>01/02/2012</v>
      </c>
      <c r="AB10" t="str">
        <f t="shared" si="0"/>
        <v>01/03/2012</v>
      </c>
      <c r="AC10" t="str">
        <f t="shared" si="0"/>
        <v>01/04/2012</v>
      </c>
      <c r="AD10" t="str">
        <f t="shared" si="0"/>
        <v>01/05/2012</v>
      </c>
      <c r="AE10" t="str">
        <f t="shared" si="0"/>
        <v>01/06/2012</v>
      </c>
      <c r="AF10" t="str">
        <f t="shared" si="0"/>
        <v>01/07/2012</v>
      </c>
      <c r="AG10" t="str">
        <f t="shared" si="0"/>
        <v>01/08/2012</v>
      </c>
      <c r="AH10" t="str">
        <f t="shared" si="0"/>
        <v>01/09/2012</v>
      </c>
      <c r="AI10" t="str">
        <f t="shared" si="0"/>
        <v>01/10/2012</v>
      </c>
      <c r="AJ10" t="str">
        <f t="shared" si="0"/>
        <v>01/11/2012</v>
      </c>
      <c r="AK10" t="str">
        <f t="shared" si="0"/>
        <v>01/12/2012</v>
      </c>
      <c r="AL10" t="str">
        <f t="shared" si="0"/>
        <v>01/01/2013</v>
      </c>
      <c r="AM10" t="str">
        <f t="shared" si="0"/>
        <v>01/02/2013</v>
      </c>
      <c r="AN10" t="str">
        <f t="shared" si="0"/>
        <v>01/03/2013</v>
      </c>
      <c r="AO10" t="str">
        <f t="shared" si="0"/>
        <v>01/04/2013</v>
      </c>
      <c r="AP10" t="str">
        <f t="shared" si="0"/>
        <v>01/05/2013</v>
      </c>
      <c r="AQ10" t="str">
        <f t="shared" si="0"/>
        <v>01/06/2013</v>
      </c>
      <c r="AR10" t="str">
        <f t="shared" si="0"/>
        <v>01/07/2013</v>
      </c>
      <c r="AS10" t="str">
        <f t="shared" si="0"/>
        <v>01/08/2013</v>
      </c>
      <c r="AT10" t="str">
        <f t="shared" si="0"/>
        <v>01/09/2013</v>
      </c>
      <c r="AU10" t="str">
        <f t="shared" si="0"/>
        <v>01/10/2013</v>
      </c>
      <c r="AV10" t="str">
        <f t="shared" si="0"/>
        <v>01/11/2013</v>
      </c>
      <c r="AW10" t="str">
        <f t="shared" si="0"/>
        <v>01/12/2013</v>
      </c>
      <c r="AX10" t="str">
        <f t="shared" si="0"/>
        <v>01/01/2014</v>
      </c>
      <c r="AY10" t="str">
        <f t="shared" si="0"/>
        <v>01/02/2014</v>
      </c>
      <c r="AZ10" t="str">
        <f t="shared" si="0"/>
        <v>01/03/2014</v>
      </c>
      <c r="BA10" t="str">
        <f t="shared" si="0"/>
        <v>01/04/2014</v>
      </c>
      <c r="BB10" t="str">
        <f t="shared" si="0"/>
        <v>01/05/2014</v>
      </c>
      <c r="BC10" t="str">
        <f t="shared" si="0"/>
        <v>01/06/2014</v>
      </c>
      <c r="BD10" t="str">
        <f t="shared" si="0"/>
        <v>01/07/2014</v>
      </c>
      <c r="BE10" t="str">
        <f t="shared" si="0"/>
        <v>01/08/2014</v>
      </c>
      <c r="BF10" t="str">
        <f t="shared" si="0"/>
        <v>01/09/2014</v>
      </c>
      <c r="BG10" t="str">
        <f t="shared" si="0"/>
        <v>01/10/2014</v>
      </c>
      <c r="BH10" t="str">
        <f t="shared" si="0"/>
        <v>01/11/2014</v>
      </c>
      <c r="BI10" t="str">
        <f t="shared" si="0"/>
        <v>01/12/2014</v>
      </c>
      <c r="BJ10" t="str">
        <f t="shared" si="0"/>
        <v>01/01/2015</v>
      </c>
      <c r="BK10" t="str">
        <f t="shared" si="0"/>
        <v>01/02/2015</v>
      </c>
      <c r="BL10" t="str">
        <f t="shared" si="0"/>
        <v>01/03/2015</v>
      </c>
      <c r="BM10" t="str">
        <f t="shared" si="0"/>
        <v>01/04/2015</v>
      </c>
      <c r="BN10" t="str">
        <f t="shared" si="0"/>
        <v>01/05/2015</v>
      </c>
      <c r="BO10" t="str">
        <f t="shared" ref="BO10:DZ10" si="1">BO7</f>
        <v>01/06/2015</v>
      </c>
      <c r="BP10" t="str">
        <f t="shared" si="1"/>
        <v>01/07/2015</v>
      </c>
      <c r="BQ10" t="str">
        <f t="shared" si="1"/>
        <v>01/08/2015</v>
      </c>
      <c r="BR10" t="str">
        <f t="shared" si="1"/>
        <v>01/09/2015</v>
      </c>
      <c r="BS10" t="str">
        <f t="shared" si="1"/>
        <v>01/10/2015</v>
      </c>
      <c r="BT10" t="str">
        <f t="shared" si="1"/>
        <v>01/11/2015</v>
      </c>
      <c r="BU10" t="str">
        <f t="shared" si="1"/>
        <v>01/12/2015</v>
      </c>
      <c r="BV10" t="str">
        <f t="shared" si="1"/>
        <v>01/01/2016</v>
      </c>
      <c r="BW10" t="str">
        <f t="shared" si="1"/>
        <v>01/02/2016</v>
      </c>
      <c r="BX10" t="str">
        <f t="shared" si="1"/>
        <v>01/03/2016</v>
      </c>
      <c r="BY10" t="str">
        <f t="shared" si="1"/>
        <v>01/04/2016</v>
      </c>
      <c r="BZ10" t="str">
        <f t="shared" si="1"/>
        <v>01/05/2016</v>
      </c>
      <c r="CA10" t="str">
        <f t="shared" si="1"/>
        <v>01/06/2016</v>
      </c>
      <c r="CB10" t="str">
        <f t="shared" si="1"/>
        <v>01/07/2016</v>
      </c>
      <c r="CC10" t="str">
        <f t="shared" si="1"/>
        <v>01/08/2016</v>
      </c>
      <c r="CD10" t="str">
        <f t="shared" si="1"/>
        <v>01/09/2016</v>
      </c>
      <c r="CE10" t="str">
        <f t="shared" si="1"/>
        <v>01/10/2016</v>
      </c>
      <c r="CF10" t="str">
        <f t="shared" si="1"/>
        <v>01/11/2016</v>
      </c>
      <c r="CG10" t="str">
        <f t="shared" si="1"/>
        <v>01/12/2016</v>
      </c>
      <c r="CH10" t="str">
        <f t="shared" si="1"/>
        <v>01/01/2017</v>
      </c>
      <c r="CI10" t="str">
        <f t="shared" si="1"/>
        <v>01/02/2017</v>
      </c>
      <c r="CJ10" t="str">
        <f t="shared" si="1"/>
        <v>01/03/2017</v>
      </c>
      <c r="CK10" t="str">
        <f t="shared" si="1"/>
        <v>01/04/2017</v>
      </c>
      <c r="CL10" t="str">
        <f t="shared" si="1"/>
        <v>01/05/2017</v>
      </c>
      <c r="CM10" t="str">
        <f t="shared" si="1"/>
        <v>01/06/2017</v>
      </c>
      <c r="CN10" t="str">
        <f t="shared" si="1"/>
        <v>01/07/2017</v>
      </c>
      <c r="CO10" t="str">
        <f t="shared" si="1"/>
        <v>01/08/2017</v>
      </c>
      <c r="CP10" t="str">
        <f t="shared" si="1"/>
        <v>01/09/2017</v>
      </c>
      <c r="CQ10" t="str">
        <f t="shared" si="1"/>
        <v>01/10/2017</v>
      </c>
      <c r="CR10" t="str">
        <f t="shared" si="1"/>
        <v>01/11/2017</v>
      </c>
      <c r="CS10" t="str">
        <f t="shared" si="1"/>
        <v>01/12/2017</v>
      </c>
      <c r="CT10" t="str">
        <f t="shared" si="1"/>
        <v>01/01/2018</v>
      </c>
      <c r="CU10" t="str">
        <f t="shared" si="1"/>
        <v>01/02/2018</v>
      </c>
      <c r="CV10" t="str">
        <f t="shared" si="1"/>
        <v>01/03/2018</v>
      </c>
      <c r="CW10" t="str">
        <f t="shared" si="1"/>
        <v>01/04/2018</v>
      </c>
      <c r="CX10" t="str">
        <f t="shared" si="1"/>
        <v>01/05/2018</v>
      </c>
      <c r="CY10" t="str">
        <f t="shared" si="1"/>
        <v>01/06/2018</v>
      </c>
      <c r="CZ10" t="str">
        <f t="shared" si="1"/>
        <v>01/07/2018</v>
      </c>
      <c r="DA10" t="str">
        <f t="shared" si="1"/>
        <v>01/08/2018</v>
      </c>
      <c r="DB10" t="str">
        <f t="shared" si="1"/>
        <v>01/09/2018</v>
      </c>
      <c r="DC10" t="str">
        <f t="shared" si="1"/>
        <v>01/10/2018</v>
      </c>
      <c r="DD10" t="str">
        <f t="shared" si="1"/>
        <v>01/11/2018</v>
      </c>
      <c r="DE10" t="str">
        <f t="shared" si="1"/>
        <v>01/12/2018</v>
      </c>
      <c r="DF10" t="str">
        <f t="shared" si="1"/>
        <v>01/01/2019</v>
      </c>
      <c r="DG10" t="str">
        <f t="shared" si="1"/>
        <v>01/02/2019</v>
      </c>
      <c r="DH10" t="str">
        <f t="shared" si="1"/>
        <v>01/03/2019</v>
      </c>
      <c r="DI10" t="str">
        <f t="shared" si="1"/>
        <v>01/04/2019</v>
      </c>
      <c r="DJ10" t="str">
        <f t="shared" si="1"/>
        <v>01/05/2019</v>
      </c>
      <c r="DK10" t="str">
        <f t="shared" si="1"/>
        <v>01/06/2019</v>
      </c>
      <c r="DL10" t="str">
        <f t="shared" si="1"/>
        <v>01/07/2019</v>
      </c>
      <c r="DM10" t="str">
        <f t="shared" si="1"/>
        <v>01/08/2019</v>
      </c>
      <c r="DN10" t="str">
        <f t="shared" si="1"/>
        <v>01/09/2019</v>
      </c>
      <c r="DO10" t="str">
        <f t="shared" si="1"/>
        <v>01/10/2019</v>
      </c>
      <c r="DP10" t="str">
        <f t="shared" si="1"/>
        <v>01/11/2019</v>
      </c>
      <c r="DQ10" t="str">
        <f t="shared" si="1"/>
        <v>01/12/2019</v>
      </c>
      <c r="DR10" t="str">
        <f t="shared" si="1"/>
        <v>01/01/2020</v>
      </c>
      <c r="DS10" t="str">
        <f t="shared" si="1"/>
        <v>01/02/2020</v>
      </c>
      <c r="DT10" t="str">
        <f t="shared" si="1"/>
        <v>01/03/2020</v>
      </c>
      <c r="DU10" t="str">
        <f t="shared" si="1"/>
        <v>01/04/2020</v>
      </c>
      <c r="DV10" t="str">
        <f t="shared" si="1"/>
        <v>01/05/2020</v>
      </c>
      <c r="DW10" t="str">
        <f t="shared" si="1"/>
        <v>01/06/2020</v>
      </c>
      <c r="DX10" t="str">
        <f t="shared" si="1"/>
        <v>01/07/2020</v>
      </c>
      <c r="DY10" t="str">
        <f t="shared" si="1"/>
        <v>01/08/2020</v>
      </c>
      <c r="DZ10" t="str">
        <f t="shared" si="1"/>
        <v>01/09/2020</v>
      </c>
      <c r="EA10" t="str">
        <f t="shared" ref="EA10:EB10" si="2">EA7</f>
        <v>01/10/2020</v>
      </c>
      <c r="EB10" t="str">
        <f t="shared" si="2"/>
        <v>01/11/2020</v>
      </c>
    </row>
    <row r="11" spans="1:132" x14ac:dyDescent="0.45">
      <c r="A11" t="s">
        <v>3</v>
      </c>
      <c r="B11" s="11">
        <f>B8</f>
        <v>1225500</v>
      </c>
      <c r="C11" s="11">
        <f t="shared" ref="C11:BN11" si="3">C8</f>
        <v>1243800</v>
      </c>
      <c r="D11" s="11">
        <f t="shared" si="3"/>
        <v>1281700</v>
      </c>
      <c r="E11" s="11">
        <f t="shared" si="3"/>
        <v>1269000</v>
      </c>
      <c r="F11" s="11">
        <f t="shared" si="3"/>
        <v>1291000</v>
      </c>
      <c r="G11" s="11">
        <f t="shared" si="3"/>
        <v>1297700</v>
      </c>
      <c r="H11" s="11">
        <f t="shared" si="3"/>
        <v>1314600</v>
      </c>
      <c r="I11" s="11">
        <f t="shared" si="3"/>
        <v>1312500</v>
      </c>
      <c r="J11" s="11">
        <f t="shared" si="3"/>
        <v>1283600</v>
      </c>
      <c r="K11" s="11">
        <f t="shared" si="3"/>
        <v>1265600</v>
      </c>
      <c r="L11" s="11">
        <f t="shared" si="3"/>
        <v>1271600</v>
      </c>
      <c r="M11" s="11">
        <f t="shared" si="3"/>
        <v>1280700</v>
      </c>
      <c r="N11" s="11">
        <f t="shared" si="3"/>
        <v>1282000</v>
      </c>
      <c r="O11" s="11">
        <f t="shared" si="3"/>
        <v>1277400</v>
      </c>
      <c r="P11" s="11">
        <f t="shared" si="3"/>
        <v>1273400</v>
      </c>
      <c r="Q11" s="11">
        <f t="shared" si="3"/>
        <v>1312300</v>
      </c>
      <c r="R11" s="11">
        <f t="shared" si="3"/>
        <v>1316800</v>
      </c>
      <c r="S11" s="11">
        <f t="shared" si="3"/>
        <v>1322700</v>
      </c>
      <c r="T11" s="11">
        <f t="shared" si="3"/>
        <v>1327600</v>
      </c>
      <c r="U11" s="11">
        <f t="shared" si="3"/>
        <v>1336400</v>
      </c>
      <c r="V11" s="11">
        <f t="shared" si="3"/>
        <v>1318700</v>
      </c>
      <c r="W11" s="11">
        <f t="shared" si="3"/>
        <v>1311200</v>
      </c>
      <c r="X11" s="11">
        <f t="shared" si="3"/>
        <v>1341900</v>
      </c>
      <c r="Y11" s="11">
        <f t="shared" si="3"/>
        <v>1342100</v>
      </c>
      <c r="Z11" s="11">
        <f t="shared" si="3"/>
        <v>1348300</v>
      </c>
      <c r="AA11" s="11">
        <f t="shared" si="3"/>
        <v>1333600</v>
      </c>
      <c r="AB11" s="11">
        <f t="shared" si="3"/>
        <v>1360800</v>
      </c>
      <c r="AC11" s="11">
        <f t="shared" si="3"/>
        <v>1342500</v>
      </c>
      <c r="AD11" s="11">
        <f t="shared" si="3"/>
        <v>1345300</v>
      </c>
      <c r="AE11" s="11">
        <f t="shared" si="3"/>
        <v>1356500</v>
      </c>
      <c r="AF11" s="11">
        <f t="shared" si="3"/>
        <v>1361700</v>
      </c>
      <c r="AG11" s="11">
        <f t="shared" si="3"/>
        <v>1365400</v>
      </c>
      <c r="AH11" s="11">
        <f t="shared" si="3"/>
        <v>1325200</v>
      </c>
      <c r="AI11" s="11">
        <f t="shared" si="3"/>
        <v>1317800</v>
      </c>
      <c r="AJ11" s="11">
        <f t="shared" si="3"/>
        <v>1325400</v>
      </c>
      <c r="AK11" s="11">
        <f t="shared" si="3"/>
        <v>1307700</v>
      </c>
      <c r="AL11" s="11">
        <f t="shared" si="3"/>
        <v>1321800</v>
      </c>
      <c r="AM11" s="11">
        <f t="shared" si="3"/>
        <v>1348800</v>
      </c>
      <c r="AN11" s="11">
        <f t="shared" si="3"/>
        <v>1352100</v>
      </c>
      <c r="AO11" s="11">
        <f t="shared" si="3"/>
        <v>1383800</v>
      </c>
      <c r="AP11" s="11">
        <f t="shared" si="3"/>
        <v>1374700</v>
      </c>
      <c r="AQ11" s="11">
        <f t="shared" si="3"/>
        <v>1404800</v>
      </c>
      <c r="AR11" s="11">
        <f t="shared" si="3"/>
        <v>1411900</v>
      </c>
      <c r="AS11" s="11">
        <f t="shared" si="3"/>
        <v>1416700</v>
      </c>
      <c r="AT11" s="11">
        <f t="shared" si="3"/>
        <v>1383500</v>
      </c>
      <c r="AU11" s="11">
        <f t="shared" si="3"/>
        <v>1368700</v>
      </c>
      <c r="AV11" s="11">
        <f t="shared" si="3"/>
        <v>1389300</v>
      </c>
      <c r="AW11" s="11">
        <f t="shared" si="3"/>
        <v>1368300</v>
      </c>
      <c r="AX11" s="11">
        <f t="shared" si="3"/>
        <v>1354400</v>
      </c>
      <c r="AY11" s="11">
        <f t="shared" si="3"/>
        <v>1354100</v>
      </c>
      <c r="AZ11" s="11">
        <f t="shared" si="3"/>
        <v>1391800</v>
      </c>
      <c r="BA11" s="11">
        <f t="shared" si="3"/>
        <v>1392800</v>
      </c>
      <c r="BB11" s="11">
        <f t="shared" si="3"/>
        <v>1436800</v>
      </c>
      <c r="BC11" s="11">
        <f t="shared" si="3"/>
        <v>1446100</v>
      </c>
      <c r="BD11" s="11">
        <f t="shared" si="3"/>
        <v>1457700</v>
      </c>
      <c r="BE11" s="11">
        <f t="shared" si="3"/>
        <v>1491000</v>
      </c>
      <c r="BF11" s="11">
        <f t="shared" si="3"/>
        <v>1436800</v>
      </c>
      <c r="BG11" s="11">
        <f t="shared" si="3"/>
        <v>1453900</v>
      </c>
      <c r="BH11" s="11">
        <f t="shared" si="3"/>
        <v>1433700</v>
      </c>
      <c r="BI11" s="11">
        <f t="shared" si="3"/>
        <v>1423400</v>
      </c>
      <c r="BJ11" s="11">
        <f t="shared" si="3"/>
        <v>1427800</v>
      </c>
      <c r="BK11" s="11">
        <f t="shared" si="3"/>
        <v>1444900</v>
      </c>
      <c r="BL11" s="11">
        <f t="shared" si="3"/>
        <v>1458900</v>
      </c>
      <c r="BM11" s="11">
        <f t="shared" si="3"/>
        <v>1438600</v>
      </c>
      <c r="BN11" s="11">
        <f t="shared" si="3"/>
        <v>1455800</v>
      </c>
      <c r="BO11" s="11">
        <f t="shared" ref="BO11:DZ11" si="4">BO8</f>
        <v>1458200</v>
      </c>
      <c r="BP11" s="11">
        <f t="shared" si="4"/>
        <v>1505300</v>
      </c>
      <c r="BQ11" s="11">
        <f t="shared" si="4"/>
        <v>1465800</v>
      </c>
      <c r="BR11" s="11">
        <f t="shared" si="4"/>
        <v>1428000</v>
      </c>
      <c r="BS11" s="11">
        <f t="shared" si="4"/>
        <v>1427000</v>
      </c>
      <c r="BT11" s="11">
        <f t="shared" si="4"/>
        <v>1416800</v>
      </c>
      <c r="BU11" s="11">
        <f t="shared" si="4"/>
        <v>1437900</v>
      </c>
      <c r="BV11" s="11">
        <f t="shared" si="4"/>
        <v>1430500</v>
      </c>
      <c r="BW11" s="11">
        <f t="shared" si="4"/>
        <v>1434100</v>
      </c>
      <c r="BX11" s="11">
        <f t="shared" si="4"/>
        <v>1448900</v>
      </c>
      <c r="BY11" s="11">
        <f t="shared" si="4"/>
        <v>1457000</v>
      </c>
      <c r="BZ11" s="11">
        <f t="shared" si="4"/>
        <v>1488300</v>
      </c>
      <c r="CA11" s="11">
        <f t="shared" si="4"/>
        <v>1515300</v>
      </c>
      <c r="CB11" s="11">
        <f t="shared" si="4"/>
        <v>1524500</v>
      </c>
      <c r="CC11" s="11">
        <f t="shared" si="4"/>
        <v>1515100</v>
      </c>
      <c r="CD11" s="11">
        <f t="shared" si="4"/>
        <v>1487300</v>
      </c>
      <c r="CE11" s="11">
        <f t="shared" si="4"/>
        <v>1482200</v>
      </c>
      <c r="CF11" s="11">
        <f t="shared" si="4"/>
        <v>1495500</v>
      </c>
      <c r="CG11" s="11">
        <f t="shared" si="4"/>
        <v>1514000</v>
      </c>
      <c r="CH11" s="11">
        <f t="shared" si="4"/>
        <v>1460600</v>
      </c>
      <c r="CI11" s="11">
        <f t="shared" si="4"/>
        <v>1460700</v>
      </c>
      <c r="CJ11" s="11">
        <f t="shared" si="4"/>
        <v>1469100</v>
      </c>
      <c r="CK11" s="11">
        <f t="shared" si="4"/>
        <v>1487700</v>
      </c>
      <c r="CL11" s="11">
        <f t="shared" si="4"/>
        <v>1509600</v>
      </c>
      <c r="CM11" s="11">
        <f t="shared" si="4"/>
        <v>1556800</v>
      </c>
      <c r="CN11" s="11">
        <f t="shared" si="4"/>
        <v>1590800</v>
      </c>
      <c r="CO11" s="11">
        <f t="shared" si="4"/>
        <v>1567700</v>
      </c>
      <c r="CP11" s="11">
        <f t="shared" si="4"/>
        <v>1576300</v>
      </c>
      <c r="CQ11" s="11">
        <f t="shared" si="4"/>
        <v>1593700</v>
      </c>
      <c r="CR11" s="11">
        <f t="shared" si="4"/>
        <v>1597700</v>
      </c>
      <c r="CS11" s="11">
        <f t="shared" si="4"/>
        <v>1593900</v>
      </c>
      <c r="CT11" s="11">
        <f t="shared" si="4"/>
        <v>1559200</v>
      </c>
      <c r="CU11" s="11">
        <f t="shared" si="4"/>
        <v>1548900</v>
      </c>
      <c r="CV11" s="11">
        <f t="shared" si="4"/>
        <v>1550200</v>
      </c>
      <c r="CW11" s="11">
        <f t="shared" si="4"/>
        <v>1590300</v>
      </c>
      <c r="CX11" s="11">
        <f t="shared" si="4"/>
        <v>1624700</v>
      </c>
      <c r="CY11" s="11">
        <f t="shared" si="4"/>
        <v>1658700</v>
      </c>
      <c r="CZ11" s="11">
        <f t="shared" si="4"/>
        <v>1694400</v>
      </c>
      <c r="DA11" s="11">
        <f t="shared" si="4"/>
        <v>1656900</v>
      </c>
      <c r="DB11" s="11">
        <f t="shared" si="4"/>
        <v>1625900</v>
      </c>
      <c r="DC11" s="11">
        <f t="shared" si="4"/>
        <v>1618500</v>
      </c>
      <c r="DD11" s="11">
        <f t="shared" si="4"/>
        <v>1617100</v>
      </c>
      <c r="DE11" s="11">
        <f t="shared" si="4"/>
        <v>1617400</v>
      </c>
      <c r="DF11" s="11">
        <f t="shared" si="4"/>
        <v>1634000</v>
      </c>
      <c r="DG11" s="11">
        <f t="shared" si="4"/>
        <v>1651600</v>
      </c>
      <c r="DH11" s="11">
        <f t="shared" si="4"/>
        <v>1671100</v>
      </c>
      <c r="DI11" s="11">
        <f t="shared" si="4"/>
        <v>1664100</v>
      </c>
      <c r="DJ11" s="11">
        <f t="shared" si="4"/>
        <v>1711000</v>
      </c>
      <c r="DK11" s="11">
        <f t="shared" si="4"/>
        <v>1721500</v>
      </c>
      <c r="DL11" s="11">
        <f t="shared" si="4"/>
        <v>1719100</v>
      </c>
      <c r="DM11" s="11">
        <f t="shared" si="4"/>
        <v>1711700</v>
      </c>
      <c r="DN11" s="11">
        <f t="shared" si="4"/>
        <v>1648500</v>
      </c>
      <c r="DO11" s="11">
        <f t="shared" si="4"/>
        <v>1680200</v>
      </c>
      <c r="DP11" s="11">
        <f t="shared" si="4"/>
        <v>1639600</v>
      </c>
      <c r="DQ11" s="11">
        <f t="shared" si="4"/>
        <v>1663800</v>
      </c>
      <c r="DR11" s="11">
        <f t="shared" si="4"/>
        <v>1639300</v>
      </c>
      <c r="DS11" s="11">
        <f t="shared" si="4"/>
        <v>1646100</v>
      </c>
      <c r="DT11" s="11">
        <f t="shared" si="4"/>
        <v>1603700</v>
      </c>
      <c r="DU11" s="11">
        <f t="shared" si="4"/>
        <v>1495800</v>
      </c>
      <c r="DV11" s="11">
        <f t="shared" si="4"/>
        <v>1541000</v>
      </c>
      <c r="DW11" s="11">
        <f t="shared" si="4"/>
        <v>1576000</v>
      </c>
      <c r="DX11" s="11">
        <f t="shared" si="4"/>
        <v>1647500</v>
      </c>
      <c r="DY11" s="11">
        <f t="shared" si="4"/>
        <v>1688300</v>
      </c>
      <c r="DZ11" s="11">
        <f t="shared" si="4"/>
        <v>1703100</v>
      </c>
      <c r="EA11" s="11">
        <f t="shared" ref="EA11:EB11" si="5">EA8</f>
        <v>1725400</v>
      </c>
      <c r="EB11" s="11">
        <f t="shared" si="5"/>
        <v>7979000</v>
      </c>
    </row>
    <row r="12" spans="1:132" x14ac:dyDescent="0.45">
      <c r="A12" t="s">
        <v>4</v>
      </c>
      <c r="B12" s="11">
        <f>B9</f>
        <v>27300</v>
      </c>
      <c r="C12" s="11">
        <f t="shared" ref="C12:BN12" si="6">C9</f>
        <v>27400</v>
      </c>
      <c r="D12" s="11">
        <f t="shared" si="6"/>
        <v>26900</v>
      </c>
      <c r="E12" s="11">
        <f t="shared" si="6"/>
        <v>26600</v>
      </c>
      <c r="F12" s="11">
        <f t="shared" si="6"/>
        <v>26900</v>
      </c>
      <c r="G12" s="11">
        <f t="shared" si="6"/>
        <v>27500</v>
      </c>
      <c r="H12" s="11">
        <f t="shared" si="6"/>
        <v>28300</v>
      </c>
      <c r="I12" s="11">
        <f t="shared" si="6"/>
        <v>27200</v>
      </c>
      <c r="J12" s="11">
        <f t="shared" si="6"/>
        <v>25900</v>
      </c>
      <c r="K12" s="11">
        <f t="shared" si="6"/>
        <v>25000</v>
      </c>
      <c r="L12" s="11">
        <f t="shared" si="6"/>
        <v>24700</v>
      </c>
      <c r="M12" s="11">
        <f t="shared" si="6"/>
        <v>23100</v>
      </c>
      <c r="N12" s="11">
        <f t="shared" si="6"/>
        <v>22200</v>
      </c>
      <c r="O12" s="11">
        <f t="shared" si="6"/>
        <v>23300</v>
      </c>
      <c r="P12" s="11">
        <f t="shared" si="6"/>
        <v>22400</v>
      </c>
      <c r="Q12" s="11">
        <f t="shared" si="6"/>
        <v>23000</v>
      </c>
      <c r="R12" s="11">
        <f t="shared" si="6"/>
        <v>23100</v>
      </c>
      <c r="S12" s="11">
        <f t="shared" si="6"/>
        <v>23400</v>
      </c>
      <c r="T12" s="11">
        <f t="shared" si="6"/>
        <v>23300</v>
      </c>
      <c r="U12" s="11">
        <f t="shared" si="6"/>
        <v>23300</v>
      </c>
      <c r="V12" s="11">
        <f t="shared" si="6"/>
        <v>22100</v>
      </c>
      <c r="W12" s="11">
        <f t="shared" si="6"/>
        <v>23600</v>
      </c>
      <c r="X12" s="11">
        <f t="shared" si="6"/>
        <v>22800</v>
      </c>
      <c r="Y12" s="11">
        <f t="shared" si="6"/>
        <v>22400</v>
      </c>
      <c r="Z12" s="11">
        <f t="shared" si="6"/>
        <v>24400</v>
      </c>
      <c r="AA12" s="11">
        <f t="shared" si="6"/>
        <v>26800</v>
      </c>
      <c r="AB12" s="11">
        <f t="shared" si="6"/>
        <v>28500</v>
      </c>
      <c r="AC12" s="11">
        <f t="shared" si="6"/>
        <v>28200</v>
      </c>
      <c r="AD12" s="11">
        <f t="shared" si="6"/>
        <v>29000</v>
      </c>
      <c r="AE12" s="11">
        <f t="shared" si="6"/>
        <v>28400</v>
      </c>
      <c r="AF12" s="11">
        <f t="shared" si="6"/>
        <v>28200</v>
      </c>
      <c r="AG12" s="11">
        <f t="shared" si="6"/>
        <v>29100</v>
      </c>
      <c r="AH12" s="11">
        <f t="shared" si="6"/>
        <v>27800</v>
      </c>
      <c r="AI12" s="11">
        <f t="shared" si="6"/>
        <v>26900</v>
      </c>
      <c r="AJ12" s="11">
        <f t="shared" si="6"/>
        <v>27800</v>
      </c>
      <c r="AK12" s="11">
        <f t="shared" si="6"/>
        <v>27300</v>
      </c>
      <c r="AL12" s="11">
        <f t="shared" si="6"/>
        <v>28500</v>
      </c>
      <c r="AM12" s="11">
        <f t="shared" si="6"/>
        <v>26800</v>
      </c>
      <c r="AN12" s="11">
        <f t="shared" si="6"/>
        <v>27700</v>
      </c>
      <c r="AO12" s="11">
        <f t="shared" si="6"/>
        <v>28000</v>
      </c>
      <c r="AP12" s="11">
        <f t="shared" si="6"/>
        <v>29300</v>
      </c>
      <c r="AQ12" s="11">
        <f t="shared" si="6"/>
        <v>31300</v>
      </c>
      <c r="AR12" s="11">
        <f t="shared" si="6"/>
        <v>30500</v>
      </c>
      <c r="AS12" s="11">
        <f t="shared" si="6"/>
        <v>29800</v>
      </c>
      <c r="AT12" s="11">
        <f t="shared" si="6"/>
        <v>30900</v>
      </c>
      <c r="AU12" s="11">
        <f t="shared" si="6"/>
        <v>31300</v>
      </c>
      <c r="AV12" s="11">
        <f t="shared" si="6"/>
        <v>30600</v>
      </c>
      <c r="AW12" s="11">
        <f t="shared" si="6"/>
        <v>29200</v>
      </c>
      <c r="AX12" s="11">
        <f t="shared" si="6"/>
        <v>27200</v>
      </c>
      <c r="AY12" s="11">
        <f t="shared" si="6"/>
        <v>24700</v>
      </c>
      <c r="AZ12" s="11">
        <f t="shared" si="6"/>
        <v>24200</v>
      </c>
      <c r="BA12" s="11">
        <f t="shared" si="6"/>
        <v>25900</v>
      </c>
      <c r="BB12" s="11">
        <f t="shared" si="6"/>
        <v>29800</v>
      </c>
      <c r="BC12" s="11">
        <f t="shared" si="6"/>
        <v>29500</v>
      </c>
      <c r="BD12" s="11">
        <f t="shared" si="6"/>
        <v>30100</v>
      </c>
      <c r="BE12" s="11">
        <f t="shared" si="6"/>
        <v>29700</v>
      </c>
      <c r="BF12" s="11">
        <f t="shared" si="6"/>
        <v>28800</v>
      </c>
      <c r="BG12" s="11">
        <f t="shared" si="6"/>
        <v>29000</v>
      </c>
      <c r="BH12" s="11">
        <f t="shared" si="6"/>
        <v>28600</v>
      </c>
      <c r="BI12" s="11">
        <f t="shared" si="6"/>
        <v>25700</v>
      </c>
      <c r="BJ12" s="11">
        <f t="shared" si="6"/>
        <v>24300</v>
      </c>
      <c r="BK12" s="11">
        <f t="shared" si="6"/>
        <v>25700</v>
      </c>
      <c r="BL12" s="11">
        <f t="shared" si="6"/>
        <v>24900</v>
      </c>
      <c r="BM12" s="11">
        <f t="shared" si="6"/>
        <v>25400</v>
      </c>
      <c r="BN12" s="11">
        <f t="shared" si="6"/>
        <v>26200</v>
      </c>
      <c r="BO12" s="11">
        <f t="shared" ref="BO12:DZ12" si="7">BO9</f>
        <v>29000</v>
      </c>
      <c r="BP12" s="11">
        <f t="shared" si="7"/>
        <v>32600</v>
      </c>
      <c r="BQ12" s="11">
        <f t="shared" si="7"/>
        <v>29900</v>
      </c>
      <c r="BR12" s="11">
        <f t="shared" si="7"/>
        <v>29700</v>
      </c>
      <c r="BS12" s="11">
        <f t="shared" si="7"/>
        <v>29600</v>
      </c>
      <c r="BT12" s="11">
        <f t="shared" si="7"/>
        <v>29400</v>
      </c>
      <c r="BU12" s="11">
        <f t="shared" si="7"/>
        <v>29800</v>
      </c>
      <c r="BV12" s="11">
        <f t="shared" si="7"/>
        <v>29000</v>
      </c>
      <c r="BW12" s="11">
        <f t="shared" si="7"/>
        <v>28200</v>
      </c>
      <c r="BX12" s="11">
        <f t="shared" si="7"/>
        <v>30300</v>
      </c>
      <c r="BY12" s="11">
        <f t="shared" si="7"/>
        <v>29100</v>
      </c>
      <c r="BZ12" s="11">
        <f t="shared" si="7"/>
        <v>31100</v>
      </c>
      <c r="CA12" s="11">
        <f t="shared" si="7"/>
        <v>29900</v>
      </c>
      <c r="CB12" s="11">
        <f t="shared" si="7"/>
        <v>28900</v>
      </c>
      <c r="CC12" s="11">
        <f t="shared" si="7"/>
        <v>27000</v>
      </c>
      <c r="CD12" s="11">
        <f t="shared" si="7"/>
        <v>27500</v>
      </c>
      <c r="CE12" s="11">
        <f t="shared" si="7"/>
        <v>28900</v>
      </c>
      <c r="CF12" s="11">
        <f t="shared" si="7"/>
        <v>28600</v>
      </c>
      <c r="CG12" s="11">
        <f t="shared" si="7"/>
        <v>28000</v>
      </c>
      <c r="CH12" s="11">
        <f t="shared" si="7"/>
        <v>28200</v>
      </c>
      <c r="CI12" s="11">
        <f t="shared" si="7"/>
        <v>27700</v>
      </c>
      <c r="CJ12" s="11">
        <f t="shared" si="7"/>
        <v>26800</v>
      </c>
      <c r="CK12" s="11">
        <f t="shared" si="7"/>
        <v>28300</v>
      </c>
      <c r="CL12" s="11">
        <f t="shared" si="7"/>
        <v>27400</v>
      </c>
      <c r="CM12" s="11">
        <f t="shared" si="7"/>
        <v>29600</v>
      </c>
      <c r="CN12" s="11">
        <f t="shared" si="7"/>
        <v>27800</v>
      </c>
      <c r="CO12" s="11">
        <f t="shared" si="7"/>
        <v>28700</v>
      </c>
      <c r="CP12" s="11">
        <f t="shared" si="7"/>
        <v>29900</v>
      </c>
      <c r="CQ12" s="11">
        <f t="shared" si="7"/>
        <v>29100</v>
      </c>
      <c r="CR12" s="11">
        <f t="shared" si="7"/>
        <v>30400</v>
      </c>
      <c r="CS12" s="11">
        <f t="shared" si="7"/>
        <v>29500</v>
      </c>
      <c r="CT12" s="11">
        <f t="shared" si="7"/>
        <v>29900</v>
      </c>
      <c r="CU12" s="11">
        <f t="shared" si="7"/>
        <v>30200</v>
      </c>
      <c r="CV12" s="11">
        <f t="shared" si="7"/>
        <v>30100</v>
      </c>
      <c r="CW12" s="11">
        <f t="shared" si="7"/>
        <v>29800</v>
      </c>
      <c r="CX12" s="11">
        <f t="shared" si="7"/>
        <v>32500</v>
      </c>
      <c r="CY12" s="11">
        <f t="shared" si="7"/>
        <v>32100</v>
      </c>
      <c r="CZ12" s="11">
        <f t="shared" si="7"/>
        <v>33400</v>
      </c>
      <c r="DA12" s="11">
        <f t="shared" si="7"/>
        <v>33800</v>
      </c>
      <c r="DB12" s="11">
        <f t="shared" si="7"/>
        <v>33700</v>
      </c>
      <c r="DC12" s="11">
        <f t="shared" si="7"/>
        <v>35600</v>
      </c>
      <c r="DD12" s="11">
        <f t="shared" si="7"/>
        <v>35300</v>
      </c>
      <c r="DE12" s="11">
        <f t="shared" si="7"/>
        <v>34600</v>
      </c>
      <c r="DF12" s="11">
        <f t="shared" si="7"/>
        <v>35500</v>
      </c>
      <c r="DG12" s="11">
        <f t="shared" si="7"/>
        <v>32600</v>
      </c>
      <c r="DH12" s="11">
        <f t="shared" si="7"/>
        <v>31300</v>
      </c>
      <c r="DI12" s="11">
        <f t="shared" si="7"/>
        <v>31100</v>
      </c>
      <c r="DJ12" s="11">
        <f t="shared" si="7"/>
        <v>29800</v>
      </c>
      <c r="DK12" s="11">
        <f t="shared" si="7"/>
        <v>33600</v>
      </c>
      <c r="DL12" s="11">
        <f t="shared" si="7"/>
        <v>31300</v>
      </c>
      <c r="DM12" s="11">
        <f t="shared" si="7"/>
        <v>33200</v>
      </c>
      <c r="DN12" s="11">
        <f t="shared" si="7"/>
        <v>32600</v>
      </c>
      <c r="DO12" s="11">
        <f t="shared" si="7"/>
        <v>31200</v>
      </c>
      <c r="DP12" s="11">
        <f t="shared" si="7"/>
        <v>31200</v>
      </c>
      <c r="DQ12" s="11">
        <f t="shared" si="7"/>
        <v>31900</v>
      </c>
      <c r="DR12" s="11">
        <f t="shared" si="7"/>
        <v>32500</v>
      </c>
      <c r="DS12" s="11">
        <f t="shared" si="7"/>
        <v>33000</v>
      </c>
      <c r="DT12" s="11">
        <f t="shared" si="7"/>
        <v>33400</v>
      </c>
      <c r="DU12" s="11">
        <f t="shared" si="7"/>
        <v>30200</v>
      </c>
      <c r="DV12" s="11">
        <f t="shared" si="7"/>
        <v>30800</v>
      </c>
      <c r="DW12" s="11">
        <f t="shared" si="7"/>
        <v>30700</v>
      </c>
      <c r="DX12" s="11">
        <f t="shared" si="7"/>
        <v>32100</v>
      </c>
      <c r="DY12" s="11">
        <f t="shared" si="7"/>
        <v>31600</v>
      </c>
      <c r="DZ12" s="11">
        <f t="shared" si="7"/>
        <v>30500</v>
      </c>
      <c r="EA12" s="11">
        <f t="shared" ref="EA12:EB12" si="8">EA9</f>
        <v>30400</v>
      </c>
      <c r="EB12" s="11">
        <f t="shared" si="8"/>
        <v>143000</v>
      </c>
    </row>
    <row r="14" spans="1:132" x14ac:dyDescent="0.45">
      <c r="A14" t="s">
        <v>178</v>
      </c>
    </row>
    <row r="15" spans="1:132" x14ac:dyDescent="0.45">
      <c r="B15" t="str">
        <f>B7</f>
        <v>01/01/2010</v>
      </c>
      <c r="C15" t="str">
        <f t="shared" ref="C15:BN15" si="9">C7</f>
        <v>01/02/2010</v>
      </c>
      <c r="D15" t="str">
        <f t="shared" si="9"/>
        <v>01/03/2010</v>
      </c>
      <c r="E15" t="str">
        <f t="shared" si="9"/>
        <v>01/04/2010</v>
      </c>
      <c r="F15" t="str">
        <f t="shared" si="9"/>
        <v>01/05/2010</v>
      </c>
      <c r="G15" t="str">
        <f t="shared" si="9"/>
        <v>01/06/2010</v>
      </c>
      <c r="H15" t="str">
        <f t="shared" si="9"/>
        <v>01/07/2010</v>
      </c>
      <c r="I15" t="str">
        <f t="shared" si="9"/>
        <v>01/08/2010</v>
      </c>
      <c r="J15" t="str">
        <f t="shared" si="9"/>
        <v>01/09/2010</v>
      </c>
      <c r="K15" t="str">
        <f t="shared" si="9"/>
        <v>01/10/2010</v>
      </c>
      <c r="L15" t="str">
        <f t="shared" si="9"/>
        <v>01/11/2010</v>
      </c>
      <c r="M15" t="str">
        <f t="shared" si="9"/>
        <v>01/12/2010</v>
      </c>
      <c r="N15" t="str">
        <f t="shared" si="9"/>
        <v>01/01/2011</v>
      </c>
      <c r="O15" t="str">
        <f t="shared" si="9"/>
        <v>01/02/2011</v>
      </c>
      <c r="P15" t="str">
        <f t="shared" si="9"/>
        <v>01/03/2011</v>
      </c>
      <c r="Q15" t="str">
        <f t="shared" si="9"/>
        <v>01/04/2011</v>
      </c>
      <c r="R15" t="str">
        <f t="shared" si="9"/>
        <v>01/05/2011</v>
      </c>
      <c r="S15" t="str">
        <f t="shared" si="9"/>
        <v>01/06/2011</v>
      </c>
      <c r="T15" t="str">
        <f t="shared" si="9"/>
        <v>01/07/2011</v>
      </c>
      <c r="U15" t="str">
        <f t="shared" si="9"/>
        <v>01/08/2011</v>
      </c>
      <c r="V15" t="str">
        <f t="shared" si="9"/>
        <v>01/09/2011</v>
      </c>
      <c r="W15" t="str">
        <f t="shared" si="9"/>
        <v>01/10/2011</v>
      </c>
      <c r="X15" t="str">
        <f t="shared" si="9"/>
        <v>01/11/2011</v>
      </c>
      <c r="Y15" t="str">
        <f t="shared" si="9"/>
        <v>01/12/2011</v>
      </c>
      <c r="Z15" t="str">
        <f t="shared" si="9"/>
        <v>01/01/2012</v>
      </c>
      <c r="AA15" t="str">
        <f t="shared" si="9"/>
        <v>01/02/2012</v>
      </c>
      <c r="AB15" t="str">
        <f t="shared" si="9"/>
        <v>01/03/2012</v>
      </c>
      <c r="AC15" t="str">
        <f t="shared" si="9"/>
        <v>01/04/2012</v>
      </c>
      <c r="AD15" t="str">
        <f t="shared" si="9"/>
        <v>01/05/2012</v>
      </c>
      <c r="AE15" t="str">
        <f t="shared" si="9"/>
        <v>01/06/2012</v>
      </c>
      <c r="AF15" t="str">
        <f t="shared" si="9"/>
        <v>01/07/2012</v>
      </c>
      <c r="AG15" t="str">
        <f t="shared" si="9"/>
        <v>01/08/2012</v>
      </c>
      <c r="AH15" t="str">
        <f t="shared" si="9"/>
        <v>01/09/2012</v>
      </c>
      <c r="AI15" t="str">
        <f t="shared" si="9"/>
        <v>01/10/2012</v>
      </c>
      <c r="AJ15" t="str">
        <f t="shared" si="9"/>
        <v>01/11/2012</v>
      </c>
      <c r="AK15" t="str">
        <f t="shared" si="9"/>
        <v>01/12/2012</v>
      </c>
      <c r="AL15" t="str">
        <f t="shared" si="9"/>
        <v>01/01/2013</v>
      </c>
      <c r="AM15" t="str">
        <f t="shared" si="9"/>
        <v>01/02/2013</v>
      </c>
      <c r="AN15" t="str">
        <f t="shared" si="9"/>
        <v>01/03/2013</v>
      </c>
      <c r="AO15" t="str">
        <f t="shared" si="9"/>
        <v>01/04/2013</v>
      </c>
      <c r="AP15" t="str">
        <f t="shared" si="9"/>
        <v>01/05/2013</v>
      </c>
      <c r="AQ15" t="str">
        <f t="shared" si="9"/>
        <v>01/06/2013</v>
      </c>
      <c r="AR15" t="str">
        <f t="shared" si="9"/>
        <v>01/07/2013</v>
      </c>
      <c r="AS15" t="str">
        <f t="shared" si="9"/>
        <v>01/08/2013</v>
      </c>
      <c r="AT15" t="str">
        <f t="shared" si="9"/>
        <v>01/09/2013</v>
      </c>
      <c r="AU15" t="str">
        <f t="shared" si="9"/>
        <v>01/10/2013</v>
      </c>
      <c r="AV15" t="str">
        <f t="shared" si="9"/>
        <v>01/11/2013</v>
      </c>
      <c r="AW15" t="str">
        <f t="shared" si="9"/>
        <v>01/12/2013</v>
      </c>
      <c r="AX15" t="str">
        <f t="shared" si="9"/>
        <v>01/01/2014</v>
      </c>
      <c r="AY15" t="str">
        <f t="shared" si="9"/>
        <v>01/02/2014</v>
      </c>
      <c r="AZ15" t="str">
        <f t="shared" si="9"/>
        <v>01/03/2014</v>
      </c>
      <c r="BA15" t="str">
        <f t="shared" si="9"/>
        <v>01/04/2014</v>
      </c>
      <c r="BB15" t="str">
        <f t="shared" si="9"/>
        <v>01/05/2014</v>
      </c>
      <c r="BC15" t="str">
        <f t="shared" si="9"/>
        <v>01/06/2014</v>
      </c>
      <c r="BD15" t="str">
        <f t="shared" si="9"/>
        <v>01/07/2014</v>
      </c>
      <c r="BE15" t="str">
        <f t="shared" si="9"/>
        <v>01/08/2014</v>
      </c>
      <c r="BF15" t="str">
        <f t="shared" si="9"/>
        <v>01/09/2014</v>
      </c>
      <c r="BG15" t="str">
        <f t="shared" si="9"/>
        <v>01/10/2014</v>
      </c>
      <c r="BH15" t="str">
        <f t="shared" si="9"/>
        <v>01/11/2014</v>
      </c>
      <c r="BI15" t="str">
        <f t="shared" si="9"/>
        <v>01/12/2014</v>
      </c>
      <c r="BJ15" t="str">
        <f t="shared" si="9"/>
        <v>01/01/2015</v>
      </c>
      <c r="BK15" t="str">
        <f t="shared" si="9"/>
        <v>01/02/2015</v>
      </c>
      <c r="BL15" t="str">
        <f t="shared" si="9"/>
        <v>01/03/2015</v>
      </c>
      <c r="BM15" t="str">
        <f t="shared" si="9"/>
        <v>01/04/2015</v>
      </c>
      <c r="BN15" t="str">
        <f t="shared" si="9"/>
        <v>01/05/2015</v>
      </c>
      <c r="BO15" t="str">
        <f t="shared" ref="BO15:DZ15" si="10">BO7</f>
        <v>01/06/2015</v>
      </c>
      <c r="BP15" t="str">
        <f t="shared" si="10"/>
        <v>01/07/2015</v>
      </c>
      <c r="BQ15" t="str">
        <f t="shared" si="10"/>
        <v>01/08/2015</v>
      </c>
      <c r="BR15" t="str">
        <f t="shared" si="10"/>
        <v>01/09/2015</v>
      </c>
      <c r="BS15" t="str">
        <f t="shared" si="10"/>
        <v>01/10/2015</v>
      </c>
      <c r="BT15" t="str">
        <f t="shared" si="10"/>
        <v>01/11/2015</v>
      </c>
      <c r="BU15" t="str">
        <f t="shared" si="10"/>
        <v>01/12/2015</v>
      </c>
      <c r="BV15" t="str">
        <f t="shared" si="10"/>
        <v>01/01/2016</v>
      </c>
      <c r="BW15" t="str">
        <f t="shared" si="10"/>
        <v>01/02/2016</v>
      </c>
      <c r="BX15" t="str">
        <f t="shared" si="10"/>
        <v>01/03/2016</v>
      </c>
      <c r="BY15" t="str">
        <f t="shared" si="10"/>
        <v>01/04/2016</v>
      </c>
      <c r="BZ15" t="str">
        <f t="shared" si="10"/>
        <v>01/05/2016</v>
      </c>
      <c r="CA15" t="str">
        <f t="shared" si="10"/>
        <v>01/06/2016</v>
      </c>
      <c r="CB15" t="str">
        <f t="shared" si="10"/>
        <v>01/07/2016</v>
      </c>
      <c r="CC15" t="str">
        <f t="shared" si="10"/>
        <v>01/08/2016</v>
      </c>
      <c r="CD15" t="str">
        <f t="shared" si="10"/>
        <v>01/09/2016</v>
      </c>
      <c r="CE15" t="str">
        <f t="shared" si="10"/>
        <v>01/10/2016</v>
      </c>
      <c r="CF15" t="str">
        <f t="shared" si="10"/>
        <v>01/11/2016</v>
      </c>
      <c r="CG15" t="str">
        <f t="shared" si="10"/>
        <v>01/12/2016</v>
      </c>
      <c r="CH15" t="str">
        <f t="shared" si="10"/>
        <v>01/01/2017</v>
      </c>
      <c r="CI15" t="str">
        <f t="shared" si="10"/>
        <v>01/02/2017</v>
      </c>
      <c r="CJ15" t="str">
        <f t="shared" si="10"/>
        <v>01/03/2017</v>
      </c>
      <c r="CK15" t="str">
        <f t="shared" si="10"/>
        <v>01/04/2017</v>
      </c>
      <c r="CL15" t="str">
        <f t="shared" si="10"/>
        <v>01/05/2017</v>
      </c>
      <c r="CM15" t="str">
        <f t="shared" si="10"/>
        <v>01/06/2017</v>
      </c>
      <c r="CN15" t="str">
        <f t="shared" si="10"/>
        <v>01/07/2017</v>
      </c>
      <c r="CO15" t="str">
        <f t="shared" si="10"/>
        <v>01/08/2017</v>
      </c>
      <c r="CP15" t="str">
        <f t="shared" si="10"/>
        <v>01/09/2017</v>
      </c>
      <c r="CQ15" t="str">
        <f t="shared" si="10"/>
        <v>01/10/2017</v>
      </c>
      <c r="CR15" t="str">
        <f t="shared" si="10"/>
        <v>01/11/2017</v>
      </c>
      <c r="CS15" t="str">
        <f t="shared" si="10"/>
        <v>01/12/2017</v>
      </c>
      <c r="CT15" t="str">
        <f t="shared" si="10"/>
        <v>01/01/2018</v>
      </c>
      <c r="CU15" t="str">
        <f t="shared" si="10"/>
        <v>01/02/2018</v>
      </c>
      <c r="CV15" t="str">
        <f t="shared" si="10"/>
        <v>01/03/2018</v>
      </c>
      <c r="CW15" t="str">
        <f t="shared" si="10"/>
        <v>01/04/2018</v>
      </c>
      <c r="CX15" t="str">
        <f t="shared" si="10"/>
        <v>01/05/2018</v>
      </c>
      <c r="CY15" t="str">
        <f t="shared" si="10"/>
        <v>01/06/2018</v>
      </c>
      <c r="CZ15" t="str">
        <f t="shared" si="10"/>
        <v>01/07/2018</v>
      </c>
      <c r="DA15" t="str">
        <f t="shared" si="10"/>
        <v>01/08/2018</v>
      </c>
      <c r="DB15" t="str">
        <f t="shared" si="10"/>
        <v>01/09/2018</v>
      </c>
      <c r="DC15" t="str">
        <f t="shared" si="10"/>
        <v>01/10/2018</v>
      </c>
      <c r="DD15" t="str">
        <f t="shared" si="10"/>
        <v>01/11/2018</v>
      </c>
      <c r="DE15" t="str">
        <f t="shared" si="10"/>
        <v>01/12/2018</v>
      </c>
      <c r="DF15" t="str">
        <f t="shared" si="10"/>
        <v>01/01/2019</v>
      </c>
      <c r="DG15" t="str">
        <f t="shared" si="10"/>
        <v>01/02/2019</v>
      </c>
      <c r="DH15" t="str">
        <f t="shared" si="10"/>
        <v>01/03/2019</v>
      </c>
      <c r="DI15" t="str">
        <f t="shared" si="10"/>
        <v>01/04/2019</v>
      </c>
      <c r="DJ15" t="str">
        <f t="shared" si="10"/>
        <v>01/05/2019</v>
      </c>
      <c r="DK15" t="str">
        <f t="shared" si="10"/>
        <v>01/06/2019</v>
      </c>
      <c r="DL15" t="str">
        <f t="shared" si="10"/>
        <v>01/07/2019</v>
      </c>
      <c r="DM15" t="str">
        <f t="shared" si="10"/>
        <v>01/08/2019</v>
      </c>
      <c r="DN15" t="str">
        <f t="shared" si="10"/>
        <v>01/09/2019</v>
      </c>
      <c r="DO15" t="str">
        <f t="shared" si="10"/>
        <v>01/10/2019</v>
      </c>
      <c r="DP15" t="str">
        <f t="shared" si="10"/>
        <v>01/11/2019</v>
      </c>
      <c r="DQ15" t="str">
        <f t="shared" si="10"/>
        <v>01/12/2019</v>
      </c>
      <c r="DR15" t="str">
        <f t="shared" si="10"/>
        <v>01/01/2020</v>
      </c>
      <c r="DS15" t="str">
        <f t="shared" si="10"/>
        <v>01/02/2020</v>
      </c>
      <c r="DT15" t="str">
        <f t="shared" si="10"/>
        <v>01/03/2020</v>
      </c>
      <c r="DU15" t="str">
        <f t="shared" si="10"/>
        <v>01/04/2020</v>
      </c>
      <c r="DV15" t="str">
        <f t="shared" si="10"/>
        <v>01/05/2020</v>
      </c>
      <c r="DW15" t="str">
        <f t="shared" si="10"/>
        <v>01/06/2020</v>
      </c>
      <c r="DX15" t="str">
        <f t="shared" si="10"/>
        <v>01/07/2020</v>
      </c>
      <c r="DY15" t="str">
        <f t="shared" si="10"/>
        <v>01/08/2020</v>
      </c>
      <c r="DZ15" t="str">
        <f t="shared" si="10"/>
        <v>01/09/2020</v>
      </c>
      <c r="EA15" t="str">
        <f t="shared" ref="EA15:EB15" si="11">EA7</f>
        <v>01/10/2020</v>
      </c>
    </row>
    <row r="16" spans="1:132" x14ac:dyDescent="0.45">
      <c r="A16" t="str">
        <f>A11</f>
        <v>Canada</v>
      </c>
      <c r="B16">
        <f>B8/$B8</f>
        <v>1</v>
      </c>
      <c r="C16">
        <f t="shared" ref="C16:BN16" si="12">C8/$B8</f>
        <v>1.0149326805385557</v>
      </c>
      <c r="D16">
        <f t="shared" si="12"/>
        <v>1.045858833129335</v>
      </c>
      <c r="E16">
        <f t="shared" si="12"/>
        <v>1.0354957160342717</v>
      </c>
      <c r="F16">
        <f t="shared" si="12"/>
        <v>1.0534475724194206</v>
      </c>
      <c r="G16">
        <f t="shared" si="12"/>
        <v>1.0589147286821705</v>
      </c>
      <c r="H16">
        <f t="shared" si="12"/>
        <v>1.0727050183598532</v>
      </c>
      <c r="I16">
        <f t="shared" si="12"/>
        <v>1.0709914320685434</v>
      </c>
      <c r="J16">
        <f t="shared" si="12"/>
        <v>1.0474092207262342</v>
      </c>
      <c r="K16">
        <f t="shared" si="12"/>
        <v>1.0327213382292941</v>
      </c>
      <c r="L16">
        <f t="shared" si="12"/>
        <v>1.0376172990616075</v>
      </c>
      <c r="M16">
        <f t="shared" si="12"/>
        <v>1.0450428396572828</v>
      </c>
      <c r="N16">
        <f t="shared" si="12"/>
        <v>1.0461036311709506</v>
      </c>
      <c r="O16">
        <f t="shared" si="12"/>
        <v>1.0423500611995105</v>
      </c>
      <c r="P16">
        <f t="shared" si="12"/>
        <v>1.0390860873113015</v>
      </c>
      <c r="Q16">
        <f t="shared" si="12"/>
        <v>1.070828233374133</v>
      </c>
      <c r="R16">
        <f t="shared" si="12"/>
        <v>1.074500203998368</v>
      </c>
      <c r="S16">
        <f t="shared" si="12"/>
        <v>1.0793145654834762</v>
      </c>
      <c r="T16">
        <f t="shared" si="12"/>
        <v>1.0833129334965321</v>
      </c>
      <c r="U16">
        <f t="shared" si="12"/>
        <v>1.0904936760505917</v>
      </c>
      <c r="V16">
        <f t="shared" si="12"/>
        <v>1.0760505915952672</v>
      </c>
      <c r="W16">
        <f t="shared" si="12"/>
        <v>1.0699306405548756</v>
      </c>
      <c r="X16">
        <f t="shared" si="12"/>
        <v>1.0949816401468788</v>
      </c>
      <c r="Y16">
        <f t="shared" si="12"/>
        <v>1.0951448388412892</v>
      </c>
      <c r="Z16">
        <f t="shared" si="12"/>
        <v>1.100203998368013</v>
      </c>
      <c r="AA16">
        <f t="shared" si="12"/>
        <v>1.0882088943288453</v>
      </c>
      <c r="AB16">
        <f t="shared" si="12"/>
        <v>1.1104039167686659</v>
      </c>
      <c r="AC16">
        <f t="shared" si="12"/>
        <v>1.0954712362301102</v>
      </c>
      <c r="AD16">
        <f t="shared" si="12"/>
        <v>1.0977560179518564</v>
      </c>
      <c r="AE16">
        <f t="shared" si="12"/>
        <v>1.1068951448388413</v>
      </c>
      <c r="AF16">
        <f t="shared" si="12"/>
        <v>1.1111383108935129</v>
      </c>
      <c r="AG16">
        <f t="shared" si="12"/>
        <v>1.1141574867401061</v>
      </c>
      <c r="AH16">
        <f t="shared" si="12"/>
        <v>1.0813545491636067</v>
      </c>
      <c r="AI16">
        <f t="shared" si="12"/>
        <v>1.0753161974704202</v>
      </c>
      <c r="AJ16">
        <f t="shared" si="12"/>
        <v>1.0815177478580171</v>
      </c>
      <c r="AK16">
        <f t="shared" si="12"/>
        <v>1.0670746634026929</v>
      </c>
      <c r="AL16">
        <f t="shared" si="12"/>
        <v>1.0785801713586292</v>
      </c>
      <c r="AM16">
        <f t="shared" si="12"/>
        <v>1.1006119951040392</v>
      </c>
      <c r="AN16">
        <f t="shared" si="12"/>
        <v>1.1033047735618116</v>
      </c>
      <c r="AO16">
        <f t="shared" si="12"/>
        <v>1.1291717666258669</v>
      </c>
      <c r="AP16">
        <f t="shared" si="12"/>
        <v>1.1217462260301918</v>
      </c>
      <c r="AQ16">
        <f t="shared" si="12"/>
        <v>1.1463076295389636</v>
      </c>
      <c r="AR16">
        <f t="shared" si="12"/>
        <v>1.1521011831905346</v>
      </c>
      <c r="AS16">
        <f t="shared" si="12"/>
        <v>1.1560179518563851</v>
      </c>
      <c r="AT16">
        <f t="shared" si="12"/>
        <v>1.1289269685842513</v>
      </c>
      <c r="AU16">
        <f t="shared" si="12"/>
        <v>1.1168502651978784</v>
      </c>
      <c r="AV16">
        <f t="shared" si="12"/>
        <v>1.1336597307221543</v>
      </c>
      <c r="AW16">
        <f t="shared" si="12"/>
        <v>1.1165238678090574</v>
      </c>
      <c r="AX16">
        <f t="shared" si="12"/>
        <v>1.1051815585475315</v>
      </c>
      <c r="AY16">
        <f t="shared" si="12"/>
        <v>1.1049367605059159</v>
      </c>
      <c r="AZ16">
        <f t="shared" si="12"/>
        <v>1.1356997144022847</v>
      </c>
      <c r="BA16">
        <f t="shared" si="12"/>
        <v>1.1365157078743371</v>
      </c>
      <c r="BB16">
        <f t="shared" si="12"/>
        <v>1.1724194206446348</v>
      </c>
      <c r="BC16">
        <f t="shared" si="12"/>
        <v>1.1800081599347205</v>
      </c>
      <c r="BD16">
        <f t="shared" si="12"/>
        <v>1.1894736842105262</v>
      </c>
      <c r="BE16">
        <f t="shared" si="12"/>
        <v>1.2166462668298654</v>
      </c>
      <c r="BF16">
        <f t="shared" si="12"/>
        <v>1.1724194206446348</v>
      </c>
      <c r="BG16">
        <f t="shared" si="12"/>
        <v>1.1863729090167279</v>
      </c>
      <c r="BH16">
        <f t="shared" si="12"/>
        <v>1.169889840881273</v>
      </c>
      <c r="BI16">
        <f t="shared" si="12"/>
        <v>1.1614851081191351</v>
      </c>
      <c r="BJ16">
        <f t="shared" si="12"/>
        <v>1.1650754793961648</v>
      </c>
      <c r="BK16">
        <f t="shared" si="12"/>
        <v>1.1790289677682579</v>
      </c>
      <c r="BL16">
        <f t="shared" si="12"/>
        <v>1.190452876376989</v>
      </c>
      <c r="BM16">
        <f t="shared" si="12"/>
        <v>1.1738882088943288</v>
      </c>
      <c r="BN16">
        <f t="shared" si="12"/>
        <v>1.1879232966136271</v>
      </c>
      <c r="BO16">
        <f t="shared" ref="BO16:DZ16" si="13">BO8/$B8</f>
        <v>1.1898816809465524</v>
      </c>
      <c r="BP16">
        <f t="shared" si="13"/>
        <v>1.2283149734802121</v>
      </c>
      <c r="BQ16">
        <f t="shared" si="13"/>
        <v>1.1960832313341494</v>
      </c>
      <c r="BR16">
        <f t="shared" si="13"/>
        <v>1.1652386780905752</v>
      </c>
      <c r="BS16">
        <f t="shared" si="13"/>
        <v>1.1644226846185231</v>
      </c>
      <c r="BT16">
        <f t="shared" si="13"/>
        <v>1.1560995512035903</v>
      </c>
      <c r="BU16">
        <f t="shared" si="13"/>
        <v>1.1733170134638924</v>
      </c>
      <c r="BV16">
        <f t="shared" si="13"/>
        <v>1.1672786617707058</v>
      </c>
      <c r="BW16">
        <f t="shared" si="13"/>
        <v>1.1702162382700938</v>
      </c>
      <c r="BX16">
        <f t="shared" si="13"/>
        <v>1.1822929416564667</v>
      </c>
      <c r="BY16">
        <f t="shared" si="13"/>
        <v>1.1889024887800899</v>
      </c>
      <c r="BZ16">
        <f t="shared" si="13"/>
        <v>1.2144430844553245</v>
      </c>
      <c r="CA16">
        <f t="shared" si="13"/>
        <v>1.2364749082007345</v>
      </c>
      <c r="CB16">
        <f t="shared" si="13"/>
        <v>1.2439820481436148</v>
      </c>
      <c r="CC16">
        <f t="shared" si="13"/>
        <v>1.2363117095063239</v>
      </c>
      <c r="CD16">
        <f t="shared" si="13"/>
        <v>1.213627090983272</v>
      </c>
      <c r="CE16">
        <f t="shared" si="13"/>
        <v>1.2094655242758059</v>
      </c>
      <c r="CF16">
        <f t="shared" si="13"/>
        <v>1.2203182374541004</v>
      </c>
      <c r="CG16">
        <f t="shared" si="13"/>
        <v>1.2354141166870665</v>
      </c>
      <c r="CH16">
        <f t="shared" si="13"/>
        <v>1.1918400652794778</v>
      </c>
      <c r="CI16">
        <f t="shared" si="13"/>
        <v>1.191921664626683</v>
      </c>
      <c r="CJ16">
        <f t="shared" si="13"/>
        <v>1.1987760097919216</v>
      </c>
      <c r="CK16">
        <f t="shared" si="13"/>
        <v>1.213953488372093</v>
      </c>
      <c r="CL16">
        <f t="shared" si="13"/>
        <v>1.2318237454100367</v>
      </c>
      <c r="CM16">
        <f t="shared" si="13"/>
        <v>1.2703386372909016</v>
      </c>
      <c r="CN16">
        <f t="shared" si="13"/>
        <v>1.2980824153406774</v>
      </c>
      <c r="CO16">
        <f t="shared" si="13"/>
        <v>1.2792329661362709</v>
      </c>
      <c r="CP16">
        <f t="shared" si="13"/>
        <v>1.2862505099959201</v>
      </c>
      <c r="CQ16">
        <f t="shared" si="13"/>
        <v>1.3004487964096287</v>
      </c>
      <c r="CR16">
        <f t="shared" si="13"/>
        <v>1.3037127702978377</v>
      </c>
      <c r="CS16">
        <f t="shared" si="13"/>
        <v>1.3006119951040391</v>
      </c>
      <c r="CT16">
        <f t="shared" si="13"/>
        <v>1.272297021623827</v>
      </c>
      <c r="CU16">
        <f t="shared" si="13"/>
        <v>1.263892288861689</v>
      </c>
      <c r="CV16">
        <f t="shared" si="13"/>
        <v>1.264953080375357</v>
      </c>
      <c r="CW16">
        <f t="shared" si="13"/>
        <v>1.2976744186046512</v>
      </c>
      <c r="CX16">
        <f t="shared" si="13"/>
        <v>1.3257445940432477</v>
      </c>
      <c r="CY16">
        <f t="shared" si="13"/>
        <v>1.3534883720930233</v>
      </c>
      <c r="CZ16">
        <f t="shared" si="13"/>
        <v>1.3826193390452877</v>
      </c>
      <c r="DA16">
        <f t="shared" si="13"/>
        <v>1.3520195838433293</v>
      </c>
      <c r="DB16">
        <f t="shared" si="13"/>
        <v>1.3267237862097103</v>
      </c>
      <c r="DC16">
        <f t="shared" si="13"/>
        <v>1.3206854345165238</v>
      </c>
      <c r="DD16">
        <f t="shared" si="13"/>
        <v>1.3195430436556508</v>
      </c>
      <c r="DE16">
        <f t="shared" si="13"/>
        <v>1.3197878416972664</v>
      </c>
      <c r="DF16">
        <f t="shared" si="13"/>
        <v>1.3333333333333333</v>
      </c>
      <c r="DG16">
        <f t="shared" si="13"/>
        <v>1.3476948184414526</v>
      </c>
      <c r="DH16">
        <f t="shared" si="13"/>
        <v>1.3636066911464708</v>
      </c>
      <c r="DI16">
        <f t="shared" si="13"/>
        <v>1.3578947368421053</v>
      </c>
      <c r="DJ16">
        <f t="shared" si="13"/>
        <v>1.3961648306813546</v>
      </c>
      <c r="DK16">
        <f t="shared" si="13"/>
        <v>1.4047327621379029</v>
      </c>
      <c r="DL16">
        <f t="shared" si="13"/>
        <v>1.4027743778049775</v>
      </c>
      <c r="DM16">
        <f t="shared" si="13"/>
        <v>1.3967360261117912</v>
      </c>
      <c r="DN16">
        <f t="shared" si="13"/>
        <v>1.3451652386780906</v>
      </c>
      <c r="DO16">
        <f t="shared" si="13"/>
        <v>1.3710322317421462</v>
      </c>
      <c r="DP16">
        <f t="shared" si="13"/>
        <v>1.3379028967768258</v>
      </c>
      <c r="DQ16">
        <f t="shared" si="13"/>
        <v>1.3576499388004897</v>
      </c>
      <c r="DR16">
        <f t="shared" si="13"/>
        <v>1.33765809873521</v>
      </c>
      <c r="DS16">
        <f t="shared" si="13"/>
        <v>1.3432068543451652</v>
      </c>
      <c r="DT16">
        <f t="shared" si="13"/>
        <v>1.3086087311301509</v>
      </c>
      <c r="DU16">
        <f t="shared" si="13"/>
        <v>1.220563035495716</v>
      </c>
      <c r="DV16">
        <f t="shared" si="13"/>
        <v>1.2574459404324765</v>
      </c>
      <c r="DW16">
        <f t="shared" si="13"/>
        <v>1.2860057119543045</v>
      </c>
      <c r="DX16">
        <f t="shared" si="13"/>
        <v>1.3443492452060384</v>
      </c>
      <c r="DY16">
        <f t="shared" si="13"/>
        <v>1.3776417788657691</v>
      </c>
      <c r="DZ16">
        <f t="shared" si="13"/>
        <v>1.389718482252142</v>
      </c>
      <c r="EA16">
        <f t="shared" ref="EA16:EB16" si="14">EA8/$B8</f>
        <v>1.4079151366789067</v>
      </c>
    </row>
    <row r="17" spans="1:131" x14ac:dyDescent="0.45">
      <c r="A17" t="str">
        <f>A12</f>
        <v>Manitoba</v>
      </c>
      <c r="B17">
        <f>B9/$B9</f>
        <v>1</v>
      </c>
      <c r="C17">
        <f t="shared" ref="C17:BN17" si="15">C9/$B9</f>
        <v>1.0036630036630036</v>
      </c>
      <c r="D17">
        <f t="shared" si="15"/>
        <v>0.9853479853479854</v>
      </c>
      <c r="E17">
        <f t="shared" si="15"/>
        <v>0.97435897435897434</v>
      </c>
      <c r="F17">
        <f t="shared" si="15"/>
        <v>0.9853479853479854</v>
      </c>
      <c r="G17">
        <f t="shared" si="15"/>
        <v>1.0073260073260073</v>
      </c>
      <c r="H17">
        <f t="shared" si="15"/>
        <v>1.0366300366300367</v>
      </c>
      <c r="I17">
        <f t="shared" si="15"/>
        <v>0.99633699633699635</v>
      </c>
      <c r="J17">
        <f t="shared" si="15"/>
        <v>0.94871794871794868</v>
      </c>
      <c r="K17">
        <f t="shared" si="15"/>
        <v>0.91575091575091572</v>
      </c>
      <c r="L17">
        <f t="shared" si="15"/>
        <v>0.90476190476190477</v>
      </c>
      <c r="M17">
        <f t="shared" si="15"/>
        <v>0.84615384615384615</v>
      </c>
      <c r="N17">
        <f t="shared" si="15"/>
        <v>0.81318681318681318</v>
      </c>
      <c r="O17">
        <f t="shared" si="15"/>
        <v>0.85347985347985345</v>
      </c>
      <c r="P17">
        <f t="shared" si="15"/>
        <v>0.82051282051282048</v>
      </c>
      <c r="Q17">
        <f t="shared" si="15"/>
        <v>0.8424908424908425</v>
      </c>
      <c r="R17">
        <f t="shared" si="15"/>
        <v>0.84615384615384615</v>
      </c>
      <c r="S17">
        <f t="shared" si="15"/>
        <v>0.8571428571428571</v>
      </c>
      <c r="T17">
        <f t="shared" si="15"/>
        <v>0.85347985347985345</v>
      </c>
      <c r="U17">
        <f t="shared" si="15"/>
        <v>0.85347985347985345</v>
      </c>
      <c r="V17">
        <f t="shared" si="15"/>
        <v>0.80952380952380953</v>
      </c>
      <c r="W17">
        <f t="shared" si="15"/>
        <v>0.86446886446886451</v>
      </c>
      <c r="X17">
        <f t="shared" si="15"/>
        <v>0.8351648351648352</v>
      </c>
      <c r="Y17">
        <f t="shared" si="15"/>
        <v>0.82051282051282048</v>
      </c>
      <c r="Z17">
        <f t="shared" si="15"/>
        <v>0.89377289377289382</v>
      </c>
      <c r="AA17">
        <f t="shared" si="15"/>
        <v>0.98168498168498164</v>
      </c>
      <c r="AB17">
        <f t="shared" si="15"/>
        <v>1.043956043956044</v>
      </c>
      <c r="AC17">
        <f t="shared" si="15"/>
        <v>1.0329670329670331</v>
      </c>
      <c r="AD17">
        <f t="shared" si="15"/>
        <v>1.0622710622710623</v>
      </c>
      <c r="AE17">
        <f t="shared" si="15"/>
        <v>1.0402930402930404</v>
      </c>
      <c r="AF17">
        <f t="shared" si="15"/>
        <v>1.0329670329670331</v>
      </c>
      <c r="AG17">
        <f t="shared" si="15"/>
        <v>1.0659340659340659</v>
      </c>
      <c r="AH17">
        <f t="shared" si="15"/>
        <v>1.0183150183150182</v>
      </c>
      <c r="AI17">
        <f t="shared" si="15"/>
        <v>0.9853479853479854</v>
      </c>
      <c r="AJ17">
        <f t="shared" si="15"/>
        <v>1.0183150183150182</v>
      </c>
      <c r="AK17">
        <f t="shared" si="15"/>
        <v>1</v>
      </c>
      <c r="AL17">
        <f t="shared" si="15"/>
        <v>1.043956043956044</v>
      </c>
      <c r="AM17">
        <f t="shared" si="15"/>
        <v>0.98168498168498164</v>
      </c>
      <c r="AN17">
        <f t="shared" si="15"/>
        <v>1.0146520146520146</v>
      </c>
      <c r="AO17">
        <f t="shared" si="15"/>
        <v>1.0256410256410255</v>
      </c>
      <c r="AP17">
        <f t="shared" si="15"/>
        <v>1.0732600732600732</v>
      </c>
      <c r="AQ17">
        <f t="shared" si="15"/>
        <v>1.1465201465201464</v>
      </c>
      <c r="AR17">
        <f t="shared" si="15"/>
        <v>1.1172161172161172</v>
      </c>
      <c r="AS17">
        <f t="shared" si="15"/>
        <v>1.0915750915750915</v>
      </c>
      <c r="AT17">
        <f t="shared" si="15"/>
        <v>1.1318681318681318</v>
      </c>
      <c r="AU17">
        <f t="shared" si="15"/>
        <v>1.1465201465201464</v>
      </c>
      <c r="AV17">
        <f t="shared" si="15"/>
        <v>1.1208791208791209</v>
      </c>
      <c r="AW17">
        <f t="shared" si="15"/>
        <v>1.0695970695970696</v>
      </c>
      <c r="AX17">
        <f t="shared" si="15"/>
        <v>0.99633699633699635</v>
      </c>
      <c r="AY17">
        <f t="shared" si="15"/>
        <v>0.90476190476190477</v>
      </c>
      <c r="AZ17">
        <f t="shared" si="15"/>
        <v>0.88644688644688641</v>
      </c>
      <c r="BA17">
        <f t="shared" si="15"/>
        <v>0.94871794871794868</v>
      </c>
      <c r="BB17">
        <f t="shared" si="15"/>
        <v>1.0915750915750915</v>
      </c>
      <c r="BC17">
        <f t="shared" si="15"/>
        <v>1.0805860805860805</v>
      </c>
      <c r="BD17">
        <f t="shared" si="15"/>
        <v>1.1025641025641026</v>
      </c>
      <c r="BE17">
        <f t="shared" si="15"/>
        <v>1.0879120879120878</v>
      </c>
      <c r="BF17">
        <f t="shared" si="15"/>
        <v>1.054945054945055</v>
      </c>
      <c r="BG17">
        <f t="shared" si="15"/>
        <v>1.0622710622710623</v>
      </c>
      <c r="BH17">
        <f t="shared" si="15"/>
        <v>1.0476190476190477</v>
      </c>
      <c r="BI17">
        <f t="shared" si="15"/>
        <v>0.94139194139194138</v>
      </c>
      <c r="BJ17">
        <f t="shared" si="15"/>
        <v>0.89010989010989006</v>
      </c>
      <c r="BK17">
        <f t="shared" si="15"/>
        <v>0.94139194139194138</v>
      </c>
      <c r="BL17">
        <f t="shared" si="15"/>
        <v>0.91208791208791207</v>
      </c>
      <c r="BM17">
        <f t="shared" si="15"/>
        <v>0.93040293040293043</v>
      </c>
      <c r="BN17">
        <f t="shared" si="15"/>
        <v>0.95970695970695974</v>
      </c>
      <c r="BO17">
        <f t="shared" ref="BO17:DZ17" si="16">BO9/$B9</f>
        <v>1.0622710622710623</v>
      </c>
      <c r="BP17">
        <f t="shared" si="16"/>
        <v>1.1941391941391941</v>
      </c>
      <c r="BQ17">
        <f t="shared" si="16"/>
        <v>1.0952380952380953</v>
      </c>
      <c r="BR17">
        <f t="shared" si="16"/>
        <v>1.0879120879120878</v>
      </c>
      <c r="BS17">
        <f t="shared" si="16"/>
        <v>1.0842490842490842</v>
      </c>
      <c r="BT17">
        <f t="shared" si="16"/>
        <v>1.0769230769230769</v>
      </c>
      <c r="BU17">
        <f t="shared" si="16"/>
        <v>1.0915750915750915</v>
      </c>
      <c r="BV17">
        <f t="shared" si="16"/>
        <v>1.0622710622710623</v>
      </c>
      <c r="BW17">
        <f t="shared" si="16"/>
        <v>1.0329670329670331</v>
      </c>
      <c r="BX17">
        <f t="shared" si="16"/>
        <v>1.1098901098901099</v>
      </c>
      <c r="BY17">
        <f t="shared" si="16"/>
        <v>1.0659340659340659</v>
      </c>
      <c r="BZ17">
        <f t="shared" si="16"/>
        <v>1.1391941391941391</v>
      </c>
      <c r="CA17">
        <f t="shared" si="16"/>
        <v>1.0952380952380953</v>
      </c>
      <c r="CB17">
        <f t="shared" si="16"/>
        <v>1.0586080586080586</v>
      </c>
      <c r="CC17">
        <f t="shared" si="16"/>
        <v>0.98901098901098905</v>
      </c>
      <c r="CD17">
        <f t="shared" si="16"/>
        <v>1.0073260073260073</v>
      </c>
      <c r="CE17">
        <f t="shared" si="16"/>
        <v>1.0586080586080586</v>
      </c>
      <c r="CF17">
        <f t="shared" si="16"/>
        <v>1.0476190476190477</v>
      </c>
      <c r="CG17">
        <f t="shared" si="16"/>
        <v>1.0256410256410255</v>
      </c>
      <c r="CH17">
        <f t="shared" si="16"/>
        <v>1.0329670329670331</v>
      </c>
      <c r="CI17">
        <f t="shared" si="16"/>
        <v>1.0146520146520146</v>
      </c>
      <c r="CJ17">
        <f t="shared" si="16"/>
        <v>0.98168498168498164</v>
      </c>
      <c r="CK17">
        <f t="shared" si="16"/>
        <v>1.0366300366300367</v>
      </c>
      <c r="CL17">
        <f t="shared" si="16"/>
        <v>1.0036630036630036</v>
      </c>
      <c r="CM17">
        <f t="shared" si="16"/>
        <v>1.0842490842490842</v>
      </c>
      <c r="CN17">
        <f t="shared" si="16"/>
        <v>1.0183150183150182</v>
      </c>
      <c r="CO17">
        <f t="shared" si="16"/>
        <v>1.0512820512820513</v>
      </c>
      <c r="CP17">
        <f t="shared" si="16"/>
        <v>1.0952380952380953</v>
      </c>
      <c r="CQ17">
        <f t="shared" si="16"/>
        <v>1.0659340659340659</v>
      </c>
      <c r="CR17">
        <f t="shared" si="16"/>
        <v>1.1135531135531136</v>
      </c>
      <c r="CS17">
        <f t="shared" si="16"/>
        <v>1.0805860805860805</v>
      </c>
      <c r="CT17">
        <f t="shared" si="16"/>
        <v>1.0952380952380953</v>
      </c>
      <c r="CU17">
        <f t="shared" si="16"/>
        <v>1.1062271062271063</v>
      </c>
      <c r="CV17">
        <f t="shared" si="16"/>
        <v>1.1025641025641026</v>
      </c>
      <c r="CW17">
        <f t="shared" si="16"/>
        <v>1.0915750915750915</v>
      </c>
      <c r="CX17">
        <f t="shared" si="16"/>
        <v>1.1904761904761905</v>
      </c>
      <c r="CY17">
        <f t="shared" si="16"/>
        <v>1.1758241758241759</v>
      </c>
      <c r="CZ17">
        <f t="shared" si="16"/>
        <v>1.2234432234432235</v>
      </c>
      <c r="DA17">
        <f t="shared" si="16"/>
        <v>1.2380952380952381</v>
      </c>
      <c r="DB17">
        <f t="shared" si="16"/>
        <v>1.2344322344322345</v>
      </c>
      <c r="DC17">
        <f t="shared" si="16"/>
        <v>1.3040293040293041</v>
      </c>
      <c r="DD17">
        <f t="shared" si="16"/>
        <v>1.2930402930402931</v>
      </c>
      <c r="DE17">
        <f t="shared" si="16"/>
        <v>1.2673992673992673</v>
      </c>
      <c r="DF17">
        <f t="shared" si="16"/>
        <v>1.3003663003663004</v>
      </c>
      <c r="DG17">
        <f t="shared" si="16"/>
        <v>1.1941391941391941</v>
      </c>
      <c r="DH17">
        <f t="shared" si="16"/>
        <v>1.1465201465201464</v>
      </c>
      <c r="DI17">
        <f t="shared" si="16"/>
        <v>1.1391941391941391</v>
      </c>
      <c r="DJ17">
        <f t="shared" si="16"/>
        <v>1.0915750915750915</v>
      </c>
      <c r="DK17">
        <f t="shared" si="16"/>
        <v>1.2307692307692308</v>
      </c>
      <c r="DL17">
        <f t="shared" si="16"/>
        <v>1.1465201465201464</v>
      </c>
      <c r="DM17">
        <f t="shared" si="16"/>
        <v>1.216117216117216</v>
      </c>
      <c r="DN17">
        <f t="shared" si="16"/>
        <v>1.1941391941391941</v>
      </c>
      <c r="DO17">
        <f t="shared" si="16"/>
        <v>1.1428571428571428</v>
      </c>
      <c r="DP17">
        <f t="shared" si="16"/>
        <v>1.1428571428571428</v>
      </c>
      <c r="DQ17">
        <f t="shared" si="16"/>
        <v>1.1684981684981686</v>
      </c>
      <c r="DR17">
        <f t="shared" si="16"/>
        <v>1.1904761904761905</v>
      </c>
      <c r="DS17">
        <f t="shared" si="16"/>
        <v>1.2087912087912087</v>
      </c>
      <c r="DT17">
        <f t="shared" si="16"/>
        <v>1.2234432234432235</v>
      </c>
      <c r="DU17">
        <f t="shared" si="16"/>
        <v>1.1062271062271063</v>
      </c>
      <c r="DV17">
        <f t="shared" si="16"/>
        <v>1.1282051282051282</v>
      </c>
      <c r="DW17">
        <f t="shared" si="16"/>
        <v>1.1245421245421245</v>
      </c>
      <c r="DX17">
        <f t="shared" si="16"/>
        <v>1.1758241758241759</v>
      </c>
      <c r="DY17">
        <f t="shared" si="16"/>
        <v>1.1575091575091576</v>
      </c>
      <c r="DZ17">
        <f t="shared" si="16"/>
        <v>1.1172161172161172</v>
      </c>
      <c r="EA17">
        <f t="shared" ref="EA17:EB17" si="17">EA9/$B9</f>
        <v>1.1135531135531136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60"/>
  <sheetViews>
    <sheetView workbookViewId="0">
      <pane xSplit="2" ySplit="6" topLeftCell="DK20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RowHeight="14.25" x14ac:dyDescent="0.45"/>
  <cols>
    <col min="2" max="2" width="40.59765625" bestFit="1" customWidth="1"/>
    <col min="3" max="3" width="23" bestFit="1" customWidth="1"/>
    <col min="4" max="129" width="10.33203125" bestFit="1" customWidth="1"/>
    <col min="130" max="130" width="10.6640625" bestFit="1" customWidth="1"/>
    <col min="131" max="145" width="11.73046875" bestFit="1" customWidth="1"/>
  </cols>
  <sheetData>
    <row r="1" spans="2:129" x14ac:dyDescent="0.45">
      <c r="B1" s="1" t="s">
        <v>15</v>
      </c>
      <c r="C1" t="s" vm="3">
        <v>148</v>
      </c>
    </row>
    <row r="2" spans="2:129" x14ac:dyDescent="0.45">
      <c r="B2" s="1" t="s">
        <v>17</v>
      </c>
      <c r="C2" t="s" vm="2">
        <v>147</v>
      </c>
    </row>
    <row r="3" spans="2:129" x14ac:dyDescent="0.45">
      <c r="B3" s="1" t="s">
        <v>18</v>
      </c>
      <c r="C3" t="s" vm="1">
        <v>16</v>
      </c>
    </row>
    <row r="4" spans="2:129" x14ac:dyDescent="0.45">
      <c r="B4" s="1" t="s">
        <v>150</v>
      </c>
      <c r="C4" t="s" vm="4">
        <v>151</v>
      </c>
    </row>
    <row r="6" spans="2:129" x14ac:dyDescent="0.45">
      <c r="B6" s="1" t="s">
        <v>14</v>
      </c>
      <c r="C6" s="1" t="s">
        <v>19</v>
      </c>
    </row>
    <row r="7" spans="2:129" x14ac:dyDescent="0.45">
      <c r="B7" s="1" t="s">
        <v>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  <c r="AL7" t="s">
        <v>55</v>
      </c>
      <c r="AM7" t="s">
        <v>56</v>
      </c>
      <c r="AN7" t="s">
        <v>57</v>
      </c>
      <c r="AO7" t="s">
        <v>58</v>
      </c>
      <c r="AP7" t="s">
        <v>59</v>
      </c>
      <c r="AQ7" t="s">
        <v>60</v>
      </c>
      <c r="AR7" t="s">
        <v>61</v>
      </c>
      <c r="AS7" t="s">
        <v>62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t="s">
        <v>68</v>
      </c>
      <c r="AZ7" t="s">
        <v>69</v>
      </c>
      <c r="BA7" t="s">
        <v>70</v>
      </c>
      <c r="BB7" t="s">
        <v>71</v>
      </c>
      <c r="BC7" t="s">
        <v>72</v>
      </c>
      <c r="BD7" t="s">
        <v>73</v>
      </c>
      <c r="BE7" t="s">
        <v>74</v>
      </c>
      <c r="BF7" t="s">
        <v>75</v>
      </c>
      <c r="BG7" t="s">
        <v>76</v>
      </c>
      <c r="BH7" t="s">
        <v>77</v>
      </c>
      <c r="BI7" t="s">
        <v>78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 t="s">
        <v>86</v>
      </c>
      <c r="BR7" t="s">
        <v>87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  <c r="BX7" t="s">
        <v>93</v>
      </c>
      <c r="BY7" t="s">
        <v>94</v>
      </c>
      <c r="BZ7" t="s">
        <v>95</v>
      </c>
      <c r="CA7" t="s">
        <v>96</v>
      </c>
      <c r="CB7" t="s">
        <v>97</v>
      </c>
      <c r="CC7" t="s">
        <v>98</v>
      </c>
      <c r="CD7" t="s">
        <v>99</v>
      </c>
      <c r="CE7" t="s">
        <v>100</v>
      </c>
      <c r="CF7" t="s">
        <v>101</v>
      </c>
      <c r="CG7" t="s">
        <v>102</v>
      </c>
      <c r="CH7" t="s">
        <v>103</v>
      </c>
      <c r="CI7" t="s">
        <v>104</v>
      </c>
      <c r="CJ7" t="s">
        <v>105</v>
      </c>
      <c r="CK7" t="s">
        <v>106</v>
      </c>
      <c r="CL7" t="s">
        <v>107</v>
      </c>
      <c r="CM7" t="s">
        <v>108</v>
      </c>
      <c r="CN7" t="s">
        <v>109</v>
      </c>
      <c r="CO7" t="s">
        <v>110</v>
      </c>
      <c r="CP7" t="s">
        <v>111</v>
      </c>
      <c r="CQ7" t="s">
        <v>112</v>
      </c>
      <c r="CR7" t="s">
        <v>113</v>
      </c>
      <c r="CS7" t="s">
        <v>114</v>
      </c>
      <c r="CT7" t="s">
        <v>115</v>
      </c>
      <c r="CU7" t="s">
        <v>116</v>
      </c>
      <c r="CV7" t="s">
        <v>117</v>
      </c>
      <c r="CW7" t="s">
        <v>118</v>
      </c>
      <c r="CX7" t="s">
        <v>119</v>
      </c>
      <c r="CY7" t="s">
        <v>120</v>
      </c>
      <c r="CZ7" t="s">
        <v>121</v>
      </c>
      <c r="DA7" t="s">
        <v>122</v>
      </c>
      <c r="DB7" t="s">
        <v>123</v>
      </c>
      <c r="DC7" t="s">
        <v>124</v>
      </c>
      <c r="DD7" t="s">
        <v>125</v>
      </c>
      <c r="DE7" t="s">
        <v>126</v>
      </c>
      <c r="DF7" t="s">
        <v>127</v>
      </c>
      <c r="DG7" t="s">
        <v>128</v>
      </c>
      <c r="DH7" t="s">
        <v>129</v>
      </c>
      <c r="DI7" t="s">
        <v>130</v>
      </c>
      <c r="DJ7" t="s">
        <v>131</v>
      </c>
      <c r="DK7" t="s">
        <v>132</v>
      </c>
      <c r="DL7" t="s">
        <v>133</v>
      </c>
      <c r="DM7" t="s">
        <v>134</v>
      </c>
      <c r="DN7" t="s">
        <v>135</v>
      </c>
      <c r="DO7" t="s">
        <v>136</v>
      </c>
      <c r="DP7" t="s">
        <v>137</v>
      </c>
      <c r="DQ7" t="s">
        <v>138</v>
      </c>
      <c r="DR7" t="s">
        <v>139</v>
      </c>
      <c r="DS7" t="s">
        <v>140</v>
      </c>
      <c r="DT7" t="s">
        <v>141</v>
      </c>
      <c r="DU7" t="s">
        <v>142</v>
      </c>
      <c r="DV7" t="s">
        <v>143</v>
      </c>
      <c r="DW7" t="s">
        <v>144</v>
      </c>
      <c r="DX7" t="s">
        <v>145</v>
      </c>
      <c r="DY7" t="s">
        <v>146</v>
      </c>
    </row>
    <row r="8" spans="2:129" x14ac:dyDescent="0.45">
      <c r="B8" s="2" t="s">
        <v>1</v>
      </c>
      <c r="C8" s="3">
        <v>150300</v>
      </c>
      <c r="D8" s="3">
        <v>152200</v>
      </c>
      <c r="E8" s="3">
        <v>156300</v>
      </c>
      <c r="F8" s="3">
        <v>147000</v>
      </c>
      <c r="G8" s="3">
        <v>144400</v>
      </c>
      <c r="H8" s="3">
        <v>137000</v>
      </c>
      <c r="I8" s="3">
        <v>143500</v>
      </c>
      <c r="J8" s="3">
        <v>143700</v>
      </c>
      <c r="K8" s="3">
        <v>133200</v>
      </c>
      <c r="L8" s="3">
        <v>139200</v>
      </c>
      <c r="M8" s="3">
        <v>141600</v>
      </c>
      <c r="N8" s="3">
        <v>144100</v>
      </c>
      <c r="O8" s="3">
        <v>147500</v>
      </c>
      <c r="P8" s="3">
        <v>154600</v>
      </c>
      <c r="Q8" s="3">
        <v>160500</v>
      </c>
      <c r="R8" s="3">
        <v>156000</v>
      </c>
      <c r="S8" s="3">
        <v>160600</v>
      </c>
      <c r="T8" s="3">
        <v>161900</v>
      </c>
      <c r="U8" s="3">
        <v>176700</v>
      </c>
      <c r="V8" s="3">
        <v>172700</v>
      </c>
      <c r="W8" s="3">
        <v>163500</v>
      </c>
      <c r="X8" s="3">
        <v>158000</v>
      </c>
      <c r="Y8" s="3">
        <v>168200</v>
      </c>
      <c r="Z8" s="3">
        <v>169300</v>
      </c>
      <c r="AA8" s="3">
        <v>168400</v>
      </c>
      <c r="AB8" s="3">
        <v>156900</v>
      </c>
      <c r="AC8" s="3">
        <v>157200</v>
      </c>
      <c r="AD8" s="3">
        <v>162100</v>
      </c>
      <c r="AE8" s="3">
        <v>162900</v>
      </c>
      <c r="AF8" s="3">
        <v>160200</v>
      </c>
      <c r="AG8" s="3">
        <v>170500</v>
      </c>
      <c r="AH8" s="3">
        <v>166700</v>
      </c>
      <c r="AI8" s="3">
        <v>156100</v>
      </c>
      <c r="AJ8" s="3">
        <v>160000</v>
      </c>
      <c r="AK8" s="3">
        <v>156600</v>
      </c>
      <c r="AL8" s="3">
        <v>155100</v>
      </c>
      <c r="AM8" s="3">
        <v>155700</v>
      </c>
      <c r="AN8" s="3">
        <v>166500</v>
      </c>
      <c r="AO8" s="3">
        <v>170500</v>
      </c>
      <c r="AP8" s="3">
        <v>175500</v>
      </c>
      <c r="AQ8" s="3">
        <v>177000</v>
      </c>
      <c r="AR8" s="3">
        <v>175900</v>
      </c>
      <c r="AS8" s="3">
        <v>181200</v>
      </c>
      <c r="AT8" s="3">
        <v>183500</v>
      </c>
      <c r="AU8" s="3">
        <v>180200</v>
      </c>
      <c r="AV8" s="3">
        <v>168800</v>
      </c>
      <c r="AW8" s="3">
        <v>175900</v>
      </c>
      <c r="AX8" s="3">
        <v>168900</v>
      </c>
      <c r="AY8" s="3">
        <v>176900</v>
      </c>
      <c r="AZ8" s="3">
        <v>178100</v>
      </c>
      <c r="BA8" s="3">
        <v>179300</v>
      </c>
      <c r="BB8" s="3">
        <v>173200</v>
      </c>
      <c r="BC8" s="3">
        <v>183900</v>
      </c>
      <c r="BD8" s="3">
        <v>190800</v>
      </c>
      <c r="BE8" s="3">
        <v>192200</v>
      </c>
      <c r="BF8" s="3">
        <v>185800</v>
      </c>
      <c r="BG8" s="3">
        <v>180500</v>
      </c>
      <c r="BH8" s="3">
        <v>178800</v>
      </c>
      <c r="BI8" s="3">
        <v>180000</v>
      </c>
      <c r="BJ8" s="3">
        <v>170000</v>
      </c>
      <c r="BK8" s="3">
        <v>167700</v>
      </c>
      <c r="BL8" s="3">
        <v>162400</v>
      </c>
      <c r="BM8" s="3">
        <v>167400</v>
      </c>
      <c r="BN8" s="3">
        <v>182100</v>
      </c>
      <c r="BO8" s="3">
        <v>178600</v>
      </c>
      <c r="BP8" s="3">
        <v>172800</v>
      </c>
      <c r="BQ8" s="3">
        <v>184300</v>
      </c>
      <c r="BR8" s="3">
        <v>179800</v>
      </c>
      <c r="BS8" s="3">
        <v>176300</v>
      </c>
      <c r="BT8" s="3">
        <v>160600</v>
      </c>
      <c r="BU8" s="3">
        <v>159200</v>
      </c>
      <c r="BV8" s="3">
        <v>165700</v>
      </c>
      <c r="BW8" s="3">
        <v>156200</v>
      </c>
      <c r="BX8" s="3">
        <v>168500</v>
      </c>
      <c r="BY8" s="3">
        <v>164700</v>
      </c>
      <c r="BZ8" s="3">
        <v>173100</v>
      </c>
      <c r="CA8" s="3">
        <v>174600</v>
      </c>
      <c r="CB8" s="3">
        <v>172000</v>
      </c>
      <c r="CC8" s="3">
        <v>182300</v>
      </c>
      <c r="CD8" s="3">
        <v>171600</v>
      </c>
      <c r="CE8" s="3">
        <v>177300</v>
      </c>
      <c r="CF8" s="3">
        <v>172600</v>
      </c>
      <c r="CG8" s="3">
        <v>167500</v>
      </c>
      <c r="CH8" s="3">
        <v>172200</v>
      </c>
      <c r="CI8" s="3">
        <v>170700</v>
      </c>
      <c r="CJ8" s="3">
        <v>172400</v>
      </c>
      <c r="CK8" s="3">
        <v>176400</v>
      </c>
      <c r="CL8" s="3">
        <v>173000</v>
      </c>
      <c r="CM8" s="3">
        <v>169500</v>
      </c>
      <c r="CN8" s="3">
        <v>174500</v>
      </c>
      <c r="CO8" s="3">
        <v>182900</v>
      </c>
      <c r="CP8" s="3">
        <v>167400</v>
      </c>
      <c r="CQ8" s="3">
        <v>174300</v>
      </c>
      <c r="CR8" s="3">
        <v>183000</v>
      </c>
      <c r="CS8" s="3">
        <v>179400</v>
      </c>
      <c r="CT8" s="3">
        <v>170900</v>
      </c>
      <c r="CU8" s="3">
        <v>162600</v>
      </c>
      <c r="CV8" s="3">
        <v>172400</v>
      </c>
      <c r="CW8" s="3">
        <v>168900</v>
      </c>
      <c r="CX8" s="3">
        <v>181700</v>
      </c>
      <c r="CY8" s="3">
        <v>178000</v>
      </c>
      <c r="CZ8" s="3">
        <v>189300</v>
      </c>
      <c r="DA8" s="3">
        <v>190600</v>
      </c>
      <c r="DB8" s="3">
        <v>192600</v>
      </c>
      <c r="DC8" s="3">
        <v>180000</v>
      </c>
      <c r="DD8" s="3">
        <v>188700</v>
      </c>
      <c r="DE8" s="3">
        <v>183400</v>
      </c>
      <c r="DF8" s="3">
        <v>187500</v>
      </c>
      <c r="DG8" s="3">
        <v>176300</v>
      </c>
      <c r="DH8" s="3">
        <v>185700</v>
      </c>
      <c r="DI8" s="3">
        <v>198900</v>
      </c>
      <c r="DJ8" s="3">
        <v>188100</v>
      </c>
      <c r="DK8" s="3">
        <v>197400</v>
      </c>
      <c r="DL8" s="3">
        <v>196600</v>
      </c>
      <c r="DM8" s="3">
        <v>190800</v>
      </c>
      <c r="DN8" s="3">
        <v>182200</v>
      </c>
      <c r="DO8" s="3">
        <v>177800</v>
      </c>
      <c r="DP8" s="3">
        <v>186200</v>
      </c>
      <c r="DQ8" s="3">
        <v>190300</v>
      </c>
      <c r="DR8" s="3">
        <v>202800</v>
      </c>
      <c r="DS8" s="3">
        <v>185100</v>
      </c>
      <c r="DT8" s="3">
        <v>197900</v>
      </c>
      <c r="DU8" s="3">
        <v>182700</v>
      </c>
      <c r="DV8" s="3">
        <v>178000</v>
      </c>
      <c r="DW8" s="3">
        <v>177300</v>
      </c>
      <c r="DX8" s="3">
        <v>171000</v>
      </c>
      <c r="DY8" s="3">
        <v>185100</v>
      </c>
    </row>
    <row r="9" spans="2:129" x14ac:dyDescent="0.45">
      <c r="B9" s="2" t="s">
        <v>2</v>
      </c>
      <c r="C9" s="3">
        <v>166400</v>
      </c>
      <c r="D9" s="3">
        <v>172200</v>
      </c>
      <c r="E9" s="3">
        <v>179900</v>
      </c>
      <c r="F9" s="3">
        <v>176100</v>
      </c>
      <c r="G9" s="3">
        <v>177100</v>
      </c>
      <c r="H9" s="3">
        <v>188700</v>
      </c>
      <c r="I9" s="3">
        <v>190800</v>
      </c>
      <c r="J9" s="3">
        <v>190500</v>
      </c>
      <c r="K9" s="3">
        <v>181300</v>
      </c>
      <c r="L9" s="3">
        <v>176600</v>
      </c>
      <c r="M9" s="3">
        <v>175300</v>
      </c>
      <c r="N9" s="3">
        <v>174100</v>
      </c>
      <c r="O9" s="3">
        <v>166600</v>
      </c>
      <c r="P9" s="3">
        <v>160800</v>
      </c>
      <c r="Q9" s="3">
        <v>161500</v>
      </c>
      <c r="R9" s="3">
        <v>186500</v>
      </c>
      <c r="S9" s="3">
        <v>197200</v>
      </c>
      <c r="T9" s="3">
        <v>191100</v>
      </c>
      <c r="U9" s="3">
        <v>191100</v>
      </c>
      <c r="V9" s="3">
        <v>201700</v>
      </c>
      <c r="W9" s="3">
        <v>200900</v>
      </c>
      <c r="X9" s="3">
        <v>185200</v>
      </c>
      <c r="Y9" s="3">
        <v>185700</v>
      </c>
      <c r="Z9" s="3">
        <v>189500</v>
      </c>
      <c r="AA9" s="3">
        <v>186100</v>
      </c>
      <c r="AB9" s="3">
        <v>181300</v>
      </c>
      <c r="AC9" s="3">
        <v>198500</v>
      </c>
      <c r="AD9" s="3">
        <v>198700</v>
      </c>
      <c r="AE9" s="3">
        <v>190200</v>
      </c>
      <c r="AF9" s="3">
        <v>187900</v>
      </c>
      <c r="AG9" s="3">
        <v>190400</v>
      </c>
      <c r="AH9" s="3">
        <v>189800</v>
      </c>
      <c r="AI9" s="3">
        <v>184400</v>
      </c>
      <c r="AJ9" s="3">
        <v>172300</v>
      </c>
      <c r="AK9" s="3">
        <v>181600</v>
      </c>
      <c r="AL9" s="3">
        <v>176200</v>
      </c>
      <c r="AM9" s="3">
        <v>175700</v>
      </c>
      <c r="AN9" s="3">
        <v>183200</v>
      </c>
      <c r="AO9" s="3">
        <v>171500</v>
      </c>
      <c r="AP9" s="3">
        <v>178600</v>
      </c>
      <c r="AQ9" s="3">
        <v>183500</v>
      </c>
      <c r="AR9" s="3">
        <v>184700</v>
      </c>
      <c r="AS9" s="3">
        <v>183100</v>
      </c>
      <c r="AT9" s="3">
        <v>184300</v>
      </c>
      <c r="AU9" s="3">
        <v>181700</v>
      </c>
      <c r="AV9" s="3">
        <v>193300</v>
      </c>
      <c r="AW9" s="3">
        <v>185600</v>
      </c>
      <c r="AX9" s="3">
        <v>189700</v>
      </c>
      <c r="AY9" s="3">
        <v>180700</v>
      </c>
      <c r="AZ9" s="3">
        <v>189900</v>
      </c>
      <c r="BA9" s="3">
        <v>198300</v>
      </c>
      <c r="BB9" s="3">
        <v>190000</v>
      </c>
      <c r="BC9" s="3">
        <v>193000</v>
      </c>
      <c r="BD9" s="3">
        <v>194500</v>
      </c>
      <c r="BE9" s="3">
        <v>187400</v>
      </c>
      <c r="BF9" s="3">
        <v>197600</v>
      </c>
      <c r="BG9" s="3">
        <v>184400</v>
      </c>
      <c r="BH9" s="3">
        <v>202900</v>
      </c>
      <c r="BI9" s="3">
        <v>195700</v>
      </c>
      <c r="BJ9" s="3">
        <v>196800</v>
      </c>
      <c r="BK9" s="3">
        <v>192400</v>
      </c>
      <c r="BL9" s="3">
        <v>202500</v>
      </c>
      <c r="BM9" s="3">
        <v>215400</v>
      </c>
      <c r="BN9" s="3">
        <v>197600</v>
      </c>
      <c r="BO9" s="3">
        <v>205300</v>
      </c>
      <c r="BP9" s="3">
        <v>195100</v>
      </c>
      <c r="BQ9" s="3">
        <v>206500</v>
      </c>
      <c r="BR9" s="3">
        <v>208100</v>
      </c>
      <c r="BS9" s="3">
        <v>201400</v>
      </c>
      <c r="BT9" s="3">
        <v>208500</v>
      </c>
      <c r="BU9" s="3">
        <v>206900</v>
      </c>
      <c r="BV9" s="3">
        <v>204200</v>
      </c>
      <c r="BW9" s="3">
        <v>203700</v>
      </c>
      <c r="BX9" s="3">
        <v>199900</v>
      </c>
      <c r="BY9" s="3">
        <v>198600</v>
      </c>
      <c r="BZ9" s="3">
        <v>202500</v>
      </c>
      <c r="CA9" s="3">
        <v>212200</v>
      </c>
      <c r="CB9" s="3">
        <v>220600</v>
      </c>
      <c r="CC9" s="3">
        <v>220900</v>
      </c>
      <c r="CD9" s="3">
        <v>219100</v>
      </c>
      <c r="CE9" s="3">
        <v>207100</v>
      </c>
      <c r="CF9" s="3">
        <v>205500</v>
      </c>
      <c r="CG9" s="3">
        <v>210600</v>
      </c>
      <c r="CH9" s="3">
        <v>204000</v>
      </c>
      <c r="CI9" s="3">
        <v>195500</v>
      </c>
      <c r="CJ9" s="3">
        <v>194800</v>
      </c>
      <c r="CK9" s="3">
        <v>189100</v>
      </c>
      <c r="CL9" s="3">
        <v>195400</v>
      </c>
      <c r="CM9" s="3">
        <v>198000</v>
      </c>
      <c r="CN9" s="3">
        <v>213700</v>
      </c>
      <c r="CO9" s="3">
        <v>214200</v>
      </c>
      <c r="CP9" s="3">
        <v>211200</v>
      </c>
      <c r="CQ9" s="3">
        <v>216400</v>
      </c>
      <c r="CR9" s="3">
        <v>213500</v>
      </c>
      <c r="CS9" s="3">
        <v>216900</v>
      </c>
      <c r="CT9" s="3">
        <v>214100</v>
      </c>
      <c r="CU9" s="3">
        <v>219700</v>
      </c>
      <c r="CV9" s="3">
        <v>212200</v>
      </c>
      <c r="CW9" s="3">
        <v>225200</v>
      </c>
      <c r="CX9" s="3">
        <v>228200</v>
      </c>
      <c r="CY9" s="3">
        <v>226300</v>
      </c>
      <c r="CZ9" s="3">
        <v>226800</v>
      </c>
      <c r="DA9" s="3">
        <v>249200</v>
      </c>
      <c r="DB9" s="3">
        <v>246000</v>
      </c>
      <c r="DC9" s="3">
        <v>249700</v>
      </c>
      <c r="DD9" s="3">
        <v>257600</v>
      </c>
      <c r="DE9" s="3">
        <v>249000</v>
      </c>
      <c r="DF9" s="3">
        <v>259800</v>
      </c>
      <c r="DG9" s="3">
        <v>256500</v>
      </c>
      <c r="DH9" s="3">
        <v>259200</v>
      </c>
      <c r="DI9" s="3">
        <v>261200</v>
      </c>
      <c r="DJ9" s="3">
        <v>259300</v>
      </c>
      <c r="DK9" s="3">
        <v>261800</v>
      </c>
      <c r="DL9" s="3">
        <v>269800</v>
      </c>
      <c r="DM9" s="3">
        <v>254300</v>
      </c>
      <c r="DN9" s="3">
        <v>266600</v>
      </c>
      <c r="DO9" s="3">
        <v>241200</v>
      </c>
      <c r="DP9" s="3">
        <v>248100</v>
      </c>
      <c r="DQ9" s="3">
        <v>236400</v>
      </c>
      <c r="DR9" s="3">
        <v>231300</v>
      </c>
      <c r="DS9" s="3">
        <v>218100</v>
      </c>
      <c r="DT9" s="3">
        <v>219000</v>
      </c>
      <c r="DU9" s="3">
        <v>210700</v>
      </c>
      <c r="DV9" s="3">
        <v>207900</v>
      </c>
      <c r="DW9" s="3">
        <v>206700</v>
      </c>
      <c r="DX9" s="3">
        <v>241700</v>
      </c>
      <c r="DY9" s="3">
        <v>244300</v>
      </c>
    </row>
    <row r="10" spans="2:129" x14ac:dyDescent="0.45">
      <c r="B10" s="2" t="s">
        <v>3</v>
      </c>
      <c r="C10" s="3">
        <v>1225500</v>
      </c>
      <c r="D10" s="3">
        <v>1243800</v>
      </c>
      <c r="E10" s="3">
        <v>1281700</v>
      </c>
      <c r="F10" s="3">
        <v>1269000</v>
      </c>
      <c r="G10" s="3">
        <v>1291000</v>
      </c>
      <c r="H10" s="3">
        <v>1297700</v>
      </c>
      <c r="I10" s="3">
        <v>1314600</v>
      </c>
      <c r="J10" s="3">
        <v>1312500</v>
      </c>
      <c r="K10" s="3">
        <v>1283600</v>
      </c>
      <c r="L10" s="3">
        <v>1265600</v>
      </c>
      <c r="M10" s="3">
        <v>1271600</v>
      </c>
      <c r="N10" s="3">
        <v>1280700</v>
      </c>
      <c r="O10" s="3">
        <v>1282000</v>
      </c>
      <c r="P10" s="3">
        <v>1277400</v>
      </c>
      <c r="Q10" s="3">
        <v>1273400</v>
      </c>
      <c r="R10" s="3">
        <v>1312300</v>
      </c>
      <c r="S10" s="3">
        <v>1316800</v>
      </c>
      <c r="T10" s="3">
        <v>1322700</v>
      </c>
      <c r="U10" s="3">
        <v>1327600</v>
      </c>
      <c r="V10" s="3">
        <v>1336400</v>
      </c>
      <c r="W10" s="3">
        <v>1318700</v>
      </c>
      <c r="X10" s="3">
        <v>1311200</v>
      </c>
      <c r="Y10" s="3">
        <v>1341900</v>
      </c>
      <c r="Z10" s="3">
        <v>1342100</v>
      </c>
      <c r="AA10" s="3">
        <v>1348300</v>
      </c>
      <c r="AB10" s="3">
        <v>1333600</v>
      </c>
      <c r="AC10" s="3">
        <v>1360800</v>
      </c>
      <c r="AD10" s="3">
        <v>1342500</v>
      </c>
      <c r="AE10" s="3">
        <v>1345300</v>
      </c>
      <c r="AF10" s="3">
        <v>1356500</v>
      </c>
      <c r="AG10" s="3">
        <v>1361700</v>
      </c>
      <c r="AH10" s="3">
        <v>1365400</v>
      </c>
      <c r="AI10" s="3">
        <v>1325200</v>
      </c>
      <c r="AJ10" s="3">
        <v>1317800</v>
      </c>
      <c r="AK10" s="3">
        <v>1325400</v>
      </c>
      <c r="AL10" s="3">
        <v>1307700</v>
      </c>
      <c r="AM10" s="3">
        <v>1321800</v>
      </c>
      <c r="AN10" s="3">
        <v>1348800</v>
      </c>
      <c r="AO10" s="3">
        <v>1352100</v>
      </c>
      <c r="AP10" s="3">
        <v>1383800</v>
      </c>
      <c r="AQ10" s="3">
        <v>1374700</v>
      </c>
      <c r="AR10" s="3">
        <v>1404800</v>
      </c>
      <c r="AS10" s="3">
        <v>1411900</v>
      </c>
      <c r="AT10" s="3">
        <v>1416700</v>
      </c>
      <c r="AU10" s="3">
        <v>1383500</v>
      </c>
      <c r="AV10" s="3">
        <v>1368700</v>
      </c>
      <c r="AW10" s="3">
        <v>1389300</v>
      </c>
      <c r="AX10" s="3">
        <v>1368300</v>
      </c>
      <c r="AY10" s="3">
        <v>1354400</v>
      </c>
      <c r="AZ10" s="3">
        <v>1354100</v>
      </c>
      <c r="BA10" s="3">
        <v>1391800</v>
      </c>
      <c r="BB10" s="3">
        <v>1392800</v>
      </c>
      <c r="BC10" s="3">
        <v>1436800</v>
      </c>
      <c r="BD10" s="3">
        <v>1446100</v>
      </c>
      <c r="BE10" s="3">
        <v>1457700</v>
      </c>
      <c r="BF10" s="3">
        <v>1491000</v>
      </c>
      <c r="BG10" s="3">
        <v>1436800</v>
      </c>
      <c r="BH10" s="3">
        <v>1453900</v>
      </c>
      <c r="BI10" s="3">
        <v>1433700</v>
      </c>
      <c r="BJ10" s="3">
        <v>1423400</v>
      </c>
      <c r="BK10" s="3">
        <v>1427800</v>
      </c>
      <c r="BL10" s="3">
        <v>1444900</v>
      </c>
      <c r="BM10" s="3">
        <v>1458900</v>
      </c>
      <c r="BN10" s="3">
        <v>1438600</v>
      </c>
      <c r="BO10" s="3">
        <v>1455800</v>
      </c>
      <c r="BP10" s="3">
        <v>1458200</v>
      </c>
      <c r="BQ10" s="3">
        <v>1505300</v>
      </c>
      <c r="BR10" s="3">
        <v>1465800</v>
      </c>
      <c r="BS10" s="3">
        <v>1428000</v>
      </c>
      <c r="BT10" s="3">
        <v>1427000</v>
      </c>
      <c r="BU10" s="3">
        <v>1416800</v>
      </c>
      <c r="BV10" s="3">
        <v>1437900</v>
      </c>
      <c r="BW10" s="3">
        <v>1430500</v>
      </c>
      <c r="BX10" s="3">
        <v>1434100</v>
      </c>
      <c r="BY10" s="3">
        <v>1448900</v>
      </c>
      <c r="BZ10" s="3">
        <v>1457000</v>
      </c>
      <c r="CA10" s="3">
        <v>1488300</v>
      </c>
      <c r="CB10" s="3">
        <v>1515300</v>
      </c>
      <c r="CC10" s="3">
        <v>1524500</v>
      </c>
      <c r="CD10" s="3">
        <v>1515100</v>
      </c>
      <c r="CE10" s="3">
        <v>1487300</v>
      </c>
      <c r="CF10" s="3">
        <v>1482200</v>
      </c>
      <c r="CG10" s="3">
        <v>1495500</v>
      </c>
      <c r="CH10" s="3">
        <v>1514000</v>
      </c>
      <c r="CI10" s="3">
        <v>1460600</v>
      </c>
      <c r="CJ10" s="3">
        <v>1460700</v>
      </c>
      <c r="CK10" s="3">
        <v>1469100</v>
      </c>
      <c r="CL10" s="3">
        <v>1487700</v>
      </c>
      <c r="CM10" s="3">
        <v>1509600</v>
      </c>
      <c r="CN10" s="3">
        <v>1556800</v>
      </c>
      <c r="CO10" s="3">
        <v>1590800</v>
      </c>
      <c r="CP10" s="3">
        <v>1567700</v>
      </c>
      <c r="CQ10" s="3">
        <v>1576300</v>
      </c>
      <c r="CR10" s="3">
        <v>1593700</v>
      </c>
      <c r="CS10" s="3">
        <v>1597700</v>
      </c>
      <c r="CT10" s="3">
        <v>1593900</v>
      </c>
      <c r="CU10" s="3">
        <v>1559200</v>
      </c>
      <c r="CV10" s="3">
        <v>1548900</v>
      </c>
      <c r="CW10" s="3">
        <v>1550200</v>
      </c>
      <c r="CX10" s="3">
        <v>1590300</v>
      </c>
      <c r="CY10" s="3">
        <v>1624700</v>
      </c>
      <c r="CZ10" s="3">
        <v>1658700</v>
      </c>
      <c r="DA10" s="3">
        <v>1694400</v>
      </c>
      <c r="DB10" s="3">
        <v>1656900</v>
      </c>
      <c r="DC10" s="3">
        <v>1625900</v>
      </c>
      <c r="DD10" s="3">
        <v>1618500</v>
      </c>
      <c r="DE10" s="3">
        <v>1617100</v>
      </c>
      <c r="DF10" s="3">
        <v>1617400</v>
      </c>
      <c r="DG10" s="3">
        <v>1634000</v>
      </c>
      <c r="DH10" s="3">
        <v>1651600</v>
      </c>
      <c r="DI10" s="3">
        <v>1671100</v>
      </c>
      <c r="DJ10" s="3">
        <v>1664100</v>
      </c>
      <c r="DK10" s="3">
        <v>1711000</v>
      </c>
      <c r="DL10" s="3">
        <v>1721500</v>
      </c>
      <c r="DM10" s="3">
        <v>1719100</v>
      </c>
      <c r="DN10" s="3">
        <v>1711700</v>
      </c>
      <c r="DO10" s="3">
        <v>1648500</v>
      </c>
      <c r="DP10" s="3">
        <v>1680200</v>
      </c>
      <c r="DQ10" s="3">
        <v>1639600</v>
      </c>
      <c r="DR10" s="3">
        <v>1663800</v>
      </c>
      <c r="DS10" s="3">
        <v>1639300</v>
      </c>
      <c r="DT10" s="3">
        <v>1646100</v>
      </c>
      <c r="DU10" s="3">
        <v>1603700</v>
      </c>
      <c r="DV10" s="3">
        <v>1495800</v>
      </c>
      <c r="DW10" s="3">
        <v>1541000</v>
      </c>
      <c r="DX10" s="3">
        <v>1576000</v>
      </c>
      <c r="DY10" s="3">
        <v>1647500</v>
      </c>
    </row>
    <row r="11" spans="2:129" x14ac:dyDescent="0.45">
      <c r="B11" s="2" t="s">
        <v>4</v>
      </c>
      <c r="C11" s="3">
        <v>27300</v>
      </c>
      <c r="D11" s="3">
        <v>27400</v>
      </c>
      <c r="E11" s="3">
        <v>26900</v>
      </c>
      <c r="F11" s="3">
        <v>26600</v>
      </c>
      <c r="G11" s="3">
        <v>26900</v>
      </c>
      <c r="H11" s="3">
        <v>27500</v>
      </c>
      <c r="I11" s="3">
        <v>28300</v>
      </c>
      <c r="J11" s="3">
        <v>27200</v>
      </c>
      <c r="K11" s="3">
        <v>25900</v>
      </c>
      <c r="L11" s="3">
        <v>25000</v>
      </c>
      <c r="M11" s="3">
        <v>24700</v>
      </c>
      <c r="N11" s="3">
        <v>23100</v>
      </c>
      <c r="O11" s="3">
        <v>22200</v>
      </c>
      <c r="P11" s="3">
        <v>23300</v>
      </c>
      <c r="Q11" s="3">
        <v>22400</v>
      </c>
      <c r="R11" s="3">
        <v>23000</v>
      </c>
      <c r="S11" s="3">
        <v>23100</v>
      </c>
      <c r="T11" s="3">
        <v>23400</v>
      </c>
      <c r="U11" s="3">
        <v>23300</v>
      </c>
      <c r="V11" s="3">
        <v>23300</v>
      </c>
      <c r="W11" s="3">
        <v>22100</v>
      </c>
      <c r="X11" s="3">
        <v>23600</v>
      </c>
      <c r="Y11" s="3">
        <v>22800</v>
      </c>
      <c r="Z11" s="3">
        <v>22400</v>
      </c>
      <c r="AA11" s="3">
        <v>24400</v>
      </c>
      <c r="AB11" s="3">
        <v>26800</v>
      </c>
      <c r="AC11" s="3">
        <v>28500</v>
      </c>
      <c r="AD11" s="3">
        <v>28200</v>
      </c>
      <c r="AE11" s="3">
        <v>29000</v>
      </c>
      <c r="AF11" s="3">
        <v>28400</v>
      </c>
      <c r="AG11" s="3">
        <v>28200</v>
      </c>
      <c r="AH11" s="3">
        <v>29100</v>
      </c>
      <c r="AI11" s="3">
        <v>27800</v>
      </c>
      <c r="AJ11" s="3">
        <v>26900</v>
      </c>
      <c r="AK11" s="3">
        <v>27800</v>
      </c>
      <c r="AL11" s="3">
        <v>27300</v>
      </c>
      <c r="AM11" s="3">
        <v>28500</v>
      </c>
      <c r="AN11" s="3">
        <v>26800</v>
      </c>
      <c r="AO11" s="3">
        <v>27700</v>
      </c>
      <c r="AP11" s="3">
        <v>28000</v>
      </c>
      <c r="AQ11" s="3">
        <v>29300</v>
      </c>
      <c r="AR11" s="3">
        <v>31300</v>
      </c>
      <c r="AS11" s="3">
        <v>30500</v>
      </c>
      <c r="AT11" s="3">
        <v>29800</v>
      </c>
      <c r="AU11" s="3">
        <v>30900</v>
      </c>
      <c r="AV11" s="3">
        <v>31300</v>
      </c>
      <c r="AW11" s="3">
        <v>30600</v>
      </c>
      <c r="AX11" s="3">
        <v>29200</v>
      </c>
      <c r="AY11" s="3">
        <v>27200</v>
      </c>
      <c r="AZ11" s="3">
        <v>24700</v>
      </c>
      <c r="BA11" s="3">
        <v>24200</v>
      </c>
      <c r="BB11" s="3">
        <v>25900</v>
      </c>
      <c r="BC11" s="3">
        <v>29800</v>
      </c>
      <c r="BD11" s="3">
        <v>29500</v>
      </c>
      <c r="BE11" s="3">
        <v>30100</v>
      </c>
      <c r="BF11" s="3">
        <v>29700</v>
      </c>
      <c r="BG11" s="3">
        <v>28800</v>
      </c>
      <c r="BH11" s="3">
        <v>29000</v>
      </c>
      <c r="BI11" s="3">
        <v>28600</v>
      </c>
      <c r="BJ11" s="3">
        <v>25700</v>
      </c>
      <c r="BK11" s="3">
        <v>24300</v>
      </c>
      <c r="BL11" s="3">
        <v>25700</v>
      </c>
      <c r="BM11" s="3">
        <v>24900</v>
      </c>
      <c r="BN11" s="3">
        <v>25400</v>
      </c>
      <c r="BO11" s="3">
        <v>26200</v>
      </c>
      <c r="BP11" s="3">
        <v>29000</v>
      </c>
      <c r="BQ11" s="3">
        <v>32600</v>
      </c>
      <c r="BR11" s="3">
        <v>29900</v>
      </c>
      <c r="BS11" s="3">
        <v>29700</v>
      </c>
      <c r="BT11" s="3">
        <v>29600</v>
      </c>
      <c r="BU11" s="3">
        <v>29400</v>
      </c>
      <c r="BV11" s="3">
        <v>29800</v>
      </c>
      <c r="BW11" s="3">
        <v>29000</v>
      </c>
      <c r="BX11" s="3">
        <v>28200</v>
      </c>
      <c r="BY11" s="3">
        <v>30300</v>
      </c>
      <c r="BZ11" s="3">
        <v>29100</v>
      </c>
      <c r="CA11" s="3">
        <v>31100</v>
      </c>
      <c r="CB11" s="3">
        <v>29900</v>
      </c>
      <c r="CC11" s="3">
        <v>28900</v>
      </c>
      <c r="CD11" s="3">
        <v>27000</v>
      </c>
      <c r="CE11" s="3">
        <v>27500</v>
      </c>
      <c r="CF11" s="3">
        <v>28900</v>
      </c>
      <c r="CG11" s="3">
        <v>28600</v>
      </c>
      <c r="CH11" s="3">
        <v>28000</v>
      </c>
      <c r="CI11" s="3">
        <v>28200</v>
      </c>
      <c r="CJ11" s="3">
        <v>27700</v>
      </c>
      <c r="CK11" s="3">
        <v>26800</v>
      </c>
      <c r="CL11" s="3">
        <v>28300</v>
      </c>
      <c r="CM11" s="3">
        <v>27400</v>
      </c>
      <c r="CN11" s="3">
        <v>29600</v>
      </c>
      <c r="CO11" s="3">
        <v>27800</v>
      </c>
      <c r="CP11" s="3">
        <v>28700</v>
      </c>
      <c r="CQ11" s="3">
        <v>29900</v>
      </c>
      <c r="CR11" s="3">
        <v>29100</v>
      </c>
      <c r="CS11" s="3">
        <v>30400</v>
      </c>
      <c r="CT11" s="3">
        <v>29500</v>
      </c>
      <c r="CU11" s="3">
        <v>29900</v>
      </c>
      <c r="CV11" s="3">
        <v>30200</v>
      </c>
      <c r="CW11" s="3">
        <v>30100</v>
      </c>
      <c r="CX11" s="3">
        <v>29800</v>
      </c>
      <c r="CY11" s="3">
        <v>32500</v>
      </c>
      <c r="CZ11" s="3">
        <v>32100</v>
      </c>
      <c r="DA11" s="3">
        <v>33400</v>
      </c>
      <c r="DB11" s="3">
        <v>33800</v>
      </c>
      <c r="DC11" s="3">
        <v>33700</v>
      </c>
      <c r="DD11" s="3">
        <v>35600</v>
      </c>
      <c r="DE11" s="3">
        <v>35300</v>
      </c>
      <c r="DF11" s="3">
        <v>34600</v>
      </c>
      <c r="DG11" s="3">
        <v>35500</v>
      </c>
      <c r="DH11" s="3">
        <v>32600</v>
      </c>
      <c r="DI11" s="3">
        <v>31300</v>
      </c>
      <c r="DJ11" s="3">
        <v>31100</v>
      </c>
      <c r="DK11" s="3">
        <v>29800</v>
      </c>
      <c r="DL11" s="3">
        <v>33600</v>
      </c>
      <c r="DM11" s="3">
        <v>31300</v>
      </c>
      <c r="DN11" s="3">
        <v>33200</v>
      </c>
      <c r="DO11" s="3">
        <v>32600</v>
      </c>
      <c r="DP11" s="3">
        <v>31200</v>
      </c>
      <c r="DQ11" s="3">
        <v>31200</v>
      </c>
      <c r="DR11" s="3">
        <v>31900</v>
      </c>
      <c r="DS11" s="3">
        <v>32500</v>
      </c>
      <c r="DT11" s="3">
        <v>33000</v>
      </c>
      <c r="DU11" s="3">
        <v>33400</v>
      </c>
      <c r="DV11" s="3">
        <v>30200</v>
      </c>
      <c r="DW11" s="3">
        <v>30800</v>
      </c>
      <c r="DX11" s="3">
        <v>30700</v>
      </c>
      <c r="DY11" s="3">
        <v>32100</v>
      </c>
    </row>
    <row r="12" spans="2:129" x14ac:dyDescent="0.45">
      <c r="B12" s="2" t="s">
        <v>5</v>
      </c>
      <c r="C12" s="3">
        <v>15200</v>
      </c>
      <c r="D12" s="3">
        <v>12500</v>
      </c>
      <c r="E12" s="3">
        <v>15600</v>
      </c>
      <c r="F12" s="3">
        <v>13600</v>
      </c>
      <c r="G12" s="3">
        <v>15400</v>
      </c>
      <c r="H12" s="3">
        <v>15900</v>
      </c>
      <c r="I12" s="3">
        <v>16400</v>
      </c>
      <c r="J12" s="3">
        <v>18100</v>
      </c>
      <c r="K12" s="3">
        <v>16000</v>
      </c>
      <c r="L12" s="3">
        <v>14900</v>
      </c>
      <c r="M12" s="3">
        <v>17000</v>
      </c>
      <c r="N12" s="3">
        <v>15400</v>
      </c>
      <c r="O12" s="3">
        <v>16700</v>
      </c>
      <c r="P12" s="3">
        <v>18300</v>
      </c>
      <c r="Q12" s="3">
        <v>18700</v>
      </c>
      <c r="R12" s="3">
        <v>17500</v>
      </c>
      <c r="S12" s="3">
        <v>18900</v>
      </c>
      <c r="T12" s="3">
        <v>17900</v>
      </c>
      <c r="U12" s="3">
        <v>17400</v>
      </c>
      <c r="V12" s="3">
        <v>13900</v>
      </c>
      <c r="W12" s="3">
        <v>12200</v>
      </c>
      <c r="X12" s="3">
        <v>14500</v>
      </c>
      <c r="Y12" s="3">
        <v>15100</v>
      </c>
      <c r="Z12" s="3">
        <v>14400</v>
      </c>
      <c r="AA12" s="3">
        <v>15000</v>
      </c>
      <c r="AB12" s="3">
        <v>14000</v>
      </c>
      <c r="AC12" s="3">
        <v>13200</v>
      </c>
      <c r="AD12" s="3">
        <v>13300</v>
      </c>
      <c r="AE12" s="3">
        <v>14300</v>
      </c>
      <c r="AF12" s="3">
        <v>15300</v>
      </c>
      <c r="AG12" s="3">
        <v>16200</v>
      </c>
      <c r="AH12" s="3">
        <v>19300</v>
      </c>
      <c r="AI12" s="3">
        <v>16000</v>
      </c>
      <c r="AJ12" s="3">
        <v>15600</v>
      </c>
      <c r="AK12" s="3">
        <v>15600</v>
      </c>
      <c r="AL12" s="3">
        <v>14800</v>
      </c>
      <c r="AM12" s="3">
        <v>13400</v>
      </c>
      <c r="AN12" s="3">
        <v>13600</v>
      </c>
      <c r="AO12" s="3">
        <v>14700</v>
      </c>
      <c r="AP12" s="3">
        <v>13800</v>
      </c>
      <c r="AQ12" s="3">
        <v>16300</v>
      </c>
      <c r="AR12" s="3">
        <v>16800</v>
      </c>
      <c r="AS12" s="3">
        <v>16700</v>
      </c>
      <c r="AT12" s="3">
        <v>18700</v>
      </c>
      <c r="AU12" s="3">
        <v>14600</v>
      </c>
      <c r="AV12" s="3">
        <v>15300</v>
      </c>
      <c r="AW12" s="3">
        <v>16900</v>
      </c>
      <c r="AX12" s="3">
        <v>14100</v>
      </c>
      <c r="AY12" s="3">
        <v>14600</v>
      </c>
      <c r="AZ12" s="3">
        <v>14400</v>
      </c>
      <c r="BA12" s="3">
        <v>15200</v>
      </c>
      <c r="BB12" s="3">
        <v>15800</v>
      </c>
      <c r="BC12" s="3">
        <v>17400</v>
      </c>
      <c r="BD12" s="3">
        <v>19600</v>
      </c>
      <c r="BE12" s="3">
        <v>19700</v>
      </c>
      <c r="BF12" s="3">
        <v>20200</v>
      </c>
      <c r="BG12" s="3">
        <v>18700</v>
      </c>
      <c r="BH12" s="3">
        <v>17100</v>
      </c>
      <c r="BI12" s="3">
        <v>16500</v>
      </c>
      <c r="BJ12" s="3">
        <v>15700</v>
      </c>
      <c r="BK12" s="3">
        <v>14200</v>
      </c>
      <c r="BL12" s="3">
        <v>15200</v>
      </c>
      <c r="BM12" s="3">
        <v>15700</v>
      </c>
      <c r="BN12" s="3">
        <v>15100</v>
      </c>
      <c r="BO12" s="3">
        <v>14500</v>
      </c>
      <c r="BP12" s="3">
        <v>16100</v>
      </c>
      <c r="BQ12" s="3">
        <v>18000</v>
      </c>
      <c r="BR12" s="3">
        <v>16900</v>
      </c>
      <c r="BS12" s="3">
        <v>16900</v>
      </c>
      <c r="BT12" s="3">
        <v>16300</v>
      </c>
      <c r="BU12" s="3">
        <v>16900</v>
      </c>
      <c r="BV12" s="3">
        <v>15600</v>
      </c>
      <c r="BW12" s="3">
        <v>14200</v>
      </c>
      <c r="BX12" s="3">
        <v>16600</v>
      </c>
      <c r="BY12" s="3">
        <v>15500</v>
      </c>
      <c r="BZ12" s="3">
        <v>15900</v>
      </c>
      <c r="CA12" s="3">
        <v>16700</v>
      </c>
      <c r="CB12" s="3">
        <v>16700</v>
      </c>
      <c r="CC12" s="3">
        <v>17400</v>
      </c>
      <c r="CD12" s="3">
        <v>15100</v>
      </c>
      <c r="CE12" s="3">
        <v>16800</v>
      </c>
      <c r="CF12" s="3">
        <v>15200</v>
      </c>
      <c r="CG12" s="3">
        <v>17200</v>
      </c>
      <c r="CH12" s="3">
        <v>15700</v>
      </c>
      <c r="CI12" s="3">
        <v>15200</v>
      </c>
      <c r="CJ12" s="3">
        <v>17100</v>
      </c>
      <c r="CK12" s="3">
        <v>16500</v>
      </c>
      <c r="CL12" s="3">
        <v>13400</v>
      </c>
      <c r="CM12" s="3">
        <v>14300</v>
      </c>
      <c r="CN12" s="3">
        <v>17700</v>
      </c>
      <c r="CO12" s="3">
        <v>19400</v>
      </c>
      <c r="CP12" s="3">
        <v>19300</v>
      </c>
      <c r="CQ12" s="3">
        <v>18100</v>
      </c>
      <c r="CR12" s="3">
        <v>17900</v>
      </c>
      <c r="CS12" s="3">
        <v>17200</v>
      </c>
      <c r="CT12" s="3">
        <v>15800</v>
      </c>
      <c r="CU12" s="3">
        <v>12400</v>
      </c>
      <c r="CV12" s="3">
        <v>12700</v>
      </c>
      <c r="CW12" s="3">
        <v>15700</v>
      </c>
      <c r="CX12" s="3">
        <v>14200</v>
      </c>
      <c r="CY12" s="3">
        <v>16400</v>
      </c>
      <c r="CZ12" s="3">
        <v>20100</v>
      </c>
      <c r="DA12" s="3">
        <v>20200</v>
      </c>
      <c r="DB12" s="3">
        <v>20200</v>
      </c>
      <c r="DC12" s="3">
        <v>18600</v>
      </c>
      <c r="DD12" s="3">
        <v>18100</v>
      </c>
      <c r="DE12" s="3">
        <v>16900</v>
      </c>
      <c r="DF12" s="3">
        <v>19000</v>
      </c>
      <c r="DG12" s="3">
        <v>17500</v>
      </c>
      <c r="DH12" s="3">
        <v>18400</v>
      </c>
      <c r="DI12" s="3">
        <v>19600</v>
      </c>
      <c r="DJ12" s="3">
        <v>18400</v>
      </c>
      <c r="DK12" s="3">
        <v>20600</v>
      </c>
      <c r="DL12" s="3">
        <v>18200</v>
      </c>
      <c r="DM12" s="3">
        <v>20000</v>
      </c>
      <c r="DN12" s="3">
        <v>19600</v>
      </c>
      <c r="DO12" s="3">
        <v>16900</v>
      </c>
      <c r="DP12" s="3">
        <v>16000</v>
      </c>
      <c r="DQ12" s="3">
        <v>14300</v>
      </c>
      <c r="DR12" s="3">
        <v>13600</v>
      </c>
      <c r="DS12" s="3">
        <v>13500</v>
      </c>
      <c r="DT12" s="3">
        <v>15200</v>
      </c>
      <c r="DU12" s="3">
        <v>16400</v>
      </c>
      <c r="DV12" s="3">
        <v>14000</v>
      </c>
      <c r="DW12" s="3">
        <v>19300</v>
      </c>
      <c r="DX12" s="3">
        <v>21900</v>
      </c>
      <c r="DY12" s="3">
        <v>21400</v>
      </c>
    </row>
    <row r="13" spans="2:129" x14ac:dyDescent="0.45">
      <c r="B13" s="2" t="s">
        <v>6</v>
      </c>
      <c r="C13" s="3">
        <v>4200</v>
      </c>
      <c r="D13" s="3">
        <v>6600</v>
      </c>
      <c r="E13" s="3">
        <v>6500</v>
      </c>
      <c r="F13" s="3">
        <v>6600</v>
      </c>
      <c r="G13" s="3">
        <v>5900</v>
      </c>
      <c r="H13" s="3">
        <v>6000</v>
      </c>
      <c r="I13" s="3">
        <v>7800</v>
      </c>
      <c r="J13" s="3">
        <v>7500</v>
      </c>
      <c r="K13" s="3">
        <v>6200</v>
      </c>
      <c r="L13" s="3">
        <v>6300</v>
      </c>
      <c r="M13" s="3">
        <v>6200</v>
      </c>
      <c r="N13" s="3">
        <v>6000</v>
      </c>
      <c r="O13" s="3">
        <v>7400</v>
      </c>
      <c r="P13" s="3">
        <v>7500</v>
      </c>
      <c r="Q13" s="3">
        <v>7300</v>
      </c>
      <c r="R13" s="3">
        <v>6900</v>
      </c>
      <c r="S13" s="3">
        <v>6900</v>
      </c>
      <c r="T13" s="3">
        <v>7200</v>
      </c>
      <c r="U13" s="3">
        <v>8100</v>
      </c>
      <c r="V13" s="3">
        <v>8100</v>
      </c>
      <c r="W13" s="3">
        <v>6500</v>
      </c>
      <c r="X13" s="3">
        <v>8000</v>
      </c>
      <c r="Y13" s="3">
        <v>8700</v>
      </c>
      <c r="Z13" s="3">
        <v>7200</v>
      </c>
      <c r="AA13" s="3">
        <v>7700</v>
      </c>
      <c r="AB13" s="3">
        <v>7800</v>
      </c>
      <c r="AC13" s="3">
        <v>8700</v>
      </c>
      <c r="AD13" s="3">
        <v>10500</v>
      </c>
      <c r="AE13" s="3">
        <v>9500</v>
      </c>
      <c r="AF13" s="3">
        <v>11700</v>
      </c>
      <c r="AG13" s="3">
        <v>8800</v>
      </c>
      <c r="AH13" s="3">
        <v>8600</v>
      </c>
      <c r="AI13" s="3">
        <v>7700</v>
      </c>
      <c r="AJ13" s="3">
        <v>7100</v>
      </c>
      <c r="AK13" s="3">
        <v>7900</v>
      </c>
      <c r="AL13" s="3">
        <v>8000</v>
      </c>
      <c r="AM13" s="3">
        <v>8100</v>
      </c>
      <c r="AN13" s="3">
        <v>8000</v>
      </c>
      <c r="AO13" s="3">
        <v>8400</v>
      </c>
      <c r="AP13" s="3">
        <v>8600</v>
      </c>
      <c r="AQ13" s="3">
        <v>8900</v>
      </c>
      <c r="AR13" s="3">
        <v>10100</v>
      </c>
      <c r="AS13" s="3">
        <v>11600</v>
      </c>
      <c r="AT13" s="3">
        <v>9700</v>
      </c>
      <c r="AU13" s="3">
        <v>7100</v>
      </c>
      <c r="AV13" s="3">
        <v>8000</v>
      </c>
      <c r="AW13" s="3">
        <v>9100</v>
      </c>
      <c r="AX13" s="3">
        <v>9000</v>
      </c>
      <c r="AY13" s="3">
        <v>9700</v>
      </c>
      <c r="AZ13" s="3">
        <v>9600</v>
      </c>
      <c r="BA13" s="3">
        <v>10400</v>
      </c>
      <c r="BB13" s="3">
        <v>9600</v>
      </c>
      <c r="BC13" s="3">
        <v>10600</v>
      </c>
      <c r="BD13" s="3">
        <v>9600</v>
      </c>
      <c r="BE13" s="3">
        <v>11100</v>
      </c>
      <c r="BF13" s="3">
        <v>9600</v>
      </c>
      <c r="BG13" s="3">
        <v>10400</v>
      </c>
      <c r="BH13" s="3">
        <v>11000</v>
      </c>
      <c r="BI13" s="3">
        <v>9200</v>
      </c>
      <c r="BJ13" s="3">
        <v>9300</v>
      </c>
      <c r="BK13" s="3">
        <v>8600</v>
      </c>
      <c r="BL13" s="3">
        <v>8600</v>
      </c>
      <c r="BM13" s="3">
        <v>8700</v>
      </c>
      <c r="BN13" s="3">
        <v>8500</v>
      </c>
      <c r="BO13" s="3">
        <v>9500</v>
      </c>
      <c r="BP13" s="3">
        <v>12100</v>
      </c>
      <c r="BQ13" s="3">
        <v>11800</v>
      </c>
      <c r="BR13" s="3">
        <v>11800</v>
      </c>
      <c r="BS13" s="3">
        <v>11000</v>
      </c>
      <c r="BT13" s="3">
        <v>9800</v>
      </c>
      <c r="BU13" s="3">
        <v>11000</v>
      </c>
      <c r="BV13" s="3">
        <v>10900</v>
      </c>
      <c r="BW13" s="3">
        <v>9400</v>
      </c>
      <c r="BX13" s="3">
        <v>10000</v>
      </c>
      <c r="BY13" s="3">
        <v>9400</v>
      </c>
      <c r="BZ13" s="3">
        <v>9300</v>
      </c>
      <c r="CA13" s="3">
        <v>8900</v>
      </c>
      <c r="CB13" s="3">
        <v>9500</v>
      </c>
      <c r="CC13" s="3">
        <v>10400</v>
      </c>
      <c r="CD13" s="3">
        <v>8700</v>
      </c>
      <c r="CE13" s="3">
        <v>10100</v>
      </c>
      <c r="CF13" s="3">
        <v>9400</v>
      </c>
      <c r="CG13" s="3">
        <v>9100</v>
      </c>
      <c r="CH13" s="3">
        <v>10800</v>
      </c>
      <c r="CI13" s="3">
        <v>10300</v>
      </c>
      <c r="CJ13" s="3">
        <v>8400</v>
      </c>
      <c r="CK13" s="3">
        <v>10900</v>
      </c>
      <c r="CL13" s="3">
        <v>8800</v>
      </c>
      <c r="CM13" s="3">
        <v>9200</v>
      </c>
      <c r="CN13" s="3">
        <v>10200</v>
      </c>
      <c r="CO13" s="3">
        <v>10000</v>
      </c>
      <c r="CP13" s="3">
        <v>9400</v>
      </c>
      <c r="CQ13" s="3">
        <v>8300</v>
      </c>
      <c r="CR13" s="3">
        <v>9400</v>
      </c>
      <c r="CS13" s="3">
        <v>8900</v>
      </c>
      <c r="CT13" s="3">
        <v>8100</v>
      </c>
      <c r="CU13" s="3">
        <v>8400</v>
      </c>
      <c r="CV13" s="3">
        <v>7600</v>
      </c>
      <c r="CW13" s="3">
        <v>7600</v>
      </c>
      <c r="CX13" s="3">
        <v>6000</v>
      </c>
      <c r="CY13" s="3">
        <v>7500</v>
      </c>
      <c r="CZ13" s="3">
        <v>9700</v>
      </c>
      <c r="DA13" s="3">
        <v>11400</v>
      </c>
      <c r="DB13" s="3">
        <v>10400</v>
      </c>
      <c r="DC13" s="3">
        <v>11200</v>
      </c>
      <c r="DD13" s="3">
        <v>11800</v>
      </c>
      <c r="DE13" s="3">
        <v>10000</v>
      </c>
      <c r="DF13" s="3">
        <v>10500</v>
      </c>
      <c r="DG13" s="3">
        <v>10700</v>
      </c>
      <c r="DH13" s="3">
        <v>9900</v>
      </c>
      <c r="DI13" s="3">
        <v>9100</v>
      </c>
      <c r="DJ13" s="3">
        <v>8500</v>
      </c>
      <c r="DK13" s="3">
        <v>6200</v>
      </c>
      <c r="DL13" s="3">
        <v>7400</v>
      </c>
      <c r="DM13" s="3">
        <v>8700</v>
      </c>
      <c r="DN13" s="3">
        <v>9000</v>
      </c>
      <c r="DO13" s="3">
        <v>7500</v>
      </c>
      <c r="DP13" s="3">
        <v>7900</v>
      </c>
      <c r="DQ13" s="3">
        <v>9200</v>
      </c>
      <c r="DR13" s="3">
        <v>9400</v>
      </c>
      <c r="DS13" s="3">
        <v>8700</v>
      </c>
      <c r="DT13" s="3">
        <v>9100</v>
      </c>
      <c r="DU13" s="3">
        <v>9100</v>
      </c>
      <c r="DV13" s="3">
        <v>8900</v>
      </c>
      <c r="DW13" s="3">
        <v>6700</v>
      </c>
      <c r="DX13" s="3">
        <v>7300</v>
      </c>
      <c r="DY13" s="3">
        <v>7800</v>
      </c>
    </row>
    <row r="14" spans="2:129" x14ac:dyDescent="0.45">
      <c r="B14" s="2" t="s">
        <v>7</v>
      </c>
      <c r="C14" s="3">
        <v>1500</v>
      </c>
      <c r="D14" s="3">
        <v>1600</v>
      </c>
      <c r="E14" s="3">
        <v>700</v>
      </c>
      <c r="F14" s="3">
        <v>200</v>
      </c>
      <c r="G14" s="3">
        <v>1300</v>
      </c>
      <c r="H14" s="3">
        <v>800</v>
      </c>
      <c r="I14" s="3">
        <v>400</v>
      </c>
      <c r="J14" s="3">
        <v>2200</v>
      </c>
      <c r="K14" s="3">
        <v>1100</v>
      </c>
      <c r="L14" s="3">
        <v>800</v>
      </c>
      <c r="M14" s="3">
        <v>2000</v>
      </c>
      <c r="N14" s="3">
        <v>1300</v>
      </c>
      <c r="O14" s="3">
        <v>1700</v>
      </c>
      <c r="P14" s="3">
        <v>1800</v>
      </c>
      <c r="Q14" s="3">
        <v>1600</v>
      </c>
      <c r="R14" s="3">
        <v>1700</v>
      </c>
      <c r="S14" s="3">
        <v>3000</v>
      </c>
      <c r="T14" s="3">
        <v>2500</v>
      </c>
      <c r="U14" s="3">
        <v>1100</v>
      </c>
      <c r="V14" s="3">
        <v>2500</v>
      </c>
      <c r="W14" s="3">
        <v>2700</v>
      </c>
      <c r="X14" s="3">
        <v>1400</v>
      </c>
      <c r="Y14" s="3">
        <v>1800</v>
      </c>
      <c r="Z14" s="3">
        <v>2900</v>
      </c>
      <c r="AA14" s="3">
        <v>1400</v>
      </c>
      <c r="AB14" s="3">
        <v>1400</v>
      </c>
      <c r="AC14" s="3">
        <v>2500</v>
      </c>
      <c r="AD14" s="3">
        <v>1200</v>
      </c>
      <c r="AE14" s="3">
        <v>1700</v>
      </c>
      <c r="AF14" s="3">
        <v>2900</v>
      </c>
      <c r="AG14" s="3">
        <v>1300</v>
      </c>
      <c r="AH14" s="3">
        <v>1800</v>
      </c>
      <c r="AI14" s="3">
        <v>1900</v>
      </c>
      <c r="AJ14" s="3">
        <v>1500</v>
      </c>
      <c r="AK14" s="3">
        <v>900</v>
      </c>
      <c r="AL14" s="3">
        <v>1800</v>
      </c>
      <c r="AM14" s="3">
        <v>500</v>
      </c>
      <c r="AN14" s="3">
        <v>1800</v>
      </c>
      <c r="AO14" s="3">
        <v>900</v>
      </c>
      <c r="AP14" s="3">
        <v>600</v>
      </c>
      <c r="AQ14" s="3">
        <v>1300</v>
      </c>
      <c r="AR14" s="3">
        <v>700</v>
      </c>
      <c r="AS14" s="3">
        <v>1800</v>
      </c>
      <c r="AT14" s="3">
        <v>2100</v>
      </c>
      <c r="AU14" s="3">
        <v>1100</v>
      </c>
      <c r="AV14" s="3">
        <v>1300</v>
      </c>
      <c r="AW14" s="3">
        <v>2000</v>
      </c>
      <c r="AX14" s="3">
        <v>400</v>
      </c>
      <c r="AY14" s="3">
        <v>1300</v>
      </c>
      <c r="AZ14" s="3">
        <v>2000</v>
      </c>
      <c r="BA14" s="3">
        <v>1400</v>
      </c>
      <c r="BB14" s="3">
        <v>1500</v>
      </c>
      <c r="BC14" s="3">
        <v>3300</v>
      </c>
      <c r="BD14" s="3">
        <v>1700</v>
      </c>
      <c r="BE14" s="3">
        <v>1900</v>
      </c>
      <c r="BF14" s="3">
        <v>1800</v>
      </c>
      <c r="BG14" s="3">
        <v>2800</v>
      </c>
      <c r="BH14" s="3">
        <v>1900</v>
      </c>
      <c r="BI14" s="3">
        <v>2100</v>
      </c>
      <c r="BJ14" s="3">
        <v>2600</v>
      </c>
      <c r="BK14" s="3">
        <v>1600</v>
      </c>
      <c r="BL14" s="3">
        <v>1800</v>
      </c>
      <c r="BM14" s="3">
        <v>2100</v>
      </c>
      <c r="BN14" s="3">
        <v>1300</v>
      </c>
      <c r="BO14" s="3">
        <v>2700</v>
      </c>
      <c r="BP14" s="3">
        <v>3600</v>
      </c>
      <c r="BQ14" s="3">
        <v>2000</v>
      </c>
      <c r="BR14" s="3">
        <v>2400</v>
      </c>
      <c r="BS14" s="3">
        <v>3500</v>
      </c>
      <c r="BT14" s="3">
        <v>1400</v>
      </c>
      <c r="BU14" s="3">
        <v>2000</v>
      </c>
      <c r="BV14" s="3">
        <v>3200</v>
      </c>
      <c r="BW14" s="3">
        <v>1400</v>
      </c>
      <c r="BX14" s="3">
        <v>1500</v>
      </c>
      <c r="BY14" s="3">
        <v>2300</v>
      </c>
      <c r="BZ14" s="3">
        <v>1900</v>
      </c>
      <c r="CA14" s="3">
        <v>3200</v>
      </c>
      <c r="CB14" s="3">
        <v>2700</v>
      </c>
      <c r="CC14" s="3">
        <v>1600</v>
      </c>
      <c r="CD14" s="3">
        <v>2800</v>
      </c>
      <c r="CE14" s="3">
        <v>2500</v>
      </c>
      <c r="CF14" s="3">
        <v>1800</v>
      </c>
      <c r="CG14" s="3">
        <v>2700</v>
      </c>
      <c r="CH14" s="3">
        <v>2200</v>
      </c>
      <c r="CI14" s="3">
        <v>1600</v>
      </c>
      <c r="CJ14" s="3">
        <v>2700</v>
      </c>
      <c r="CK14" s="3">
        <v>1900</v>
      </c>
      <c r="CL14" s="3">
        <v>1200</v>
      </c>
      <c r="CM14" s="3">
        <v>2600</v>
      </c>
      <c r="CN14" s="3">
        <v>2100</v>
      </c>
      <c r="CO14" s="3">
        <v>1500</v>
      </c>
      <c r="CP14" s="3">
        <v>2800</v>
      </c>
      <c r="CQ14" s="3">
        <v>1500</v>
      </c>
      <c r="CR14" s="3">
        <v>800</v>
      </c>
      <c r="CS14" s="3">
        <v>1900</v>
      </c>
      <c r="CT14" s="3">
        <v>1500</v>
      </c>
      <c r="CU14" s="3">
        <v>2200</v>
      </c>
      <c r="CV14" s="3">
        <v>1500</v>
      </c>
      <c r="CW14" s="3">
        <v>1500</v>
      </c>
      <c r="CX14" s="3">
        <v>2100</v>
      </c>
      <c r="CY14" s="3">
        <v>2200</v>
      </c>
      <c r="CZ14" s="3">
        <v>2600</v>
      </c>
      <c r="DA14" s="3">
        <v>1700</v>
      </c>
      <c r="DB14" s="3">
        <v>1700</v>
      </c>
      <c r="DC14" s="3">
        <v>2600</v>
      </c>
      <c r="DD14" s="3">
        <v>1000</v>
      </c>
      <c r="DE14" s="3">
        <v>2600</v>
      </c>
      <c r="DF14" s="3">
        <v>2900</v>
      </c>
      <c r="DG14" s="3">
        <v>2100</v>
      </c>
      <c r="DH14" s="3">
        <v>1600</v>
      </c>
      <c r="DI14" s="3">
        <v>2200</v>
      </c>
      <c r="DJ14" s="3">
        <v>2600</v>
      </c>
      <c r="DK14" s="3">
        <v>2900</v>
      </c>
      <c r="DL14" s="3">
        <v>2800</v>
      </c>
      <c r="DM14" s="3">
        <v>2100</v>
      </c>
      <c r="DN14" s="3">
        <v>2300</v>
      </c>
      <c r="DO14" s="3">
        <v>3000</v>
      </c>
      <c r="DP14" s="3">
        <v>1500</v>
      </c>
      <c r="DQ14" s="3">
        <v>2500</v>
      </c>
      <c r="DR14" s="3">
        <v>2600</v>
      </c>
      <c r="DS14" s="3">
        <v>2000</v>
      </c>
      <c r="DT14" s="3">
        <v>1800</v>
      </c>
      <c r="DU14" s="3">
        <v>2400</v>
      </c>
      <c r="DV14" s="3">
        <v>1900</v>
      </c>
      <c r="DW14" s="3">
        <v>1900</v>
      </c>
      <c r="DX14" s="3">
        <v>2900</v>
      </c>
      <c r="DY14" s="3">
        <v>1400</v>
      </c>
    </row>
    <row r="15" spans="2:129" x14ac:dyDescent="0.45">
      <c r="B15" s="2" t="s">
        <v>8</v>
      </c>
      <c r="C15" s="3">
        <v>22300</v>
      </c>
      <c r="D15" s="3">
        <v>22700</v>
      </c>
      <c r="E15" s="3">
        <v>23400</v>
      </c>
      <c r="F15" s="3">
        <v>22700</v>
      </c>
      <c r="G15" s="3">
        <v>24200</v>
      </c>
      <c r="H15" s="3">
        <v>24800</v>
      </c>
      <c r="I15" s="3">
        <v>23400</v>
      </c>
      <c r="J15" s="3">
        <v>25800</v>
      </c>
      <c r="K15" s="3">
        <v>25500</v>
      </c>
      <c r="L15" s="3">
        <v>23000</v>
      </c>
      <c r="M15" s="3">
        <v>24900</v>
      </c>
      <c r="N15" s="3">
        <v>24900</v>
      </c>
      <c r="O15" s="3">
        <v>24000</v>
      </c>
      <c r="P15" s="3">
        <v>23100</v>
      </c>
      <c r="Q15" s="3">
        <v>22500</v>
      </c>
      <c r="R15" s="3">
        <v>22600</v>
      </c>
      <c r="S15" s="3">
        <v>23400</v>
      </c>
      <c r="T15" s="3">
        <v>23300</v>
      </c>
      <c r="U15" s="3">
        <v>23700</v>
      </c>
      <c r="V15" s="3">
        <v>22800</v>
      </c>
      <c r="W15" s="3">
        <v>24700</v>
      </c>
      <c r="X15" s="3">
        <v>22400</v>
      </c>
      <c r="Y15" s="3">
        <v>22300</v>
      </c>
      <c r="Z15" s="3">
        <v>24000</v>
      </c>
      <c r="AA15" s="3">
        <v>23100</v>
      </c>
      <c r="AB15" s="3">
        <v>24300</v>
      </c>
      <c r="AC15" s="3">
        <v>24800</v>
      </c>
      <c r="AD15" s="3">
        <v>23800</v>
      </c>
      <c r="AE15" s="3">
        <v>24400</v>
      </c>
      <c r="AF15" s="3">
        <v>24000</v>
      </c>
      <c r="AG15" s="3">
        <v>23200</v>
      </c>
      <c r="AH15" s="3">
        <v>26400</v>
      </c>
      <c r="AI15" s="3">
        <v>27300</v>
      </c>
      <c r="AJ15" s="3">
        <v>26900</v>
      </c>
      <c r="AK15" s="3">
        <v>27500</v>
      </c>
      <c r="AL15" s="3">
        <v>26300</v>
      </c>
      <c r="AM15" s="3">
        <v>27700</v>
      </c>
      <c r="AN15" s="3">
        <v>27100</v>
      </c>
      <c r="AO15" s="3">
        <v>24700</v>
      </c>
      <c r="AP15" s="3">
        <v>27400</v>
      </c>
      <c r="AQ15" s="3">
        <v>26100</v>
      </c>
      <c r="AR15" s="3">
        <v>27200</v>
      </c>
      <c r="AS15" s="3">
        <v>30400</v>
      </c>
      <c r="AT15" s="3">
        <v>29500</v>
      </c>
      <c r="AU15" s="3">
        <v>25900</v>
      </c>
      <c r="AV15" s="3">
        <v>26200</v>
      </c>
      <c r="AW15" s="3">
        <v>26200</v>
      </c>
      <c r="AX15" s="3">
        <v>25200</v>
      </c>
      <c r="AY15" s="3">
        <v>23400</v>
      </c>
      <c r="AZ15" s="3">
        <v>27000</v>
      </c>
      <c r="BA15" s="3">
        <v>25600</v>
      </c>
      <c r="BB15" s="3">
        <v>23800</v>
      </c>
      <c r="BC15" s="3">
        <v>24800</v>
      </c>
      <c r="BD15" s="3">
        <v>26300</v>
      </c>
      <c r="BE15" s="3">
        <v>26800</v>
      </c>
      <c r="BF15" s="3">
        <v>30000</v>
      </c>
      <c r="BG15" s="3">
        <v>28200</v>
      </c>
      <c r="BH15" s="3">
        <v>24900</v>
      </c>
      <c r="BI15" s="3">
        <v>27600</v>
      </c>
      <c r="BJ15" s="3">
        <v>27800</v>
      </c>
      <c r="BK15" s="3">
        <v>28800</v>
      </c>
      <c r="BL15" s="3">
        <v>29200</v>
      </c>
      <c r="BM15" s="3">
        <v>25100</v>
      </c>
      <c r="BN15" s="3">
        <v>25800</v>
      </c>
      <c r="BO15" s="3">
        <v>29900</v>
      </c>
      <c r="BP15" s="3">
        <v>28300</v>
      </c>
      <c r="BQ15" s="3">
        <v>30300</v>
      </c>
      <c r="BR15" s="3">
        <v>30300</v>
      </c>
      <c r="BS15" s="3">
        <v>31900</v>
      </c>
      <c r="BT15" s="3">
        <v>28400</v>
      </c>
      <c r="BU15" s="3">
        <v>26300</v>
      </c>
      <c r="BV15" s="3">
        <v>28400</v>
      </c>
      <c r="BW15" s="3">
        <v>29700</v>
      </c>
      <c r="BX15" s="3">
        <v>27900</v>
      </c>
      <c r="BY15" s="3">
        <v>27300</v>
      </c>
      <c r="BZ15" s="3">
        <v>26900</v>
      </c>
      <c r="CA15" s="3">
        <v>27800</v>
      </c>
      <c r="CB15" s="3">
        <v>26000</v>
      </c>
      <c r="CC15" s="3">
        <v>28300</v>
      </c>
      <c r="CD15" s="3">
        <v>29200</v>
      </c>
      <c r="CE15" s="3">
        <v>28700</v>
      </c>
      <c r="CF15" s="3">
        <v>27900</v>
      </c>
      <c r="CG15" s="3">
        <v>24800</v>
      </c>
      <c r="CH15" s="3">
        <v>26400</v>
      </c>
      <c r="CI15" s="3">
        <v>22900</v>
      </c>
      <c r="CJ15" s="3">
        <v>23300</v>
      </c>
      <c r="CK15" s="3">
        <v>25400</v>
      </c>
      <c r="CL15" s="3">
        <v>25000</v>
      </c>
      <c r="CM15" s="3">
        <v>26200</v>
      </c>
      <c r="CN15" s="3">
        <v>28200</v>
      </c>
      <c r="CO15" s="3">
        <v>29100</v>
      </c>
      <c r="CP15" s="3">
        <v>29400</v>
      </c>
      <c r="CQ15" s="3">
        <v>29300</v>
      </c>
      <c r="CR15" s="3">
        <v>29800</v>
      </c>
      <c r="CS15" s="3">
        <v>29000</v>
      </c>
      <c r="CT15" s="3">
        <v>30400</v>
      </c>
      <c r="CU15" s="3">
        <v>28900</v>
      </c>
      <c r="CV15" s="3">
        <v>28900</v>
      </c>
      <c r="CW15" s="3">
        <v>28000</v>
      </c>
      <c r="CX15" s="3">
        <v>27000</v>
      </c>
      <c r="CY15" s="3">
        <v>29200</v>
      </c>
      <c r="CZ15" s="3">
        <v>31200</v>
      </c>
      <c r="DA15" s="3">
        <v>31200</v>
      </c>
      <c r="DB15" s="3">
        <v>31400</v>
      </c>
      <c r="DC15" s="3">
        <v>30100</v>
      </c>
      <c r="DD15" s="3">
        <v>29400</v>
      </c>
      <c r="DE15" s="3">
        <v>28200</v>
      </c>
      <c r="DF15" s="3">
        <v>28500</v>
      </c>
      <c r="DG15" s="3">
        <v>29800</v>
      </c>
      <c r="DH15" s="3">
        <v>29300</v>
      </c>
      <c r="DI15" s="3">
        <v>30900</v>
      </c>
      <c r="DJ15" s="3">
        <v>29500</v>
      </c>
      <c r="DK15" s="3">
        <v>28500</v>
      </c>
      <c r="DL15" s="3">
        <v>29200</v>
      </c>
      <c r="DM15" s="3">
        <v>26500</v>
      </c>
      <c r="DN15" s="3">
        <v>27900</v>
      </c>
      <c r="DO15" s="3">
        <v>28100</v>
      </c>
      <c r="DP15" s="3">
        <v>27700</v>
      </c>
      <c r="DQ15" s="3">
        <v>27400</v>
      </c>
      <c r="DR15" s="3">
        <v>28000</v>
      </c>
      <c r="DS15" s="3">
        <v>28800</v>
      </c>
      <c r="DT15" s="3">
        <v>29800</v>
      </c>
      <c r="DU15" s="3">
        <v>27300</v>
      </c>
      <c r="DV15" s="3">
        <v>26400</v>
      </c>
      <c r="DW15" s="3">
        <v>27700</v>
      </c>
      <c r="DX15" s="3">
        <v>29500</v>
      </c>
      <c r="DY15" s="3">
        <v>32000</v>
      </c>
    </row>
    <row r="16" spans="2:129" x14ac:dyDescent="0.45">
      <c r="B16" s="2" t="s">
        <v>9</v>
      </c>
      <c r="C16" s="3">
        <v>517000</v>
      </c>
      <c r="D16" s="3">
        <v>530700</v>
      </c>
      <c r="E16" s="3">
        <v>546000</v>
      </c>
      <c r="F16" s="3">
        <v>546300</v>
      </c>
      <c r="G16" s="3">
        <v>555700</v>
      </c>
      <c r="H16" s="3">
        <v>534300</v>
      </c>
      <c r="I16" s="3">
        <v>550300</v>
      </c>
      <c r="J16" s="3">
        <v>530900</v>
      </c>
      <c r="K16" s="3">
        <v>535700</v>
      </c>
      <c r="L16" s="3">
        <v>533900</v>
      </c>
      <c r="M16" s="3">
        <v>536200</v>
      </c>
      <c r="N16" s="3">
        <v>554700</v>
      </c>
      <c r="O16" s="3">
        <v>551500</v>
      </c>
      <c r="P16" s="3">
        <v>531500</v>
      </c>
      <c r="Q16" s="3">
        <v>531400</v>
      </c>
      <c r="R16" s="3">
        <v>544100</v>
      </c>
      <c r="S16" s="3">
        <v>535100</v>
      </c>
      <c r="T16" s="3">
        <v>533300</v>
      </c>
      <c r="U16" s="3">
        <v>522000</v>
      </c>
      <c r="V16" s="3">
        <v>526600</v>
      </c>
      <c r="W16" s="3">
        <v>534900</v>
      </c>
      <c r="X16" s="3">
        <v>542600</v>
      </c>
      <c r="Y16" s="3">
        <v>565900</v>
      </c>
      <c r="Z16" s="3">
        <v>570500</v>
      </c>
      <c r="AA16" s="3">
        <v>575000</v>
      </c>
      <c r="AB16" s="3">
        <v>574000</v>
      </c>
      <c r="AC16" s="3">
        <v>577200</v>
      </c>
      <c r="AD16" s="3">
        <v>553700</v>
      </c>
      <c r="AE16" s="3">
        <v>577100</v>
      </c>
      <c r="AF16" s="3">
        <v>573300</v>
      </c>
      <c r="AG16" s="3">
        <v>572500</v>
      </c>
      <c r="AH16" s="3">
        <v>569900</v>
      </c>
      <c r="AI16" s="3">
        <v>555700</v>
      </c>
      <c r="AJ16" s="3">
        <v>553200</v>
      </c>
      <c r="AK16" s="3">
        <v>561900</v>
      </c>
      <c r="AL16" s="3">
        <v>545900</v>
      </c>
      <c r="AM16" s="3">
        <v>550900</v>
      </c>
      <c r="AN16" s="3">
        <v>563000</v>
      </c>
      <c r="AO16" s="3">
        <v>561100</v>
      </c>
      <c r="AP16" s="3">
        <v>576100</v>
      </c>
      <c r="AQ16" s="3">
        <v>566200</v>
      </c>
      <c r="AR16" s="3">
        <v>587400</v>
      </c>
      <c r="AS16" s="3">
        <v>591100</v>
      </c>
      <c r="AT16" s="3">
        <v>594200</v>
      </c>
      <c r="AU16" s="3">
        <v>592700</v>
      </c>
      <c r="AV16" s="3">
        <v>568000</v>
      </c>
      <c r="AW16" s="3">
        <v>581000</v>
      </c>
      <c r="AX16" s="3">
        <v>570300</v>
      </c>
      <c r="AY16" s="3">
        <v>566300</v>
      </c>
      <c r="AZ16" s="3">
        <v>559300</v>
      </c>
      <c r="BA16" s="3">
        <v>584900</v>
      </c>
      <c r="BB16" s="3">
        <v>596800</v>
      </c>
      <c r="BC16" s="3">
        <v>628000</v>
      </c>
      <c r="BD16" s="3">
        <v>618100</v>
      </c>
      <c r="BE16" s="3">
        <v>628700</v>
      </c>
      <c r="BF16" s="3">
        <v>651200</v>
      </c>
      <c r="BG16" s="3">
        <v>641200</v>
      </c>
      <c r="BH16" s="3">
        <v>641900</v>
      </c>
      <c r="BI16" s="3">
        <v>627200</v>
      </c>
      <c r="BJ16" s="3">
        <v>617200</v>
      </c>
      <c r="BK16" s="3">
        <v>637000</v>
      </c>
      <c r="BL16" s="3">
        <v>632700</v>
      </c>
      <c r="BM16" s="3">
        <v>628300</v>
      </c>
      <c r="BN16" s="3">
        <v>615500</v>
      </c>
      <c r="BO16" s="3">
        <v>626500</v>
      </c>
      <c r="BP16" s="3">
        <v>629200</v>
      </c>
      <c r="BQ16" s="3">
        <v>652200</v>
      </c>
      <c r="BR16" s="3">
        <v>632500</v>
      </c>
      <c r="BS16" s="3">
        <v>612700</v>
      </c>
      <c r="BT16" s="3">
        <v>610800</v>
      </c>
      <c r="BU16" s="3">
        <v>600900</v>
      </c>
      <c r="BV16" s="3">
        <v>617100</v>
      </c>
      <c r="BW16" s="3">
        <v>617600</v>
      </c>
      <c r="BX16" s="3">
        <v>616700</v>
      </c>
      <c r="BY16" s="3">
        <v>625400</v>
      </c>
      <c r="BZ16" s="3">
        <v>618900</v>
      </c>
      <c r="CA16" s="3">
        <v>635200</v>
      </c>
      <c r="CB16" s="3">
        <v>662700</v>
      </c>
      <c r="CC16" s="3">
        <v>667100</v>
      </c>
      <c r="CD16" s="3">
        <v>672200</v>
      </c>
      <c r="CE16" s="3">
        <v>650700</v>
      </c>
      <c r="CF16" s="3">
        <v>656500</v>
      </c>
      <c r="CG16" s="3">
        <v>662100</v>
      </c>
      <c r="CH16" s="3">
        <v>666300</v>
      </c>
      <c r="CI16" s="3">
        <v>633500</v>
      </c>
      <c r="CJ16" s="3">
        <v>636900</v>
      </c>
      <c r="CK16" s="3">
        <v>633800</v>
      </c>
      <c r="CL16" s="3">
        <v>643500</v>
      </c>
      <c r="CM16" s="3">
        <v>670200</v>
      </c>
      <c r="CN16" s="3">
        <v>684100</v>
      </c>
      <c r="CO16" s="3">
        <v>703500</v>
      </c>
      <c r="CP16" s="3">
        <v>703000</v>
      </c>
      <c r="CQ16" s="3">
        <v>705800</v>
      </c>
      <c r="CR16" s="3">
        <v>707300</v>
      </c>
      <c r="CS16" s="3">
        <v>718300</v>
      </c>
      <c r="CT16" s="3">
        <v>717800</v>
      </c>
      <c r="CU16" s="3">
        <v>698500</v>
      </c>
      <c r="CV16" s="3">
        <v>696500</v>
      </c>
      <c r="CW16" s="3">
        <v>689600</v>
      </c>
      <c r="CX16" s="3">
        <v>703100</v>
      </c>
      <c r="CY16" s="3">
        <v>727600</v>
      </c>
      <c r="CZ16" s="3">
        <v>745500</v>
      </c>
      <c r="DA16" s="3">
        <v>743700</v>
      </c>
      <c r="DB16" s="3">
        <v>718900</v>
      </c>
      <c r="DC16" s="3">
        <v>710900</v>
      </c>
      <c r="DD16" s="3">
        <v>678300</v>
      </c>
      <c r="DE16" s="3">
        <v>701200</v>
      </c>
      <c r="DF16" s="3">
        <v>682900</v>
      </c>
      <c r="DG16" s="3">
        <v>689400</v>
      </c>
      <c r="DH16" s="3">
        <v>691800</v>
      </c>
      <c r="DI16" s="3">
        <v>688000</v>
      </c>
      <c r="DJ16" s="3">
        <v>709400</v>
      </c>
      <c r="DK16" s="3">
        <v>740700</v>
      </c>
      <c r="DL16" s="3">
        <v>725900</v>
      </c>
      <c r="DM16" s="3">
        <v>768200</v>
      </c>
      <c r="DN16" s="3">
        <v>761600</v>
      </c>
      <c r="DO16" s="3">
        <v>738500</v>
      </c>
      <c r="DP16" s="3">
        <v>750700</v>
      </c>
      <c r="DQ16" s="3">
        <v>729900</v>
      </c>
      <c r="DR16" s="3">
        <v>743000</v>
      </c>
      <c r="DS16" s="3">
        <v>744600</v>
      </c>
      <c r="DT16" s="3">
        <v>725500</v>
      </c>
      <c r="DU16" s="3">
        <v>717400</v>
      </c>
      <c r="DV16" s="3">
        <v>681800</v>
      </c>
      <c r="DW16" s="3">
        <v>685200</v>
      </c>
      <c r="DX16" s="3">
        <v>682900</v>
      </c>
      <c r="DY16" s="3">
        <v>712700</v>
      </c>
    </row>
    <row r="17" spans="2:129" x14ac:dyDescent="0.45">
      <c r="B17" s="2" t="s">
        <v>10</v>
      </c>
      <c r="C17" s="3">
        <v>1300</v>
      </c>
      <c r="D17" s="3">
        <v>1400</v>
      </c>
      <c r="E17" s="3">
        <v>1600</v>
      </c>
      <c r="F17" s="3">
        <v>1500</v>
      </c>
      <c r="G17" s="3">
        <v>1800</v>
      </c>
      <c r="H17" s="3">
        <v>2600</v>
      </c>
      <c r="I17" s="3">
        <v>3400</v>
      </c>
      <c r="J17" s="3">
        <v>3800</v>
      </c>
      <c r="K17" s="3">
        <v>2300</v>
      </c>
      <c r="L17" s="3">
        <v>2700</v>
      </c>
      <c r="M17" s="3">
        <v>2400</v>
      </c>
      <c r="N17" s="3">
        <v>2800</v>
      </c>
      <c r="O17" s="3">
        <v>2300</v>
      </c>
      <c r="P17" s="3">
        <v>2000</v>
      </c>
      <c r="Q17" s="3">
        <v>2300</v>
      </c>
      <c r="R17" s="3">
        <v>2900</v>
      </c>
      <c r="S17" s="3">
        <v>2400</v>
      </c>
      <c r="T17" s="3">
        <v>3400</v>
      </c>
      <c r="U17" s="3">
        <v>3800</v>
      </c>
      <c r="V17" s="3">
        <v>3500</v>
      </c>
      <c r="W17" s="3">
        <v>3400</v>
      </c>
      <c r="X17" s="3">
        <v>2800</v>
      </c>
      <c r="Y17" s="3">
        <v>2600</v>
      </c>
      <c r="Z17" s="3">
        <v>2800</v>
      </c>
      <c r="AA17" s="3">
        <v>2500</v>
      </c>
      <c r="AB17" s="3">
        <v>2500</v>
      </c>
      <c r="AC17" s="3">
        <v>2500</v>
      </c>
      <c r="AD17" s="3">
        <v>2000</v>
      </c>
      <c r="AE17" s="3">
        <v>2100</v>
      </c>
      <c r="AF17" s="3">
        <v>2400</v>
      </c>
      <c r="AG17" s="3">
        <v>3200</v>
      </c>
      <c r="AH17" s="3">
        <v>2900</v>
      </c>
      <c r="AI17" s="3">
        <v>2700</v>
      </c>
      <c r="AJ17" s="3">
        <v>2600</v>
      </c>
      <c r="AK17" s="3">
        <v>2900</v>
      </c>
      <c r="AL17" s="3">
        <v>2800</v>
      </c>
      <c r="AM17" s="3">
        <v>2100</v>
      </c>
      <c r="AN17" s="3">
        <v>2100</v>
      </c>
      <c r="AO17" s="3">
        <v>2600</v>
      </c>
      <c r="AP17" s="3">
        <v>2700</v>
      </c>
      <c r="AQ17" s="3">
        <v>2900</v>
      </c>
      <c r="AR17" s="3">
        <v>3400</v>
      </c>
      <c r="AS17" s="3">
        <v>3600</v>
      </c>
      <c r="AT17" s="3">
        <v>3500</v>
      </c>
      <c r="AU17" s="3">
        <v>3300</v>
      </c>
      <c r="AV17" s="3">
        <v>2300</v>
      </c>
      <c r="AW17" s="3">
        <v>2200</v>
      </c>
      <c r="AX17" s="3">
        <v>2300</v>
      </c>
      <c r="AY17" s="3">
        <v>2800</v>
      </c>
      <c r="AZ17" s="3">
        <v>2400</v>
      </c>
      <c r="BA17" s="3">
        <v>2700</v>
      </c>
      <c r="BB17" s="3">
        <v>2600</v>
      </c>
      <c r="BC17" s="3">
        <v>2600</v>
      </c>
      <c r="BD17" s="3">
        <v>3100</v>
      </c>
      <c r="BE17" s="3">
        <v>3200</v>
      </c>
      <c r="BF17" s="3">
        <v>3900</v>
      </c>
      <c r="BG17" s="3">
        <v>2900</v>
      </c>
      <c r="BH17" s="3">
        <v>2500</v>
      </c>
      <c r="BI17" s="3">
        <v>2600</v>
      </c>
      <c r="BJ17" s="3">
        <v>2300</v>
      </c>
      <c r="BK17" s="3">
        <v>3100</v>
      </c>
      <c r="BL17" s="3">
        <v>2700</v>
      </c>
      <c r="BM17" s="3">
        <v>3400</v>
      </c>
      <c r="BN17" s="3">
        <v>3000</v>
      </c>
      <c r="BO17" s="3">
        <v>3400</v>
      </c>
      <c r="BP17" s="3">
        <v>3600</v>
      </c>
      <c r="BQ17" s="3">
        <v>3100</v>
      </c>
      <c r="BR17" s="3">
        <v>2900</v>
      </c>
      <c r="BS17" s="3">
        <v>2600</v>
      </c>
      <c r="BT17" s="3">
        <v>2500</v>
      </c>
      <c r="BU17" s="3">
        <v>2600</v>
      </c>
      <c r="BV17" s="3">
        <v>2700</v>
      </c>
      <c r="BW17" s="3">
        <v>2600</v>
      </c>
      <c r="BX17" s="3">
        <v>3600</v>
      </c>
      <c r="BY17" s="3">
        <v>3200</v>
      </c>
      <c r="BZ17" s="3">
        <v>3500</v>
      </c>
      <c r="CA17" s="3">
        <v>3100</v>
      </c>
      <c r="CB17" s="3">
        <v>3300</v>
      </c>
      <c r="CC17" s="3">
        <v>4400</v>
      </c>
      <c r="CD17" s="3">
        <v>4400</v>
      </c>
      <c r="CE17" s="3">
        <v>3900</v>
      </c>
      <c r="CF17" s="3">
        <v>2900</v>
      </c>
      <c r="CG17" s="3">
        <v>2800</v>
      </c>
      <c r="CH17" s="3">
        <v>2400</v>
      </c>
      <c r="CI17" s="3">
        <v>3000</v>
      </c>
      <c r="CJ17" s="3">
        <v>3400</v>
      </c>
      <c r="CK17" s="3">
        <v>2300</v>
      </c>
      <c r="CL17" s="3">
        <v>3200</v>
      </c>
      <c r="CM17" s="3">
        <v>3100</v>
      </c>
      <c r="CN17" s="3">
        <v>3500</v>
      </c>
      <c r="CO17" s="3">
        <v>3600</v>
      </c>
      <c r="CP17" s="3">
        <v>3800</v>
      </c>
      <c r="CQ17" s="3">
        <v>3700</v>
      </c>
      <c r="CR17" s="3">
        <v>4100</v>
      </c>
      <c r="CS17" s="3">
        <v>4000</v>
      </c>
      <c r="CT17" s="3">
        <v>3300</v>
      </c>
      <c r="CU17" s="3">
        <v>3900</v>
      </c>
      <c r="CV17" s="3">
        <v>3800</v>
      </c>
      <c r="CW17" s="3">
        <v>3700</v>
      </c>
      <c r="CX17" s="3">
        <v>3200</v>
      </c>
      <c r="CY17" s="3">
        <v>3800</v>
      </c>
      <c r="CZ17" s="3">
        <v>4600</v>
      </c>
      <c r="DA17" s="3">
        <v>4400</v>
      </c>
      <c r="DB17" s="3">
        <v>4400</v>
      </c>
      <c r="DC17" s="3">
        <v>3500</v>
      </c>
      <c r="DD17" s="3">
        <v>3300</v>
      </c>
      <c r="DE17" s="3">
        <v>3100</v>
      </c>
      <c r="DF17" s="3">
        <v>2700</v>
      </c>
      <c r="DG17" s="3">
        <v>2500</v>
      </c>
      <c r="DH17" s="3">
        <v>2900</v>
      </c>
      <c r="DI17" s="3">
        <v>3000</v>
      </c>
      <c r="DJ17" s="3">
        <v>3200</v>
      </c>
      <c r="DK17" s="3">
        <v>3000</v>
      </c>
      <c r="DL17" s="3">
        <v>2900</v>
      </c>
      <c r="DM17" s="3">
        <v>3200</v>
      </c>
      <c r="DN17" s="3">
        <v>3800</v>
      </c>
      <c r="DO17" s="3">
        <v>3100</v>
      </c>
      <c r="DP17" s="3">
        <v>2900</v>
      </c>
      <c r="DQ17" s="3">
        <v>3500</v>
      </c>
      <c r="DR17" s="3">
        <v>3200</v>
      </c>
      <c r="DS17" s="3">
        <v>4100</v>
      </c>
      <c r="DT17" s="3">
        <v>3800</v>
      </c>
      <c r="DU17" s="3">
        <v>4300</v>
      </c>
      <c r="DV17" s="3">
        <v>3400</v>
      </c>
      <c r="DW17" s="3">
        <v>3500</v>
      </c>
      <c r="DX17" s="3">
        <v>4200</v>
      </c>
      <c r="DY17" s="3">
        <v>5000</v>
      </c>
    </row>
    <row r="18" spans="2:129" x14ac:dyDescent="0.45">
      <c r="B18" s="2" t="s">
        <v>11</v>
      </c>
      <c r="C18" s="3">
        <v>290800</v>
      </c>
      <c r="D18" s="3">
        <v>284700</v>
      </c>
      <c r="E18" s="3">
        <v>292300</v>
      </c>
      <c r="F18" s="3">
        <v>297800</v>
      </c>
      <c r="G18" s="3">
        <v>305400</v>
      </c>
      <c r="H18" s="3">
        <v>322800</v>
      </c>
      <c r="I18" s="3">
        <v>317200</v>
      </c>
      <c r="J18" s="3">
        <v>331300</v>
      </c>
      <c r="K18" s="3">
        <v>322200</v>
      </c>
      <c r="L18" s="3">
        <v>310200</v>
      </c>
      <c r="M18" s="3">
        <v>307700</v>
      </c>
      <c r="N18" s="3">
        <v>301400</v>
      </c>
      <c r="O18" s="3">
        <v>310600</v>
      </c>
      <c r="P18" s="3">
        <v>326700</v>
      </c>
      <c r="Q18" s="3">
        <v>314600</v>
      </c>
      <c r="R18" s="3">
        <v>320300</v>
      </c>
      <c r="S18" s="3">
        <v>314600</v>
      </c>
      <c r="T18" s="3">
        <v>331200</v>
      </c>
      <c r="U18" s="3">
        <v>330600</v>
      </c>
      <c r="V18" s="3">
        <v>329600</v>
      </c>
      <c r="W18" s="3">
        <v>315500</v>
      </c>
      <c r="X18" s="3">
        <v>318000</v>
      </c>
      <c r="Y18" s="3">
        <v>314800</v>
      </c>
      <c r="Z18" s="3">
        <v>306100</v>
      </c>
      <c r="AA18" s="3">
        <v>314800</v>
      </c>
      <c r="AB18" s="3">
        <v>313900</v>
      </c>
      <c r="AC18" s="3">
        <v>318200</v>
      </c>
      <c r="AD18" s="3">
        <v>318400</v>
      </c>
      <c r="AE18" s="3">
        <v>305500</v>
      </c>
      <c r="AF18" s="3">
        <v>320400</v>
      </c>
      <c r="AG18" s="3">
        <v>316400</v>
      </c>
      <c r="AH18" s="3">
        <v>322300</v>
      </c>
      <c r="AI18" s="3">
        <v>315300</v>
      </c>
      <c r="AJ18" s="3">
        <v>319600</v>
      </c>
      <c r="AK18" s="3">
        <v>313200</v>
      </c>
      <c r="AL18" s="3">
        <v>319400</v>
      </c>
      <c r="AM18" s="3">
        <v>325800</v>
      </c>
      <c r="AN18" s="3">
        <v>325700</v>
      </c>
      <c r="AO18" s="3">
        <v>333700</v>
      </c>
      <c r="AP18" s="3">
        <v>335100</v>
      </c>
      <c r="AQ18" s="3">
        <v>326500</v>
      </c>
      <c r="AR18" s="3">
        <v>328300</v>
      </c>
      <c r="AS18" s="3">
        <v>328200</v>
      </c>
      <c r="AT18" s="3">
        <v>331600</v>
      </c>
      <c r="AU18" s="3">
        <v>314000</v>
      </c>
      <c r="AV18" s="3">
        <v>320100</v>
      </c>
      <c r="AW18" s="3">
        <v>325000</v>
      </c>
      <c r="AX18" s="3">
        <v>321100</v>
      </c>
      <c r="AY18" s="3">
        <v>318400</v>
      </c>
      <c r="AZ18" s="3">
        <v>314300</v>
      </c>
      <c r="BA18" s="3">
        <v>312900</v>
      </c>
      <c r="BB18" s="3">
        <v>314900</v>
      </c>
      <c r="BC18" s="3">
        <v>304900</v>
      </c>
      <c r="BD18" s="3">
        <v>318800</v>
      </c>
      <c r="BE18" s="3">
        <v>320900</v>
      </c>
      <c r="BF18" s="3">
        <v>327600</v>
      </c>
      <c r="BG18" s="3">
        <v>308500</v>
      </c>
      <c r="BH18" s="3">
        <v>308900</v>
      </c>
      <c r="BI18" s="3">
        <v>313800</v>
      </c>
      <c r="BJ18" s="3">
        <v>321900</v>
      </c>
      <c r="BK18" s="3">
        <v>316300</v>
      </c>
      <c r="BL18" s="3">
        <v>334000</v>
      </c>
      <c r="BM18" s="3">
        <v>339700</v>
      </c>
      <c r="BN18" s="3">
        <v>331100</v>
      </c>
      <c r="BO18" s="3">
        <v>331600</v>
      </c>
      <c r="BP18" s="3">
        <v>340900</v>
      </c>
      <c r="BQ18" s="3">
        <v>335100</v>
      </c>
      <c r="BR18" s="3">
        <v>320800</v>
      </c>
      <c r="BS18" s="3">
        <v>311800</v>
      </c>
      <c r="BT18" s="3">
        <v>321100</v>
      </c>
      <c r="BU18" s="3">
        <v>326100</v>
      </c>
      <c r="BV18" s="3">
        <v>327500</v>
      </c>
      <c r="BW18" s="3">
        <v>329800</v>
      </c>
      <c r="BX18" s="3">
        <v>328800</v>
      </c>
      <c r="BY18" s="3">
        <v>339800</v>
      </c>
      <c r="BZ18" s="3">
        <v>345700</v>
      </c>
      <c r="CA18" s="3">
        <v>344400</v>
      </c>
      <c r="CB18" s="3">
        <v>339800</v>
      </c>
      <c r="CC18" s="3">
        <v>328600</v>
      </c>
      <c r="CD18" s="3">
        <v>332600</v>
      </c>
      <c r="CE18" s="3">
        <v>330300</v>
      </c>
      <c r="CF18" s="3">
        <v>327600</v>
      </c>
      <c r="CG18" s="3">
        <v>329900</v>
      </c>
      <c r="CH18" s="3">
        <v>344200</v>
      </c>
      <c r="CI18" s="3">
        <v>333500</v>
      </c>
      <c r="CJ18" s="3">
        <v>334400</v>
      </c>
      <c r="CK18" s="3">
        <v>343600</v>
      </c>
      <c r="CL18" s="3">
        <v>348900</v>
      </c>
      <c r="CM18" s="3">
        <v>351800</v>
      </c>
      <c r="CN18" s="3">
        <v>355400</v>
      </c>
      <c r="CO18" s="3">
        <v>361900</v>
      </c>
      <c r="CP18" s="3">
        <v>352900</v>
      </c>
      <c r="CQ18" s="3">
        <v>350100</v>
      </c>
      <c r="CR18" s="3">
        <v>357200</v>
      </c>
      <c r="CS18" s="3">
        <v>351000</v>
      </c>
      <c r="CT18" s="3">
        <v>364600</v>
      </c>
      <c r="CU18" s="3">
        <v>353400</v>
      </c>
      <c r="CV18" s="3">
        <v>347100</v>
      </c>
      <c r="CW18" s="3">
        <v>342200</v>
      </c>
      <c r="CX18" s="3">
        <v>351700</v>
      </c>
      <c r="CY18" s="3">
        <v>361200</v>
      </c>
      <c r="CZ18" s="3">
        <v>364600</v>
      </c>
      <c r="DA18" s="3">
        <v>377300</v>
      </c>
      <c r="DB18" s="3">
        <v>363700</v>
      </c>
      <c r="DC18" s="3">
        <v>352400</v>
      </c>
      <c r="DD18" s="3">
        <v>359900</v>
      </c>
      <c r="DE18" s="3">
        <v>348700</v>
      </c>
      <c r="DF18" s="3">
        <v>356700</v>
      </c>
      <c r="DG18" s="3">
        <v>377100</v>
      </c>
      <c r="DH18" s="3">
        <v>383100</v>
      </c>
      <c r="DI18" s="3">
        <v>390700</v>
      </c>
      <c r="DJ18" s="3">
        <v>377000</v>
      </c>
      <c r="DK18" s="3">
        <v>385500</v>
      </c>
      <c r="DL18" s="3">
        <v>396000</v>
      </c>
      <c r="DM18" s="3">
        <v>377100</v>
      </c>
      <c r="DN18" s="3">
        <v>367400</v>
      </c>
      <c r="DO18" s="3">
        <v>360700</v>
      </c>
      <c r="DP18" s="3">
        <v>367600</v>
      </c>
      <c r="DQ18" s="3">
        <v>356100</v>
      </c>
      <c r="DR18" s="3">
        <v>360900</v>
      </c>
      <c r="DS18" s="3">
        <v>363800</v>
      </c>
      <c r="DT18" s="3">
        <v>369800</v>
      </c>
      <c r="DU18" s="3">
        <v>365100</v>
      </c>
      <c r="DV18" s="3">
        <v>310900</v>
      </c>
      <c r="DW18" s="3">
        <v>346700</v>
      </c>
      <c r="DX18" s="3">
        <v>350900</v>
      </c>
      <c r="DY18" s="3">
        <v>369500</v>
      </c>
    </row>
    <row r="19" spans="2:129" x14ac:dyDescent="0.45">
      <c r="B19" s="2" t="s">
        <v>12</v>
      </c>
      <c r="C19" s="3">
        <v>17700</v>
      </c>
      <c r="D19" s="3">
        <v>19500</v>
      </c>
      <c r="E19" s="3">
        <v>20300</v>
      </c>
      <c r="F19" s="3">
        <v>21000</v>
      </c>
      <c r="G19" s="3">
        <v>21800</v>
      </c>
      <c r="H19" s="3">
        <v>22900</v>
      </c>
      <c r="I19" s="3">
        <v>25200</v>
      </c>
      <c r="J19" s="3">
        <v>24500</v>
      </c>
      <c r="K19" s="3">
        <v>22500</v>
      </c>
      <c r="L19" s="3">
        <v>20700</v>
      </c>
      <c r="M19" s="3">
        <v>20600</v>
      </c>
      <c r="N19" s="3">
        <v>22400</v>
      </c>
      <c r="O19" s="3">
        <v>21500</v>
      </c>
      <c r="P19" s="3">
        <v>20300</v>
      </c>
      <c r="Q19" s="3">
        <v>20400</v>
      </c>
      <c r="R19" s="3">
        <v>19600</v>
      </c>
      <c r="S19" s="3">
        <v>21800</v>
      </c>
      <c r="T19" s="3">
        <v>20000</v>
      </c>
      <c r="U19" s="3">
        <v>19900</v>
      </c>
      <c r="V19" s="3">
        <v>20400</v>
      </c>
      <c r="W19" s="3">
        <v>21700</v>
      </c>
      <c r="X19" s="3">
        <v>22800</v>
      </c>
      <c r="Y19" s="3">
        <v>22300</v>
      </c>
      <c r="Z19" s="3">
        <v>20100</v>
      </c>
      <c r="AA19" s="3">
        <v>18600</v>
      </c>
      <c r="AB19" s="3">
        <v>20000</v>
      </c>
      <c r="AC19" s="3">
        <v>19500</v>
      </c>
      <c r="AD19" s="3">
        <v>19300</v>
      </c>
      <c r="AE19" s="3">
        <v>17200</v>
      </c>
      <c r="AF19" s="3">
        <v>19900</v>
      </c>
      <c r="AG19" s="3">
        <v>20000</v>
      </c>
      <c r="AH19" s="3">
        <v>19100</v>
      </c>
      <c r="AI19" s="3">
        <v>19800</v>
      </c>
      <c r="AJ19" s="3">
        <v>21400</v>
      </c>
      <c r="AK19" s="3">
        <v>19700</v>
      </c>
      <c r="AL19" s="3">
        <v>19500</v>
      </c>
      <c r="AM19" s="3">
        <v>21200</v>
      </c>
      <c r="AN19" s="3">
        <v>20700</v>
      </c>
      <c r="AO19" s="3">
        <v>23900</v>
      </c>
      <c r="AP19" s="3">
        <v>27100</v>
      </c>
      <c r="AQ19" s="3">
        <v>27100</v>
      </c>
      <c r="AR19" s="3">
        <v>25500</v>
      </c>
      <c r="AS19" s="3">
        <v>25200</v>
      </c>
      <c r="AT19" s="3">
        <v>23500</v>
      </c>
      <c r="AU19" s="3">
        <v>22200</v>
      </c>
      <c r="AV19" s="3">
        <v>22900</v>
      </c>
      <c r="AW19" s="3">
        <v>23200</v>
      </c>
      <c r="AX19" s="3">
        <v>22300</v>
      </c>
      <c r="AY19" s="3">
        <v>22200</v>
      </c>
      <c r="AZ19" s="3">
        <v>22900</v>
      </c>
      <c r="BA19" s="3">
        <v>23400</v>
      </c>
      <c r="BB19" s="3">
        <v>24200</v>
      </c>
      <c r="BC19" s="3">
        <v>25500</v>
      </c>
      <c r="BD19" s="3">
        <v>24900</v>
      </c>
      <c r="BE19" s="3">
        <v>24100</v>
      </c>
      <c r="BF19" s="3">
        <v>23800</v>
      </c>
      <c r="BG19" s="3">
        <v>21800</v>
      </c>
      <c r="BH19" s="3">
        <v>22500</v>
      </c>
      <c r="BI19" s="3">
        <v>21700</v>
      </c>
      <c r="BJ19" s="3">
        <v>23100</v>
      </c>
      <c r="BK19" s="3">
        <v>21700</v>
      </c>
      <c r="BL19" s="3">
        <v>21500</v>
      </c>
      <c r="BM19" s="3">
        <v>21100</v>
      </c>
      <c r="BN19" s="3">
        <v>21700</v>
      </c>
      <c r="BO19" s="3">
        <v>22100</v>
      </c>
      <c r="BP19" s="3">
        <v>22300</v>
      </c>
      <c r="BQ19" s="3">
        <v>22700</v>
      </c>
      <c r="BR19" s="3">
        <v>22800</v>
      </c>
      <c r="BS19" s="3">
        <v>24500</v>
      </c>
      <c r="BT19" s="3">
        <v>27000</v>
      </c>
      <c r="BU19" s="3">
        <v>25400</v>
      </c>
      <c r="BV19" s="3">
        <v>25900</v>
      </c>
      <c r="BW19" s="3">
        <v>23800</v>
      </c>
      <c r="BX19" s="3">
        <v>23100</v>
      </c>
      <c r="BY19" s="3">
        <v>23200</v>
      </c>
      <c r="BZ19" s="3">
        <v>22700</v>
      </c>
      <c r="CA19" s="3">
        <v>25300</v>
      </c>
      <c r="CB19" s="3">
        <v>23200</v>
      </c>
      <c r="CC19" s="3">
        <v>25400</v>
      </c>
      <c r="CD19" s="3">
        <v>25900</v>
      </c>
      <c r="CE19" s="3">
        <v>26000</v>
      </c>
      <c r="CF19" s="3">
        <v>27300</v>
      </c>
      <c r="CG19" s="3">
        <v>29800</v>
      </c>
      <c r="CH19" s="3">
        <v>31900</v>
      </c>
      <c r="CI19" s="3">
        <v>32200</v>
      </c>
      <c r="CJ19" s="3">
        <v>29400</v>
      </c>
      <c r="CK19" s="3">
        <v>32500</v>
      </c>
      <c r="CL19" s="3">
        <v>32100</v>
      </c>
      <c r="CM19" s="3">
        <v>27700</v>
      </c>
      <c r="CN19" s="3">
        <v>28300</v>
      </c>
      <c r="CO19" s="3">
        <v>27300</v>
      </c>
      <c r="CP19" s="3">
        <v>28800</v>
      </c>
      <c r="CQ19" s="3">
        <v>28700</v>
      </c>
      <c r="CR19" s="3">
        <v>28200</v>
      </c>
      <c r="CS19" s="3">
        <v>29100</v>
      </c>
      <c r="CT19" s="3">
        <v>27300</v>
      </c>
      <c r="CU19" s="3">
        <v>25700</v>
      </c>
      <c r="CV19" s="3">
        <v>25300</v>
      </c>
      <c r="CW19" s="3">
        <v>25800</v>
      </c>
      <c r="CX19" s="3">
        <v>26700</v>
      </c>
      <c r="CY19" s="3">
        <v>25900</v>
      </c>
      <c r="CZ19" s="3">
        <v>24800</v>
      </c>
      <c r="DA19" s="3">
        <v>25300</v>
      </c>
      <c r="DB19" s="3">
        <v>23600</v>
      </c>
      <c r="DC19" s="3">
        <v>23500</v>
      </c>
      <c r="DD19" s="3">
        <v>24200</v>
      </c>
      <c r="DE19" s="3">
        <v>26100</v>
      </c>
      <c r="DF19" s="3">
        <v>25000</v>
      </c>
      <c r="DG19" s="3">
        <v>25300</v>
      </c>
      <c r="DH19" s="3">
        <v>27100</v>
      </c>
      <c r="DI19" s="3">
        <v>26900</v>
      </c>
      <c r="DJ19" s="3">
        <v>25700</v>
      </c>
      <c r="DK19" s="3">
        <v>28100</v>
      </c>
      <c r="DL19" s="3">
        <v>29100</v>
      </c>
      <c r="DM19" s="3">
        <v>28700</v>
      </c>
      <c r="DN19" s="3">
        <v>28000</v>
      </c>
      <c r="DO19" s="3">
        <v>26100</v>
      </c>
      <c r="DP19" s="3">
        <v>26700</v>
      </c>
      <c r="DQ19" s="3">
        <v>27700</v>
      </c>
      <c r="DR19" s="3">
        <v>26100</v>
      </c>
      <c r="DS19" s="3">
        <v>29000</v>
      </c>
      <c r="DT19" s="3">
        <v>29000</v>
      </c>
      <c r="DU19" s="3">
        <v>28200</v>
      </c>
      <c r="DV19" s="3">
        <v>27100</v>
      </c>
      <c r="DW19" s="3">
        <v>24300</v>
      </c>
      <c r="DX19" s="3">
        <v>27600</v>
      </c>
      <c r="DY19" s="3">
        <v>27200</v>
      </c>
    </row>
    <row r="24" spans="2:129" x14ac:dyDescent="0.45">
      <c r="C24" t="str">
        <f t="shared" ref="C24:AH24" si="0">C7</f>
        <v>01/01/2010</v>
      </c>
      <c r="D24" t="str">
        <f t="shared" si="0"/>
        <v>01/02/2010</v>
      </c>
      <c r="E24" t="str">
        <f t="shared" si="0"/>
        <v>01/03/2010</v>
      </c>
      <c r="F24" t="str">
        <f t="shared" si="0"/>
        <v>01/04/2010</v>
      </c>
      <c r="G24" t="str">
        <f t="shared" si="0"/>
        <v>01/05/2010</v>
      </c>
      <c r="H24" t="str">
        <f t="shared" si="0"/>
        <v>01/06/2010</v>
      </c>
      <c r="I24" t="str">
        <f t="shared" si="0"/>
        <v>01/07/2010</v>
      </c>
      <c r="J24" t="str">
        <f t="shared" si="0"/>
        <v>01/08/2010</v>
      </c>
      <c r="K24" t="str">
        <f t="shared" si="0"/>
        <v>01/09/2010</v>
      </c>
      <c r="L24" t="str">
        <f t="shared" si="0"/>
        <v>01/10/2010</v>
      </c>
      <c r="M24" t="str">
        <f t="shared" si="0"/>
        <v>01/11/2010</v>
      </c>
      <c r="N24" t="str">
        <f t="shared" si="0"/>
        <v>01/12/2010</v>
      </c>
      <c r="O24" t="str">
        <f t="shared" si="0"/>
        <v>01/01/2011</v>
      </c>
      <c r="P24" t="str">
        <f t="shared" si="0"/>
        <v>01/02/2011</v>
      </c>
      <c r="Q24" t="str">
        <f t="shared" si="0"/>
        <v>01/03/2011</v>
      </c>
      <c r="R24" t="str">
        <f t="shared" si="0"/>
        <v>01/04/2011</v>
      </c>
      <c r="S24" t="str">
        <f t="shared" si="0"/>
        <v>01/05/2011</v>
      </c>
      <c r="T24" t="str">
        <f t="shared" si="0"/>
        <v>01/06/2011</v>
      </c>
      <c r="U24" t="str">
        <f t="shared" si="0"/>
        <v>01/07/2011</v>
      </c>
      <c r="V24" t="str">
        <f t="shared" si="0"/>
        <v>01/08/2011</v>
      </c>
      <c r="W24" t="str">
        <f t="shared" si="0"/>
        <v>01/09/2011</v>
      </c>
      <c r="X24" t="str">
        <f t="shared" si="0"/>
        <v>01/10/2011</v>
      </c>
      <c r="Y24" t="str">
        <f t="shared" si="0"/>
        <v>01/11/2011</v>
      </c>
      <c r="Z24" t="str">
        <f t="shared" si="0"/>
        <v>01/12/2011</v>
      </c>
      <c r="AA24" t="str">
        <f t="shared" si="0"/>
        <v>01/01/2012</v>
      </c>
      <c r="AB24" t="str">
        <f t="shared" si="0"/>
        <v>01/02/2012</v>
      </c>
      <c r="AC24" t="str">
        <f t="shared" si="0"/>
        <v>01/03/2012</v>
      </c>
      <c r="AD24" t="str">
        <f t="shared" si="0"/>
        <v>01/04/2012</v>
      </c>
      <c r="AE24" t="str">
        <f t="shared" si="0"/>
        <v>01/05/2012</v>
      </c>
      <c r="AF24" t="str">
        <f t="shared" si="0"/>
        <v>01/06/2012</v>
      </c>
      <c r="AG24" t="str">
        <f t="shared" si="0"/>
        <v>01/07/2012</v>
      </c>
      <c r="AH24" t="str">
        <f t="shared" si="0"/>
        <v>01/08/2012</v>
      </c>
      <c r="AI24" t="str">
        <f t="shared" ref="AI24:BN24" si="1">AI7</f>
        <v>01/09/2012</v>
      </c>
      <c r="AJ24" t="str">
        <f t="shared" si="1"/>
        <v>01/10/2012</v>
      </c>
      <c r="AK24" t="str">
        <f t="shared" si="1"/>
        <v>01/11/2012</v>
      </c>
      <c r="AL24" t="str">
        <f t="shared" si="1"/>
        <v>01/12/2012</v>
      </c>
      <c r="AM24" t="str">
        <f t="shared" si="1"/>
        <v>01/01/2013</v>
      </c>
      <c r="AN24" t="str">
        <f t="shared" si="1"/>
        <v>01/02/2013</v>
      </c>
      <c r="AO24" t="str">
        <f t="shared" si="1"/>
        <v>01/03/2013</v>
      </c>
      <c r="AP24" t="str">
        <f t="shared" si="1"/>
        <v>01/04/2013</v>
      </c>
      <c r="AQ24" t="str">
        <f t="shared" si="1"/>
        <v>01/05/2013</v>
      </c>
      <c r="AR24" t="str">
        <f t="shared" si="1"/>
        <v>01/06/2013</v>
      </c>
      <c r="AS24" t="str">
        <f t="shared" si="1"/>
        <v>01/07/2013</v>
      </c>
      <c r="AT24" t="str">
        <f t="shared" si="1"/>
        <v>01/08/2013</v>
      </c>
      <c r="AU24" t="str">
        <f t="shared" si="1"/>
        <v>01/09/2013</v>
      </c>
      <c r="AV24" t="str">
        <f t="shared" si="1"/>
        <v>01/10/2013</v>
      </c>
      <c r="AW24" t="str">
        <f t="shared" si="1"/>
        <v>01/11/2013</v>
      </c>
      <c r="AX24" t="str">
        <f t="shared" si="1"/>
        <v>01/12/2013</v>
      </c>
      <c r="AY24" t="str">
        <f t="shared" si="1"/>
        <v>01/01/2014</v>
      </c>
      <c r="AZ24" t="str">
        <f t="shared" si="1"/>
        <v>01/02/2014</v>
      </c>
      <c r="BA24" t="str">
        <f t="shared" si="1"/>
        <v>01/03/2014</v>
      </c>
      <c r="BB24" t="str">
        <f t="shared" si="1"/>
        <v>01/04/2014</v>
      </c>
      <c r="BC24" t="str">
        <f t="shared" si="1"/>
        <v>01/05/2014</v>
      </c>
      <c r="BD24" t="str">
        <f t="shared" si="1"/>
        <v>01/06/2014</v>
      </c>
      <c r="BE24" t="str">
        <f t="shared" si="1"/>
        <v>01/07/2014</v>
      </c>
      <c r="BF24" t="str">
        <f t="shared" si="1"/>
        <v>01/08/2014</v>
      </c>
      <c r="BG24" t="str">
        <f t="shared" si="1"/>
        <v>01/09/2014</v>
      </c>
      <c r="BH24" t="str">
        <f t="shared" si="1"/>
        <v>01/10/2014</v>
      </c>
      <c r="BI24" t="str">
        <f t="shared" si="1"/>
        <v>01/11/2014</v>
      </c>
      <c r="BJ24" t="str">
        <f t="shared" si="1"/>
        <v>01/12/2014</v>
      </c>
      <c r="BK24" t="str">
        <f t="shared" si="1"/>
        <v>01/01/2015</v>
      </c>
      <c r="BL24" t="str">
        <f t="shared" si="1"/>
        <v>01/02/2015</v>
      </c>
      <c r="BM24" t="str">
        <f t="shared" si="1"/>
        <v>01/03/2015</v>
      </c>
      <c r="BN24" t="str">
        <f t="shared" si="1"/>
        <v>01/04/2015</v>
      </c>
      <c r="BO24" t="str">
        <f t="shared" ref="BO24:CT24" si="2">BO7</f>
        <v>01/05/2015</v>
      </c>
      <c r="BP24" t="str">
        <f t="shared" si="2"/>
        <v>01/06/2015</v>
      </c>
      <c r="BQ24" t="str">
        <f t="shared" si="2"/>
        <v>01/07/2015</v>
      </c>
      <c r="BR24" t="str">
        <f t="shared" si="2"/>
        <v>01/08/2015</v>
      </c>
      <c r="BS24" t="str">
        <f t="shared" si="2"/>
        <v>01/09/2015</v>
      </c>
      <c r="BT24" t="str">
        <f t="shared" si="2"/>
        <v>01/10/2015</v>
      </c>
      <c r="BU24" t="str">
        <f t="shared" si="2"/>
        <v>01/11/2015</v>
      </c>
      <c r="BV24" t="str">
        <f t="shared" si="2"/>
        <v>01/12/2015</v>
      </c>
      <c r="BW24" t="str">
        <f t="shared" si="2"/>
        <v>01/01/2016</v>
      </c>
      <c r="BX24" t="str">
        <f t="shared" si="2"/>
        <v>01/02/2016</v>
      </c>
      <c r="BY24" t="str">
        <f t="shared" si="2"/>
        <v>01/03/2016</v>
      </c>
      <c r="BZ24" t="str">
        <f t="shared" si="2"/>
        <v>01/04/2016</v>
      </c>
      <c r="CA24" t="str">
        <f t="shared" si="2"/>
        <v>01/05/2016</v>
      </c>
      <c r="CB24" t="str">
        <f t="shared" si="2"/>
        <v>01/06/2016</v>
      </c>
      <c r="CC24" t="str">
        <f t="shared" si="2"/>
        <v>01/07/2016</v>
      </c>
      <c r="CD24" t="str">
        <f t="shared" si="2"/>
        <v>01/08/2016</v>
      </c>
      <c r="CE24" t="str">
        <f t="shared" si="2"/>
        <v>01/09/2016</v>
      </c>
      <c r="CF24" t="str">
        <f t="shared" si="2"/>
        <v>01/10/2016</v>
      </c>
      <c r="CG24" t="str">
        <f t="shared" si="2"/>
        <v>01/11/2016</v>
      </c>
      <c r="CH24" t="str">
        <f t="shared" si="2"/>
        <v>01/12/2016</v>
      </c>
      <c r="CI24" t="str">
        <f t="shared" si="2"/>
        <v>01/01/2017</v>
      </c>
      <c r="CJ24" t="str">
        <f t="shared" si="2"/>
        <v>01/02/2017</v>
      </c>
      <c r="CK24" t="str">
        <f t="shared" si="2"/>
        <v>01/03/2017</v>
      </c>
      <c r="CL24" t="str">
        <f t="shared" si="2"/>
        <v>01/04/2017</v>
      </c>
      <c r="CM24" t="str">
        <f t="shared" si="2"/>
        <v>01/05/2017</v>
      </c>
      <c r="CN24" t="str">
        <f t="shared" si="2"/>
        <v>01/06/2017</v>
      </c>
      <c r="CO24" t="str">
        <f t="shared" si="2"/>
        <v>01/07/2017</v>
      </c>
      <c r="CP24" t="str">
        <f t="shared" si="2"/>
        <v>01/08/2017</v>
      </c>
      <c r="CQ24" t="str">
        <f t="shared" si="2"/>
        <v>01/09/2017</v>
      </c>
      <c r="CR24" t="str">
        <f t="shared" si="2"/>
        <v>01/10/2017</v>
      </c>
      <c r="CS24" t="str">
        <f t="shared" si="2"/>
        <v>01/11/2017</v>
      </c>
      <c r="CT24" t="str">
        <f t="shared" si="2"/>
        <v>01/12/2017</v>
      </c>
      <c r="CU24" t="str">
        <f t="shared" ref="CU24:DY24" si="3">CU7</f>
        <v>01/01/2018</v>
      </c>
      <c r="CV24" t="str">
        <f t="shared" si="3"/>
        <v>01/02/2018</v>
      </c>
      <c r="CW24" t="str">
        <f t="shared" si="3"/>
        <v>01/03/2018</v>
      </c>
      <c r="CX24" t="str">
        <f t="shared" si="3"/>
        <v>01/04/2018</v>
      </c>
      <c r="CY24" t="str">
        <f t="shared" si="3"/>
        <v>01/05/2018</v>
      </c>
      <c r="CZ24" t="str">
        <f t="shared" si="3"/>
        <v>01/06/2018</v>
      </c>
      <c r="DA24" t="str">
        <f t="shared" si="3"/>
        <v>01/07/2018</v>
      </c>
      <c r="DB24" t="str">
        <f t="shared" si="3"/>
        <v>01/08/2018</v>
      </c>
      <c r="DC24" t="str">
        <f t="shared" si="3"/>
        <v>01/09/2018</v>
      </c>
      <c r="DD24" t="str">
        <f t="shared" si="3"/>
        <v>01/10/2018</v>
      </c>
      <c r="DE24" t="str">
        <f t="shared" si="3"/>
        <v>01/11/2018</v>
      </c>
      <c r="DF24" t="str">
        <f t="shared" si="3"/>
        <v>01/12/2018</v>
      </c>
      <c r="DG24" t="str">
        <f t="shared" si="3"/>
        <v>01/01/2019</v>
      </c>
      <c r="DH24" t="str">
        <f t="shared" si="3"/>
        <v>01/02/2019</v>
      </c>
      <c r="DI24" t="str">
        <f t="shared" si="3"/>
        <v>01/03/2019</v>
      </c>
      <c r="DJ24" t="str">
        <f t="shared" si="3"/>
        <v>01/04/2019</v>
      </c>
      <c r="DK24" t="str">
        <f t="shared" si="3"/>
        <v>01/05/2019</v>
      </c>
      <c r="DL24" t="str">
        <f t="shared" si="3"/>
        <v>01/06/2019</v>
      </c>
      <c r="DM24" t="str">
        <f t="shared" si="3"/>
        <v>01/07/2019</v>
      </c>
      <c r="DN24" t="str">
        <f t="shared" si="3"/>
        <v>01/08/2019</v>
      </c>
      <c r="DO24" t="str">
        <f t="shared" si="3"/>
        <v>01/09/2019</v>
      </c>
      <c r="DP24" t="str">
        <f t="shared" si="3"/>
        <v>01/10/2019</v>
      </c>
      <c r="DQ24" t="str">
        <f t="shared" si="3"/>
        <v>01/11/2019</v>
      </c>
      <c r="DR24" t="str">
        <f t="shared" si="3"/>
        <v>01/12/2019</v>
      </c>
      <c r="DS24" t="str">
        <f t="shared" si="3"/>
        <v>01/01/2020</v>
      </c>
      <c r="DT24" t="str">
        <f t="shared" si="3"/>
        <v>01/02/2020</v>
      </c>
      <c r="DU24" t="str">
        <f t="shared" si="3"/>
        <v>01/03/2020</v>
      </c>
      <c r="DV24" t="str">
        <f t="shared" si="3"/>
        <v>01/04/2020</v>
      </c>
      <c r="DW24" t="str">
        <f t="shared" si="3"/>
        <v>01/05/2020</v>
      </c>
      <c r="DX24" t="str">
        <f t="shared" si="3"/>
        <v>01/06/2020</v>
      </c>
      <c r="DY24" t="str">
        <f t="shared" si="3"/>
        <v>01/07/2020</v>
      </c>
    </row>
    <row r="25" spans="2:129" x14ac:dyDescent="0.45">
      <c r="B25" t="str">
        <f t="shared" ref="B25:B36" si="4">B8</f>
        <v>Alberta</v>
      </c>
      <c r="C25">
        <f t="shared" ref="C25:AH25" si="5">C8/$O8*100</f>
        <v>101.89830508474576</v>
      </c>
      <c r="D25">
        <f t="shared" si="5"/>
        <v>103.18644067796609</v>
      </c>
      <c r="E25">
        <f t="shared" si="5"/>
        <v>105.96610169491525</v>
      </c>
      <c r="F25">
        <f t="shared" si="5"/>
        <v>99.661016949152554</v>
      </c>
      <c r="G25">
        <f t="shared" si="5"/>
        <v>97.898305084745758</v>
      </c>
      <c r="H25">
        <f t="shared" si="5"/>
        <v>92.881355932203391</v>
      </c>
      <c r="I25">
        <f t="shared" si="5"/>
        <v>97.288135593220332</v>
      </c>
      <c r="J25">
        <f t="shared" si="5"/>
        <v>97.423728813559322</v>
      </c>
      <c r="K25">
        <f t="shared" si="5"/>
        <v>90.305084745762713</v>
      </c>
      <c r="L25">
        <f t="shared" si="5"/>
        <v>94.372881355932208</v>
      </c>
      <c r="M25">
        <f t="shared" si="5"/>
        <v>96</v>
      </c>
      <c r="N25">
        <f t="shared" si="5"/>
        <v>97.694915254237287</v>
      </c>
      <c r="O25">
        <f t="shared" si="5"/>
        <v>100</v>
      </c>
      <c r="P25">
        <f t="shared" si="5"/>
        <v>104.81355932203388</v>
      </c>
      <c r="Q25">
        <f t="shared" si="5"/>
        <v>108.8135593220339</v>
      </c>
      <c r="R25">
        <f t="shared" si="5"/>
        <v>105.76271186440678</v>
      </c>
      <c r="S25">
        <f t="shared" si="5"/>
        <v>108.88135593220338</v>
      </c>
      <c r="T25">
        <f t="shared" si="5"/>
        <v>109.76271186440678</v>
      </c>
      <c r="U25">
        <f t="shared" si="5"/>
        <v>119.79661016949153</v>
      </c>
      <c r="V25">
        <f t="shared" si="5"/>
        <v>117.08474576271186</v>
      </c>
      <c r="W25">
        <f t="shared" si="5"/>
        <v>110.84745762711864</v>
      </c>
      <c r="X25">
        <f t="shared" si="5"/>
        <v>107.11864406779661</v>
      </c>
      <c r="Y25">
        <f t="shared" si="5"/>
        <v>114.03389830508475</v>
      </c>
      <c r="Z25">
        <f t="shared" si="5"/>
        <v>114.77966101694915</v>
      </c>
      <c r="AA25">
        <f t="shared" si="5"/>
        <v>114.16949152542372</v>
      </c>
      <c r="AB25">
        <f t="shared" si="5"/>
        <v>106.37288135593221</v>
      </c>
      <c r="AC25">
        <f t="shared" si="5"/>
        <v>106.57627118644069</v>
      </c>
      <c r="AD25">
        <f t="shared" si="5"/>
        <v>109.89830508474576</v>
      </c>
      <c r="AE25">
        <f t="shared" si="5"/>
        <v>110.44067796610169</v>
      </c>
      <c r="AF25">
        <f t="shared" si="5"/>
        <v>108.61016949152543</v>
      </c>
      <c r="AG25">
        <f t="shared" si="5"/>
        <v>115.59322033898304</v>
      </c>
      <c r="AH25">
        <f t="shared" si="5"/>
        <v>113.01694915254237</v>
      </c>
      <c r="AI25">
        <f t="shared" ref="AI25:BN25" si="6">AI8/$O8*100</f>
        <v>105.83050847457626</v>
      </c>
      <c r="AJ25">
        <f t="shared" si="6"/>
        <v>108.47457627118644</v>
      </c>
      <c r="AK25">
        <f t="shared" si="6"/>
        <v>106.16949152542372</v>
      </c>
      <c r="AL25">
        <f t="shared" si="6"/>
        <v>105.15254237288136</v>
      </c>
      <c r="AM25">
        <f t="shared" si="6"/>
        <v>105.55932203389831</v>
      </c>
      <c r="AN25">
        <f t="shared" si="6"/>
        <v>112.88135593220339</v>
      </c>
      <c r="AO25">
        <f t="shared" si="6"/>
        <v>115.59322033898304</v>
      </c>
      <c r="AP25">
        <f t="shared" si="6"/>
        <v>118.98305084745762</v>
      </c>
      <c r="AQ25">
        <f t="shared" si="6"/>
        <v>120</v>
      </c>
      <c r="AR25">
        <f t="shared" si="6"/>
        <v>119.2542372881356</v>
      </c>
      <c r="AS25">
        <f t="shared" si="6"/>
        <v>122.84745762711864</v>
      </c>
      <c r="AT25">
        <f t="shared" si="6"/>
        <v>124.40677966101694</v>
      </c>
      <c r="AU25">
        <f t="shared" si="6"/>
        <v>122.16949152542374</v>
      </c>
      <c r="AV25">
        <f t="shared" si="6"/>
        <v>114.44067796610169</v>
      </c>
      <c r="AW25">
        <f t="shared" si="6"/>
        <v>119.2542372881356</v>
      </c>
      <c r="AX25">
        <f t="shared" si="6"/>
        <v>114.50847457627118</v>
      </c>
      <c r="AY25">
        <f t="shared" si="6"/>
        <v>119.93220338983051</v>
      </c>
      <c r="AZ25">
        <f t="shared" si="6"/>
        <v>120.74576271186442</v>
      </c>
      <c r="BA25">
        <f t="shared" si="6"/>
        <v>121.5593220338983</v>
      </c>
      <c r="BB25">
        <f t="shared" si="6"/>
        <v>117.42372881355931</v>
      </c>
      <c r="BC25">
        <f t="shared" si="6"/>
        <v>124.67796610169492</v>
      </c>
      <c r="BD25">
        <f t="shared" si="6"/>
        <v>129.35593220338984</v>
      </c>
      <c r="BE25">
        <f t="shared" si="6"/>
        <v>130.30508474576271</v>
      </c>
      <c r="BF25">
        <f t="shared" si="6"/>
        <v>125.96610169491524</v>
      </c>
      <c r="BG25">
        <f t="shared" si="6"/>
        <v>122.37288135593221</v>
      </c>
      <c r="BH25">
        <f t="shared" si="6"/>
        <v>121.22033898305085</v>
      </c>
      <c r="BI25">
        <f t="shared" si="6"/>
        <v>122.03389830508475</v>
      </c>
      <c r="BJ25">
        <f t="shared" si="6"/>
        <v>115.2542372881356</v>
      </c>
      <c r="BK25">
        <f t="shared" si="6"/>
        <v>113.69491525423729</v>
      </c>
      <c r="BL25">
        <f t="shared" si="6"/>
        <v>110.10169491525423</v>
      </c>
      <c r="BM25">
        <f t="shared" si="6"/>
        <v>113.49152542372882</v>
      </c>
      <c r="BN25">
        <f t="shared" si="6"/>
        <v>123.45762711864407</v>
      </c>
      <c r="BO25">
        <f t="shared" ref="BO25:CT25" si="7">BO8/$O8*100</f>
        <v>121.08474576271186</v>
      </c>
      <c r="BP25">
        <f t="shared" si="7"/>
        <v>117.15254237288136</v>
      </c>
      <c r="BQ25">
        <f t="shared" si="7"/>
        <v>124.94915254237289</v>
      </c>
      <c r="BR25">
        <f t="shared" si="7"/>
        <v>121.89830508474577</v>
      </c>
      <c r="BS25">
        <f t="shared" si="7"/>
        <v>119.52542372881356</v>
      </c>
      <c r="BT25">
        <f t="shared" si="7"/>
        <v>108.88135593220338</v>
      </c>
      <c r="BU25">
        <f t="shared" si="7"/>
        <v>107.93220338983052</v>
      </c>
      <c r="BV25">
        <f t="shared" si="7"/>
        <v>112.33898305084746</v>
      </c>
      <c r="BW25">
        <f t="shared" si="7"/>
        <v>105.89830508474576</v>
      </c>
      <c r="BX25">
        <f t="shared" si="7"/>
        <v>114.23728813559322</v>
      </c>
      <c r="BY25">
        <f t="shared" si="7"/>
        <v>111.66101694915254</v>
      </c>
      <c r="BZ25">
        <f t="shared" si="7"/>
        <v>117.35593220338983</v>
      </c>
      <c r="CA25">
        <f t="shared" si="7"/>
        <v>118.37288135593221</v>
      </c>
      <c r="CB25">
        <f t="shared" si="7"/>
        <v>116.61016949152543</v>
      </c>
      <c r="CC25">
        <f t="shared" si="7"/>
        <v>123.59322033898306</v>
      </c>
      <c r="CD25">
        <f t="shared" si="7"/>
        <v>116.33898305084746</v>
      </c>
      <c r="CE25">
        <f t="shared" si="7"/>
        <v>120.20338983050847</v>
      </c>
      <c r="CF25">
        <f t="shared" si="7"/>
        <v>117.01694915254237</v>
      </c>
      <c r="CG25">
        <f t="shared" si="7"/>
        <v>113.55932203389831</v>
      </c>
      <c r="CH25">
        <f t="shared" si="7"/>
        <v>116.74576271186442</v>
      </c>
      <c r="CI25">
        <f t="shared" si="7"/>
        <v>115.72881355932203</v>
      </c>
      <c r="CJ25">
        <f t="shared" si="7"/>
        <v>116.88135593220339</v>
      </c>
      <c r="CK25">
        <f t="shared" si="7"/>
        <v>119.59322033898306</v>
      </c>
      <c r="CL25">
        <f t="shared" si="7"/>
        <v>117.28813559322033</v>
      </c>
      <c r="CM25">
        <f t="shared" si="7"/>
        <v>114.91525423728814</v>
      </c>
      <c r="CN25">
        <f t="shared" si="7"/>
        <v>118.30508474576271</v>
      </c>
      <c r="CO25">
        <f t="shared" si="7"/>
        <v>124</v>
      </c>
      <c r="CP25">
        <f t="shared" si="7"/>
        <v>113.49152542372882</v>
      </c>
      <c r="CQ25">
        <f t="shared" si="7"/>
        <v>118.16949152542374</v>
      </c>
      <c r="CR25">
        <f t="shared" si="7"/>
        <v>124.06779661016949</v>
      </c>
      <c r="CS25">
        <f t="shared" si="7"/>
        <v>121.62711864406779</v>
      </c>
      <c r="CT25">
        <f t="shared" si="7"/>
        <v>115.86440677966101</v>
      </c>
      <c r="CU25">
        <f t="shared" ref="CU25:DY25" si="8">CU8/$O8*100</f>
        <v>110.23728813559322</v>
      </c>
      <c r="CV25">
        <f t="shared" si="8"/>
        <v>116.88135593220339</v>
      </c>
      <c r="CW25">
        <f t="shared" si="8"/>
        <v>114.50847457627118</v>
      </c>
      <c r="CX25">
        <f t="shared" si="8"/>
        <v>123.18644067796609</v>
      </c>
      <c r="CY25">
        <f t="shared" si="8"/>
        <v>120.67796610169492</v>
      </c>
      <c r="CZ25">
        <f t="shared" si="8"/>
        <v>128.33898305084745</v>
      </c>
      <c r="DA25">
        <f t="shared" si="8"/>
        <v>129.22033898305085</v>
      </c>
      <c r="DB25">
        <f t="shared" si="8"/>
        <v>130.57627118644069</v>
      </c>
      <c r="DC25">
        <f t="shared" si="8"/>
        <v>122.03389830508475</v>
      </c>
      <c r="DD25">
        <f t="shared" si="8"/>
        <v>127.93220338983051</v>
      </c>
      <c r="DE25">
        <f t="shared" si="8"/>
        <v>124.33898305084745</v>
      </c>
      <c r="DF25">
        <f t="shared" si="8"/>
        <v>127.11864406779661</v>
      </c>
      <c r="DG25">
        <f t="shared" si="8"/>
        <v>119.52542372881356</v>
      </c>
      <c r="DH25">
        <f t="shared" si="8"/>
        <v>125.89830508474576</v>
      </c>
      <c r="DI25">
        <f t="shared" si="8"/>
        <v>134.84745762711864</v>
      </c>
      <c r="DJ25">
        <f t="shared" si="8"/>
        <v>127.52542372881356</v>
      </c>
      <c r="DK25">
        <f t="shared" si="8"/>
        <v>133.83050847457628</v>
      </c>
      <c r="DL25">
        <f t="shared" si="8"/>
        <v>133.28813559322035</v>
      </c>
      <c r="DM25">
        <f t="shared" si="8"/>
        <v>129.35593220338984</v>
      </c>
      <c r="DN25">
        <f t="shared" si="8"/>
        <v>123.52542372881356</v>
      </c>
      <c r="DO25">
        <f t="shared" si="8"/>
        <v>120.54237288135594</v>
      </c>
      <c r="DP25">
        <f t="shared" si="8"/>
        <v>126.23728813559323</v>
      </c>
      <c r="DQ25">
        <f t="shared" si="8"/>
        <v>129.0169491525424</v>
      </c>
      <c r="DR25">
        <f t="shared" si="8"/>
        <v>137.49152542372883</v>
      </c>
      <c r="DS25">
        <f t="shared" si="8"/>
        <v>125.49152542372882</v>
      </c>
      <c r="DT25">
        <f t="shared" si="8"/>
        <v>134.16949152542372</v>
      </c>
      <c r="DU25">
        <f t="shared" si="8"/>
        <v>123.86440677966102</v>
      </c>
      <c r="DV25">
        <f t="shared" si="8"/>
        <v>120.67796610169492</v>
      </c>
      <c r="DW25">
        <f t="shared" si="8"/>
        <v>120.20338983050847</v>
      </c>
      <c r="DX25">
        <f t="shared" si="8"/>
        <v>115.93220338983051</v>
      </c>
      <c r="DY25">
        <f t="shared" si="8"/>
        <v>125.49152542372882</v>
      </c>
    </row>
    <row r="26" spans="2:129" x14ac:dyDescent="0.45">
      <c r="B26" t="str">
        <f t="shared" si="4"/>
        <v>British Columbia</v>
      </c>
      <c r="C26">
        <f t="shared" ref="C26:AH26" si="9">C9/$O9*100</f>
        <v>99.879951980792313</v>
      </c>
      <c r="D26">
        <f t="shared" si="9"/>
        <v>103.36134453781514</v>
      </c>
      <c r="E26">
        <f t="shared" si="9"/>
        <v>107.98319327731092</v>
      </c>
      <c r="F26">
        <f t="shared" si="9"/>
        <v>105.70228091236496</v>
      </c>
      <c r="G26">
        <f t="shared" si="9"/>
        <v>106.30252100840336</v>
      </c>
      <c r="H26">
        <f t="shared" si="9"/>
        <v>113.26530612244898</v>
      </c>
      <c r="I26">
        <f t="shared" si="9"/>
        <v>114.52581032412965</v>
      </c>
      <c r="J26">
        <f t="shared" si="9"/>
        <v>114.34573829531813</v>
      </c>
      <c r="K26">
        <f t="shared" si="9"/>
        <v>108.8235294117647</v>
      </c>
      <c r="L26">
        <f t="shared" si="9"/>
        <v>106.00240096038416</v>
      </c>
      <c r="M26">
        <f t="shared" si="9"/>
        <v>105.22208883553421</v>
      </c>
      <c r="N26">
        <f t="shared" si="9"/>
        <v>104.50180072028812</v>
      </c>
      <c r="O26">
        <f t="shared" si="9"/>
        <v>100</v>
      </c>
      <c r="P26">
        <f t="shared" si="9"/>
        <v>96.518607442977185</v>
      </c>
      <c r="Q26">
        <f t="shared" si="9"/>
        <v>96.938775510204081</v>
      </c>
      <c r="R26">
        <f t="shared" si="9"/>
        <v>111.94477791116446</v>
      </c>
      <c r="S26">
        <f t="shared" si="9"/>
        <v>118.36734693877551</v>
      </c>
      <c r="T26">
        <f t="shared" si="9"/>
        <v>114.70588235294117</v>
      </c>
      <c r="U26">
        <f t="shared" si="9"/>
        <v>114.70588235294117</v>
      </c>
      <c r="V26">
        <f t="shared" si="9"/>
        <v>121.06842737094838</v>
      </c>
      <c r="W26">
        <f t="shared" si="9"/>
        <v>120.58823529411764</v>
      </c>
      <c r="X26">
        <f t="shared" si="9"/>
        <v>111.16446578631454</v>
      </c>
      <c r="Y26">
        <f t="shared" si="9"/>
        <v>111.46458583433375</v>
      </c>
      <c r="Z26">
        <f t="shared" si="9"/>
        <v>113.74549819927971</v>
      </c>
      <c r="AA26">
        <f t="shared" si="9"/>
        <v>111.70468187274909</v>
      </c>
      <c r="AB26">
        <f t="shared" si="9"/>
        <v>108.8235294117647</v>
      </c>
      <c r="AC26">
        <f t="shared" si="9"/>
        <v>119.14765906362545</v>
      </c>
      <c r="AD26">
        <f t="shared" si="9"/>
        <v>119.26770708283314</v>
      </c>
      <c r="AE26">
        <f t="shared" si="9"/>
        <v>114.16566626650659</v>
      </c>
      <c r="AF26">
        <f t="shared" si="9"/>
        <v>112.78511404561824</v>
      </c>
      <c r="AG26">
        <f t="shared" si="9"/>
        <v>114.28571428571428</v>
      </c>
      <c r="AH26">
        <f t="shared" si="9"/>
        <v>113.92557022809125</v>
      </c>
      <c r="AI26">
        <f t="shared" ref="AI26:BN26" si="10">AI9/$O9*100</f>
        <v>110.68427370948379</v>
      </c>
      <c r="AJ26">
        <f t="shared" si="10"/>
        <v>103.42136854741896</v>
      </c>
      <c r="AK26">
        <f t="shared" si="10"/>
        <v>109.00360144057623</v>
      </c>
      <c r="AL26">
        <f t="shared" si="10"/>
        <v>105.76230492196879</v>
      </c>
      <c r="AM26">
        <f t="shared" si="10"/>
        <v>105.46218487394958</v>
      </c>
      <c r="AN26">
        <f t="shared" si="10"/>
        <v>109.9639855942377</v>
      </c>
      <c r="AO26">
        <f t="shared" si="10"/>
        <v>102.94117647058823</v>
      </c>
      <c r="AP26">
        <f t="shared" si="10"/>
        <v>107.20288115246099</v>
      </c>
      <c r="AQ26">
        <f t="shared" si="10"/>
        <v>110.14405762304922</v>
      </c>
      <c r="AR26">
        <f t="shared" si="10"/>
        <v>110.86434573829531</v>
      </c>
      <c r="AS26">
        <f t="shared" si="10"/>
        <v>109.90396158463385</v>
      </c>
      <c r="AT26">
        <f t="shared" si="10"/>
        <v>110.62424969987997</v>
      </c>
      <c r="AU26">
        <f t="shared" si="10"/>
        <v>109.06362545018007</v>
      </c>
      <c r="AV26">
        <f t="shared" si="10"/>
        <v>116.02641056422569</v>
      </c>
      <c r="AW26">
        <f t="shared" si="10"/>
        <v>111.40456182472988</v>
      </c>
      <c r="AX26">
        <f t="shared" si="10"/>
        <v>113.8655462184874</v>
      </c>
      <c r="AY26">
        <f t="shared" si="10"/>
        <v>108.46338535414166</v>
      </c>
      <c r="AZ26">
        <f t="shared" si="10"/>
        <v>113.98559423769508</v>
      </c>
      <c r="BA26">
        <f t="shared" si="10"/>
        <v>119.02761104441777</v>
      </c>
      <c r="BB26">
        <f t="shared" si="10"/>
        <v>114.04561824729893</v>
      </c>
      <c r="BC26">
        <f t="shared" si="10"/>
        <v>115.84633853541418</v>
      </c>
      <c r="BD26">
        <f t="shared" si="10"/>
        <v>116.74669867947178</v>
      </c>
      <c r="BE26">
        <f t="shared" si="10"/>
        <v>112.48499399759903</v>
      </c>
      <c r="BF26">
        <f t="shared" si="10"/>
        <v>118.60744297719089</v>
      </c>
      <c r="BG26">
        <f t="shared" si="10"/>
        <v>110.68427370948379</v>
      </c>
      <c r="BH26">
        <f t="shared" si="10"/>
        <v>121.78871548619448</v>
      </c>
      <c r="BI26">
        <f t="shared" si="10"/>
        <v>117.4669867947179</v>
      </c>
      <c r="BJ26">
        <f t="shared" si="10"/>
        <v>118.12725090036014</v>
      </c>
      <c r="BK26">
        <f t="shared" si="10"/>
        <v>115.48619447779112</v>
      </c>
      <c r="BL26">
        <f t="shared" si="10"/>
        <v>121.5486194477791</v>
      </c>
      <c r="BM26">
        <f t="shared" si="10"/>
        <v>129.29171668667468</v>
      </c>
      <c r="BN26">
        <f t="shared" si="10"/>
        <v>118.60744297719089</v>
      </c>
      <c r="BO26">
        <f t="shared" ref="BO26:CT26" si="11">BO9/$O9*100</f>
        <v>123.22929171668669</v>
      </c>
      <c r="BP26">
        <f t="shared" si="11"/>
        <v>117.10684273709484</v>
      </c>
      <c r="BQ26">
        <f t="shared" si="11"/>
        <v>123.94957983193278</v>
      </c>
      <c r="BR26">
        <f t="shared" si="11"/>
        <v>124.90996398559425</v>
      </c>
      <c r="BS26">
        <f t="shared" si="11"/>
        <v>120.88835534213685</v>
      </c>
      <c r="BT26">
        <f t="shared" si="11"/>
        <v>125.15006002400962</v>
      </c>
      <c r="BU26">
        <f t="shared" si="11"/>
        <v>124.18967587034815</v>
      </c>
      <c r="BV26">
        <f t="shared" si="11"/>
        <v>122.56902761104442</v>
      </c>
      <c r="BW26">
        <f t="shared" si="11"/>
        <v>122.26890756302522</v>
      </c>
      <c r="BX26">
        <f t="shared" si="11"/>
        <v>119.98799519807923</v>
      </c>
      <c r="BY26">
        <f t="shared" si="11"/>
        <v>119.20768307322929</v>
      </c>
      <c r="BZ26">
        <f t="shared" si="11"/>
        <v>121.5486194477791</v>
      </c>
      <c r="CA26">
        <f t="shared" si="11"/>
        <v>127.37094837935174</v>
      </c>
      <c r="CB26">
        <f t="shared" si="11"/>
        <v>132.41296518607444</v>
      </c>
      <c r="CC26">
        <f t="shared" si="11"/>
        <v>132.59303721488595</v>
      </c>
      <c r="CD26">
        <f t="shared" si="11"/>
        <v>131.51260504201682</v>
      </c>
      <c r="CE26">
        <f t="shared" si="11"/>
        <v>124.30972388955581</v>
      </c>
      <c r="CF26">
        <f t="shared" si="11"/>
        <v>123.34933973589435</v>
      </c>
      <c r="CG26">
        <f t="shared" si="11"/>
        <v>126.41056422569028</v>
      </c>
      <c r="CH26">
        <f t="shared" si="11"/>
        <v>122.44897959183673</v>
      </c>
      <c r="CI26">
        <f t="shared" si="11"/>
        <v>117.34693877551021</v>
      </c>
      <c r="CJ26">
        <f t="shared" si="11"/>
        <v>116.92677070828333</v>
      </c>
      <c r="CK26">
        <f t="shared" si="11"/>
        <v>113.50540216086435</v>
      </c>
      <c r="CL26">
        <f t="shared" si="11"/>
        <v>117.28691476590636</v>
      </c>
      <c r="CM26">
        <f t="shared" si="11"/>
        <v>118.84753901560626</v>
      </c>
      <c r="CN26">
        <f t="shared" si="11"/>
        <v>128.27130852340935</v>
      </c>
      <c r="CO26">
        <f t="shared" si="11"/>
        <v>128.57142857142858</v>
      </c>
      <c r="CP26">
        <f t="shared" si="11"/>
        <v>126.77070828331331</v>
      </c>
      <c r="CQ26">
        <f t="shared" si="11"/>
        <v>129.89195678271307</v>
      </c>
      <c r="CR26">
        <f t="shared" si="11"/>
        <v>128.1512605042017</v>
      </c>
      <c r="CS26">
        <f t="shared" si="11"/>
        <v>130.19207683073228</v>
      </c>
      <c r="CT26">
        <f t="shared" si="11"/>
        <v>128.51140456182472</v>
      </c>
      <c r="CU26">
        <f t="shared" ref="CU26:DY26" si="12">CU9/$O9*100</f>
        <v>131.87274909963986</v>
      </c>
      <c r="CV26">
        <f t="shared" si="12"/>
        <v>127.37094837935174</v>
      </c>
      <c r="CW26">
        <f t="shared" si="12"/>
        <v>135.17406962785114</v>
      </c>
      <c r="CX26">
        <f t="shared" si="12"/>
        <v>136.9747899159664</v>
      </c>
      <c r="CY26">
        <f t="shared" si="12"/>
        <v>135.83433373349339</v>
      </c>
      <c r="CZ26">
        <f t="shared" si="12"/>
        <v>136.1344537815126</v>
      </c>
      <c r="DA26">
        <f t="shared" si="12"/>
        <v>149.57983193277312</v>
      </c>
      <c r="DB26">
        <f t="shared" si="12"/>
        <v>147.65906362545019</v>
      </c>
      <c r="DC26">
        <f t="shared" si="12"/>
        <v>149.87995198079233</v>
      </c>
      <c r="DD26">
        <f t="shared" si="12"/>
        <v>154.62184873949582</v>
      </c>
      <c r="DE26">
        <f t="shared" si="12"/>
        <v>149.45978391356542</v>
      </c>
      <c r="DF26">
        <f t="shared" si="12"/>
        <v>155.9423769507803</v>
      </c>
      <c r="DG26">
        <f t="shared" si="12"/>
        <v>153.96158463385353</v>
      </c>
      <c r="DH26">
        <f t="shared" si="12"/>
        <v>155.58223289315725</v>
      </c>
      <c r="DI26">
        <f t="shared" si="12"/>
        <v>156.78271308523409</v>
      </c>
      <c r="DJ26">
        <f t="shared" si="12"/>
        <v>155.64225690276109</v>
      </c>
      <c r="DK26">
        <f t="shared" si="12"/>
        <v>157.14285714285714</v>
      </c>
      <c r="DL26">
        <f t="shared" si="12"/>
        <v>161.94477791116446</v>
      </c>
      <c r="DM26">
        <f t="shared" si="12"/>
        <v>152.64105642256902</v>
      </c>
      <c r="DN26">
        <f t="shared" si="12"/>
        <v>160.02400960384153</v>
      </c>
      <c r="DO26">
        <f t="shared" si="12"/>
        <v>144.77791116446579</v>
      </c>
      <c r="DP26">
        <f t="shared" si="12"/>
        <v>148.91956782713086</v>
      </c>
      <c r="DQ26">
        <f t="shared" si="12"/>
        <v>141.8967587034814</v>
      </c>
      <c r="DR26">
        <f t="shared" si="12"/>
        <v>138.83553421368546</v>
      </c>
      <c r="DS26">
        <f t="shared" si="12"/>
        <v>130.9123649459784</v>
      </c>
      <c r="DT26">
        <f t="shared" si="12"/>
        <v>131.45258103241298</v>
      </c>
      <c r="DU26">
        <f t="shared" si="12"/>
        <v>126.47058823529412</v>
      </c>
      <c r="DV26">
        <f t="shared" si="12"/>
        <v>124.78991596638656</v>
      </c>
      <c r="DW26">
        <f t="shared" si="12"/>
        <v>124.06962785114047</v>
      </c>
      <c r="DX26">
        <f t="shared" si="12"/>
        <v>145.078031212485</v>
      </c>
      <c r="DY26">
        <f t="shared" si="12"/>
        <v>146.63865546218486</v>
      </c>
    </row>
    <row r="27" spans="2:129" x14ac:dyDescent="0.45">
      <c r="B27" t="str">
        <f t="shared" si="4"/>
        <v>Canada</v>
      </c>
      <c r="C27">
        <f t="shared" ref="C27:AH27" si="13">C10/$O10*100</f>
        <v>95.592823712948515</v>
      </c>
      <c r="D27">
        <f t="shared" si="13"/>
        <v>97.020280811232453</v>
      </c>
      <c r="E27">
        <f t="shared" si="13"/>
        <v>99.976599063962553</v>
      </c>
      <c r="F27">
        <f t="shared" si="13"/>
        <v>98.985959438377535</v>
      </c>
      <c r="G27">
        <f t="shared" si="13"/>
        <v>100.70202808112325</v>
      </c>
      <c r="H27">
        <f t="shared" si="13"/>
        <v>101.22464898595945</v>
      </c>
      <c r="I27">
        <f t="shared" si="13"/>
        <v>102.54290171606864</v>
      </c>
      <c r="J27">
        <f t="shared" si="13"/>
        <v>102.37909516380654</v>
      </c>
      <c r="K27">
        <f t="shared" si="13"/>
        <v>100.12480499219969</v>
      </c>
      <c r="L27">
        <f t="shared" si="13"/>
        <v>98.720748829953195</v>
      </c>
      <c r="M27">
        <f t="shared" si="13"/>
        <v>99.188767550702025</v>
      </c>
      <c r="N27">
        <f t="shared" si="13"/>
        <v>99.898595943837748</v>
      </c>
      <c r="O27">
        <f t="shared" si="13"/>
        <v>100</v>
      </c>
      <c r="P27">
        <f t="shared" si="13"/>
        <v>99.6411856474259</v>
      </c>
      <c r="Q27">
        <f t="shared" si="13"/>
        <v>99.32917316692668</v>
      </c>
      <c r="R27">
        <f t="shared" si="13"/>
        <v>102.3634945397816</v>
      </c>
      <c r="S27">
        <f t="shared" si="13"/>
        <v>102.71450858034321</v>
      </c>
      <c r="T27">
        <f t="shared" si="13"/>
        <v>103.17472698907957</v>
      </c>
      <c r="U27">
        <f t="shared" si="13"/>
        <v>103.55694227769109</v>
      </c>
      <c r="V27">
        <f t="shared" si="13"/>
        <v>104.24336973478938</v>
      </c>
      <c r="W27">
        <f t="shared" si="13"/>
        <v>102.86271450858034</v>
      </c>
      <c r="X27">
        <f t="shared" si="13"/>
        <v>102.2776911076443</v>
      </c>
      <c r="Y27">
        <f t="shared" si="13"/>
        <v>104.67238689547582</v>
      </c>
      <c r="Z27">
        <f t="shared" si="13"/>
        <v>104.68798751950077</v>
      </c>
      <c r="AA27">
        <f t="shared" si="13"/>
        <v>105.17160686427458</v>
      </c>
      <c r="AB27">
        <f t="shared" si="13"/>
        <v>104.02496099843994</v>
      </c>
      <c r="AC27">
        <f t="shared" si="13"/>
        <v>106.14664586583464</v>
      </c>
      <c r="AD27">
        <f t="shared" si="13"/>
        <v>104.7191887675507</v>
      </c>
      <c r="AE27">
        <f t="shared" si="13"/>
        <v>104.93759750390015</v>
      </c>
      <c r="AF27">
        <f t="shared" si="13"/>
        <v>105.81123244929798</v>
      </c>
      <c r="AG27">
        <f t="shared" si="13"/>
        <v>106.21684867394696</v>
      </c>
      <c r="AH27">
        <f t="shared" si="13"/>
        <v>106.50546021840874</v>
      </c>
      <c r="AI27">
        <f t="shared" ref="AI27:BN27" si="14">AI10/$O10*100</f>
        <v>103.36973478939157</v>
      </c>
      <c r="AJ27">
        <f t="shared" si="14"/>
        <v>102.79251170046801</v>
      </c>
      <c r="AK27">
        <f t="shared" si="14"/>
        <v>103.38533541341654</v>
      </c>
      <c r="AL27">
        <f t="shared" si="14"/>
        <v>102.0046801872075</v>
      </c>
      <c r="AM27">
        <f t="shared" si="14"/>
        <v>103.10452418096725</v>
      </c>
      <c r="AN27">
        <f t="shared" si="14"/>
        <v>105.21060842433698</v>
      </c>
      <c r="AO27">
        <f t="shared" si="14"/>
        <v>105.46801872074883</v>
      </c>
      <c r="AP27">
        <f t="shared" si="14"/>
        <v>107.94071762870514</v>
      </c>
      <c r="AQ27">
        <f t="shared" si="14"/>
        <v>107.23088923556942</v>
      </c>
      <c r="AR27">
        <f t="shared" si="14"/>
        <v>109.57878315132605</v>
      </c>
      <c r="AS27">
        <f t="shared" si="14"/>
        <v>110.13260530421216</v>
      </c>
      <c r="AT27">
        <f t="shared" si="14"/>
        <v>110.50702028081123</v>
      </c>
      <c r="AU27">
        <f t="shared" si="14"/>
        <v>107.91731669266771</v>
      </c>
      <c r="AV27">
        <f t="shared" si="14"/>
        <v>106.76287051482059</v>
      </c>
      <c r="AW27">
        <f t="shared" si="14"/>
        <v>108.36973478939159</v>
      </c>
      <c r="AX27">
        <f t="shared" si="14"/>
        <v>106.73166926677067</v>
      </c>
      <c r="AY27">
        <f t="shared" si="14"/>
        <v>105.64742589703589</v>
      </c>
      <c r="AZ27">
        <f t="shared" si="14"/>
        <v>105.62402496099843</v>
      </c>
      <c r="BA27">
        <f t="shared" si="14"/>
        <v>108.56474258970358</v>
      </c>
      <c r="BB27">
        <f t="shared" si="14"/>
        <v>108.64274570982839</v>
      </c>
      <c r="BC27">
        <f t="shared" si="14"/>
        <v>112.0748829953198</v>
      </c>
      <c r="BD27">
        <f t="shared" si="14"/>
        <v>112.8003120124805</v>
      </c>
      <c r="BE27">
        <f t="shared" si="14"/>
        <v>113.70514820592823</v>
      </c>
      <c r="BF27">
        <f t="shared" si="14"/>
        <v>116.30265210608424</v>
      </c>
      <c r="BG27">
        <f t="shared" si="14"/>
        <v>112.0748829953198</v>
      </c>
      <c r="BH27">
        <f t="shared" si="14"/>
        <v>113.40873634945399</v>
      </c>
      <c r="BI27">
        <f t="shared" si="14"/>
        <v>111.8330733229329</v>
      </c>
      <c r="BJ27">
        <f t="shared" si="14"/>
        <v>111.02964118564742</v>
      </c>
      <c r="BK27">
        <f t="shared" si="14"/>
        <v>111.37285491419658</v>
      </c>
      <c r="BL27">
        <f t="shared" si="14"/>
        <v>112.70670826833073</v>
      </c>
      <c r="BM27">
        <f t="shared" si="14"/>
        <v>113.798751950078</v>
      </c>
      <c r="BN27">
        <f t="shared" si="14"/>
        <v>112.21528861154447</v>
      </c>
      <c r="BO27">
        <f t="shared" ref="BO27:CT27" si="15">BO10/$O10*100</f>
        <v>113.55694227769111</v>
      </c>
      <c r="BP27">
        <f t="shared" si="15"/>
        <v>113.74414976599063</v>
      </c>
      <c r="BQ27">
        <f t="shared" si="15"/>
        <v>117.41809672386896</v>
      </c>
      <c r="BR27">
        <f t="shared" si="15"/>
        <v>114.33697347893916</v>
      </c>
      <c r="BS27">
        <f t="shared" si="15"/>
        <v>111.38845553822152</v>
      </c>
      <c r="BT27">
        <f t="shared" si="15"/>
        <v>111.31045241809672</v>
      </c>
      <c r="BU27">
        <f t="shared" si="15"/>
        <v>110.51482059282371</v>
      </c>
      <c r="BV27">
        <f t="shared" si="15"/>
        <v>112.16068642745709</v>
      </c>
      <c r="BW27">
        <f t="shared" si="15"/>
        <v>111.58346333853355</v>
      </c>
      <c r="BX27">
        <f t="shared" si="15"/>
        <v>111.86427457098284</v>
      </c>
      <c r="BY27">
        <f t="shared" si="15"/>
        <v>113.01872074882995</v>
      </c>
      <c r="BZ27">
        <f t="shared" si="15"/>
        <v>113.65054602184088</v>
      </c>
      <c r="CA27">
        <f t="shared" si="15"/>
        <v>116.09204368174726</v>
      </c>
      <c r="CB27">
        <f t="shared" si="15"/>
        <v>118.19812792511701</v>
      </c>
      <c r="CC27">
        <f t="shared" si="15"/>
        <v>118.91575663026521</v>
      </c>
      <c r="CD27">
        <f t="shared" si="15"/>
        <v>118.18252730109205</v>
      </c>
      <c r="CE27">
        <f t="shared" si="15"/>
        <v>116.01404056162245</v>
      </c>
      <c r="CF27">
        <f t="shared" si="15"/>
        <v>115.61622464898595</v>
      </c>
      <c r="CG27">
        <f t="shared" si="15"/>
        <v>116.65366614664588</v>
      </c>
      <c r="CH27">
        <f t="shared" si="15"/>
        <v>118.09672386895475</v>
      </c>
      <c r="CI27">
        <f t="shared" si="15"/>
        <v>113.93135725429018</v>
      </c>
      <c r="CJ27">
        <f t="shared" si="15"/>
        <v>113.93915756630267</v>
      </c>
      <c r="CK27">
        <f t="shared" si="15"/>
        <v>114.59438377535101</v>
      </c>
      <c r="CL27">
        <f t="shared" si="15"/>
        <v>116.04524180967239</v>
      </c>
      <c r="CM27">
        <f t="shared" si="15"/>
        <v>117.75351014040562</v>
      </c>
      <c r="CN27">
        <f t="shared" si="15"/>
        <v>121.43525741029642</v>
      </c>
      <c r="CO27">
        <f t="shared" si="15"/>
        <v>124.08736349453977</v>
      </c>
      <c r="CP27">
        <f t="shared" si="15"/>
        <v>122.28549141965679</v>
      </c>
      <c r="CQ27">
        <f t="shared" si="15"/>
        <v>122.9563182527301</v>
      </c>
      <c r="CR27">
        <f t="shared" si="15"/>
        <v>124.31357254290172</v>
      </c>
      <c r="CS27">
        <f t="shared" si="15"/>
        <v>124.62558502340093</v>
      </c>
      <c r="CT27">
        <f t="shared" si="15"/>
        <v>124.32917316692669</v>
      </c>
      <c r="CU27">
        <f t="shared" ref="CU27:DY27" si="16">CU10/$O10*100</f>
        <v>121.62246489859594</v>
      </c>
      <c r="CV27">
        <f t="shared" si="16"/>
        <v>120.81903276131045</v>
      </c>
      <c r="CW27">
        <f t="shared" si="16"/>
        <v>120.92043681747271</v>
      </c>
      <c r="CX27">
        <f t="shared" si="16"/>
        <v>124.04836193447737</v>
      </c>
      <c r="CY27">
        <f t="shared" si="16"/>
        <v>126.73166926677067</v>
      </c>
      <c r="CZ27">
        <f t="shared" si="16"/>
        <v>129.38377535101404</v>
      </c>
      <c r="DA27">
        <f t="shared" si="16"/>
        <v>132.16848673946956</v>
      </c>
      <c r="DB27">
        <f t="shared" si="16"/>
        <v>129.24336973478938</v>
      </c>
      <c r="DC27">
        <f t="shared" si="16"/>
        <v>126.82527301092044</v>
      </c>
      <c r="DD27">
        <f t="shared" si="16"/>
        <v>126.24804992199688</v>
      </c>
      <c r="DE27">
        <f t="shared" si="16"/>
        <v>126.13884555382215</v>
      </c>
      <c r="DF27">
        <f t="shared" si="16"/>
        <v>126.16224648985958</v>
      </c>
      <c r="DG27">
        <f t="shared" si="16"/>
        <v>127.45709828393134</v>
      </c>
      <c r="DH27">
        <f t="shared" si="16"/>
        <v>128.82995319812792</v>
      </c>
      <c r="DI27">
        <f t="shared" si="16"/>
        <v>130.35101404056161</v>
      </c>
      <c r="DJ27">
        <f t="shared" si="16"/>
        <v>129.804992199688</v>
      </c>
      <c r="DK27">
        <f t="shared" si="16"/>
        <v>133.46333853354133</v>
      </c>
      <c r="DL27">
        <f t="shared" si="16"/>
        <v>134.2823712948518</v>
      </c>
      <c r="DM27">
        <f t="shared" si="16"/>
        <v>134.09516380655225</v>
      </c>
      <c r="DN27">
        <f t="shared" si="16"/>
        <v>133.5179407176287</v>
      </c>
      <c r="DO27">
        <f t="shared" si="16"/>
        <v>128.58814352574103</v>
      </c>
      <c r="DP27">
        <f t="shared" si="16"/>
        <v>131.06084243369736</v>
      </c>
      <c r="DQ27">
        <f t="shared" si="16"/>
        <v>127.89391575663028</v>
      </c>
      <c r="DR27">
        <f t="shared" si="16"/>
        <v>129.78159126365054</v>
      </c>
      <c r="DS27">
        <f t="shared" si="16"/>
        <v>127.87051482059282</v>
      </c>
      <c r="DT27">
        <f t="shared" si="16"/>
        <v>128.40093603744148</v>
      </c>
      <c r="DU27">
        <f t="shared" si="16"/>
        <v>125.09360374414977</v>
      </c>
      <c r="DV27">
        <f t="shared" si="16"/>
        <v>116.67706708268331</v>
      </c>
      <c r="DW27">
        <f t="shared" si="16"/>
        <v>120.20280811232449</v>
      </c>
      <c r="DX27">
        <f t="shared" si="16"/>
        <v>122.93291731669267</v>
      </c>
      <c r="DY27">
        <f t="shared" si="16"/>
        <v>128.51014040561623</v>
      </c>
    </row>
    <row r="28" spans="2:129" x14ac:dyDescent="0.45">
      <c r="B28" t="str">
        <f t="shared" si="4"/>
        <v>Manitoba</v>
      </c>
      <c r="C28">
        <f t="shared" ref="C28:AH28" si="17">C11/$O11*100</f>
        <v>122.97297297297298</v>
      </c>
      <c r="D28">
        <f t="shared" si="17"/>
        <v>123.42342342342343</v>
      </c>
      <c r="E28">
        <f t="shared" si="17"/>
        <v>121.17117117117118</v>
      </c>
      <c r="F28">
        <f t="shared" si="17"/>
        <v>119.81981981981981</v>
      </c>
      <c r="G28">
        <f t="shared" si="17"/>
        <v>121.17117117117118</v>
      </c>
      <c r="H28">
        <f t="shared" si="17"/>
        <v>123.87387387387388</v>
      </c>
      <c r="I28">
        <f t="shared" si="17"/>
        <v>127.47747747747749</v>
      </c>
      <c r="J28">
        <f t="shared" si="17"/>
        <v>122.52252252252251</v>
      </c>
      <c r="K28">
        <f t="shared" si="17"/>
        <v>116.66666666666667</v>
      </c>
      <c r="L28">
        <f t="shared" si="17"/>
        <v>112.61261261261262</v>
      </c>
      <c r="M28">
        <f t="shared" si="17"/>
        <v>111.26126126126125</v>
      </c>
      <c r="N28">
        <f t="shared" si="17"/>
        <v>104.05405405405406</v>
      </c>
      <c r="O28">
        <f t="shared" si="17"/>
        <v>100</v>
      </c>
      <c r="P28">
        <f t="shared" si="17"/>
        <v>104.95495495495494</v>
      </c>
      <c r="Q28">
        <f t="shared" si="17"/>
        <v>100.90090090090089</v>
      </c>
      <c r="R28">
        <f t="shared" si="17"/>
        <v>103.60360360360362</v>
      </c>
      <c r="S28">
        <f t="shared" si="17"/>
        <v>104.05405405405406</v>
      </c>
      <c r="T28">
        <f t="shared" si="17"/>
        <v>105.40540540540539</v>
      </c>
      <c r="U28">
        <f t="shared" si="17"/>
        <v>104.95495495495494</v>
      </c>
      <c r="V28">
        <f t="shared" si="17"/>
        <v>104.95495495495494</v>
      </c>
      <c r="W28">
        <f t="shared" si="17"/>
        <v>99.549549549549553</v>
      </c>
      <c r="X28">
        <f t="shared" si="17"/>
        <v>106.30630630630631</v>
      </c>
      <c r="Y28">
        <f t="shared" si="17"/>
        <v>102.70270270270269</v>
      </c>
      <c r="Z28">
        <f t="shared" si="17"/>
        <v>100.90090090090089</v>
      </c>
      <c r="AA28">
        <f t="shared" si="17"/>
        <v>109.90990990990991</v>
      </c>
      <c r="AB28">
        <f t="shared" si="17"/>
        <v>120.72072072072073</v>
      </c>
      <c r="AC28">
        <f t="shared" si="17"/>
        <v>128.37837837837839</v>
      </c>
      <c r="AD28">
        <f t="shared" si="17"/>
        <v>127.02702702702702</v>
      </c>
      <c r="AE28">
        <f t="shared" si="17"/>
        <v>130.63063063063063</v>
      </c>
      <c r="AF28">
        <f t="shared" si="17"/>
        <v>127.92792792792793</v>
      </c>
      <c r="AG28">
        <f t="shared" si="17"/>
        <v>127.02702702702702</v>
      </c>
      <c r="AH28">
        <f t="shared" si="17"/>
        <v>131.08108108108107</v>
      </c>
      <c r="AI28">
        <f t="shared" ref="AI28:BN28" si="18">AI11/$O11*100</f>
        <v>125.22522522522523</v>
      </c>
      <c r="AJ28">
        <f t="shared" si="18"/>
        <v>121.17117117117118</v>
      </c>
      <c r="AK28">
        <f t="shared" si="18"/>
        <v>125.22522522522523</v>
      </c>
      <c r="AL28">
        <f t="shared" si="18"/>
        <v>122.97297297297298</v>
      </c>
      <c r="AM28">
        <f t="shared" si="18"/>
        <v>128.37837837837839</v>
      </c>
      <c r="AN28">
        <f t="shared" si="18"/>
        <v>120.72072072072073</v>
      </c>
      <c r="AO28">
        <f t="shared" si="18"/>
        <v>124.77477477477477</v>
      </c>
      <c r="AP28">
        <f t="shared" si="18"/>
        <v>126.12612612612612</v>
      </c>
      <c r="AQ28">
        <f t="shared" si="18"/>
        <v>131.98198198198199</v>
      </c>
      <c r="AR28">
        <f t="shared" si="18"/>
        <v>140.99099099099101</v>
      </c>
      <c r="AS28">
        <f t="shared" si="18"/>
        <v>137.38738738738738</v>
      </c>
      <c r="AT28">
        <f t="shared" si="18"/>
        <v>134.23423423423424</v>
      </c>
      <c r="AU28">
        <f t="shared" si="18"/>
        <v>139.18918918918919</v>
      </c>
      <c r="AV28">
        <f t="shared" si="18"/>
        <v>140.99099099099101</v>
      </c>
      <c r="AW28">
        <f t="shared" si="18"/>
        <v>137.83783783783784</v>
      </c>
      <c r="AX28">
        <f t="shared" si="18"/>
        <v>131.53153153153156</v>
      </c>
      <c r="AY28">
        <f t="shared" si="18"/>
        <v>122.52252252252251</v>
      </c>
      <c r="AZ28">
        <f t="shared" si="18"/>
        <v>111.26126126126125</v>
      </c>
      <c r="BA28">
        <f t="shared" si="18"/>
        <v>109.00900900900901</v>
      </c>
      <c r="BB28">
        <f t="shared" si="18"/>
        <v>116.66666666666667</v>
      </c>
      <c r="BC28">
        <f t="shared" si="18"/>
        <v>134.23423423423424</v>
      </c>
      <c r="BD28">
        <f t="shared" si="18"/>
        <v>132.88288288288288</v>
      </c>
      <c r="BE28">
        <f t="shared" si="18"/>
        <v>135.58558558558559</v>
      </c>
      <c r="BF28">
        <f t="shared" si="18"/>
        <v>133.7837837837838</v>
      </c>
      <c r="BG28">
        <f t="shared" si="18"/>
        <v>129.72972972972974</v>
      </c>
      <c r="BH28">
        <f t="shared" si="18"/>
        <v>130.63063063063063</v>
      </c>
      <c r="BI28">
        <f t="shared" si="18"/>
        <v>128.82882882882882</v>
      </c>
      <c r="BJ28">
        <f t="shared" si="18"/>
        <v>115.76576576576576</v>
      </c>
      <c r="BK28">
        <f t="shared" si="18"/>
        <v>109.45945945945945</v>
      </c>
      <c r="BL28">
        <f t="shared" si="18"/>
        <v>115.76576576576576</v>
      </c>
      <c r="BM28">
        <f t="shared" si="18"/>
        <v>112.16216216216218</v>
      </c>
      <c r="BN28">
        <f t="shared" si="18"/>
        <v>114.41441441441442</v>
      </c>
      <c r="BO28">
        <f t="shared" ref="BO28:CT28" si="19">BO11/$O11*100</f>
        <v>118.01801801801801</v>
      </c>
      <c r="BP28">
        <f t="shared" si="19"/>
        <v>130.63063063063063</v>
      </c>
      <c r="BQ28">
        <f t="shared" si="19"/>
        <v>146.84684684684686</v>
      </c>
      <c r="BR28">
        <f t="shared" si="19"/>
        <v>134.6846846846847</v>
      </c>
      <c r="BS28">
        <f t="shared" si="19"/>
        <v>133.7837837837838</v>
      </c>
      <c r="BT28">
        <f t="shared" si="19"/>
        <v>133.33333333333331</v>
      </c>
      <c r="BU28">
        <f t="shared" si="19"/>
        <v>132.43243243243242</v>
      </c>
      <c r="BV28">
        <f t="shared" si="19"/>
        <v>134.23423423423424</v>
      </c>
      <c r="BW28">
        <f t="shared" si="19"/>
        <v>130.63063063063063</v>
      </c>
      <c r="BX28">
        <f t="shared" si="19"/>
        <v>127.02702702702702</v>
      </c>
      <c r="BY28">
        <f t="shared" si="19"/>
        <v>136.48648648648648</v>
      </c>
      <c r="BZ28">
        <f t="shared" si="19"/>
        <v>131.08108108108107</v>
      </c>
      <c r="CA28">
        <f t="shared" si="19"/>
        <v>140.09009009009009</v>
      </c>
      <c r="CB28">
        <f t="shared" si="19"/>
        <v>134.6846846846847</v>
      </c>
      <c r="CC28">
        <f t="shared" si="19"/>
        <v>130.18018018018017</v>
      </c>
      <c r="CD28">
        <f t="shared" si="19"/>
        <v>121.62162162162163</v>
      </c>
      <c r="CE28">
        <f t="shared" si="19"/>
        <v>123.87387387387388</v>
      </c>
      <c r="CF28">
        <f t="shared" si="19"/>
        <v>130.18018018018017</v>
      </c>
      <c r="CG28">
        <f t="shared" si="19"/>
        <v>128.82882882882882</v>
      </c>
      <c r="CH28">
        <f t="shared" si="19"/>
        <v>126.12612612612612</v>
      </c>
      <c r="CI28">
        <f t="shared" si="19"/>
        <v>127.02702702702702</v>
      </c>
      <c r="CJ28">
        <f t="shared" si="19"/>
        <v>124.77477477477477</v>
      </c>
      <c r="CK28">
        <f t="shared" si="19"/>
        <v>120.72072072072073</v>
      </c>
      <c r="CL28">
        <f t="shared" si="19"/>
        <v>127.47747747747749</v>
      </c>
      <c r="CM28">
        <f t="shared" si="19"/>
        <v>123.42342342342343</v>
      </c>
      <c r="CN28">
        <f t="shared" si="19"/>
        <v>133.33333333333331</v>
      </c>
      <c r="CO28">
        <f t="shared" si="19"/>
        <v>125.22522522522523</v>
      </c>
      <c r="CP28">
        <f t="shared" si="19"/>
        <v>129.27927927927928</v>
      </c>
      <c r="CQ28">
        <f t="shared" si="19"/>
        <v>134.6846846846847</v>
      </c>
      <c r="CR28">
        <f t="shared" si="19"/>
        <v>131.08108108108107</v>
      </c>
      <c r="CS28">
        <f t="shared" si="19"/>
        <v>136.93693693693695</v>
      </c>
      <c r="CT28">
        <f t="shared" si="19"/>
        <v>132.88288288288288</v>
      </c>
      <c r="CU28">
        <f t="shared" ref="CU28:DY28" si="20">CU11/$O11*100</f>
        <v>134.6846846846847</v>
      </c>
      <c r="CV28">
        <f t="shared" si="20"/>
        <v>136.03603603603605</v>
      </c>
      <c r="CW28">
        <f t="shared" si="20"/>
        <v>135.58558558558559</v>
      </c>
      <c r="CX28">
        <f t="shared" si="20"/>
        <v>134.23423423423424</v>
      </c>
      <c r="CY28">
        <f t="shared" si="20"/>
        <v>146.3963963963964</v>
      </c>
      <c r="CZ28">
        <f t="shared" si="20"/>
        <v>144.59459459459461</v>
      </c>
      <c r="DA28">
        <f t="shared" si="20"/>
        <v>150.45045045045043</v>
      </c>
      <c r="DB28">
        <f t="shared" si="20"/>
        <v>152.25225225225225</v>
      </c>
      <c r="DC28">
        <f t="shared" si="20"/>
        <v>151.80180180180182</v>
      </c>
      <c r="DD28">
        <f t="shared" si="20"/>
        <v>160.36036036036037</v>
      </c>
      <c r="DE28">
        <f t="shared" si="20"/>
        <v>159.00900900900899</v>
      </c>
      <c r="DF28">
        <f t="shared" si="20"/>
        <v>155.85585585585585</v>
      </c>
      <c r="DG28">
        <f t="shared" si="20"/>
        <v>159.90990990990991</v>
      </c>
      <c r="DH28">
        <f t="shared" si="20"/>
        <v>146.84684684684686</v>
      </c>
      <c r="DI28">
        <f t="shared" si="20"/>
        <v>140.99099099099101</v>
      </c>
      <c r="DJ28">
        <f t="shared" si="20"/>
        <v>140.09009009009009</v>
      </c>
      <c r="DK28">
        <f t="shared" si="20"/>
        <v>134.23423423423424</v>
      </c>
      <c r="DL28">
        <f t="shared" si="20"/>
        <v>151.35135135135135</v>
      </c>
      <c r="DM28">
        <f t="shared" si="20"/>
        <v>140.99099099099101</v>
      </c>
      <c r="DN28">
        <f t="shared" si="20"/>
        <v>149.54954954954957</v>
      </c>
      <c r="DO28">
        <f t="shared" si="20"/>
        <v>146.84684684684686</v>
      </c>
      <c r="DP28">
        <f t="shared" si="20"/>
        <v>140.54054054054055</v>
      </c>
      <c r="DQ28">
        <f t="shared" si="20"/>
        <v>140.54054054054055</v>
      </c>
      <c r="DR28">
        <f t="shared" si="20"/>
        <v>143.69369369369369</v>
      </c>
      <c r="DS28">
        <f t="shared" si="20"/>
        <v>146.3963963963964</v>
      </c>
      <c r="DT28">
        <f t="shared" si="20"/>
        <v>148.64864864864865</v>
      </c>
      <c r="DU28">
        <f t="shared" si="20"/>
        <v>150.45045045045043</v>
      </c>
      <c r="DV28">
        <f t="shared" si="20"/>
        <v>136.03603603603605</v>
      </c>
      <c r="DW28">
        <f t="shared" si="20"/>
        <v>138.73873873873873</v>
      </c>
      <c r="DX28">
        <f t="shared" si="20"/>
        <v>138.2882882882883</v>
      </c>
      <c r="DY28">
        <f t="shared" si="20"/>
        <v>144.59459459459461</v>
      </c>
    </row>
    <row r="29" spans="2:129" x14ac:dyDescent="0.45">
      <c r="B29" t="str">
        <f t="shared" si="4"/>
        <v>New Brunswick</v>
      </c>
      <c r="C29">
        <f t="shared" ref="C29:AH29" si="21">C12/$O12*100</f>
        <v>91.017964071856284</v>
      </c>
      <c r="D29">
        <f t="shared" si="21"/>
        <v>74.850299401197603</v>
      </c>
      <c r="E29">
        <f t="shared" si="21"/>
        <v>93.41317365269461</v>
      </c>
      <c r="F29">
        <f t="shared" si="21"/>
        <v>81.437125748502993</v>
      </c>
      <c r="G29">
        <f t="shared" si="21"/>
        <v>92.215568862275461</v>
      </c>
      <c r="H29">
        <f t="shared" si="21"/>
        <v>95.209580838323348</v>
      </c>
      <c r="I29">
        <f t="shared" si="21"/>
        <v>98.203592814371248</v>
      </c>
      <c r="J29">
        <f t="shared" si="21"/>
        <v>108.38323353293413</v>
      </c>
      <c r="K29">
        <f t="shared" si="21"/>
        <v>95.808383233532936</v>
      </c>
      <c r="L29">
        <f t="shared" si="21"/>
        <v>89.221556886227546</v>
      </c>
      <c r="M29">
        <f t="shared" si="21"/>
        <v>101.79640718562875</v>
      </c>
      <c r="N29">
        <f t="shared" si="21"/>
        <v>92.215568862275461</v>
      </c>
      <c r="O29">
        <f t="shared" si="21"/>
        <v>100</v>
      </c>
      <c r="P29">
        <f t="shared" si="21"/>
        <v>109.5808383233533</v>
      </c>
      <c r="Q29">
        <f t="shared" si="21"/>
        <v>111.97604790419162</v>
      </c>
      <c r="R29">
        <f t="shared" si="21"/>
        <v>104.79041916167664</v>
      </c>
      <c r="S29">
        <f t="shared" si="21"/>
        <v>113.17365269461077</v>
      </c>
      <c r="T29">
        <f t="shared" si="21"/>
        <v>107.18562874251496</v>
      </c>
      <c r="U29">
        <f t="shared" si="21"/>
        <v>104.19161676646706</v>
      </c>
      <c r="V29">
        <f t="shared" si="21"/>
        <v>83.233532934131745</v>
      </c>
      <c r="W29">
        <f t="shared" si="21"/>
        <v>73.053892215568865</v>
      </c>
      <c r="X29">
        <f t="shared" si="21"/>
        <v>86.82634730538922</v>
      </c>
      <c r="Y29">
        <f t="shared" si="21"/>
        <v>90.419161676646709</v>
      </c>
      <c r="Z29">
        <f t="shared" si="21"/>
        <v>86.227544910179645</v>
      </c>
      <c r="AA29">
        <f t="shared" si="21"/>
        <v>89.820359281437121</v>
      </c>
      <c r="AB29">
        <f t="shared" si="21"/>
        <v>83.832335329341305</v>
      </c>
      <c r="AC29">
        <f t="shared" si="21"/>
        <v>79.041916167664667</v>
      </c>
      <c r="AD29">
        <f t="shared" si="21"/>
        <v>79.640718562874241</v>
      </c>
      <c r="AE29">
        <f t="shared" si="21"/>
        <v>85.628742514970057</v>
      </c>
      <c r="AF29">
        <f t="shared" si="21"/>
        <v>91.616766467065872</v>
      </c>
      <c r="AG29">
        <f t="shared" si="21"/>
        <v>97.005988023952099</v>
      </c>
      <c r="AH29">
        <f t="shared" si="21"/>
        <v>115.56886227544909</v>
      </c>
      <c r="AI29">
        <f t="shared" ref="AI29:BN29" si="22">AI12/$O12*100</f>
        <v>95.808383233532936</v>
      </c>
      <c r="AJ29">
        <f t="shared" si="22"/>
        <v>93.41317365269461</v>
      </c>
      <c r="AK29">
        <f t="shared" si="22"/>
        <v>93.41317365269461</v>
      </c>
      <c r="AL29">
        <f t="shared" si="22"/>
        <v>88.622754491017957</v>
      </c>
      <c r="AM29">
        <f t="shared" si="22"/>
        <v>80.23952095808383</v>
      </c>
      <c r="AN29">
        <f t="shared" si="22"/>
        <v>81.437125748502993</v>
      </c>
      <c r="AO29">
        <f t="shared" si="22"/>
        <v>88.023952095808383</v>
      </c>
      <c r="AP29">
        <f t="shared" si="22"/>
        <v>82.634730538922156</v>
      </c>
      <c r="AQ29">
        <f t="shared" si="22"/>
        <v>97.604790419161674</v>
      </c>
      <c r="AR29">
        <f t="shared" si="22"/>
        <v>100.59880239520957</v>
      </c>
      <c r="AS29">
        <f t="shared" si="22"/>
        <v>100</v>
      </c>
      <c r="AT29">
        <f t="shared" si="22"/>
        <v>111.97604790419162</v>
      </c>
      <c r="AU29">
        <f t="shared" si="22"/>
        <v>87.425149700598809</v>
      </c>
      <c r="AV29">
        <f t="shared" si="22"/>
        <v>91.616766467065872</v>
      </c>
      <c r="AW29">
        <f t="shared" si="22"/>
        <v>101.19760479041918</v>
      </c>
      <c r="AX29">
        <f t="shared" si="22"/>
        <v>84.431137724550894</v>
      </c>
      <c r="AY29">
        <f t="shared" si="22"/>
        <v>87.425149700598809</v>
      </c>
      <c r="AZ29">
        <f t="shared" si="22"/>
        <v>86.227544910179645</v>
      </c>
      <c r="BA29">
        <f t="shared" si="22"/>
        <v>91.017964071856284</v>
      </c>
      <c r="BB29">
        <f t="shared" si="22"/>
        <v>94.610778443113773</v>
      </c>
      <c r="BC29">
        <f t="shared" si="22"/>
        <v>104.19161676646706</v>
      </c>
      <c r="BD29">
        <f t="shared" si="22"/>
        <v>117.36526946107784</v>
      </c>
      <c r="BE29">
        <f t="shared" si="22"/>
        <v>117.96407185628743</v>
      </c>
      <c r="BF29">
        <f t="shared" si="22"/>
        <v>120.95808383233533</v>
      </c>
      <c r="BG29">
        <f t="shared" si="22"/>
        <v>111.97604790419162</v>
      </c>
      <c r="BH29">
        <f t="shared" si="22"/>
        <v>102.39520958083833</v>
      </c>
      <c r="BI29">
        <f t="shared" si="22"/>
        <v>98.802395209580837</v>
      </c>
      <c r="BJ29">
        <f t="shared" si="22"/>
        <v>94.011976047904184</v>
      </c>
      <c r="BK29">
        <f t="shared" si="22"/>
        <v>85.029940119760482</v>
      </c>
      <c r="BL29">
        <f t="shared" si="22"/>
        <v>91.017964071856284</v>
      </c>
      <c r="BM29">
        <f t="shared" si="22"/>
        <v>94.011976047904184</v>
      </c>
      <c r="BN29">
        <f t="shared" si="22"/>
        <v>90.419161676646709</v>
      </c>
      <c r="BO29">
        <f t="shared" ref="BO29:CT29" si="23">BO12/$O12*100</f>
        <v>86.82634730538922</v>
      </c>
      <c r="BP29">
        <f t="shared" si="23"/>
        <v>96.407185628742525</v>
      </c>
      <c r="BQ29">
        <f t="shared" si="23"/>
        <v>107.78443113772455</v>
      </c>
      <c r="BR29">
        <f t="shared" si="23"/>
        <v>101.19760479041918</v>
      </c>
      <c r="BS29">
        <f t="shared" si="23"/>
        <v>101.19760479041918</v>
      </c>
      <c r="BT29">
        <f t="shared" si="23"/>
        <v>97.604790419161674</v>
      </c>
      <c r="BU29">
        <f t="shared" si="23"/>
        <v>101.19760479041918</v>
      </c>
      <c r="BV29">
        <f t="shared" si="23"/>
        <v>93.41317365269461</v>
      </c>
      <c r="BW29">
        <f t="shared" si="23"/>
        <v>85.029940119760482</v>
      </c>
      <c r="BX29">
        <f t="shared" si="23"/>
        <v>99.401197604790411</v>
      </c>
      <c r="BY29">
        <f t="shared" si="23"/>
        <v>92.814371257485035</v>
      </c>
      <c r="BZ29">
        <f t="shared" si="23"/>
        <v>95.209580838323348</v>
      </c>
      <c r="CA29">
        <f t="shared" si="23"/>
        <v>100</v>
      </c>
      <c r="CB29">
        <f t="shared" si="23"/>
        <v>100</v>
      </c>
      <c r="CC29">
        <f t="shared" si="23"/>
        <v>104.19161676646706</v>
      </c>
      <c r="CD29">
        <f t="shared" si="23"/>
        <v>90.419161676646709</v>
      </c>
      <c r="CE29">
        <f t="shared" si="23"/>
        <v>100.59880239520957</v>
      </c>
      <c r="CF29">
        <f t="shared" si="23"/>
        <v>91.017964071856284</v>
      </c>
      <c r="CG29">
        <f t="shared" si="23"/>
        <v>102.9940119760479</v>
      </c>
      <c r="CH29">
        <f t="shared" si="23"/>
        <v>94.011976047904184</v>
      </c>
      <c r="CI29">
        <f t="shared" si="23"/>
        <v>91.017964071856284</v>
      </c>
      <c r="CJ29">
        <f t="shared" si="23"/>
        <v>102.39520958083833</v>
      </c>
      <c r="CK29">
        <f t="shared" si="23"/>
        <v>98.802395209580837</v>
      </c>
      <c r="CL29">
        <f t="shared" si="23"/>
        <v>80.23952095808383</v>
      </c>
      <c r="CM29">
        <f t="shared" si="23"/>
        <v>85.628742514970057</v>
      </c>
      <c r="CN29">
        <f t="shared" si="23"/>
        <v>105.98802395209582</v>
      </c>
      <c r="CO29">
        <f t="shared" si="23"/>
        <v>116.1676646706587</v>
      </c>
      <c r="CP29">
        <f t="shared" si="23"/>
        <v>115.56886227544909</v>
      </c>
      <c r="CQ29">
        <f t="shared" si="23"/>
        <v>108.38323353293413</v>
      </c>
      <c r="CR29">
        <f t="shared" si="23"/>
        <v>107.18562874251496</v>
      </c>
      <c r="CS29">
        <f t="shared" si="23"/>
        <v>102.9940119760479</v>
      </c>
      <c r="CT29">
        <f t="shared" si="23"/>
        <v>94.610778443113773</v>
      </c>
      <c r="CU29">
        <f t="shared" ref="CU29:DY29" si="24">CU12/$O12*100</f>
        <v>74.251497005988014</v>
      </c>
      <c r="CV29">
        <f t="shared" si="24"/>
        <v>76.047904191616766</v>
      </c>
      <c r="CW29">
        <f t="shared" si="24"/>
        <v>94.011976047904184</v>
      </c>
      <c r="CX29">
        <f t="shared" si="24"/>
        <v>85.029940119760482</v>
      </c>
      <c r="CY29">
        <f t="shared" si="24"/>
        <v>98.203592814371248</v>
      </c>
      <c r="CZ29">
        <f t="shared" si="24"/>
        <v>120.35928143712576</v>
      </c>
      <c r="DA29">
        <f t="shared" si="24"/>
        <v>120.95808383233533</v>
      </c>
      <c r="DB29">
        <f t="shared" si="24"/>
        <v>120.95808383233533</v>
      </c>
      <c r="DC29">
        <f t="shared" si="24"/>
        <v>111.37724550898203</v>
      </c>
      <c r="DD29">
        <f t="shared" si="24"/>
        <v>108.38323353293413</v>
      </c>
      <c r="DE29">
        <f t="shared" si="24"/>
        <v>101.19760479041918</v>
      </c>
      <c r="DF29">
        <f t="shared" si="24"/>
        <v>113.77245508982037</v>
      </c>
      <c r="DG29">
        <f t="shared" si="24"/>
        <v>104.79041916167664</v>
      </c>
      <c r="DH29">
        <f t="shared" si="24"/>
        <v>110.17964071856288</v>
      </c>
      <c r="DI29">
        <f t="shared" si="24"/>
        <v>117.36526946107784</v>
      </c>
      <c r="DJ29">
        <f t="shared" si="24"/>
        <v>110.17964071856288</v>
      </c>
      <c r="DK29">
        <f t="shared" si="24"/>
        <v>123.35329341317365</v>
      </c>
      <c r="DL29">
        <f t="shared" si="24"/>
        <v>108.9820359281437</v>
      </c>
      <c r="DM29">
        <f t="shared" si="24"/>
        <v>119.76047904191616</v>
      </c>
      <c r="DN29">
        <f t="shared" si="24"/>
        <v>117.36526946107784</v>
      </c>
      <c r="DO29">
        <f t="shared" si="24"/>
        <v>101.19760479041918</v>
      </c>
      <c r="DP29">
        <f t="shared" si="24"/>
        <v>95.808383233532936</v>
      </c>
      <c r="DQ29">
        <f t="shared" si="24"/>
        <v>85.628742514970057</v>
      </c>
      <c r="DR29">
        <f t="shared" si="24"/>
        <v>81.437125748502993</v>
      </c>
      <c r="DS29">
        <f t="shared" si="24"/>
        <v>80.838323353293418</v>
      </c>
      <c r="DT29">
        <f t="shared" si="24"/>
        <v>91.017964071856284</v>
      </c>
      <c r="DU29">
        <f t="shared" si="24"/>
        <v>98.203592814371248</v>
      </c>
      <c r="DV29">
        <f t="shared" si="24"/>
        <v>83.832335329341305</v>
      </c>
      <c r="DW29">
        <f t="shared" si="24"/>
        <v>115.56886227544909</v>
      </c>
      <c r="DX29">
        <f t="shared" si="24"/>
        <v>131.13772455089821</v>
      </c>
      <c r="DY29">
        <f t="shared" si="24"/>
        <v>128.1437125748503</v>
      </c>
    </row>
    <row r="30" spans="2:129" x14ac:dyDescent="0.45">
      <c r="B30" t="str">
        <f t="shared" si="4"/>
        <v>Newfoundland and Labrador</v>
      </c>
      <c r="C30">
        <f t="shared" ref="C30:AH30" si="25">C13/$O13*100</f>
        <v>56.756756756756758</v>
      </c>
      <c r="D30">
        <f t="shared" si="25"/>
        <v>89.189189189189193</v>
      </c>
      <c r="E30">
        <f t="shared" si="25"/>
        <v>87.837837837837839</v>
      </c>
      <c r="F30">
        <f t="shared" si="25"/>
        <v>89.189189189189193</v>
      </c>
      <c r="G30">
        <f t="shared" si="25"/>
        <v>79.729729729729726</v>
      </c>
      <c r="H30">
        <f t="shared" si="25"/>
        <v>81.081081081081081</v>
      </c>
      <c r="I30">
        <f t="shared" si="25"/>
        <v>105.40540540540539</v>
      </c>
      <c r="J30">
        <f t="shared" si="25"/>
        <v>101.35135135135135</v>
      </c>
      <c r="K30">
        <f t="shared" si="25"/>
        <v>83.78378378378379</v>
      </c>
      <c r="L30">
        <f t="shared" si="25"/>
        <v>85.13513513513513</v>
      </c>
      <c r="M30">
        <f t="shared" si="25"/>
        <v>83.78378378378379</v>
      </c>
      <c r="N30">
        <f t="shared" si="25"/>
        <v>81.081081081081081</v>
      </c>
      <c r="O30">
        <f t="shared" si="25"/>
        <v>100</v>
      </c>
      <c r="P30">
        <f t="shared" si="25"/>
        <v>101.35135135135135</v>
      </c>
      <c r="Q30">
        <f t="shared" si="25"/>
        <v>98.648648648648646</v>
      </c>
      <c r="R30">
        <f t="shared" si="25"/>
        <v>93.243243243243242</v>
      </c>
      <c r="S30">
        <f t="shared" si="25"/>
        <v>93.243243243243242</v>
      </c>
      <c r="T30">
        <f t="shared" si="25"/>
        <v>97.297297297297305</v>
      </c>
      <c r="U30">
        <f t="shared" si="25"/>
        <v>109.45945945945945</v>
      </c>
      <c r="V30">
        <f t="shared" si="25"/>
        <v>109.45945945945945</v>
      </c>
      <c r="W30">
        <f t="shared" si="25"/>
        <v>87.837837837837839</v>
      </c>
      <c r="X30">
        <f t="shared" si="25"/>
        <v>108.10810810810811</v>
      </c>
      <c r="Y30">
        <f t="shared" si="25"/>
        <v>117.56756756756756</v>
      </c>
      <c r="Z30">
        <f t="shared" si="25"/>
        <v>97.297297297297305</v>
      </c>
      <c r="AA30">
        <f t="shared" si="25"/>
        <v>104.05405405405406</v>
      </c>
      <c r="AB30">
        <f t="shared" si="25"/>
        <v>105.40540540540539</v>
      </c>
      <c r="AC30">
        <f t="shared" si="25"/>
        <v>117.56756756756756</v>
      </c>
      <c r="AD30">
        <f t="shared" si="25"/>
        <v>141.89189189189187</v>
      </c>
      <c r="AE30">
        <f t="shared" si="25"/>
        <v>128.37837837837839</v>
      </c>
      <c r="AF30">
        <f t="shared" si="25"/>
        <v>158.10810810810813</v>
      </c>
      <c r="AG30">
        <f t="shared" si="25"/>
        <v>118.91891891891892</v>
      </c>
      <c r="AH30">
        <f t="shared" si="25"/>
        <v>116.21621621621621</v>
      </c>
      <c r="AI30">
        <f t="shared" ref="AI30:BN30" si="26">AI13/$O13*100</f>
        <v>104.05405405405406</v>
      </c>
      <c r="AJ30">
        <f t="shared" si="26"/>
        <v>95.945945945945937</v>
      </c>
      <c r="AK30">
        <f t="shared" si="26"/>
        <v>106.75675675675676</v>
      </c>
      <c r="AL30">
        <f t="shared" si="26"/>
        <v>108.10810810810811</v>
      </c>
      <c r="AM30">
        <f t="shared" si="26"/>
        <v>109.45945945945945</v>
      </c>
      <c r="AN30">
        <f t="shared" si="26"/>
        <v>108.10810810810811</v>
      </c>
      <c r="AO30">
        <f t="shared" si="26"/>
        <v>113.51351351351352</v>
      </c>
      <c r="AP30">
        <f t="shared" si="26"/>
        <v>116.21621621621621</v>
      </c>
      <c r="AQ30">
        <f t="shared" si="26"/>
        <v>120.27027027027026</v>
      </c>
      <c r="AR30">
        <f t="shared" si="26"/>
        <v>136.48648648648648</v>
      </c>
      <c r="AS30">
        <f t="shared" si="26"/>
        <v>156.75675675675674</v>
      </c>
      <c r="AT30">
        <f t="shared" si="26"/>
        <v>131.08108108108107</v>
      </c>
      <c r="AU30">
        <f t="shared" si="26"/>
        <v>95.945945945945937</v>
      </c>
      <c r="AV30">
        <f t="shared" si="26"/>
        <v>108.10810810810811</v>
      </c>
      <c r="AW30">
        <f t="shared" si="26"/>
        <v>122.97297297297298</v>
      </c>
      <c r="AX30">
        <f t="shared" si="26"/>
        <v>121.62162162162163</v>
      </c>
      <c r="AY30">
        <f t="shared" si="26"/>
        <v>131.08108108108107</v>
      </c>
      <c r="AZ30">
        <f t="shared" si="26"/>
        <v>129.72972972972974</v>
      </c>
      <c r="BA30">
        <f t="shared" si="26"/>
        <v>140.54054054054055</v>
      </c>
      <c r="BB30">
        <f t="shared" si="26"/>
        <v>129.72972972972974</v>
      </c>
      <c r="BC30">
        <f t="shared" si="26"/>
        <v>143.24324324324326</v>
      </c>
      <c r="BD30">
        <f t="shared" si="26"/>
        <v>129.72972972972974</v>
      </c>
      <c r="BE30">
        <f t="shared" si="26"/>
        <v>150</v>
      </c>
      <c r="BF30">
        <f t="shared" si="26"/>
        <v>129.72972972972974</v>
      </c>
      <c r="BG30">
        <f t="shared" si="26"/>
        <v>140.54054054054055</v>
      </c>
      <c r="BH30">
        <f t="shared" si="26"/>
        <v>148.64864864864865</v>
      </c>
      <c r="BI30">
        <f t="shared" si="26"/>
        <v>124.32432432432432</v>
      </c>
      <c r="BJ30">
        <f t="shared" si="26"/>
        <v>125.67567567567568</v>
      </c>
      <c r="BK30">
        <f t="shared" si="26"/>
        <v>116.21621621621621</v>
      </c>
      <c r="BL30">
        <f t="shared" si="26"/>
        <v>116.21621621621621</v>
      </c>
      <c r="BM30">
        <f t="shared" si="26"/>
        <v>117.56756756756756</v>
      </c>
      <c r="BN30">
        <f t="shared" si="26"/>
        <v>114.86486486486487</v>
      </c>
      <c r="BO30">
        <f t="shared" ref="BO30:CT30" si="27">BO13/$O13*100</f>
        <v>128.37837837837839</v>
      </c>
      <c r="BP30">
        <f t="shared" si="27"/>
        <v>163.51351351351352</v>
      </c>
      <c r="BQ30">
        <f t="shared" si="27"/>
        <v>159.45945945945945</v>
      </c>
      <c r="BR30">
        <f t="shared" si="27"/>
        <v>159.45945945945945</v>
      </c>
      <c r="BS30">
        <f t="shared" si="27"/>
        <v>148.64864864864865</v>
      </c>
      <c r="BT30">
        <f t="shared" si="27"/>
        <v>132.43243243243242</v>
      </c>
      <c r="BU30">
        <f t="shared" si="27"/>
        <v>148.64864864864865</v>
      </c>
      <c r="BV30">
        <f t="shared" si="27"/>
        <v>147.29729729729729</v>
      </c>
      <c r="BW30">
        <f t="shared" si="27"/>
        <v>127.02702702702702</v>
      </c>
      <c r="BX30">
        <f t="shared" si="27"/>
        <v>135.13513513513513</v>
      </c>
      <c r="BY30">
        <f t="shared" si="27"/>
        <v>127.02702702702702</v>
      </c>
      <c r="BZ30">
        <f t="shared" si="27"/>
        <v>125.67567567567568</v>
      </c>
      <c r="CA30">
        <f t="shared" si="27"/>
        <v>120.27027027027026</v>
      </c>
      <c r="CB30">
        <f t="shared" si="27"/>
        <v>128.37837837837839</v>
      </c>
      <c r="CC30">
        <f t="shared" si="27"/>
        <v>140.54054054054055</v>
      </c>
      <c r="CD30">
        <f t="shared" si="27"/>
        <v>117.56756756756756</v>
      </c>
      <c r="CE30">
        <f t="shared" si="27"/>
        <v>136.48648648648648</v>
      </c>
      <c r="CF30">
        <f t="shared" si="27"/>
        <v>127.02702702702702</v>
      </c>
      <c r="CG30">
        <f t="shared" si="27"/>
        <v>122.97297297297298</v>
      </c>
      <c r="CH30">
        <f t="shared" si="27"/>
        <v>145.94594594594594</v>
      </c>
      <c r="CI30">
        <f t="shared" si="27"/>
        <v>139.18918918918919</v>
      </c>
      <c r="CJ30">
        <f t="shared" si="27"/>
        <v>113.51351351351352</v>
      </c>
      <c r="CK30">
        <f t="shared" si="27"/>
        <v>147.29729729729729</v>
      </c>
      <c r="CL30">
        <f t="shared" si="27"/>
        <v>118.91891891891892</v>
      </c>
      <c r="CM30">
        <f t="shared" si="27"/>
        <v>124.32432432432432</v>
      </c>
      <c r="CN30">
        <f t="shared" si="27"/>
        <v>137.83783783783784</v>
      </c>
      <c r="CO30">
        <f t="shared" si="27"/>
        <v>135.13513513513513</v>
      </c>
      <c r="CP30">
        <f t="shared" si="27"/>
        <v>127.02702702702702</v>
      </c>
      <c r="CQ30">
        <f t="shared" si="27"/>
        <v>112.16216216216218</v>
      </c>
      <c r="CR30">
        <f t="shared" si="27"/>
        <v>127.02702702702702</v>
      </c>
      <c r="CS30">
        <f t="shared" si="27"/>
        <v>120.27027027027026</v>
      </c>
      <c r="CT30">
        <f t="shared" si="27"/>
        <v>109.45945945945945</v>
      </c>
      <c r="CU30">
        <f t="shared" ref="CU30:DY30" si="28">CU13/$O13*100</f>
        <v>113.51351351351352</v>
      </c>
      <c r="CV30">
        <f t="shared" si="28"/>
        <v>102.70270270270269</v>
      </c>
      <c r="CW30">
        <f t="shared" si="28"/>
        <v>102.70270270270269</v>
      </c>
      <c r="CX30">
        <f t="shared" si="28"/>
        <v>81.081081081081081</v>
      </c>
      <c r="CY30">
        <f t="shared" si="28"/>
        <v>101.35135135135135</v>
      </c>
      <c r="CZ30">
        <f t="shared" si="28"/>
        <v>131.08108108108107</v>
      </c>
      <c r="DA30">
        <f t="shared" si="28"/>
        <v>154.05405405405406</v>
      </c>
      <c r="DB30">
        <f t="shared" si="28"/>
        <v>140.54054054054055</v>
      </c>
      <c r="DC30">
        <f t="shared" si="28"/>
        <v>151.35135135135135</v>
      </c>
      <c r="DD30">
        <f t="shared" si="28"/>
        <v>159.45945945945945</v>
      </c>
      <c r="DE30">
        <f t="shared" si="28"/>
        <v>135.13513513513513</v>
      </c>
      <c r="DF30">
        <f t="shared" si="28"/>
        <v>141.89189189189187</v>
      </c>
      <c r="DG30">
        <f t="shared" si="28"/>
        <v>144.59459459459461</v>
      </c>
      <c r="DH30">
        <f t="shared" si="28"/>
        <v>133.7837837837838</v>
      </c>
      <c r="DI30">
        <f t="shared" si="28"/>
        <v>122.97297297297298</v>
      </c>
      <c r="DJ30">
        <f t="shared" si="28"/>
        <v>114.86486486486487</v>
      </c>
      <c r="DK30">
        <f t="shared" si="28"/>
        <v>83.78378378378379</v>
      </c>
      <c r="DL30">
        <f t="shared" si="28"/>
        <v>100</v>
      </c>
      <c r="DM30">
        <f t="shared" si="28"/>
        <v>117.56756756756756</v>
      </c>
      <c r="DN30">
        <f t="shared" si="28"/>
        <v>121.62162162162163</v>
      </c>
      <c r="DO30">
        <f t="shared" si="28"/>
        <v>101.35135135135135</v>
      </c>
      <c r="DP30">
        <f t="shared" si="28"/>
        <v>106.75675675675676</v>
      </c>
      <c r="DQ30">
        <f t="shared" si="28"/>
        <v>124.32432432432432</v>
      </c>
      <c r="DR30">
        <f t="shared" si="28"/>
        <v>127.02702702702702</v>
      </c>
      <c r="DS30">
        <f t="shared" si="28"/>
        <v>117.56756756756756</v>
      </c>
      <c r="DT30">
        <f t="shared" si="28"/>
        <v>122.97297297297298</v>
      </c>
      <c r="DU30">
        <f t="shared" si="28"/>
        <v>122.97297297297298</v>
      </c>
      <c r="DV30">
        <f t="shared" si="28"/>
        <v>120.27027027027026</v>
      </c>
      <c r="DW30">
        <f t="shared" si="28"/>
        <v>90.540540540540533</v>
      </c>
      <c r="DX30">
        <f t="shared" si="28"/>
        <v>98.648648648648646</v>
      </c>
      <c r="DY30">
        <f t="shared" si="28"/>
        <v>105.40540540540539</v>
      </c>
    </row>
    <row r="31" spans="2:129" x14ac:dyDescent="0.45">
      <c r="B31" t="str">
        <f t="shared" si="4"/>
        <v>North (NorthWest, Northern, Nunavut and Yukon)</v>
      </c>
      <c r="C31">
        <f t="shared" ref="C31:AH31" si="29">C14/$O14*100</f>
        <v>88.235294117647058</v>
      </c>
      <c r="D31">
        <f t="shared" si="29"/>
        <v>94.117647058823522</v>
      </c>
      <c r="E31">
        <f t="shared" si="29"/>
        <v>41.17647058823529</v>
      </c>
      <c r="F31">
        <f t="shared" si="29"/>
        <v>11.76470588235294</v>
      </c>
      <c r="G31">
        <f t="shared" si="29"/>
        <v>76.470588235294116</v>
      </c>
      <c r="H31">
        <f t="shared" si="29"/>
        <v>47.058823529411761</v>
      </c>
      <c r="I31">
        <f t="shared" si="29"/>
        <v>23.52941176470588</v>
      </c>
      <c r="J31">
        <f t="shared" si="29"/>
        <v>129.41176470588235</v>
      </c>
      <c r="K31">
        <f t="shared" si="29"/>
        <v>64.705882352941174</v>
      </c>
      <c r="L31">
        <f t="shared" si="29"/>
        <v>47.058823529411761</v>
      </c>
      <c r="M31">
        <f t="shared" si="29"/>
        <v>117.64705882352942</v>
      </c>
      <c r="N31">
        <f t="shared" si="29"/>
        <v>76.470588235294116</v>
      </c>
      <c r="O31">
        <f t="shared" si="29"/>
        <v>100</v>
      </c>
      <c r="P31">
        <f t="shared" si="29"/>
        <v>105.88235294117648</v>
      </c>
      <c r="Q31">
        <f t="shared" si="29"/>
        <v>94.117647058823522</v>
      </c>
      <c r="R31">
        <f t="shared" si="29"/>
        <v>100</v>
      </c>
      <c r="S31">
        <f t="shared" si="29"/>
        <v>176.47058823529412</v>
      </c>
      <c r="T31">
        <f t="shared" si="29"/>
        <v>147.05882352941177</v>
      </c>
      <c r="U31">
        <f t="shared" si="29"/>
        <v>64.705882352941174</v>
      </c>
      <c r="V31">
        <f t="shared" si="29"/>
        <v>147.05882352941177</v>
      </c>
      <c r="W31">
        <f t="shared" si="29"/>
        <v>158.8235294117647</v>
      </c>
      <c r="X31">
        <f t="shared" si="29"/>
        <v>82.35294117647058</v>
      </c>
      <c r="Y31">
        <f t="shared" si="29"/>
        <v>105.88235294117648</v>
      </c>
      <c r="Z31">
        <f t="shared" si="29"/>
        <v>170.58823529411765</v>
      </c>
      <c r="AA31">
        <f t="shared" si="29"/>
        <v>82.35294117647058</v>
      </c>
      <c r="AB31">
        <f t="shared" si="29"/>
        <v>82.35294117647058</v>
      </c>
      <c r="AC31">
        <f t="shared" si="29"/>
        <v>147.05882352941177</v>
      </c>
      <c r="AD31">
        <f t="shared" si="29"/>
        <v>70.588235294117652</v>
      </c>
      <c r="AE31">
        <f t="shared" si="29"/>
        <v>100</v>
      </c>
      <c r="AF31">
        <f t="shared" si="29"/>
        <v>170.58823529411765</v>
      </c>
      <c r="AG31">
        <f t="shared" si="29"/>
        <v>76.470588235294116</v>
      </c>
      <c r="AH31">
        <f t="shared" si="29"/>
        <v>105.88235294117648</v>
      </c>
      <c r="AI31">
        <f t="shared" ref="AI31:BN31" si="30">AI14/$O14*100</f>
        <v>111.76470588235294</v>
      </c>
      <c r="AJ31">
        <f t="shared" si="30"/>
        <v>88.235294117647058</v>
      </c>
      <c r="AK31">
        <f t="shared" si="30"/>
        <v>52.941176470588239</v>
      </c>
      <c r="AL31">
        <f t="shared" si="30"/>
        <v>105.88235294117648</v>
      </c>
      <c r="AM31">
        <f t="shared" si="30"/>
        <v>29.411764705882355</v>
      </c>
      <c r="AN31">
        <f t="shared" si="30"/>
        <v>105.88235294117648</v>
      </c>
      <c r="AO31">
        <f t="shared" si="30"/>
        <v>52.941176470588239</v>
      </c>
      <c r="AP31">
        <f t="shared" si="30"/>
        <v>35.294117647058826</v>
      </c>
      <c r="AQ31">
        <f t="shared" si="30"/>
        <v>76.470588235294116</v>
      </c>
      <c r="AR31">
        <f t="shared" si="30"/>
        <v>41.17647058823529</v>
      </c>
      <c r="AS31">
        <f t="shared" si="30"/>
        <v>105.88235294117648</v>
      </c>
      <c r="AT31">
        <f t="shared" si="30"/>
        <v>123.52941176470588</v>
      </c>
      <c r="AU31">
        <f t="shared" si="30"/>
        <v>64.705882352941174</v>
      </c>
      <c r="AV31">
        <f t="shared" si="30"/>
        <v>76.470588235294116</v>
      </c>
      <c r="AW31">
        <f t="shared" si="30"/>
        <v>117.64705882352942</v>
      </c>
      <c r="AX31">
        <f t="shared" si="30"/>
        <v>23.52941176470588</v>
      </c>
      <c r="AY31">
        <f t="shared" si="30"/>
        <v>76.470588235294116</v>
      </c>
      <c r="AZ31">
        <f t="shared" si="30"/>
        <v>117.64705882352942</v>
      </c>
      <c r="BA31">
        <f t="shared" si="30"/>
        <v>82.35294117647058</v>
      </c>
      <c r="BB31">
        <f t="shared" si="30"/>
        <v>88.235294117647058</v>
      </c>
      <c r="BC31">
        <f t="shared" si="30"/>
        <v>194.11764705882354</v>
      </c>
      <c r="BD31">
        <f t="shared" si="30"/>
        <v>100</v>
      </c>
      <c r="BE31">
        <f t="shared" si="30"/>
        <v>111.76470588235294</v>
      </c>
      <c r="BF31">
        <f t="shared" si="30"/>
        <v>105.88235294117648</v>
      </c>
      <c r="BG31">
        <f t="shared" si="30"/>
        <v>164.70588235294116</v>
      </c>
      <c r="BH31">
        <f t="shared" si="30"/>
        <v>111.76470588235294</v>
      </c>
      <c r="BI31">
        <f t="shared" si="30"/>
        <v>123.52941176470588</v>
      </c>
      <c r="BJ31">
        <f t="shared" si="30"/>
        <v>152.94117647058823</v>
      </c>
      <c r="BK31">
        <f t="shared" si="30"/>
        <v>94.117647058823522</v>
      </c>
      <c r="BL31">
        <f t="shared" si="30"/>
        <v>105.88235294117648</v>
      </c>
      <c r="BM31">
        <f t="shared" si="30"/>
        <v>123.52941176470588</v>
      </c>
      <c r="BN31">
        <f t="shared" si="30"/>
        <v>76.470588235294116</v>
      </c>
      <c r="BO31">
        <f t="shared" ref="BO31:CT31" si="31">BO14/$O14*100</f>
        <v>158.8235294117647</v>
      </c>
      <c r="BP31">
        <f t="shared" si="31"/>
        <v>211.76470588235296</v>
      </c>
      <c r="BQ31">
        <f t="shared" si="31"/>
        <v>117.64705882352942</v>
      </c>
      <c r="BR31">
        <f t="shared" si="31"/>
        <v>141.1764705882353</v>
      </c>
      <c r="BS31">
        <f t="shared" si="31"/>
        <v>205.88235294117646</v>
      </c>
      <c r="BT31">
        <f t="shared" si="31"/>
        <v>82.35294117647058</v>
      </c>
      <c r="BU31">
        <f t="shared" si="31"/>
        <v>117.64705882352942</v>
      </c>
      <c r="BV31">
        <f t="shared" si="31"/>
        <v>188.23529411764704</v>
      </c>
      <c r="BW31">
        <f t="shared" si="31"/>
        <v>82.35294117647058</v>
      </c>
      <c r="BX31">
        <f t="shared" si="31"/>
        <v>88.235294117647058</v>
      </c>
      <c r="BY31">
        <f t="shared" si="31"/>
        <v>135.29411764705884</v>
      </c>
      <c r="BZ31">
        <f t="shared" si="31"/>
        <v>111.76470588235294</v>
      </c>
      <c r="CA31">
        <f t="shared" si="31"/>
        <v>188.23529411764704</v>
      </c>
      <c r="CB31">
        <f t="shared" si="31"/>
        <v>158.8235294117647</v>
      </c>
      <c r="CC31">
        <f t="shared" si="31"/>
        <v>94.117647058823522</v>
      </c>
      <c r="CD31">
        <f t="shared" si="31"/>
        <v>164.70588235294116</v>
      </c>
      <c r="CE31">
        <f t="shared" si="31"/>
        <v>147.05882352941177</v>
      </c>
      <c r="CF31">
        <f t="shared" si="31"/>
        <v>105.88235294117648</v>
      </c>
      <c r="CG31">
        <f t="shared" si="31"/>
        <v>158.8235294117647</v>
      </c>
      <c r="CH31">
        <f t="shared" si="31"/>
        <v>129.41176470588235</v>
      </c>
      <c r="CI31">
        <f t="shared" si="31"/>
        <v>94.117647058823522</v>
      </c>
      <c r="CJ31">
        <f t="shared" si="31"/>
        <v>158.8235294117647</v>
      </c>
      <c r="CK31">
        <f t="shared" si="31"/>
        <v>111.76470588235294</v>
      </c>
      <c r="CL31">
        <f t="shared" si="31"/>
        <v>70.588235294117652</v>
      </c>
      <c r="CM31">
        <f t="shared" si="31"/>
        <v>152.94117647058823</v>
      </c>
      <c r="CN31">
        <f t="shared" si="31"/>
        <v>123.52941176470588</v>
      </c>
      <c r="CO31">
        <f t="shared" si="31"/>
        <v>88.235294117647058</v>
      </c>
      <c r="CP31">
        <f t="shared" si="31"/>
        <v>164.70588235294116</v>
      </c>
      <c r="CQ31">
        <f t="shared" si="31"/>
        <v>88.235294117647058</v>
      </c>
      <c r="CR31">
        <f t="shared" si="31"/>
        <v>47.058823529411761</v>
      </c>
      <c r="CS31">
        <f t="shared" si="31"/>
        <v>111.76470588235294</v>
      </c>
      <c r="CT31">
        <f t="shared" si="31"/>
        <v>88.235294117647058</v>
      </c>
      <c r="CU31">
        <f t="shared" ref="CU31:DY31" si="32">CU14/$O14*100</f>
        <v>129.41176470588235</v>
      </c>
      <c r="CV31">
        <f t="shared" si="32"/>
        <v>88.235294117647058</v>
      </c>
      <c r="CW31">
        <f t="shared" si="32"/>
        <v>88.235294117647058</v>
      </c>
      <c r="CX31">
        <f t="shared" si="32"/>
        <v>123.52941176470588</v>
      </c>
      <c r="CY31">
        <f t="shared" si="32"/>
        <v>129.41176470588235</v>
      </c>
      <c r="CZ31">
        <f t="shared" si="32"/>
        <v>152.94117647058823</v>
      </c>
      <c r="DA31">
        <f t="shared" si="32"/>
        <v>100</v>
      </c>
      <c r="DB31">
        <f t="shared" si="32"/>
        <v>100</v>
      </c>
      <c r="DC31">
        <f t="shared" si="32"/>
        <v>152.94117647058823</v>
      </c>
      <c r="DD31">
        <f t="shared" si="32"/>
        <v>58.82352941176471</v>
      </c>
      <c r="DE31">
        <f t="shared" si="32"/>
        <v>152.94117647058823</v>
      </c>
      <c r="DF31">
        <f t="shared" si="32"/>
        <v>170.58823529411765</v>
      </c>
      <c r="DG31">
        <f t="shared" si="32"/>
        <v>123.52941176470588</v>
      </c>
      <c r="DH31">
        <f t="shared" si="32"/>
        <v>94.117647058823522</v>
      </c>
      <c r="DI31">
        <f t="shared" si="32"/>
        <v>129.41176470588235</v>
      </c>
      <c r="DJ31">
        <f t="shared" si="32"/>
        <v>152.94117647058823</v>
      </c>
      <c r="DK31">
        <f t="shared" si="32"/>
        <v>170.58823529411765</v>
      </c>
      <c r="DL31">
        <f t="shared" si="32"/>
        <v>164.70588235294116</v>
      </c>
      <c r="DM31">
        <f t="shared" si="32"/>
        <v>123.52941176470588</v>
      </c>
      <c r="DN31">
        <f t="shared" si="32"/>
        <v>135.29411764705884</v>
      </c>
      <c r="DO31">
        <f t="shared" si="32"/>
        <v>176.47058823529412</v>
      </c>
      <c r="DP31">
        <f t="shared" si="32"/>
        <v>88.235294117647058</v>
      </c>
      <c r="DQ31">
        <f t="shared" si="32"/>
        <v>147.05882352941177</v>
      </c>
      <c r="DR31">
        <f t="shared" si="32"/>
        <v>152.94117647058823</v>
      </c>
      <c r="DS31">
        <f t="shared" si="32"/>
        <v>117.64705882352942</v>
      </c>
      <c r="DT31">
        <f t="shared" si="32"/>
        <v>105.88235294117648</v>
      </c>
      <c r="DU31">
        <f t="shared" si="32"/>
        <v>141.1764705882353</v>
      </c>
      <c r="DV31">
        <f t="shared" si="32"/>
        <v>111.76470588235294</v>
      </c>
      <c r="DW31">
        <f t="shared" si="32"/>
        <v>111.76470588235294</v>
      </c>
      <c r="DX31">
        <f t="shared" si="32"/>
        <v>170.58823529411765</v>
      </c>
      <c r="DY31">
        <f t="shared" si="32"/>
        <v>82.35294117647058</v>
      </c>
    </row>
    <row r="32" spans="2:129" x14ac:dyDescent="0.45">
      <c r="B32" t="str">
        <f t="shared" si="4"/>
        <v>Nova Scotia</v>
      </c>
      <c r="C32">
        <f t="shared" ref="C32:AH32" si="33">C15/$O15*100</f>
        <v>92.916666666666671</v>
      </c>
      <c r="D32">
        <f t="shared" si="33"/>
        <v>94.583333333333329</v>
      </c>
      <c r="E32">
        <f t="shared" si="33"/>
        <v>97.5</v>
      </c>
      <c r="F32">
        <f t="shared" si="33"/>
        <v>94.583333333333329</v>
      </c>
      <c r="G32">
        <f t="shared" si="33"/>
        <v>100.83333333333333</v>
      </c>
      <c r="H32">
        <f t="shared" si="33"/>
        <v>103.33333333333334</v>
      </c>
      <c r="I32">
        <f t="shared" si="33"/>
        <v>97.5</v>
      </c>
      <c r="J32">
        <f t="shared" si="33"/>
        <v>107.5</v>
      </c>
      <c r="K32">
        <f t="shared" si="33"/>
        <v>106.25</v>
      </c>
      <c r="L32">
        <f t="shared" si="33"/>
        <v>95.833333333333343</v>
      </c>
      <c r="M32">
        <f t="shared" si="33"/>
        <v>103.75000000000001</v>
      </c>
      <c r="N32">
        <f t="shared" si="33"/>
        <v>103.75000000000001</v>
      </c>
      <c r="O32">
        <f t="shared" si="33"/>
        <v>100</v>
      </c>
      <c r="P32">
        <f t="shared" si="33"/>
        <v>96.25</v>
      </c>
      <c r="Q32">
        <f t="shared" si="33"/>
        <v>93.75</v>
      </c>
      <c r="R32">
        <f t="shared" si="33"/>
        <v>94.166666666666671</v>
      </c>
      <c r="S32">
        <f t="shared" si="33"/>
        <v>97.5</v>
      </c>
      <c r="T32">
        <f t="shared" si="33"/>
        <v>97.083333333333329</v>
      </c>
      <c r="U32">
        <f t="shared" si="33"/>
        <v>98.75</v>
      </c>
      <c r="V32">
        <f t="shared" si="33"/>
        <v>95</v>
      </c>
      <c r="W32">
        <f t="shared" si="33"/>
        <v>102.91666666666666</v>
      </c>
      <c r="X32">
        <f t="shared" si="33"/>
        <v>93.333333333333329</v>
      </c>
      <c r="Y32">
        <f t="shared" si="33"/>
        <v>92.916666666666671</v>
      </c>
      <c r="Z32">
        <f t="shared" si="33"/>
        <v>100</v>
      </c>
      <c r="AA32">
        <f t="shared" si="33"/>
        <v>96.25</v>
      </c>
      <c r="AB32">
        <f t="shared" si="33"/>
        <v>101.25</v>
      </c>
      <c r="AC32">
        <f t="shared" si="33"/>
        <v>103.33333333333334</v>
      </c>
      <c r="AD32">
        <f t="shared" si="33"/>
        <v>99.166666666666671</v>
      </c>
      <c r="AE32">
        <f t="shared" si="33"/>
        <v>101.66666666666666</v>
      </c>
      <c r="AF32">
        <f t="shared" si="33"/>
        <v>100</v>
      </c>
      <c r="AG32">
        <f t="shared" si="33"/>
        <v>96.666666666666671</v>
      </c>
      <c r="AH32">
        <f t="shared" si="33"/>
        <v>110.00000000000001</v>
      </c>
      <c r="AI32">
        <f t="shared" ref="AI32:BN32" si="34">AI15/$O15*100</f>
        <v>113.75</v>
      </c>
      <c r="AJ32">
        <f t="shared" si="34"/>
        <v>112.08333333333333</v>
      </c>
      <c r="AK32">
        <f t="shared" si="34"/>
        <v>114.58333333333333</v>
      </c>
      <c r="AL32">
        <f t="shared" si="34"/>
        <v>109.58333333333334</v>
      </c>
      <c r="AM32">
        <f t="shared" si="34"/>
        <v>115.41666666666666</v>
      </c>
      <c r="AN32">
        <f t="shared" si="34"/>
        <v>112.91666666666667</v>
      </c>
      <c r="AO32">
        <f t="shared" si="34"/>
        <v>102.91666666666666</v>
      </c>
      <c r="AP32">
        <f t="shared" si="34"/>
        <v>114.16666666666666</v>
      </c>
      <c r="AQ32">
        <f t="shared" si="34"/>
        <v>108.74999999999999</v>
      </c>
      <c r="AR32">
        <f t="shared" si="34"/>
        <v>113.33333333333333</v>
      </c>
      <c r="AS32">
        <f t="shared" si="34"/>
        <v>126.66666666666666</v>
      </c>
      <c r="AT32">
        <f t="shared" si="34"/>
        <v>122.91666666666667</v>
      </c>
      <c r="AU32">
        <f t="shared" si="34"/>
        <v>107.91666666666666</v>
      </c>
      <c r="AV32">
        <f t="shared" si="34"/>
        <v>109.16666666666666</v>
      </c>
      <c r="AW32">
        <f t="shared" si="34"/>
        <v>109.16666666666666</v>
      </c>
      <c r="AX32">
        <f t="shared" si="34"/>
        <v>105</v>
      </c>
      <c r="AY32">
        <f t="shared" si="34"/>
        <v>97.5</v>
      </c>
      <c r="AZ32">
        <f t="shared" si="34"/>
        <v>112.5</v>
      </c>
      <c r="BA32">
        <f t="shared" si="34"/>
        <v>106.66666666666667</v>
      </c>
      <c r="BB32">
        <f t="shared" si="34"/>
        <v>99.166666666666671</v>
      </c>
      <c r="BC32">
        <f t="shared" si="34"/>
        <v>103.33333333333334</v>
      </c>
      <c r="BD32">
        <f t="shared" si="34"/>
        <v>109.58333333333334</v>
      </c>
      <c r="BE32">
        <f t="shared" si="34"/>
        <v>111.66666666666667</v>
      </c>
      <c r="BF32">
        <f t="shared" si="34"/>
        <v>125</v>
      </c>
      <c r="BG32">
        <f t="shared" si="34"/>
        <v>117.5</v>
      </c>
      <c r="BH32">
        <f t="shared" si="34"/>
        <v>103.75000000000001</v>
      </c>
      <c r="BI32">
        <f t="shared" si="34"/>
        <v>114.99999999999999</v>
      </c>
      <c r="BJ32">
        <f t="shared" si="34"/>
        <v>115.83333333333334</v>
      </c>
      <c r="BK32">
        <f t="shared" si="34"/>
        <v>120</v>
      </c>
      <c r="BL32">
        <f t="shared" si="34"/>
        <v>121.66666666666666</v>
      </c>
      <c r="BM32">
        <f t="shared" si="34"/>
        <v>104.58333333333334</v>
      </c>
      <c r="BN32">
        <f t="shared" si="34"/>
        <v>107.5</v>
      </c>
      <c r="BO32">
        <f t="shared" ref="BO32:CT32" si="35">BO15/$O15*100</f>
        <v>124.58333333333333</v>
      </c>
      <c r="BP32">
        <f t="shared" si="35"/>
        <v>117.91666666666667</v>
      </c>
      <c r="BQ32">
        <f t="shared" si="35"/>
        <v>126.25</v>
      </c>
      <c r="BR32">
        <f t="shared" si="35"/>
        <v>126.25</v>
      </c>
      <c r="BS32">
        <f t="shared" si="35"/>
        <v>132.91666666666666</v>
      </c>
      <c r="BT32">
        <f t="shared" si="35"/>
        <v>118.33333333333333</v>
      </c>
      <c r="BU32">
        <f t="shared" si="35"/>
        <v>109.58333333333334</v>
      </c>
      <c r="BV32">
        <f t="shared" si="35"/>
        <v>118.33333333333333</v>
      </c>
      <c r="BW32">
        <f t="shared" si="35"/>
        <v>123.75</v>
      </c>
      <c r="BX32">
        <f t="shared" si="35"/>
        <v>116.25000000000001</v>
      </c>
      <c r="BY32">
        <f t="shared" si="35"/>
        <v>113.75</v>
      </c>
      <c r="BZ32">
        <f t="shared" si="35"/>
        <v>112.08333333333333</v>
      </c>
      <c r="CA32">
        <f t="shared" si="35"/>
        <v>115.83333333333334</v>
      </c>
      <c r="CB32">
        <f t="shared" si="35"/>
        <v>108.33333333333333</v>
      </c>
      <c r="CC32">
        <f t="shared" si="35"/>
        <v>117.91666666666667</v>
      </c>
      <c r="CD32">
        <f t="shared" si="35"/>
        <v>121.66666666666666</v>
      </c>
      <c r="CE32">
        <f t="shared" si="35"/>
        <v>119.58333333333333</v>
      </c>
      <c r="CF32">
        <f t="shared" si="35"/>
        <v>116.25000000000001</v>
      </c>
      <c r="CG32">
        <f t="shared" si="35"/>
        <v>103.33333333333334</v>
      </c>
      <c r="CH32">
        <f t="shared" si="35"/>
        <v>110.00000000000001</v>
      </c>
      <c r="CI32">
        <f t="shared" si="35"/>
        <v>95.416666666666671</v>
      </c>
      <c r="CJ32">
        <f t="shared" si="35"/>
        <v>97.083333333333329</v>
      </c>
      <c r="CK32">
        <f t="shared" si="35"/>
        <v>105.83333333333333</v>
      </c>
      <c r="CL32">
        <f t="shared" si="35"/>
        <v>104.16666666666667</v>
      </c>
      <c r="CM32">
        <f t="shared" si="35"/>
        <v>109.16666666666666</v>
      </c>
      <c r="CN32">
        <f t="shared" si="35"/>
        <v>117.5</v>
      </c>
      <c r="CO32">
        <f t="shared" si="35"/>
        <v>121.24999999999999</v>
      </c>
      <c r="CP32">
        <f t="shared" si="35"/>
        <v>122.50000000000001</v>
      </c>
      <c r="CQ32">
        <f t="shared" si="35"/>
        <v>122.08333333333334</v>
      </c>
      <c r="CR32">
        <f t="shared" si="35"/>
        <v>124.16666666666667</v>
      </c>
      <c r="CS32">
        <f t="shared" si="35"/>
        <v>120.83333333333333</v>
      </c>
      <c r="CT32">
        <f t="shared" si="35"/>
        <v>126.66666666666666</v>
      </c>
      <c r="CU32">
        <f t="shared" ref="CU32:DY32" si="36">CU15/$O15*100</f>
        <v>120.41666666666666</v>
      </c>
      <c r="CV32">
        <f t="shared" si="36"/>
        <v>120.41666666666666</v>
      </c>
      <c r="CW32">
        <f t="shared" si="36"/>
        <v>116.66666666666667</v>
      </c>
      <c r="CX32">
        <f t="shared" si="36"/>
        <v>112.5</v>
      </c>
      <c r="CY32">
        <f t="shared" si="36"/>
        <v>121.66666666666666</v>
      </c>
      <c r="CZ32">
        <f t="shared" si="36"/>
        <v>130</v>
      </c>
      <c r="DA32">
        <f t="shared" si="36"/>
        <v>130</v>
      </c>
      <c r="DB32">
        <f t="shared" si="36"/>
        <v>130.83333333333334</v>
      </c>
      <c r="DC32">
        <f t="shared" si="36"/>
        <v>125.41666666666667</v>
      </c>
      <c r="DD32">
        <f t="shared" si="36"/>
        <v>122.50000000000001</v>
      </c>
      <c r="DE32">
        <f t="shared" si="36"/>
        <v>117.5</v>
      </c>
      <c r="DF32">
        <f t="shared" si="36"/>
        <v>118.75</v>
      </c>
      <c r="DG32">
        <f t="shared" si="36"/>
        <v>124.16666666666667</v>
      </c>
      <c r="DH32">
        <f t="shared" si="36"/>
        <v>122.08333333333334</v>
      </c>
      <c r="DI32">
        <f t="shared" si="36"/>
        <v>128.75</v>
      </c>
      <c r="DJ32">
        <f t="shared" si="36"/>
        <v>122.91666666666667</v>
      </c>
      <c r="DK32">
        <f t="shared" si="36"/>
        <v>118.75</v>
      </c>
      <c r="DL32">
        <f t="shared" si="36"/>
        <v>121.66666666666666</v>
      </c>
      <c r="DM32">
        <f t="shared" si="36"/>
        <v>110.41666666666667</v>
      </c>
      <c r="DN32">
        <f t="shared" si="36"/>
        <v>116.25000000000001</v>
      </c>
      <c r="DO32">
        <f t="shared" si="36"/>
        <v>117.08333333333334</v>
      </c>
      <c r="DP32">
        <f t="shared" si="36"/>
        <v>115.41666666666666</v>
      </c>
      <c r="DQ32">
        <f t="shared" si="36"/>
        <v>114.16666666666666</v>
      </c>
      <c r="DR32">
        <f t="shared" si="36"/>
        <v>116.66666666666667</v>
      </c>
      <c r="DS32">
        <f t="shared" si="36"/>
        <v>120</v>
      </c>
      <c r="DT32">
        <f t="shared" si="36"/>
        <v>124.16666666666667</v>
      </c>
      <c r="DU32">
        <f t="shared" si="36"/>
        <v>113.75</v>
      </c>
      <c r="DV32">
        <f t="shared" si="36"/>
        <v>110.00000000000001</v>
      </c>
      <c r="DW32">
        <f t="shared" si="36"/>
        <v>115.41666666666666</v>
      </c>
      <c r="DX32">
        <f t="shared" si="36"/>
        <v>122.91666666666667</v>
      </c>
      <c r="DY32">
        <f t="shared" si="36"/>
        <v>133.33333333333331</v>
      </c>
    </row>
    <row r="33" spans="1:129" x14ac:dyDescent="0.45">
      <c r="B33" t="str">
        <f t="shared" si="4"/>
        <v>Ontario</v>
      </c>
      <c r="C33">
        <f t="shared" ref="C33:AH33" si="37">C16/$O16*100</f>
        <v>93.744333635539434</v>
      </c>
      <c r="D33">
        <f t="shared" si="37"/>
        <v>96.228467815049868</v>
      </c>
      <c r="E33">
        <f t="shared" si="37"/>
        <v>99.002719854941063</v>
      </c>
      <c r="F33">
        <f t="shared" si="37"/>
        <v>99.057116953762474</v>
      </c>
      <c r="G33">
        <f t="shared" si="37"/>
        <v>100.76155938349956</v>
      </c>
      <c r="H33">
        <f t="shared" si="37"/>
        <v>96.881233000906619</v>
      </c>
      <c r="I33">
        <f t="shared" si="37"/>
        <v>99.782411604714412</v>
      </c>
      <c r="J33">
        <f t="shared" si="37"/>
        <v>96.264732547597461</v>
      </c>
      <c r="K33">
        <f t="shared" si="37"/>
        <v>97.1350861287398</v>
      </c>
      <c r="L33">
        <f t="shared" si="37"/>
        <v>96.808703535811418</v>
      </c>
      <c r="M33">
        <f t="shared" si="37"/>
        <v>97.225747960108805</v>
      </c>
      <c r="N33">
        <f t="shared" si="37"/>
        <v>100.58023572076155</v>
      </c>
      <c r="O33">
        <f t="shared" si="37"/>
        <v>100</v>
      </c>
      <c r="P33">
        <f t="shared" si="37"/>
        <v>96.373526745240255</v>
      </c>
      <c r="Q33">
        <f t="shared" si="37"/>
        <v>96.355394378966452</v>
      </c>
      <c r="R33">
        <f t="shared" si="37"/>
        <v>98.658204895738905</v>
      </c>
      <c r="S33">
        <f t="shared" si="37"/>
        <v>97.026291931097006</v>
      </c>
      <c r="T33">
        <f t="shared" si="37"/>
        <v>96.699909338168638</v>
      </c>
      <c r="U33">
        <f t="shared" si="37"/>
        <v>94.65095194922938</v>
      </c>
      <c r="V33">
        <f t="shared" si="37"/>
        <v>95.485040797824112</v>
      </c>
      <c r="W33">
        <f t="shared" si="37"/>
        <v>96.990027198549413</v>
      </c>
      <c r="X33">
        <f t="shared" si="37"/>
        <v>98.386219401631919</v>
      </c>
      <c r="Y33">
        <f t="shared" si="37"/>
        <v>102.611060743427</v>
      </c>
      <c r="Z33">
        <f t="shared" si="37"/>
        <v>103.44514959202175</v>
      </c>
      <c r="AA33">
        <f t="shared" si="37"/>
        <v>104.26110607434269</v>
      </c>
      <c r="AB33">
        <f t="shared" si="37"/>
        <v>104.07978241160471</v>
      </c>
      <c r="AC33">
        <f t="shared" si="37"/>
        <v>104.66001813236628</v>
      </c>
      <c r="AD33">
        <f t="shared" si="37"/>
        <v>100.39891205802358</v>
      </c>
      <c r="AE33">
        <f t="shared" si="37"/>
        <v>104.64188576609249</v>
      </c>
      <c r="AF33">
        <f t="shared" si="37"/>
        <v>103.95285584768811</v>
      </c>
      <c r="AG33">
        <f t="shared" si="37"/>
        <v>103.80779691749773</v>
      </c>
      <c r="AH33">
        <f t="shared" si="37"/>
        <v>103.33635539437897</v>
      </c>
      <c r="AI33">
        <f t="shared" ref="AI33:BN33" si="38">AI16/$O16*100</f>
        <v>100.76155938349956</v>
      </c>
      <c r="AJ33">
        <f t="shared" si="38"/>
        <v>100.30825022665456</v>
      </c>
      <c r="AK33">
        <f t="shared" si="38"/>
        <v>101.88576609247507</v>
      </c>
      <c r="AL33">
        <f t="shared" si="38"/>
        <v>98.984587488667273</v>
      </c>
      <c r="AM33">
        <f t="shared" si="38"/>
        <v>99.891205802357206</v>
      </c>
      <c r="AN33">
        <f t="shared" si="38"/>
        <v>102.08522212148685</v>
      </c>
      <c r="AO33">
        <f t="shared" si="38"/>
        <v>101.74070716228468</v>
      </c>
      <c r="AP33">
        <f t="shared" si="38"/>
        <v>104.46056210335448</v>
      </c>
      <c r="AQ33">
        <f t="shared" si="38"/>
        <v>102.66545784224841</v>
      </c>
      <c r="AR33">
        <f t="shared" si="38"/>
        <v>106.50951949229375</v>
      </c>
      <c r="AS33">
        <f t="shared" si="38"/>
        <v>107.18041704442429</v>
      </c>
      <c r="AT33">
        <f t="shared" si="38"/>
        <v>107.74252039891206</v>
      </c>
      <c r="AU33">
        <f t="shared" si="38"/>
        <v>107.47053490480508</v>
      </c>
      <c r="AV33">
        <f t="shared" si="38"/>
        <v>102.9918404351768</v>
      </c>
      <c r="AW33">
        <f t="shared" si="38"/>
        <v>105.34904805077063</v>
      </c>
      <c r="AX33">
        <f t="shared" si="38"/>
        <v>103.40888485947417</v>
      </c>
      <c r="AY33">
        <f t="shared" si="38"/>
        <v>102.6835902085222</v>
      </c>
      <c r="AZ33">
        <f t="shared" si="38"/>
        <v>101.41432456935631</v>
      </c>
      <c r="BA33">
        <f t="shared" si="38"/>
        <v>106.05621033544878</v>
      </c>
      <c r="BB33">
        <f t="shared" si="38"/>
        <v>108.21396192203083</v>
      </c>
      <c r="BC33">
        <f t="shared" si="38"/>
        <v>113.87126019945603</v>
      </c>
      <c r="BD33">
        <f t="shared" si="38"/>
        <v>112.07615593834997</v>
      </c>
      <c r="BE33">
        <f t="shared" si="38"/>
        <v>113.99818676337262</v>
      </c>
      <c r="BF33">
        <f t="shared" si="38"/>
        <v>118.07796917497733</v>
      </c>
      <c r="BG33">
        <f t="shared" si="38"/>
        <v>116.26473254759746</v>
      </c>
      <c r="BH33">
        <f t="shared" si="38"/>
        <v>116.39165911151406</v>
      </c>
      <c r="BI33">
        <f t="shared" si="38"/>
        <v>113.72620126926564</v>
      </c>
      <c r="BJ33">
        <f t="shared" si="38"/>
        <v>111.91296464188576</v>
      </c>
      <c r="BK33">
        <f t="shared" si="38"/>
        <v>115.5031731640979</v>
      </c>
      <c r="BL33">
        <f t="shared" si="38"/>
        <v>114.72348141432458</v>
      </c>
      <c r="BM33">
        <f t="shared" si="38"/>
        <v>113.92565729827741</v>
      </c>
      <c r="BN33">
        <f t="shared" si="38"/>
        <v>111.60471441523119</v>
      </c>
      <c r="BO33">
        <f t="shared" ref="BO33:CT33" si="39">BO16/$O16*100</f>
        <v>113.59927470534905</v>
      </c>
      <c r="BP33">
        <f t="shared" si="39"/>
        <v>114.08884859474162</v>
      </c>
      <c r="BQ33">
        <f t="shared" si="39"/>
        <v>118.25929283771532</v>
      </c>
      <c r="BR33">
        <f t="shared" si="39"/>
        <v>114.68721668177697</v>
      </c>
      <c r="BS33">
        <f t="shared" si="39"/>
        <v>111.09700815956482</v>
      </c>
      <c r="BT33">
        <f t="shared" si="39"/>
        <v>110.75249320036265</v>
      </c>
      <c r="BU33">
        <f t="shared" si="39"/>
        <v>108.95738893925657</v>
      </c>
      <c r="BV33">
        <f t="shared" si="39"/>
        <v>111.89483227561196</v>
      </c>
      <c r="BW33">
        <f t="shared" si="39"/>
        <v>111.98549410698095</v>
      </c>
      <c r="BX33">
        <f t="shared" si="39"/>
        <v>111.82230281051677</v>
      </c>
      <c r="BY33">
        <f t="shared" si="39"/>
        <v>113.39981867633726</v>
      </c>
      <c r="BZ33">
        <f t="shared" si="39"/>
        <v>112.22121486854036</v>
      </c>
      <c r="CA33">
        <f t="shared" si="39"/>
        <v>115.17679057116953</v>
      </c>
      <c r="CB33">
        <f t="shared" si="39"/>
        <v>120.16319129646418</v>
      </c>
      <c r="CC33">
        <f t="shared" si="39"/>
        <v>120.96101541251134</v>
      </c>
      <c r="CD33">
        <f t="shared" si="39"/>
        <v>121.88576609247508</v>
      </c>
      <c r="CE33">
        <f t="shared" si="39"/>
        <v>117.98730734360834</v>
      </c>
      <c r="CF33">
        <f t="shared" si="39"/>
        <v>119.03898458748867</v>
      </c>
      <c r="CG33">
        <f t="shared" si="39"/>
        <v>120.0543970988214</v>
      </c>
      <c r="CH33">
        <f t="shared" si="39"/>
        <v>120.81595648232096</v>
      </c>
      <c r="CI33">
        <f t="shared" si="39"/>
        <v>114.86854034451497</v>
      </c>
      <c r="CJ33">
        <f t="shared" si="39"/>
        <v>115.48504079782411</v>
      </c>
      <c r="CK33">
        <f t="shared" si="39"/>
        <v>114.92293744333635</v>
      </c>
      <c r="CL33">
        <f t="shared" si="39"/>
        <v>116.68177697189483</v>
      </c>
      <c r="CM33">
        <f t="shared" si="39"/>
        <v>121.52311876699909</v>
      </c>
      <c r="CN33">
        <f t="shared" si="39"/>
        <v>124.04351767905712</v>
      </c>
      <c r="CO33">
        <f t="shared" si="39"/>
        <v>127.56119673617408</v>
      </c>
      <c r="CP33">
        <f t="shared" si="39"/>
        <v>127.47053490480506</v>
      </c>
      <c r="CQ33">
        <f t="shared" si="39"/>
        <v>127.97824116047146</v>
      </c>
      <c r="CR33">
        <f t="shared" si="39"/>
        <v>128.25022665457843</v>
      </c>
      <c r="CS33">
        <f t="shared" si="39"/>
        <v>130.24478694469627</v>
      </c>
      <c r="CT33">
        <f t="shared" si="39"/>
        <v>130.1541251133273</v>
      </c>
      <c r="CU33">
        <f t="shared" ref="CU33:DY33" si="40">CU16/$O16*100</f>
        <v>126.65457842248414</v>
      </c>
      <c r="CV33">
        <f t="shared" si="40"/>
        <v>126.29193109700816</v>
      </c>
      <c r="CW33">
        <f t="shared" si="40"/>
        <v>125.04079782411605</v>
      </c>
      <c r="CX33">
        <f t="shared" si="40"/>
        <v>127.48866727107888</v>
      </c>
      <c r="CY33">
        <f t="shared" si="40"/>
        <v>131.93109700815958</v>
      </c>
      <c r="CZ33">
        <f t="shared" si="40"/>
        <v>135.17679057116953</v>
      </c>
      <c r="DA33">
        <f t="shared" si="40"/>
        <v>134.85040797824118</v>
      </c>
      <c r="DB33">
        <f t="shared" si="40"/>
        <v>130.35358114233907</v>
      </c>
      <c r="DC33">
        <f t="shared" si="40"/>
        <v>128.90299184043516</v>
      </c>
      <c r="DD33">
        <f t="shared" si="40"/>
        <v>122.9918404351768</v>
      </c>
      <c r="DE33">
        <f t="shared" si="40"/>
        <v>127.1441523118767</v>
      </c>
      <c r="DF33">
        <f t="shared" si="40"/>
        <v>123.82592928377154</v>
      </c>
      <c r="DG33">
        <f t="shared" si="40"/>
        <v>125.00453309156845</v>
      </c>
      <c r="DH33">
        <f t="shared" si="40"/>
        <v>125.43970988213961</v>
      </c>
      <c r="DI33">
        <f t="shared" si="40"/>
        <v>124.75067996373528</v>
      </c>
      <c r="DJ33">
        <f t="shared" si="40"/>
        <v>128.63100634632821</v>
      </c>
      <c r="DK33">
        <f t="shared" si="40"/>
        <v>134.30643699002721</v>
      </c>
      <c r="DL33">
        <f t="shared" si="40"/>
        <v>131.62284678150499</v>
      </c>
      <c r="DM33">
        <f t="shared" si="40"/>
        <v>139.29283771532187</v>
      </c>
      <c r="DN33">
        <f t="shared" si="40"/>
        <v>138.09610154125113</v>
      </c>
      <c r="DO33">
        <f t="shared" si="40"/>
        <v>133.90752493200361</v>
      </c>
      <c r="DP33">
        <f t="shared" si="40"/>
        <v>136.11967361740707</v>
      </c>
      <c r="DQ33">
        <f t="shared" si="40"/>
        <v>132.34814143245694</v>
      </c>
      <c r="DR33">
        <f t="shared" si="40"/>
        <v>134.72348141432457</v>
      </c>
      <c r="DS33">
        <f t="shared" si="40"/>
        <v>135.01359927470534</v>
      </c>
      <c r="DT33">
        <f t="shared" si="40"/>
        <v>131.55031731640977</v>
      </c>
      <c r="DU33">
        <f t="shared" si="40"/>
        <v>130.08159564823211</v>
      </c>
      <c r="DV33">
        <f t="shared" si="40"/>
        <v>123.62647325475974</v>
      </c>
      <c r="DW33">
        <f t="shared" si="40"/>
        <v>124.24297370806889</v>
      </c>
      <c r="DX33">
        <f t="shared" si="40"/>
        <v>123.82592928377154</v>
      </c>
      <c r="DY33">
        <f t="shared" si="40"/>
        <v>129.22937443336355</v>
      </c>
    </row>
    <row r="34" spans="1:129" x14ac:dyDescent="0.45">
      <c r="B34" t="str">
        <f t="shared" si="4"/>
        <v>Prince Edward Island</v>
      </c>
      <c r="C34">
        <f t="shared" ref="C34:AH34" si="41">C17/$O17*100</f>
        <v>56.521739130434781</v>
      </c>
      <c r="D34">
        <f t="shared" si="41"/>
        <v>60.869565217391312</v>
      </c>
      <c r="E34">
        <f t="shared" si="41"/>
        <v>69.565217391304344</v>
      </c>
      <c r="F34">
        <f t="shared" si="41"/>
        <v>65.217391304347828</v>
      </c>
      <c r="G34">
        <f t="shared" si="41"/>
        <v>78.260869565217391</v>
      </c>
      <c r="H34">
        <f t="shared" si="41"/>
        <v>113.04347826086956</v>
      </c>
      <c r="I34">
        <f t="shared" si="41"/>
        <v>147.82608695652172</v>
      </c>
      <c r="J34">
        <f t="shared" si="41"/>
        <v>165.21739130434781</v>
      </c>
      <c r="K34">
        <f t="shared" si="41"/>
        <v>100</v>
      </c>
      <c r="L34">
        <f t="shared" si="41"/>
        <v>117.39130434782609</v>
      </c>
      <c r="M34">
        <f t="shared" si="41"/>
        <v>104.34782608695652</v>
      </c>
      <c r="N34">
        <f t="shared" si="41"/>
        <v>121.73913043478262</v>
      </c>
      <c r="O34">
        <f t="shared" si="41"/>
        <v>100</v>
      </c>
      <c r="P34">
        <f t="shared" si="41"/>
        <v>86.956521739130437</v>
      </c>
      <c r="Q34">
        <f t="shared" si="41"/>
        <v>100</v>
      </c>
      <c r="R34">
        <f t="shared" si="41"/>
        <v>126.08695652173914</v>
      </c>
      <c r="S34">
        <f t="shared" si="41"/>
        <v>104.34782608695652</v>
      </c>
      <c r="T34">
        <f t="shared" si="41"/>
        <v>147.82608695652172</v>
      </c>
      <c r="U34">
        <f t="shared" si="41"/>
        <v>165.21739130434781</v>
      </c>
      <c r="V34">
        <f t="shared" si="41"/>
        <v>152.17391304347828</v>
      </c>
      <c r="W34">
        <f t="shared" si="41"/>
        <v>147.82608695652172</v>
      </c>
      <c r="X34">
        <f t="shared" si="41"/>
        <v>121.73913043478262</v>
      </c>
      <c r="Y34">
        <f t="shared" si="41"/>
        <v>113.04347826086956</v>
      </c>
      <c r="Z34">
        <f t="shared" si="41"/>
        <v>121.73913043478262</v>
      </c>
      <c r="AA34">
        <f t="shared" si="41"/>
        <v>108.69565217391303</v>
      </c>
      <c r="AB34">
        <f t="shared" si="41"/>
        <v>108.69565217391303</v>
      </c>
      <c r="AC34">
        <f t="shared" si="41"/>
        <v>108.69565217391303</v>
      </c>
      <c r="AD34">
        <f t="shared" si="41"/>
        <v>86.956521739130437</v>
      </c>
      <c r="AE34">
        <f t="shared" si="41"/>
        <v>91.304347826086953</v>
      </c>
      <c r="AF34">
        <f t="shared" si="41"/>
        <v>104.34782608695652</v>
      </c>
      <c r="AG34">
        <f t="shared" si="41"/>
        <v>139.13043478260869</v>
      </c>
      <c r="AH34">
        <f t="shared" si="41"/>
        <v>126.08695652173914</v>
      </c>
      <c r="AI34">
        <f t="shared" ref="AI34:BN34" si="42">AI17/$O17*100</f>
        <v>117.39130434782609</v>
      </c>
      <c r="AJ34">
        <f t="shared" si="42"/>
        <v>113.04347826086956</v>
      </c>
      <c r="AK34">
        <f t="shared" si="42"/>
        <v>126.08695652173914</v>
      </c>
      <c r="AL34">
        <f t="shared" si="42"/>
        <v>121.73913043478262</v>
      </c>
      <c r="AM34">
        <f t="shared" si="42"/>
        <v>91.304347826086953</v>
      </c>
      <c r="AN34">
        <f t="shared" si="42"/>
        <v>91.304347826086953</v>
      </c>
      <c r="AO34">
        <f t="shared" si="42"/>
        <v>113.04347826086956</v>
      </c>
      <c r="AP34">
        <f t="shared" si="42"/>
        <v>117.39130434782609</v>
      </c>
      <c r="AQ34">
        <f t="shared" si="42"/>
        <v>126.08695652173914</v>
      </c>
      <c r="AR34">
        <f t="shared" si="42"/>
        <v>147.82608695652172</v>
      </c>
      <c r="AS34">
        <f t="shared" si="42"/>
        <v>156.52173913043478</v>
      </c>
      <c r="AT34">
        <f t="shared" si="42"/>
        <v>152.17391304347828</v>
      </c>
      <c r="AU34">
        <f t="shared" si="42"/>
        <v>143.47826086956522</v>
      </c>
      <c r="AV34">
        <f t="shared" si="42"/>
        <v>100</v>
      </c>
      <c r="AW34">
        <f t="shared" si="42"/>
        <v>95.652173913043484</v>
      </c>
      <c r="AX34">
        <f t="shared" si="42"/>
        <v>100</v>
      </c>
      <c r="AY34">
        <f t="shared" si="42"/>
        <v>121.73913043478262</v>
      </c>
      <c r="AZ34">
        <f t="shared" si="42"/>
        <v>104.34782608695652</v>
      </c>
      <c r="BA34">
        <f t="shared" si="42"/>
        <v>117.39130434782609</v>
      </c>
      <c r="BB34">
        <f t="shared" si="42"/>
        <v>113.04347826086956</v>
      </c>
      <c r="BC34">
        <f t="shared" si="42"/>
        <v>113.04347826086956</v>
      </c>
      <c r="BD34">
        <f t="shared" si="42"/>
        <v>134.78260869565219</v>
      </c>
      <c r="BE34">
        <f t="shared" si="42"/>
        <v>139.13043478260869</v>
      </c>
      <c r="BF34">
        <f t="shared" si="42"/>
        <v>169.56521739130434</v>
      </c>
      <c r="BG34">
        <f t="shared" si="42"/>
        <v>126.08695652173914</v>
      </c>
      <c r="BH34">
        <f t="shared" si="42"/>
        <v>108.69565217391303</v>
      </c>
      <c r="BI34">
        <f t="shared" si="42"/>
        <v>113.04347826086956</v>
      </c>
      <c r="BJ34">
        <f t="shared" si="42"/>
        <v>100</v>
      </c>
      <c r="BK34">
        <f t="shared" si="42"/>
        <v>134.78260869565219</v>
      </c>
      <c r="BL34">
        <f t="shared" si="42"/>
        <v>117.39130434782609</v>
      </c>
      <c r="BM34">
        <f t="shared" si="42"/>
        <v>147.82608695652172</v>
      </c>
      <c r="BN34">
        <f t="shared" si="42"/>
        <v>130.43478260869566</v>
      </c>
      <c r="BO34">
        <f t="shared" ref="BO34:CT34" si="43">BO17/$O17*100</f>
        <v>147.82608695652172</v>
      </c>
      <c r="BP34">
        <f t="shared" si="43"/>
        <v>156.52173913043478</v>
      </c>
      <c r="BQ34">
        <f t="shared" si="43"/>
        <v>134.78260869565219</v>
      </c>
      <c r="BR34">
        <f t="shared" si="43"/>
        <v>126.08695652173914</v>
      </c>
      <c r="BS34">
        <f t="shared" si="43"/>
        <v>113.04347826086956</v>
      </c>
      <c r="BT34">
        <f t="shared" si="43"/>
        <v>108.69565217391303</v>
      </c>
      <c r="BU34">
        <f t="shared" si="43"/>
        <v>113.04347826086956</v>
      </c>
      <c r="BV34">
        <f t="shared" si="43"/>
        <v>117.39130434782609</v>
      </c>
      <c r="BW34">
        <f t="shared" si="43"/>
        <v>113.04347826086956</v>
      </c>
      <c r="BX34">
        <f t="shared" si="43"/>
        <v>156.52173913043478</v>
      </c>
      <c r="BY34">
        <f t="shared" si="43"/>
        <v>139.13043478260869</v>
      </c>
      <c r="BZ34">
        <f t="shared" si="43"/>
        <v>152.17391304347828</v>
      </c>
      <c r="CA34">
        <f t="shared" si="43"/>
        <v>134.78260869565219</v>
      </c>
      <c r="CB34">
        <f t="shared" si="43"/>
        <v>143.47826086956522</v>
      </c>
      <c r="CC34">
        <f t="shared" si="43"/>
        <v>191.30434782608697</v>
      </c>
      <c r="CD34">
        <f t="shared" si="43"/>
        <v>191.30434782608697</v>
      </c>
      <c r="CE34">
        <f t="shared" si="43"/>
        <v>169.56521739130434</v>
      </c>
      <c r="CF34">
        <f t="shared" si="43"/>
        <v>126.08695652173914</v>
      </c>
      <c r="CG34">
        <f t="shared" si="43"/>
        <v>121.73913043478262</v>
      </c>
      <c r="CH34">
        <f t="shared" si="43"/>
        <v>104.34782608695652</v>
      </c>
      <c r="CI34">
        <f t="shared" si="43"/>
        <v>130.43478260869566</v>
      </c>
      <c r="CJ34">
        <f t="shared" si="43"/>
        <v>147.82608695652172</v>
      </c>
      <c r="CK34">
        <f t="shared" si="43"/>
        <v>100</v>
      </c>
      <c r="CL34">
        <f t="shared" si="43"/>
        <v>139.13043478260869</v>
      </c>
      <c r="CM34">
        <f t="shared" si="43"/>
        <v>134.78260869565219</v>
      </c>
      <c r="CN34">
        <f t="shared" si="43"/>
        <v>152.17391304347828</v>
      </c>
      <c r="CO34">
        <f t="shared" si="43"/>
        <v>156.52173913043478</v>
      </c>
      <c r="CP34">
        <f t="shared" si="43"/>
        <v>165.21739130434781</v>
      </c>
      <c r="CQ34">
        <f t="shared" si="43"/>
        <v>160.86956521739131</v>
      </c>
      <c r="CR34">
        <f t="shared" si="43"/>
        <v>178.26086956521738</v>
      </c>
      <c r="CS34">
        <f t="shared" si="43"/>
        <v>173.91304347826087</v>
      </c>
      <c r="CT34">
        <f t="shared" si="43"/>
        <v>143.47826086956522</v>
      </c>
      <c r="CU34">
        <f t="shared" ref="CU34:DY34" si="44">CU17/$O17*100</f>
        <v>169.56521739130434</v>
      </c>
      <c r="CV34">
        <f t="shared" si="44"/>
        <v>165.21739130434781</v>
      </c>
      <c r="CW34">
        <f t="shared" si="44"/>
        <v>160.86956521739131</v>
      </c>
      <c r="CX34">
        <f t="shared" si="44"/>
        <v>139.13043478260869</v>
      </c>
      <c r="CY34">
        <f t="shared" si="44"/>
        <v>165.21739130434781</v>
      </c>
      <c r="CZ34">
        <f t="shared" si="44"/>
        <v>200</v>
      </c>
      <c r="DA34">
        <f t="shared" si="44"/>
        <v>191.30434782608697</v>
      </c>
      <c r="DB34">
        <f t="shared" si="44"/>
        <v>191.30434782608697</v>
      </c>
      <c r="DC34">
        <f t="shared" si="44"/>
        <v>152.17391304347828</v>
      </c>
      <c r="DD34">
        <f t="shared" si="44"/>
        <v>143.47826086956522</v>
      </c>
      <c r="DE34">
        <f t="shared" si="44"/>
        <v>134.78260869565219</v>
      </c>
      <c r="DF34">
        <f t="shared" si="44"/>
        <v>117.39130434782609</v>
      </c>
      <c r="DG34">
        <f t="shared" si="44"/>
        <v>108.69565217391303</v>
      </c>
      <c r="DH34">
        <f t="shared" si="44"/>
        <v>126.08695652173914</v>
      </c>
      <c r="DI34">
        <f t="shared" si="44"/>
        <v>130.43478260869566</v>
      </c>
      <c r="DJ34">
        <f t="shared" si="44"/>
        <v>139.13043478260869</v>
      </c>
      <c r="DK34">
        <f t="shared" si="44"/>
        <v>130.43478260869566</v>
      </c>
      <c r="DL34">
        <f t="shared" si="44"/>
        <v>126.08695652173914</v>
      </c>
      <c r="DM34">
        <f t="shared" si="44"/>
        <v>139.13043478260869</v>
      </c>
      <c r="DN34">
        <f t="shared" si="44"/>
        <v>165.21739130434781</v>
      </c>
      <c r="DO34">
        <f t="shared" si="44"/>
        <v>134.78260869565219</v>
      </c>
      <c r="DP34">
        <f t="shared" si="44"/>
        <v>126.08695652173914</v>
      </c>
      <c r="DQ34">
        <f t="shared" si="44"/>
        <v>152.17391304347828</v>
      </c>
      <c r="DR34">
        <f t="shared" si="44"/>
        <v>139.13043478260869</v>
      </c>
      <c r="DS34">
        <f t="shared" si="44"/>
        <v>178.26086956521738</v>
      </c>
      <c r="DT34">
        <f t="shared" si="44"/>
        <v>165.21739130434781</v>
      </c>
      <c r="DU34">
        <f t="shared" si="44"/>
        <v>186.95652173913044</v>
      </c>
      <c r="DV34">
        <f t="shared" si="44"/>
        <v>147.82608695652172</v>
      </c>
      <c r="DW34">
        <f t="shared" si="44"/>
        <v>152.17391304347828</v>
      </c>
      <c r="DX34">
        <f t="shared" si="44"/>
        <v>182.60869565217391</v>
      </c>
      <c r="DY34">
        <f t="shared" si="44"/>
        <v>217.39130434782606</v>
      </c>
    </row>
    <row r="35" spans="1:129" x14ac:dyDescent="0.45">
      <c r="B35" t="str">
        <f t="shared" si="4"/>
        <v>Quebec</v>
      </c>
      <c r="C35">
        <f t="shared" ref="C35:AH35" si="45">C18/$O18*100</f>
        <v>93.625241468126205</v>
      </c>
      <c r="D35">
        <f t="shared" si="45"/>
        <v>91.661300708306499</v>
      </c>
      <c r="E35">
        <f t="shared" si="45"/>
        <v>94.10817772054088</v>
      </c>
      <c r="F35">
        <f t="shared" si="45"/>
        <v>95.87894397939472</v>
      </c>
      <c r="G35">
        <f t="shared" si="45"/>
        <v>98.325820991629115</v>
      </c>
      <c r="H35">
        <f t="shared" si="45"/>
        <v>103.92788151963941</v>
      </c>
      <c r="I35">
        <f t="shared" si="45"/>
        <v>102.12491951062459</v>
      </c>
      <c r="J35">
        <f t="shared" si="45"/>
        <v>106.6645202833226</v>
      </c>
      <c r="K35">
        <f t="shared" si="45"/>
        <v>103.73470701867353</v>
      </c>
      <c r="L35">
        <f t="shared" si="45"/>
        <v>99.871216999356079</v>
      </c>
      <c r="M35">
        <f t="shared" si="45"/>
        <v>99.066323245331617</v>
      </c>
      <c r="N35">
        <f t="shared" si="45"/>
        <v>97.037990985189964</v>
      </c>
      <c r="O35">
        <f t="shared" si="45"/>
        <v>100</v>
      </c>
      <c r="P35">
        <f t="shared" si="45"/>
        <v>105.18351577591758</v>
      </c>
      <c r="Q35">
        <f t="shared" si="45"/>
        <v>101.28783000643915</v>
      </c>
      <c r="R35">
        <f t="shared" si="45"/>
        <v>103.12298776561495</v>
      </c>
      <c r="S35">
        <f t="shared" si="45"/>
        <v>101.28783000643915</v>
      </c>
      <c r="T35">
        <f t="shared" si="45"/>
        <v>106.63232453316162</v>
      </c>
      <c r="U35">
        <f t="shared" si="45"/>
        <v>106.43915003219576</v>
      </c>
      <c r="V35">
        <f t="shared" si="45"/>
        <v>106.11719253058595</v>
      </c>
      <c r="W35">
        <f t="shared" si="45"/>
        <v>101.57759175788796</v>
      </c>
      <c r="X35">
        <f t="shared" si="45"/>
        <v>102.38248551191242</v>
      </c>
      <c r="Y35">
        <f t="shared" si="45"/>
        <v>101.35222150676111</v>
      </c>
      <c r="Z35">
        <f t="shared" si="45"/>
        <v>98.551191242755948</v>
      </c>
      <c r="AA35">
        <f t="shared" si="45"/>
        <v>101.35222150676111</v>
      </c>
      <c r="AB35">
        <f t="shared" si="45"/>
        <v>101.06245975531229</v>
      </c>
      <c r="AC35">
        <f t="shared" si="45"/>
        <v>102.44687701223438</v>
      </c>
      <c r="AD35">
        <f t="shared" si="45"/>
        <v>102.51126851255634</v>
      </c>
      <c r="AE35">
        <f t="shared" si="45"/>
        <v>98.358016741790095</v>
      </c>
      <c r="AF35">
        <f t="shared" si="45"/>
        <v>103.15518351577593</v>
      </c>
      <c r="AG35">
        <f t="shared" si="45"/>
        <v>101.86735350933678</v>
      </c>
      <c r="AH35">
        <f t="shared" si="45"/>
        <v>103.76690276883451</v>
      </c>
      <c r="AI35">
        <f t="shared" ref="AI35:BN35" si="46">AI18/$O18*100</f>
        <v>101.51320025756601</v>
      </c>
      <c r="AJ35">
        <f t="shared" si="46"/>
        <v>102.89761751448809</v>
      </c>
      <c r="AK35">
        <f t="shared" si="46"/>
        <v>100.83708950418544</v>
      </c>
      <c r="AL35">
        <f t="shared" si="46"/>
        <v>102.83322601416613</v>
      </c>
      <c r="AM35">
        <f t="shared" si="46"/>
        <v>104.89375402446876</v>
      </c>
      <c r="AN35">
        <f t="shared" si="46"/>
        <v>104.86155827430778</v>
      </c>
      <c r="AO35">
        <f t="shared" si="46"/>
        <v>107.43721828718608</v>
      </c>
      <c r="AP35">
        <f t="shared" si="46"/>
        <v>107.88795878943979</v>
      </c>
      <c r="AQ35">
        <f t="shared" si="46"/>
        <v>105.11912427559562</v>
      </c>
      <c r="AR35">
        <f t="shared" si="46"/>
        <v>105.69864777849325</v>
      </c>
      <c r="AS35">
        <f t="shared" si="46"/>
        <v>105.66645202833227</v>
      </c>
      <c r="AT35">
        <f t="shared" si="46"/>
        <v>106.76110753380554</v>
      </c>
      <c r="AU35">
        <f t="shared" si="46"/>
        <v>101.09465550547327</v>
      </c>
      <c r="AV35">
        <f t="shared" si="46"/>
        <v>103.05859626529299</v>
      </c>
      <c r="AW35">
        <f t="shared" si="46"/>
        <v>104.63618802318094</v>
      </c>
      <c r="AX35">
        <f t="shared" si="46"/>
        <v>103.38055376690276</v>
      </c>
      <c r="AY35">
        <f t="shared" si="46"/>
        <v>102.51126851255634</v>
      </c>
      <c r="AZ35">
        <f t="shared" si="46"/>
        <v>101.19124275595621</v>
      </c>
      <c r="BA35">
        <f t="shared" si="46"/>
        <v>100.7405022537025</v>
      </c>
      <c r="BB35">
        <f t="shared" si="46"/>
        <v>101.38441725692209</v>
      </c>
      <c r="BC35">
        <f t="shared" si="46"/>
        <v>98.164842240824214</v>
      </c>
      <c r="BD35">
        <f t="shared" si="46"/>
        <v>102.64005151320026</v>
      </c>
      <c r="BE35">
        <f t="shared" si="46"/>
        <v>103.3161622665808</v>
      </c>
      <c r="BF35">
        <f t="shared" si="46"/>
        <v>105.47327752736639</v>
      </c>
      <c r="BG35">
        <f t="shared" si="46"/>
        <v>99.323889246619444</v>
      </c>
      <c r="BH35">
        <f t="shared" si="46"/>
        <v>99.452672247263365</v>
      </c>
      <c r="BI35">
        <f t="shared" si="46"/>
        <v>101.03026400515131</v>
      </c>
      <c r="BJ35">
        <f t="shared" si="46"/>
        <v>103.63811976819059</v>
      </c>
      <c r="BK35">
        <f t="shared" si="46"/>
        <v>101.8351577591758</v>
      </c>
      <c r="BL35">
        <f t="shared" si="46"/>
        <v>107.53380553766902</v>
      </c>
      <c r="BM35">
        <f t="shared" si="46"/>
        <v>109.36896329684483</v>
      </c>
      <c r="BN35">
        <f t="shared" si="46"/>
        <v>106.60012878300064</v>
      </c>
      <c r="BO35">
        <f t="shared" ref="BO35:CT35" si="47">BO18/$O18*100</f>
        <v>106.76110753380554</v>
      </c>
      <c r="BP35">
        <f t="shared" si="47"/>
        <v>109.75531229877656</v>
      </c>
      <c r="BQ35">
        <f t="shared" si="47"/>
        <v>107.88795878943979</v>
      </c>
      <c r="BR35">
        <f t="shared" si="47"/>
        <v>103.28396651641982</v>
      </c>
      <c r="BS35">
        <f t="shared" si="47"/>
        <v>100.38634900193175</v>
      </c>
      <c r="BT35">
        <f t="shared" si="47"/>
        <v>103.38055376690276</v>
      </c>
      <c r="BU35">
        <f t="shared" si="47"/>
        <v>104.9903412749517</v>
      </c>
      <c r="BV35">
        <f t="shared" si="47"/>
        <v>105.44108177720541</v>
      </c>
      <c r="BW35">
        <f t="shared" si="47"/>
        <v>106.18158403090791</v>
      </c>
      <c r="BX35">
        <f t="shared" si="47"/>
        <v>105.85962652929813</v>
      </c>
      <c r="BY35">
        <f t="shared" si="47"/>
        <v>109.40115904700581</v>
      </c>
      <c r="BZ35">
        <f t="shared" si="47"/>
        <v>111.30070830650354</v>
      </c>
      <c r="CA35">
        <f t="shared" si="47"/>
        <v>110.88216355441082</v>
      </c>
      <c r="CB35">
        <f t="shared" si="47"/>
        <v>109.40115904700581</v>
      </c>
      <c r="CC35">
        <f t="shared" si="47"/>
        <v>105.79523502897617</v>
      </c>
      <c r="CD35">
        <f t="shared" si="47"/>
        <v>107.08306503541532</v>
      </c>
      <c r="CE35">
        <f t="shared" si="47"/>
        <v>106.34256278171281</v>
      </c>
      <c r="CF35">
        <f t="shared" si="47"/>
        <v>105.47327752736639</v>
      </c>
      <c r="CG35">
        <f t="shared" si="47"/>
        <v>106.21377978106889</v>
      </c>
      <c r="CH35">
        <f t="shared" si="47"/>
        <v>110.81777205408886</v>
      </c>
      <c r="CI35">
        <f t="shared" si="47"/>
        <v>107.37282678686412</v>
      </c>
      <c r="CJ35">
        <f t="shared" si="47"/>
        <v>107.66258853831295</v>
      </c>
      <c r="CK35">
        <f t="shared" si="47"/>
        <v>110.624597553123</v>
      </c>
      <c r="CL35">
        <f t="shared" si="47"/>
        <v>112.33097231165485</v>
      </c>
      <c r="CM35">
        <f t="shared" si="47"/>
        <v>113.26464906632326</v>
      </c>
      <c r="CN35">
        <f t="shared" si="47"/>
        <v>114.42369607211849</v>
      </c>
      <c r="CO35">
        <f t="shared" si="47"/>
        <v>116.5164198325821</v>
      </c>
      <c r="CP35">
        <f t="shared" si="47"/>
        <v>113.618802318094</v>
      </c>
      <c r="CQ35">
        <f t="shared" si="47"/>
        <v>112.71732131358661</v>
      </c>
      <c r="CR35">
        <f t="shared" si="47"/>
        <v>115.00321957501609</v>
      </c>
      <c r="CS35">
        <f t="shared" si="47"/>
        <v>113.00708306503542</v>
      </c>
      <c r="CT35">
        <f t="shared" si="47"/>
        <v>117.38570508692851</v>
      </c>
      <c r="CU35">
        <f t="shared" ref="CU35:DY35" si="48">CU18/$O18*100</f>
        <v>113.7797810688989</v>
      </c>
      <c r="CV35">
        <f t="shared" si="48"/>
        <v>111.75144880875725</v>
      </c>
      <c r="CW35">
        <f t="shared" si="48"/>
        <v>110.17385705086929</v>
      </c>
      <c r="CX35">
        <f t="shared" si="48"/>
        <v>113.23245331616228</v>
      </c>
      <c r="CY35">
        <f t="shared" si="48"/>
        <v>116.29104958145524</v>
      </c>
      <c r="CZ35">
        <f t="shared" si="48"/>
        <v>117.38570508692851</v>
      </c>
      <c r="DA35">
        <f t="shared" si="48"/>
        <v>121.47456535737282</v>
      </c>
      <c r="DB35">
        <f t="shared" si="48"/>
        <v>117.09594333547972</v>
      </c>
      <c r="DC35">
        <f t="shared" si="48"/>
        <v>113.45782356728913</v>
      </c>
      <c r="DD35">
        <f t="shared" si="48"/>
        <v>115.87250482936253</v>
      </c>
      <c r="DE35">
        <f t="shared" si="48"/>
        <v>112.2665808113329</v>
      </c>
      <c r="DF35">
        <f t="shared" si="48"/>
        <v>114.84224082421119</v>
      </c>
      <c r="DG35">
        <f t="shared" si="48"/>
        <v>121.41017385705086</v>
      </c>
      <c r="DH35">
        <f t="shared" si="48"/>
        <v>123.34191886670961</v>
      </c>
      <c r="DI35">
        <f t="shared" si="48"/>
        <v>125.78879587894399</v>
      </c>
      <c r="DJ35">
        <f t="shared" si="48"/>
        <v>121.37797810688988</v>
      </c>
      <c r="DK35">
        <f t="shared" si="48"/>
        <v>124.11461687057309</v>
      </c>
      <c r="DL35">
        <f t="shared" si="48"/>
        <v>127.49517063747587</v>
      </c>
      <c r="DM35">
        <f t="shared" si="48"/>
        <v>121.41017385705086</v>
      </c>
      <c r="DN35">
        <f t="shared" si="48"/>
        <v>118.28718609143594</v>
      </c>
      <c r="DO35">
        <f t="shared" si="48"/>
        <v>116.13007083065034</v>
      </c>
      <c r="DP35">
        <f t="shared" si="48"/>
        <v>118.35157759175789</v>
      </c>
      <c r="DQ35">
        <f t="shared" si="48"/>
        <v>114.64906632324534</v>
      </c>
      <c r="DR35">
        <f t="shared" si="48"/>
        <v>116.1944623309723</v>
      </c>
      <c r="DS35">
        <f t="shared" si="48"/>
        <v>117.1281390856407</v>
      </c>
      <c r="DT35">
        <f t="shared" si="48"/>
        <v>119.05988409529942</v>
      </c>
      <c r="DU35">
        <f t="shared" si="48"/>
        <v>117.54668383773341</v>
      </c>
      <c r="DV35">
        <f t="shared" si="48"/>
        <v>100.09658725048294</v>
      </c>
      <c r="DW35">
        <f t="shared" si="48"/>
        <v>111.62266580811333</v>
      </c>
      <c r="DX35">
        <f t="shared" si="48"/>
        <v>112.97488731487444</v>
      </c>
      <c r="DY35">
        <f t="shared" si="48"/>
        <v>118.96329684481648</v>
      </c>
    </row>
    <row r="36" spans="1:129" x14ac:dyDescent="0.45">
      <c r="B36" t="str">
        <f t="shared" si="4"/>
        <v>Saskatchewan</v>
      </c>
      <c r="C36">
        <f t="shared" ref="C36:AH36" si="49">C19/$O19*100</f>
        <v>82.325581395348834</v>
      </c>
      <c r="D36">
        <f t="shared" si="49"/>
        <v>90.697674418604649</v>
      </c>
      <c r="E36">
        <f t="shared" si="49"/>
        <v>94.418604651162781</v>
      </c>
      <c r="F36">
        <f t="shared" si="49"/>
        <v>97.674418604651152</v>
      </c>
      <c r="G36">
        <f t="shared" si="49"/>
        <v>101.39534883720931</v>
      </c>
      <c r="H36">
        <f t="shared" si="49"/>
        <v>106.51162790697674</v>
      </c>
      <c r="I36">
        <f t="shared" si="49"/>
        <v>117.2093023255814</v>
      </c>
      <c r="J36">
        <f t="shared" si="49"/>
        <v>113.95348837209302</v>
      </c>
      <c r="K36">
        <f t="shared" si="49"/>
        <v>104.65116279069768</v>
      </c>
      <c r="L36">
        <f t="shared" si="49"/>
        <v>96.279069767441854</v>
      </c>
      <c r="M36">
        <f t="shared" si="49"/>
        <v>95.813953488372093</v>
      </c>
      <c r="N36">
        <f t="shared" si="49"/>
        <v>104.18604651162791</v>
      </c>
      <c r="O36">
        <f t="shared" si="49"/>
        <v>100</v>
      </c>
      <c r="P36">
        <f t="shared" si="49"/>
        <v>94.418604651162781</v>
      </c>
      <c r="Q36">
        <f t="shared" si="49"/>
        <v>94.883720930232556</v>
      </c>
      <c r="R36">
        <f t="shared" si="49"/>
        <v>91.162790697674424</v>
      </c>
      <c r="S36">
        <f t="shared" si="49"/>
        <v>101.39534883720931</v>
      </c>
      <c r="T36">
        <f t="shared" si="49"/>
        <v>93.023255813953483</v>
      </c>
      <c r="U36">
        <f t="shared" si="49"/>
        <v>92.558139534883722</v>
      </c>
      <c r="V36">
        <f t="shared" si="49"/>
        <v>94.883720930232556</v>
      </c>
      <c r="W36">
        <f t="shared" si="49"/>
        <v>100.93023255813954</v>
      </c>
      <c r="X36">
        <f t="shared" si="49"/>
        <v>106.04651162790697</v>
      </c>
      <c r="Y36">
        <f t="shared" si="49"/>
        <v>103.72093023255815</v>
      </c>
      <c r="Z36">
        <f t="shared" si="49"/>
        <v>93.488372093023258</v>
      </c>
      <c r="AA36">
        <f t="shared" si="49"/>
        <v>86.511627906976742</v>
      </c>
      <c r="AB36">
        <f t="shared" si="49"/>
        <v>93.023255813953483</v>
      </c>
      <c r="AC36">
        <f t="shared" si="49"/>
        <v>90.697674418604649</v>
      </c>
      <c r="AD36">
        <f t="shared" si="49"/>
        <v>89.767441860465112</v>
      </c>
      <c r="AE36">
        <f t="shared" si="49"/>
        <v>80</v>
      </c>
      <c r="AF36">
        <f t="shared" si="49"/>
        <v>92.558139534883722</v>
      </c>
      <c r="AG36">
        <f t="shared" si="49"/>
        <v>93.023255813953483</v>
      </c>
      <c r="AH36">
        <f t="shared" si="49"/>
        <v>88.837209302325576</v>
      </c>
      <c r="AI36">
        <f t="shared" ref="AI36:BN36" si="50">AI19/$O19*100</f>
        <v>92.093023255813961</v>
      </c>
      <c r="AJ36">
        <f t="shared" si="50"/>
        <v>99.534883720930239</v>
      </c>
      <c r="AK36">
        <f t="shared" si="50"/>
        <v>91.627906976744185</v>
      </c>
      <c r="AL36">
        <f t="shared" si="50"/>
        <v>90.697674418604649</v>
      </c>
      <c r="AM36">
        <f t="shared" si="50"/>
        <v>98.604651162790702</v>
      </c>
      <c r="AN36">
        <f t="shared" si="50"/>
        <v>96.279069767441854</v>
      </c>
      <c r="AO36">
        <f t="shared" si="50"/>
        <v>111.16279069767442</v>
      </c>
      <c r="AP36">
        <f t="shared" si="50"/>
        <v>126.04651162790699</v>
      </c>
      <c r="AQ36">
        <f t="shared" si="50"/>
        <v>126.04651162790699</v>
      </c>
      <c r="AR36">
        <f t="shared" si="50"/>
        <v>118.6046511627907</v>
      </c>
      <c r="AS36">
        <f t="shared" si="50"/>
        <v>117.2093023255814</v>
      </c>
      <c r="AT36">
        <f t="shared" si="50"/>
        <v>109.30232558139534</v>
      </c>
      <c r="AU36">
        <f t="shared" si="50"/>
        <v>103.25581395348837</v>
      </c>
      <c r="AV36">
        <f t="shared" si="50"/>
        <v>106.51162790697674</v>
      </c>
      <c r="AW36">
        <f t="shared" si="50"/>
        <v>107.90697674418605</v>
      </c>
      <c r="AX36">
        <f t="shared" si="50"/>
        <v>103.72093023255815</v>
      </c>
      <c r="AY36">
        <f t="shared" si="50"/>
        <v>103.25581395348837</v>
      </c>
      <c r="AZ36">
        <f t="shared" si="50"/>
        <v>106.51162790697674</v>
      </c>
      <c r="BA36">
        <f t="shared" si="50"/>
        <v>108.83720930232559</v>
      </c>
      <c r="BB36">
        <f t="shared" si="50"/>
        <v>112.55813953488372</v>
      </c>
      <c r="BC36">
        <f t="shared" si="50"/>
        <v>118.6046511627907</v>
      </c>
      <c r="BD36">
        <f t="shared" si="50"/>
        <v>115.81395348837209</v>
      </c>
      <c r="BE36">
        <f t="shared" si="50"/>
        <v>112.09302325581396</v>
      </c>
      <c r="BF36">
        <f t="shared" si="50"/>
        <v>110.69767441860465</v>
      </c>
      <c r="BG36">
        <f t="shared" si="50"/>
        <v>101.39534883720931</v>
      </c>
      <c r="BH36">
        <f t="shared" si="50"/>
        <v>104.65116279069768</v>
      </c>
      <c r="BI36">
        <f t="shared" si="50"/>
        <v>100.93023255813954</v>
      </c>
      <c r="BJ36">
        <f t="shared" si="50"/>
        <v>107.44186046511628</v>
      </c>
      <c r="BK36">
        <f t="shared" si="50"/>
        <v>100.93023255813954</v>
      </c>
      <c r="BL36">
        <f t="shared" si="50"/>
        <v>100</v>
      </c>
      <c r="BM36">
        <f t="shared" si="50"/>
        <v>98.139534883720927</v>
      </c>
      <c r="BN36">
        <f t="shared" si="50"/>
        <v>100.93023255813954</v>
      </c>
      <c r="BO36">
        <f t="shared" ref="BO36:CT36" si="51">BO19/$O19*100</f>
        <v>102.7906976744186</v>
      </c>
      <c r="BP36">
        <f t="shared" si="51"/>
        <v>103.72093023255815</v>
      </c>
      <c r="BQ36">
        <f t="shared" si="51"/>
        <v>105.58139534883722</v>
      </c>
      <c r="BR36">
        <f t="shared" si="51"/>
        <v>106.04651162790697</v>
      </c>
      <c r="BS36">
        <f t="shared" si="51"/>
        <v>113.95348837209302</v>
      </c>
      <c r="BT36">
        <f t="shared" si="51"/>
        <v>125.58139534883721</v>
      </c>
      <c r="BU36">
        <f t="shared" si="51"/>
        <v>118.13953488372093</v>
      </c>
      <c r="BV36">
        <f t="shared" si="51"/>
        <v>120.46511627906978</v>
      </c>
      <c r="BW36">
        <f t="shared" si="51"/>
        <v>110.69767441860465</v>
      </c>
      <c r="BX36">
        <f t="shared" si="51"/>
        <v>107.44186046511628</v>
      </c>
      <c r="BY36">
        <f t="shared" si="51"/>
        <v>107.90697674418605</v>
      </c>
      <c r="BZ36">
        <f t="shared" si="51"/>
        <v>105.58139534883722</v>
      </c>
      <c r="CA36">
        <f t="shared" si="51"/>
        <v>117.67441860465115</v>
      </c>
      <c r="CB36">
        <f t="shared" si="51"/>
        <v>107.90697674418605</v>
      </c>
      <c r="CC36">
        <f t="shared" si="51"/>
        <v>118.13953488372093</v>
      </c>
      <c r="CD36">
        <f t="shared" si="51"/>
        <v>120.46511627906978</v>
      </c>
      <c r="CE36">
        <f t="shared" si="51"/>
        <v>120.93023255813952</v>
      </c>
      <c r="CF36">
        <f t="shared" si="51"/>
        <v>126.97674418604652</v>
      </c>
      <c r="CG36">
        <f t="shared" si="51"/>
        <v>138.6046511627907</v>
      </c>
      <c r="CH36">
        <f t="shared" si="51"/>
        <v>148.37209302325581</v>
      </c>
      <c r="CI36">
        <f t="shared" si="51"/>
        <v>149.76744186046511</v>
      </c>
      <c r="CJ36">
        <f t="shared" si="51"/>
        <v>136.74418604651163</v>
      </c>
      <c r="CK36">
        <f t="shared" si="51"/>
        <v>151.16279069767441</v>
      </c>
      <c r="CL36">
        <f t="shared" si="51"/>
        <v>149.30232558139537</v>
      </c>
      <c r="CM36">
        <f t="shared" si="51"/>
        <v>128.83720930232559</v>
      </c>
      <c r="CN36">
        <f t="shared" si="51"/>
        <v>131.62790697674419</v>
      </c>
      <c r="CO36">
        <f t="shared" si="51"/>
        <v>126.97674418604652</v>
      </c>
      <c r="CP36">
        <f t="shared" si="51"/>
        <v>133.95348837209303</v>
      </c>
      <c r="CQ36">
        <f t="shared" si="51"/>
        <v>133.48837209302326</v>
      </c>
      <c r="CR36">
        <f t="shared" si="51"/>
        <v>131.16279069767444</v>
      </c>
      <c r="CS36">
        <f t="shared" si="51"/>
        <v>135.34883720930233</v>
      </c>
      <c r="CT36">
        <f t="shared" si="51"/>
        <v>126.97674418604652</v>
      </c>
      <c r="CU36">
        <f t="shared" ref="CU36:DY36" si="52">CU19/$O19*100</f>
        <v>119.53488372093024</v>
      </c>
      <c r="CV36">
        <f t="shared" si="52"/>
        <v>117.67441860465115</v>
      </c>
      <c r="CW36">
        <f t="shared" si="52"/>
        <v>120</v>
      </c>
      <c r="CX36">
        <f t="shared" si="52"/>
        <v>124.18604651162791</v>
      </c>
      <c r="CY36">
        <f t="shared" si="52"/>
        <v>120.46511627906978</v>
      </c>
      <c r="CZ36">
        <f t="shared" si="52"/>
        <v>115.34883720930233</v>
      </c>
      <c r="DA36">
        <f t="shared" si="52"/>
        <v>117.67441860465115</v>
      </c>
      <c r="DB36">
        <f t="shared" si="52"/>
        <v>109.76744186046513</v>
      </c>
      <c r="DC36">
        <f t="shared" si="52"/>
        <v>109.30232558139534</v>
      </c>
      <c r="DD36">
        <f t="shared" si="52"/>
        <v>112.55813953488372</v>
      </c>
      <c r="DE36">
        <f t="shared" si="52"/>
        <v>121.3953488372093</v>
      </c>
      <c r="DF36">
        <f t="shared" si="52"/>
        <v>116.27906976744187</v>
      </c>
      <c r="DG36">
        <f t="shared" si="52"/>
        <v>117.67441860465115</v>
      </c>
      <c r="DH36">
        <f t="shared" si="52"/>
        <v>126.04651162790699</v>
      </c>
      <c r="DI36">
        <f t="shared" si="52"/>
        <v>125.11627906976743</v>
      </c>
      <c r="DJ36">
        <f t="shared" si="52"/>
        <v>119.53488372093024</v>
      </c>
      <c r="DK36">
        <f t="shared" si="52"/>
        <v>130.69767441860463</v>
      </c>
      <c r="DL36">
        <f t="shared" si="52"/>
        <v>135.34883720930233</v>
      </c>
      <c r="DM36">
        <f t="shared" si="52"/>
        <v>133.48837209302326</v>
      </c>
      <c r="DN36">
        <f t="shared" si="52"/>
        <v>130.23255813953489</v>
      </c>
      <c r="DO36">
        <f t="shared" si="52"/>
        <v>121.3953488372093</v>
      </c>
      <c r="DP36">
        <f t="shared" si="52"/>
        <v>124.18604651162791</v>
      </c>
      <c r="DQ36">
        <f t="shared" si="52"/>
        <v>128.83720930232559</v>
      </c>
      <c r="DR36">
        <f t="shared" si="52"/>
        <v>121.3953488372093</v>
      </c>
      <c r="DS36">
        <f t="shared" si="52"/>
        <v>134.88372093023256</v>
      </c>
      <c r="DT36">
        <f t="shared" si="52"/>
        <v>134.88372093023256</v>
      </c>
      <c r="DU36">
        <f t="shared" si="52"/>
        <v>131.16279069767444</v>
      </c>
      <c r="DV36">
        <f t="shared" si="52"/>
        <v>126.04651162790699</v>
      </c>
      <c r="DW36">
        <f t="shared" si="52"/>
        <v>113.0232558139535</v>
      </c>
      <c r="DX36">
        <f t="shared" si="52"/>
        <v>128.37209302325581</v>
      </c>
      <c r="DY36">
        <f t="shared" si="52"/>
        <v>126.51162790697674</v>
      </c>
    </row>
    <row r="39" spans="1:129" x14ac:dyDescent="0.45">
      <c r="C39" t="str">
        <f t="shared" ref="C39:AH39" si="53">C7</f>
        <v>01/01/2010</v>
      </c>
      <c r="D39" t="str">
        <f t="shared" si="53"/>
        <v>01/02/2010</v>
      </c>
      <c r="E39" t="str">
        <f t="shared" si="53"/>
        <v>01/03/2010</v>
      </c>
      <c r="F39" t="str">
        <f t="shared" si="53"/>
        <v>01/04/2010</v>
      </c>
      <c r="G39" t="str">
        <f t="shared" si="53"/>
        <v>01/05/2010</v>
      </c>
      <c r="H39" t="str">
        <f t="shared" si="53"/>
        <v>01/06/2010</v>
      </c>
      <c r="I39" t="str">
        <f t="shared" si="53"/>
        <v>01/07/2010</v>
      </c>
      <c r="J39" t="str">
        <f t="shared" si="53"/>
        <v>01/08/2010</v>
      </c>
      <c r="K39" t="str">
        <f t="shared" si="53"/>
        <v>01/09/2010</v>
      </c>
      <c r="L39" t="str">
        <f t="shared" si="53"/>
        <v>01/10/2010</v>
      </c>
      <c r="M39" t="str">
        <f t="shared" si="53"/>
        <v>01/11/2010</v>
      </c>
      <c r="N39" t="str">
        <f t="shared" si="53"/>
        <v>01/12/2010</v>
      </c>
      <c r="O39" t="str">
        <f t="shared" si="53"/>
        <v>01/01/2011</v>
      </c>
      <c r="P39" t="str">
        <f t="shared" si="53"/>
        <v>01/02/2011</v>
      </c>
      <c r="Q39" t="str">
        <f t="shared" si="53"/>
        <v>01/03/2011</v>
      </c>
      <c r="R39" t="str">
        <f t="shared" si="53"/>
        <v>01/04/2011</v>
      </c>
      <c r="S39" t="str">
        <f t="shared" si="53"/>
        <v>01/05/2011</v>
      </c>
      <c r="T39" t="str">
        <f t="shared" si="53"/>
        <v>01/06/2011</v>
      </c>
      <c r="U39" t="str">
        <f t="shared" si="53"/>
        <v>01/07/2011</v>
      </c>
      <c r="V39" t="str">
        <f t="shared" si="53"/>
        <v>01/08/2011</v>
      </c>
      <c r="W39" t="str">
        <f t="shared" si="53"/>
        <v>01/09/2011</v>
      </c>
      <c r="X39" t="str">
        <f t="shared" si="53"/>
        <v>01/10/2011</v>
      </c>
      <c r="Y39" t="str">
        <f t="shared" si="53"/>
        <v>01/11/2011</v>
      </c>
      <c r="Z39" t="str">
        <f t="shared" si="53"/>
        <v>01/12/2011</v>
      </c>
      <c r="AA39" t="str">
        <f t="shared" si="53"/>
        <v>01/01/2012</v>
      </c>
      <c r="AB39" t="str">
        <f t="shared" si="53"/>
        <v>01/02/2012</v>
      </c>
      <c r="AC39" t="str">
        <f t="shared" si="53"/>
        <v>01/03/2012</v>
      </c>
      <c r="AD39" t="str">
        <f t="shared" si="53"/>
        <v>01/04/2012</v>
      </c>
      <c r="AE39" t="str">
        <f t="shared" si="53"/>
        <v>01/05/2012</v>
      </c>
      <c r="AF39" t="str">
        <f t="shared" si="53"/>
        <v>01/06/2012</v>
      </c>
      <c r="AG39" t="str">
        <f t="shared" si="53"/>
        <v>01/07/2012</v>
      </c>
      <c r="AH39" t="str">
        <f t="shared" si="53"/>
        <v>01/08/2012</v>
      </c>
      <c r="AI39" t="str">
        <f t="shared" ref="AI39:BN39" si="54">AI7</f>
        <v>01/09/2012</v>
      </c>
      <c r="AJ39" t="str">
        <f t="shared" si="54"/>
        <v>01/10/2012</v>
      </c>
      <c r="AK39" t="str">
        <f t="shared" si="54"/>
        <v>01/11/2012</v>
      </c>
      <c r="AL39" t="str">
        <f t="shared" si="54"/>
        <v>01/12/2012</v>
      </c>
      <c r="AM39" t="str">
        <f t="shared" si="54"/>
        <v>01/01/2013</v>
      </c>
      <c r="AN39" t="str">
        <f t="shared" si="54"/>
        <v>01/02/2013</v>
      </c>
      <c r="AO39" t="str">
        <f t="shared" si="54"/>
        <v>01/03/2013</v>
      </c>
      <c r="AP39" t="str">
        <f t="shared" si="54"/>
        <v>01/04/2013</v>
      </c>
      <c r="AQ39" t="str">
        <f t="shared" si="54"/>
        <v>01/05/2013</v>
      </c>
      <c r="AR39" t="str">
        <f t="shared" si="54"/>
        <v>01/06/2013</v>
      </c>
      <c r="AS39" t="str">
        <f t="shared" si="54"/>
        <v>01/07/2013</v>
      </c>
      <c r="AT39" t="str">
        <f t="shared" si="54"/>
        <v>01/08/2013</v>
      </c>
      <c r="AU39" t="str">
        <f t="shared" si="54"/>
        <v>01/09/2013</v>
      </c>
      <c r="AV39" t="str">
        <f t="shared" si="54"/>
        <v>01/10/2013</v>
      </c>
      <c r="AW39" t="str">
        <f t="shared" si="54"/>
        <v>01/11/2013</v>
      </c>
      <c r="AX39" t="str">
        <f t="shared" si="54"/>
        <v>01/12/2013</v>
      </c>
      <c r="AY39" t="str">
        <f t="shared" si="54"/>
        <v>01/01/2014</v>
      </c>
      <c r="AZ39" t="str">
        <f t="shared" si="54"/>
        <v>01/02/2014</v>
      </c>
      <c r="BA39" t="str">
        <f t="shared" si="54"/>
        <v>01/03/2014</v>
      </c>
      <c r="BB39" t="str">
        <f t="shared" si="54"/>
        <v>01/04/2014</v>
      </c>
      <c r="BC39" t="str">
        <f t="shared" si="54"/>
        <v>01/05/2014</v>
      </c>
      <c r="BD39" t="str">
        <f t="shared" si="54"/>
        <v>01/06/2014</v>
      </c>
      <c r="BE39" t="str">
        <f t="shared" si="54"/>
        <v>01/07/2014</v>
      </c>
      <c r="BF39" t="str">
        <f t="shared" si="54"/>
        <v>01/08/2014</v>
      </c>
      <c r="BG39" t="str">
        <f t="shared" si="54"/>
        <v>01/09/2014</v>
      </c>
      <c r="BH39" t="str">
        <f t="shared" si="54"/>
        <v>01/10/2014</v>
      </c>
      <c r="BI39" t="str">
        <f t="shared" si="54"/>
        <v>01/11/2014</v>
      </c>
      <c r="BJ39" t="str">
        <f t="shared" si="54"/>
        <v>01/12/2014</v>
      </c>
      <c r="BK39" t="str">
        <f t="shared" si="54"/>
        <v>01/01/2015</v>
      </c>
      <c r="BL39" t="str">
        <f t="shared" si="54"/>
        <v>01/02/2015</v>
      </c>
      <c r="BM39" t="str">
        <f t="shared" si="54"/>
        <v>01/03/2015</v>
      </c>
      <c r="BN39" t="str">
        <f t="shared" si="54"/>
        <v>01/04/2015</v>
      </c>
      <c r="BO39" t="str">
        <f t="shared" ref="BO39:CT39" si="55">BO7</f>
        <v>01/05/2015</v>
      </c>
      <c r="BP39" t="str">
        <f t="shared" si="55"/>
        <v>01/06/2015</v>
      </c>
      <c r="BQ39" t="str">
        <f t="shared" si="55"/>
        <v>01/07/2015</v>
      </c>
      <c r="BR39" t="str">
        <f t="shared" si="55"/>
        <v>01/08/2015</v>
      </c>
      <c r="BS39" t="str">
        <f t="shared" si="55"/>
        <v>01/09/2015</v>
      </c>
      <c r="BT39" t="str">
        <f t="shared" si="55"/>
        <v>01/10/2015</v>
      </c>
      <c r="BU39" t="str">
        <f t="shared" si="55"/>
        <v>01/11/2015</v>
      </c>
      <c r="BV39" t="str">
        <f t="shared" si="55"/>
        <v>01/12/2015</v>
      </c>
      <c r="BW39" t="str">
        <f t="shared" si="55"/>
        <v>01/01/2016</v>
      </c>
      <c r="BX39" t="str">
        <f t="shared" si="55"/>
        <v>01/02/2016</v>
      </c>
      <c r="BY39" t="str">
        <f t="shared" si="55"/>
        <v>01/03/2016</v>
      </c>
      <c r="BZ39" t="str">
        <f t="shared" si="55"/>
        <v>01/04/2016</v>
      </c>
      <c r="CA39" t="str">
        <f t="shared" si="55"/>
        <v>01/05/2016</v>
      </c>
      <c r="CB39" t="str">
        <f t="shared" si="55"/>
        <v>01/06/2016</v>
      </c>
      <c r="CC39" t="str">
        <f t="shared" si="55"/>
        <v>01/07/2016</v>
      </c>
      <c r="CD39" t="str">
        <f t="shared" si="55"/>
        <v>01/08/2016</v>
      </c>
      <c r="CE39" t="str">
        <f t="shared" si="55"/>
        <v>01/09/2016</v>
      </c>
      <c r="CF39" t="str">
        <f t="shared" si="55"/>
        <v>01/10/2016</v>
      </c>
      <c r="CG39" t="str">
        <f t="shared" si="55"/>
        <v>01/11/2016</v>
      </c>
      <c r="CH39" t="str">
        <f t="shared" si="55"/>
        <v>01/12/2016</v>
      </c>
      <c r="CI39" t="str">
        <f t="shared" si="55"/>
        <v>01/01/2017</v>
      </c>
      <c r="CJ39" t="str">
        <f t="shared" si="55"/>
        <v>01/02/2017</v>
      </c>
      <c r="CK39" t="str">
        <f t="shared" si="55"/>
        <v>01/03/2017</v>
      </c>
      <c r="CL39" t="str">
        <f t="shared" si="55"/>
        <v>01/04/2017</v>
      </c>
      <c r="CM39" t="str">
        <f t="shared" si="55"/>
        <v>01/05/2017</v>
      </c>
      <c r="CN39" t="str">
        <f t="shared" si="55"/>
        <v>01/06/2017</v>
      </c>
      <c r="CO39" t="str">
        <f t="shared" si="55"/>
        <v>01/07/2017</v>
      </c>
      <c r="CP39" t="str">
        <f t="shared" si="55"/>
        <v>01/08/2017</v>
      </c>
      <c r="CQ39" t="str">
        <f t="shared" si="55"/>
        <v>01/09/2017</v>
      </c>
      <c r="CR39" t="str">
        <f t="shared" si="55"/>
        <v>01/10/2017</v>
      </c>
      <c r="CS39" t="str">
        <f t="shared" si="55"/>
        <v>01/11/2017</v>
      </c>
      <c r="CT39" t="str">
        <f t="shared" si="55"/>
        <v>01/12/2017</v>
      </c>
      <c r="CU39" t="str">
        <f t="shared" ref="CU39:DY39" si="56">CU7</f>
        <v>01/01/2018</v>
      </c>
      <c r="CV39" t="str">
        <f t="shared" si="56"/>
        <v>01/02/2018</v>
      </c>
      <c r="CW39" t="str">
        <f t="shared" si="56"/>
        <v>01/03/2018</v>
      </c>
      <c r="CX39" t="str">
        <f t="shared" si="56"/>
        <v>01/04/2018</v>
      </c>
      <c r="CY39" t="str">
        <f t="shared" si="56"/>
        <v>01/05/2018</v>
      </c>
      <c r="CZ39" t="str">
        <f t="shared" si="56"/>
        <v>01/06/2018</v>
      </c>
      <c r="DA39" t="str">
        <f t="shared" si="56"/>
        <v>01/07/2018</v>
      </c>
      <c r="DB39" t="str">
        <f t="shared" si="56"/>
        <v>01/08/2018</v>
      </c>
      <c r="DC39" t="str">
        <f t="shared" si="56"/>
        <v>01/09/2018</v>
      </c>
      <c r="DD39" t="str">
        <f t="shared" si="56"/>
        <v>01/10/2018</v>
      </c>
      <c r="DE39" t="str">
        <f t="shared" si="56"/>
        <v>01/11/2018</v>
      </c>
      <c r="DF39" t="str">
        <f t="shared" si="56"/>
        <v>01/12/2018</v>
      </c>
      <c r="DG39" t="str">
        <f t="shared" si="56"/>
        <v>01/01/2019</v>
      </c>
      <c r="DH39" t="str">
        <f t="shared" si="56"/>
        <v>01/02/2019</v>
      </c>
      <c r="DI39" t="str">
        <f t="shared" si="56"/>
        <v>01/03/2019</v>
      </c>
      <c r="DJ39" t="str">
        <f t="shared" si="56"/>
        <v>01/04/2019</v>
      </c>
      <c r="DK39" t="str">
        <f t="shared" si="56"/>
        <v>01/05/2019</v>
      </c>
      <c r="DL39" t="str">
        <f t="shared" si="56"/>
        <v>01/06/2019</v>
      </c>
      <c r="DM39" t="str">
        <f t="shared" si="56"/>
        <v>01/07/2019</v>
      </c>
      <c r="DN39" t="str">
        <f t="shared" si="56"/>
        <v>01/08/2019</v>
      </c>
      <c r="DO39" t="str">
        <f t="shared" si="56"/>
        <v>01/09/2019</v>
      </c>
      <c r="DP39" t="str">
        <f t="shared" si="56"/>
        <v>01/10/2019</v>
      </c>
      <c r="DQ39" t="str">
        <f t="shared" si="56"/>
        <v>01/11/2019</v>
      </c>
      <c r="DR39" t="str">
        <f t="shared" si="56"/>
        <v>01/12/2019</v>
      </c>
      <c r="DS39" t="str">
        <f t="shared" si="56"/>
        <v>01/01/2020</v>
      </c>
      <c r="DT39" t="str">
        <f t="shared" si="56"/>
        <v>01/02/2020</v>
      </c>
      <c r="DU39" t="str">
        <f t="shared" si="56"/>
        <v>01/03/2020</v>
      </c>
      <c r="DV39" t="str">
        <f t="shared" si="56"/>
        <v>01/04/2020</v>
      </c>
      <c r="DW39" t="str">
        <f t="shared" si="56"/>
        <v>01/05/2020</v>
      </c>
      <c r="DX39" t="str">
        <f t="shared" si="56"/>
        <v>01/06/2020</v>
      </c>
      <c r="DY39" t="str">
        <f t="shared" si="56"/>
        <v>01/07/2020</v>
      </c>
    </row>
    <row r="40" spans="1:129" x14ac:dyDescent="0.45">
      <c r="B40" t="str">
        <f>B10</f>
        <v>Canada</v>
      </c>
      <c r="C40" s="6">
        <f>C10/$C10</f>
        <v>1</v>
      </c>
      <c r="D40" s="6">
        <f t="shared" ref="D40:BO40" si="57">D10/$C10</f>
        <v>1.0149326805385557</v>
      </c>
      <c r="E40" s="6">
        <f t="shared" si="57"/>
        <v>1.045858833129335</v>
      </c>
      <c r="F40" s="6">
        <f t="shared" si="57"/>
        <v>1.0354957160342717</v>
      </c>
      <c r="G40" s="6">
        <f t="shared" si="57"/>
        <v>1.0534475724194206</v>
      </c>
      <c r="H40" s="6">
        <f t="shared" si="57"/>
        <v>1.0589147286821705</v>
      </c>
      <c r="I40" s="6">
        <f t="shared" si="57"/>
        <v>1.0727050183598532</v>
      </c>
      <c r="J40" s="6">
        <f t="shared" si="57"/>
        <v>1.0709914320685434</v>
      </c>
      <c r="K40" s="6">
        <f t="shared" si="57"/>
        <v>1.0474092207262342</v>
      </c>
      <c r="L40" s="6">
        <f t="shared" si="57"/>
        <v>1.0327213382292941</v>
      </c>
      <c r="M40" s="6">
        <f t="shared" si="57"/>
        <v>1.0376172990616075</v>
      </c>
      <c r="N40" s="6">
        <f t="shared" si="57"/>
        <v>1.0450428396572828</v>
      </c>
      <c r="O40" s="6">
        <f t="shared" si="57"/>
        <v>1.0461036311709506</v>
      </c>
      <c r="P40" s="6">
        <f t="shared" si="57"/>
        <v>1.0423500611995105</v>
      </c>
      <c r="Q40" s="6">
        <f t="shared" si="57"/>
        <v>1.0390860873113015</v>
      </c>
      <c r="R40" s="6">
        <f t="shared" si="57"/>
        <v>1.070828233374133</v>
      </c>
      <c r="S40" s="6">
        <f t="shared" si="57"/>
        <v>1.074500203998368</v>
      </c>
      <c r="T40" s="6">
        <f t="shared" si="57"/>
        <v>1.0793145654834762</v>
      </c>
      <c r="U40" s="6">
        <f t="shared" si="57"/>
        <v>1.0833129334965321</v>
      </c>
      <c r="V40" s="6">
        <f t="shared" si="57"/>
        <v>1.0904936760505917</v>
      </c>
      <c r="W40" s="6">
        <f t="shared" si="57"/>
        <v>1.0760505915952672</v>
      </c>
      <c r="X40" s="6">
        <f t="shared" si="57"/>
        <v>1.0699306405548756</v>
      </c>
      <c r="Y40" s="6">
        <f t="shared" si="57"/>
        <v>1.0949816401468788</v>
      </c>
      <c r="Z40" s="6">
        <f t="shared" si="57"/>
        <v>1.0951448388412892</v>
      </c>
      <c r="AA40" s="6">
        <f t="shared" si="57"/>
        <v>1.100203998368013</v>
      </c>
      <c r="AB40" s="6">
        <f t="shared" si="57"/>
        <v>1.0882088943288453</v>
      </c>
      <c r="AC40" s="6">
        <f t="shared" si="57"/>
        <v>1.1104039167686659</v>
      </c>
      <c r="AD40" s="6">
        <f t="shared" si="57"/>
        <v>1.0954712362301102</v>
      </c>
      <c r="AE40" s="6">
        <f t="shared" si="57"/>
        <v>1.0977560179518564</v>
      </c>
      <c r="AF40" s="6">
        <f t="shared" si="57"/>
        <v>1.1068951448388413</v>
      </c>
      <c r="AG40" s="6">
        <f t="shared" si="57"/>
        <v>1.1111383108935129</v>
      </c>
      <c r="AH40" s="6">
        <f t="shared" si="57"/>
        <v>1.1141574867401061</v>
      </c>
      <c r="AI40" s="6">
        <f t="shared" si="57"/>
        <v>1.0813545491636067</v>
      </c>
      <c r="AJ40" s="6">
        <f t="shared" si="57"/>
        <v>1.0753161974704202</v>
      </c>
      <c r="AK40" s="6">
        <f t="shared" si="57"/>
        <v>1.0815177478580171</v>
      </c>
      <c r="AL40" s="6">
        <f t="shared" si="57"/>
        <v>1.0670746634026929</v>
      </c>
      <c r="AM40" s="6">
        <f t="shared" si="57"/>
        <v>1.0785801713586292</v>
      </c>
      <c r="AN40" s="6">
        <f t="shared" si="57"/>
        <v>1.1006119951040392</v>
      </c>
      <c r="AO40" s="6">
        <f t="shared" si="57"/>
        <v>1.1033047735618116</v>
      </c>
      <c r="AP40" s="6">
        <f t="shared" si="57"/>
        <v>1.1291717666258669</v>
      </c>
      <c r="AQ40" s="6">
        <f t="shared" si="57"/>
        <v>1.1217462260301918</v>
      </c>
      <c r="AR40" s="6">
        <f t="shared" si="57"/>
        <v>1.1463076295389636</v>
      </c>
      <c r="AS40" s="6">
        <f t="shared" si="57"/>
        <v>1.1521011831905346</v>
      </c>
      <c r="AT40" s="6">
        <f t="shared" si="57"/>
        <v>1.1560179518563851</v>
      </c>
      <c r="AU40" s="6">
        <f t="shared" si="57"/>
        <v>1.1289269685842513</v>
      </c>
      <c r="AV40" s="6">
        <f t="shared" si="57"/>
        <v>1.1168502651978784</v>
      </c>
      <c r="AW40" s="6">
        <f t="shared" si="57"/>
        <v>1.1336597307221543</v>
      </c>
      <c r="AX40" s="6">
        <f t="shared" si="57"/>
        <v>1.1165238678090574</v>
      </c>
      <c r="AY40" s="6">
        <f t="shared" si="57"/>
        <v>1.1051815585475315</v>
      </c>
      <c r="AZ40" s="6">
        <f t="shared" si="57"/>
        <v>1.1049367605059159</v>
      </c>
      <c r="BA40" s="6">
        <f t="shared" si="57"/>
        <v>1.1356997144022847</v>
      </c>
      <c r="BB40" s="6">
        <f t="shared" si="57"/>
        <v>1.1365157078743371</v>
      </c>
      <c r="BC40" s="6">
        <f t="shared" si="57"/>
        <v>1.1724194206446348</v>
      </c>
      <c r="BD40" s="6">
        <f t="shared" si="57"/>
        <v>1.1800081599347205</v>
      </c>
      <c r="BE40" s="6">
        <f t="shared" si="57"/>
        <v>1.1894736842105262</v>
      </c>
      <c r="BF40" s="6">
        <f t="shared" si="57"/>
        <v>1.2166462668298654</v>
      </c>
      <c r="BG40" s="6">
        <f t="shared" si="57"/>
        <v>1.1724194206446348</v>
      </c>
      <c r="BH40" s="6">
        <f t="shared" si="57"/>
        <v>1.1863729090167279</v>
      </c>
      <c r="BI40" s="6">
        <f t="shared" si="57"/>
        <v>1.169889840881273</v>
      </c>
      <c r="BJ40" s="6">
        <f t="shared" si="57"/>
        <v>1.1614851081191351</v>
      </c>
      <c r="BK40" s="6">
        <f t="shared" si="57"/>
        <v>1.1650754793961648</v>
      </c>
      <c r="BL40" s="6">
        <f t="shared" si="57"/>
        <v>1.1790289677682579</v>
      </c>
      <c r="BM40" s="6">
        <f t="shared" si="57"/>
        <v>1.190452876376989</v>
      </c>
      <c r="BN40" s="6">
        <f t="shared" si="57"/>
        <v>1.1738882088943288</v>
      </c>
      <c r="BO40" s="6">
        <f t="shared" si="57"/>
        <v>1.1879232966136271</v>
      </c>
      <c r="BP40" s="6">
        <f t="shared" ref="BP40:DY40" si="58">BP10/$C10</f>
        <v>1.1898816809465524</v>
      </c>
      <c r="BQ40" s="6">
        <f t="shared" si="58"/>
        <v>1.2283149734802121</v>
      </c>
      <c r="BR40" s="6">
        <f t="shared" si="58"/>
        <v>1.1960832313341494</v>
      </c>
      <c r="BS40" s="6">
        <f t="shared" si="58"/>
        <v>1.1652386780905752</v>
      </c>
      <c r="BT40" s="6">
        <f t="shared" si="58"/>
        <v>1.1644226846185231</v>
      </c>
      <c r="BU40" s="6">
        <f t="shared" si="58"/>
        <v>1.1560995512035903</v>
      </c>
      <c r="BV40" s="6">
        <f t="shared" si="58"/>
        <v>1.1733170134638924</v>
      </c>
      <c r="BW40" s="6">
        <f t="shared" si="58"/>
        <v>1.1672786617707058</v>
      </c>
      <c r="BX40" s="6">
        <f t="shared" si="58"/>
        <v>1.1702162382700938</v>
      </c>
      <c r="BY40" s="6">
        <f t="shared" si="58"/>
        <v>1.1822929416564667</v>
      </c>
      <c r="BZ40" s="6">
        <f t="shared" si="58"/>
        <v>1.1889024887800899</v>
      </c>
      <c r="CA40" s="6">
        <f t="shared" si="58"/>
        <v>1.2144430844553245</v>
      </c>
      <c r="CB40" s="6">
        <f t="shared" si="58"/>
        <v>1.2364749082007345</v>
      </c>
      <c r="CC40" s="6">
        <f t="shared" si="58"/>
        <v>1.2439820481436148</v>
      </c>
      <c r="CD40" s="6">
        <f t="shared" si="58"/>
        <v>1.2363117095063239</v>
      </c>
      <c r="CE40" s="6">
        <f t="shared" si="58"/>
        <v>1.213627090983272</v>
      </c>
      <c r="CF40" s="6">
        <f t="shared" si="58"/>
        <v>1.2094655242758059</v>
      </c>
      <c r="CG40" s="6">
        <f t="shared" si="58"/>
        <v>1.2203182374541004</v>
      </c>
      <c r="CH40" s="6">
        <f t="shared" si="58"/>
        <v>1.2354141166870665</v>
      </c>
      <c r="CI40" s="6">
        <f t="shared" si="58"/>
        <v>1.1918400652794778</v>
      </c>
      <c r="CJ40" s="6">
        <f t="shared" si="58"/>
        <v>1.191921664626683</v>
      </c>
      <c r="CK40" s="6">
        <f t="shared" si="58"/>
        <v>1.1987760097919216</v>
      </c>
      <c r="CL40" s="6">
        <f t="shared" si="58"/>
        <v>1.213953488372093</v>
      </c>
      <c r="CM40" s="6">
        <f t="shared" si="58"/>
        <v>1.2318237454100367</v>
      </c>
      <c r="CN40" s="6">
        <f t="shared" si="58"/>
        <v>1.2703386372909016</v>
      </c>
      <c r="CO40" s="6">
        <f t="shared" si="58"/>
        <v>1.2980824153406774</v>
      </c>
      <c r="CP40" s="6">
        <f t="shared" si="58"/>
        <v>1.2792329661362709</v>
      </c>
      <c r="CQ40" s="6">
        <f t="shared" si="58"/>
        <v>1.2862505099959201</v>
      </c>
      <c r="CR40" s="6">
        <f t="shared" si="58"/>
        <v>1.3004487964096287</v>
      </c>
      <c r="CS40" s="6">
        <f t="shared" si="58"/>
        <v>1.3037127702978377</v>
      </c>
      <c r="CT40" s="6">
        <f t="shared" si="58"/>
        <v>1.3006119951040391</v>
      </c>
      <c r="CU40" s="6">
        <f t="shared" si="58"/>
        <v>1.272297021623827</v>
      </c>
      <c r="CV40" s="6">
        <f t="shared" si="58"/>
        <v>1.263892288861689</v>
      </c>
      <c r="CW40" s="6">
        <f t="shared" si="58"/>
        <v>1.264953080375357</v>
      </c>
      <c r="CX40" s="6">
        <f t="shared" si="58"/>
        <v>1.2976744186046512</v>
      </c>
      <c r="CY40" s="6">
        <f t="shared" si="58"/>
        <v>1.3257445940432477</v>
      </c>
      <c r="CZ40" s="6">
        <f t="shared" si="58"/>
        <v>1.3534883720930233</v>
      </c>
      <c r="DA40" s="6">
        <f t="shared" si="58"/>
        <v>1.3826193390452877</v>
      </c>
      <c r="DB40" s="6">
        <f t="shared" si="58"/>
        <v>1.3520195838433293</v>
      </c>
      <c r="DC40" s="6">
        <f t="shared" si="58"/>
        <v>1.3267237862097103</v>
      </c>
      <c r="DD40" s="6">
        <f t="shared" si="58"/>
        <v>1.3206854345165238</v>
      </c>
      <c r="DE40" s="6">
        <f t="shared" si="58"/>
        <v>1.3195430436556508</v>
      </c>
      <c r="DF40" s="6">
        <f t="shared" si="58"/>
        <v>1.3197878416972664</v>
      </c>
      <c r="DG40" s="6">
        <f t="shared" si="58"/>
        <v>1.3333333333333333</v>
      </c>
      <c r="DH40" s="6">
        <f t="shared" si="58"/>
        <v>1.3476948184414526</v>
      </c>
      <c r="DI40" s="6">
        <f t="shared" si="58"/>
        <v>1.3636066911464708</v>
      </c>
      <c r="DJ40" s="6">
        <f t="shared" si="58"/>
        <v>1.3578947368421053</v>
      </c>
      <c r="DK40" s="6">
        <f t="shared" si="58"/>
        <v>1.3961648306813546</v>
      </c>
      <c r="DL40" s="6">
        <f t="shared" si="58"/>
        <v>1.4047327621379029</v>
      </c>
      <c r="DM40" s="6">
        <f t="shared" si="58"/>
        <v>1.4027743778049775</v>
      </c>
      <c r="DN40" s="6">
        <f t="shared" si="58"/>
        <v>1.3967360261117912</v>
      </c>
      <c r="DO40" s="6">
        <f t="shared" si="58"/>
        <v>1.3451652386780906</v>
      </c>
      <c r="DP40" s="6">
        <f t="shared" si="58"/>
        <v>1.3710322317421462</v>
      </c>
      <c r="DQ40" s="6">
        <f t="shared" si="58"/>
        <v>1.3379028967768258</v>
      </c>
      <c r="DR40" s="6">
        <f t="shared" si="58"/>
        <v>1.3576499388004897</v>
      </c>
      <c r="DS40" s="6">
        <f t="shared" si="58"/>
        <v>1.33765809873521</v>
      </c>
      <c r="DT40" s="6">
        <f t="shared" si="58"/>
        <v>1.3432068543451652</v>
      </c>
      <c r="DU40" s="6">
        <f t="shared" si="58"/>
        <v>1.3086087311301509</v>
      </c>
      <c r="DV40" s="6">
        <f t="shared" si="58"/>
        <v>1.220563035495716</v>
      </c>
      <c r="DW40" s="6">
        <f t="shared" si="58"/>
        <v>1.2574459404324765</v>
      </c>
      <c r="DX40" s="6">
        <f t="shared" si="58"/>
        <v>1.2860057119543045</v>
      </c>
      <c r="DY40" s="6">
        <f t="shared" si="58"/>
        <v>1.3443492452060384</v>
      </c>
    </row>
    <row r="41" spans="1:129" x14ac:dyDescent="0.45">
      <c r="B41" t="s">
        <v>4</v>
      </c>
      <c r="C41" s="6">
        <f>C11/$C11</f>
        <v>1</v>
      </c>
      <c r="D41" s="6">
        <f t="shared" ref="D41:BO41" si="59">D11/$C11</f>
        <v>1.0036630036630036</v>
      </c>
      <c r="E41" s="6">
        <f t="shared" si="59"/>
        <v>0.9853479853479854</v>
      </c>
      <c r="F41" s="6">
        <f t="shared" si="59"/>
        <v>0.97435897435897434</v>
      </c>
      <c r="G41" s="6">
        <f t="shared" si="59"/>
        <v>0.9853479853479854</v>
      </c>
      <c r="H41" s="6">
        <f t="shared" si="59"/>
        <v>1.0073260073260073</v>
      </c>
      <c r="I41" s="6">
        <f t="shared" si="59"/>
        <v>1.0366300366300367</v>
      </c>
      <c r="J41" s="6">
        <f t="shared" si="59"/>
        <v>0.99633699633699635</v>
      </c>
      <c r="K41" s="6">
        <f t="shared" si="59"/>
        <v>0.94871794871794868</v>
      </c>
      <c r="L41" s="6">
        <f t="shared" si="59"/>
        <v>0.91575091575091572</v>
      </c>
      <c r="M41" s="6">
        <f t="shared" si="59"/>
        <v>0.90476190476190477</v>
      </c>
      <c r="N41" s="6">
        <f t="shared" si="59"/>
        <v>0.84615384615384615</v>
      </c>
      <c r="O41" s="6">
        <f t="shared" si="59"/>
        <v>0.81318681318681318</v>
      </c>
      <c r="P41" s="6">
        <f t="shared" si="59"/>
        <v>0.85347985347985345</v>
      </c>
      <c r="Q41" s="6">
        <f t="shared" si="59"/>
        <v>0.82051282051282048</v>
      </c>
      <c r="R41" s="6">
        <f t="shared" si="59"/>
        <v>0.8424908424908425</v>
      </c>
      <c r="S41" s="6">
        <f t="shared" si="59"/>
        <v>0.84615384615384615</v>
      </c>
      <c r="T41" s="6">
        <f t="shared" si="59"/>
        <v>0.8571428571428571</v>
      </c>
      <c r="U41" s="6">
        <f t="shared" si="59"/>
        <v>0.85347985347985345</v>
      </c>
      <c r="V41" s="6">
        <f t="shared" si="59"/>
        <v>0.85347985347985345</v>
      </c>
      <c r="W41" s="6">
        <f t="shared" si="59"/>
        <v>0.80952380952380953</v>
      </c>
      <c r="X41" s="6">
        <f t="shared" si="59"/>
        <v>0.86446886446886451</v>
      </c>
      <c r="Y41" s="6">
        <f t="shared" si="59"/>
        <v>0.8351648351648352</v>
      </c>
      <c r="Z41" s="6">
        <f t="shared" si="59"/>
        <v>0.82051282051282048</v>
      </c>
      <c r="AA41" s="6">
        <f t="shared" si="59"/>
        <v>0.89377289377289382</v>
      </c>
      <c r="AB41" s="6">
        <f t="shared" si="59"/>
        <v>0.98168498168498164</v>
      </c>
      <c r="AC41" s="6">
        <f t="shared" si="59"/>
        <v>1.043956043956044</v>
      </c>
      <c r="AD41" s="6">
        <f t="shared" si="59"/>
        <v>1.0329670329670331</v>
      </c>
      <c r="AE41" s="6">
        <f t="shared" si="59"/>
        <v>1.0622710622710623</v>
      </c>
      <c r="AF41" s="6">
        <f t="shared" si="59"/>
        <v>1.0402930402930404</v>
      </c>
      <c r="AG41" s="6">
        <f t="shared" si="59"/>
        <v>1.0329670329670331</v>
      </c>
      <c r="AH41" s="6">
        <f t="shared" si="59"/>
        <v>1.0659340659340659</v>
      </c>
      <c r="AI41" s="6">
        <f t="shared" si="59"/>
        <v>1.0183150183150182</v>
      </c>
      <c r="AJ41" s="6">
        <f t="shared" si="59"/>
        <v>0.9853479853479854</v>
      </c>
      <c r="AK41" s="6">
        <f t="shared" si="59"/>
        <v>1.0183150183150182</v>
      </c>
      <c r="AL41" s="6">
        <f t="shared" si="59"/>
        <v>1</v>
      </c>
      <c r="AM41" s="6">
        <f t="shared" si="59"/>
        <v>1.043956043956044</v>
      </c>
      <c r="AN41" s="6">
        <f t="shared" si="59"/>
        <v>0.98168498168498164</v>
      </c>
      <c r="AO41" s="6">
        <f t="shared" si="59"/>
        <v>1.0146520146520146</v>
      </c>
      <c r="AP41" s="6">
        <f t="shared" si="59"/>
        <v>1.0256410256410255</v>
      </c>
      <c r="AQ41" s="6">
        <f t="shared" si="59"/>
        <v>1.0732600732600732</v>
      </c>
      <c r="AR41" s="6">
        <f t="shared" si="59"/>
        <v>1.1465201465201464</v>
      </c>
      <c r="AS41" s="6">
        <f t="shared" si="59"/>
        <v>1.1172161172161172</v>
      </c>
      <c r="AT41" s="6">
        <f t="shared" si="59"/>
        <v>1.0915750915750915</v>
      </c>
      <c r="AU41" s="6">
        <f t="shared" si="59"/>
        <v>1.1318681318681318</v>
      </c>
      <c r="AV41" s="6">
        <f t="shared" si="59"/>
        <v>1.1465201465201464</v>
      </c>
      <c r="AW41" s="6">
        <f t="shared" si="59"/>
        <v>1.1208791208791209</v>
      </c>
      <c r="AX41" s="6">
        <f t="shared" si="59"/>
        <v>1.0695970695970696</v>
      </c>
      <c r="AY41" s="6">
        <f t="shared" si="59"/>
        <v>0.99633699633699635</v>
      </c>
      <c r="AZ41" s="6">
        <f t="shared" si="59"/>
        <v>0.90476190476190477</v>
      </c>
      <c r="BA41" s="6">
        <f t="shared" si="59"/>
        <v>0.88644688644688641</v>
      </c>
      <c r="BB41" s="6">
        <f t="shared" si="59"/>
        <v>0.94871794871794868</v>
      </c>
      <c r="BC41" s="6">
        <f t="shared" si="59"/>
        <v>1.0915750915750915</v>
      </c>
      <c r="BD41" s="6">
        <f t="shared" si="59"/>
        <v>1.0805860805860805</v>
      </c>
      <c r="BE41" s="6">
        <f t="shared" si="59"/>
        <v>1.1025641025641026</v>
      </c>
      <c r="BF41" s="6">
        <f t="shared" si="59"/>
        <v>1.0879120879120878</v>
      </c>
      <c r="BG41" s="6">
        <f t="shared" si="59"/>
        <v>1.054945054945055</v>
      </c>
      <c r="BH41" s="6">
        <f t="shared" si="59"/>
        <v>1.0622710622710623</v>
      </c>
      <c r="BI41" s="6">
        <f t="shared" si="59"/>
        <v>1.0476190476190477</v>
      </c>
      <c r="BJ41" s="6">
        <f t="shared" si="59"/>
        <v>0.94139194139194138</v>
      </c>
      <c r="BK41" s="6">
        <f t="shared" si="59"/>
        <v>0.89010989010989006</v>
      </c>
      <c r="BL41" s="6">
        <f t="shared" si="59"/>
        <v>0.94139194139194138</v>
      </c>
      <c r="BM41" s="6">
        <f t="shared" si="59"/>
        <v>0.91208791208791207</v>
      </c>
      <c r="BN41" s="6">
        <f t="shared" si="59"/>
        <v>0.93040293040293043</v>
      </c>
      <c r="BO41" s="6">
        <f t="shared" si="59"/>
        <v>0.95970695970695974</v>
      </c>
      <c r="BP41" s="6">
        <f t="shared" ref="BP41:DY41" si="60">BP11/$C11</f>
        <v>1.0622710622710623</v>
      </c>
      <c r="BQ41" s="6">
        <f t="shared" si="60"/>
        <v>1.1941391941391941</v>
      </c>
      <c r="BR41" s="6">
        <f t="shared" si="60"/>
        <v>1.0952380952380953</v>
      </c>
      <c r="BS41" s="6">
        <f t="shared" si="60"/>
        <v>1.0879120879120878</v>
      </c>
      <c r="BT41" s="6">
        <f t="shared" si="60"/>
        <v>1.0842490842490842</v>
      </c>
      <c r="BU41" s="6">
        <f t="shared" si="60"/>
        <v>1.0769230769230769</v>
      </c>
      <c r="BV41" s="6">
        <f t="shared" si="60"/>
        <v>1.0915750915750915</v>
      </c>
      <c r="BW41" s="6">
        <f t="shared" si="60"/>
        <v>1.0622710622710623</v>
      </c>
      <c r="BX41" s="6">
        <f t="shared" si="60"/>
        <v>1.0329670329670331</v>
      </c>
      <c r="BY41" s="6">
        <f t="shared" si="60"/>
        <v>1.1098901098901099</v>
      </c>
      <c r="BZ41" s="6">
        <f t="shared" si="60"/>
        <v>1.0659340659340659</v>
      </c>
      <c r="CA41" s="6">
        <f t="shared" si="60"/>
        <v>1.1391941391941391</v>
      </c>
      <c r="CB41" s="6">
        <f t="shared" si="60"/>
        <v>1.0952380952380953</v>
      </c>
      <c r="CC41" s="6">
        <f t="shared" si="60"/>
        <v>1.0586080586080586</v>
      </c>
      <c r="CD41" s="6">
        <f t="shared" si="60"/>
        <v>0.98901098901098905</v>
      </c>
      <c r="CE41" s="6">
        <f t="shared" si="60"/>
        <v>1.0073260073260073</v>
      </c>
      <c r="CF41" s="6">
        <f t="shared" si="60"/>
        <v>1.0586080586080586</v>
      </c>
      <c r="CG41" s="6">
        <f t="shared" si="60"/>
        <v>1.0476190476190477</v>
      </c>
      <c r="CH41" s="6">
        <f t="shared" si="60"/>
        <v>1.0256410256410255</v>
      </c>
      <c r="CI41" s="6">
        <f t="shared" si="60"/>
        <v>1.0329670329670331</v>
      </c>
      <c r="CJ41" s="6">
        <f t="shared" si="60"/>
        <v>1.0146520146520146</v>
      </c>
      <c r="CK41" s="6">
        <f t="shared" si="60"/>
        <v>0.98168498168498164</v>
      </c>
      <c r="CL41" s="6">
        <f t="shared" si="60"/>
        <v>1.0366300366300367</v>
      </c>
      <c r="CM41" s="6">
        <f t="shared" si="60"/>
        <v>1.0036630036630036</v>
      </c>
      <c r="CN41" s="6">
        <f t="shared" si="60"/>
        <v>1.0842490842490842</v>
      </c>
      <c r="CO41" s="6">
        <f t="shared" si="60"/>
        <v>1.0183150183150182</v>
      </c>
      <c r="CP41" s="6">
        <f t="shared" si="60"/>
        <v>1.0512820512820513</v>
      </c>
      <c r="CQ41" s="6">
        <f t="shared" si="60"/>
        <v>1.0952380952380953</v>
      </c>
      <c r="CR41" s="6">
        <f t="shared" si="60"/>
        <v>1.0659340659340659</v>
      </c>
      <c r="CS41" s="6">
        <f t="shared" si="60"/>
        <v>1.1135531135531136</v>
      </c>
      <c r="CT41" s="6">
        <f t="shared" si="60"/>
        <v>1.0805860805860805</v>
      </c>
      <c r="CU41" s="6">
        <f t="shared" si="60"/>
        <v>1.0952380952380953</v>
      </c>
      <c r="CV41" s="6">
        <f t="shared" si="60"/>
        <v>1.1062271062271063</v>
      </c>
      <c r="CW41" s="6">
        <f t="shared" si="60"/>
        <v>1.1025641025641026</v>
      </c>
      <c r="CX41" s="6">
        <f t="shared" si="60"/>
        <v>1.0915750915750915</v>
      </c>
      <c r="CY41" s="6">
        <f t="shared" si="60"/>
        <v>1.1904761904761905</v>
      </c>
      <c r="CZ41" s="6">
        <f t="shared" si="60"/>
        <v>1.1758241758241759</v>
      </c>
      <c r="DA41" s="6">
        <f t="shared" si="60"/>
        <v>1.2234432234432235</v>
      </c>
      <c r="DB41" s="6">
        <f t="shared" si="60"/>
        <v>1.2380952380952381</v>
      </c>
      <c r="DC41" s="6">
        <f t="shared" si="60"/>
        <v>1.2344322344322345</v>
      </c>
      <c r="DD41" s="6">
        <f t="shared" si="60"/>
        <v>1.3040293040293041</v>
      </c>
      <c r="DE41" s="6">
        <f t="shared" si="60"/>
        <v>1.2930402930402931</v>
      </c>
      <c r="DF41" s="6">
        <f t="shared" si="60"/>
        <v>1.2673992673992673</v>
      </c>
      <c r="DG41" s="6">
        <f t="shared" si="60"/>
        <v>1.3003663003663004</v>
      </c>
      <c r="DH41" s="6">
        <f t="shared" si="60"/>
        <v>1.1941391941391941</v>
      </c>
      <c r="DI41" s="6">
        <f t="shared" si="60"/>
        <v>1.1465201465201464</v>
      </c>
      <c r="DJ41" s="6">
        <f t="shared" si="60"/>
        <v>1.1391941391941391</v>
      </c>
      <c r="DK41" s="6">
        <f t="shared" si="60"/>
        <v>1.0915750915750915</v>
      </c>
      <c r="DL41" s="6">
        <f t="shared" si="60"/>
        <v>1.2307692307692308</v>
      </c>
      <c r="DM41" s="6">
        <f t="shared" si="60"/>
        <v>1.1465201465201464</v>
      </c>
      <c r="DN41" s="6">
        <f t="shared" si="60"/>
        <v>1.216117216117216</v>
      </c>
      <c r="DO41" s="6">
        <f t="shared" si="60"/>
        <v>1.1941391941391941</v>
      </c>
      <c r="DP41" s="6">
        <f t="shared" si="60"/>
        <v>1.1428571428571428</v>
      </c>
      <c r="DQ41" s="6">
        <f t="shared" si="60"/>
        <v>1.1428571428571428</v>
      </c>
      <c r="DR41" s="6">
        <f t="shared" si="60"/>
        <v>1.1684981684981686</v>
      </c>
      <c r="DS41" s="6">
        <f t="shared" si="60"/>
        <v>1.1904761904761905</v>
      </c>
      <c r="DT41" s="6">
        <f t="shared" si="60"/>
        <v>1.2087912087912087</v>
      </c>
      <c r="DU41" s="6">
        <f t="shared" si="60"/>
        <v>1.2234432234432235</v>
      </c>
      <c r="DV41" s="6">
        <f t="shared" si="60"/>
        <v>1.1062271062271063</v>
      </c>
      <c r="DW41" s="6">
        <f t="shared" si="60"/>
        <v>1.1282051282051282</v>
      </c>
      <c r="DX41" s="6">
        <f t="shared" si="60"/>
        <v>1.1245421245421245</v>
      </c>
      <c r="DY41" s="6">
        <f t="shared" si="60"/>
        <v>1.1758241758241759</v>
      </c>
    </row>
    <row r="42" spans="1:129" x14ac:dyDescent="0.45">
      <c r="C42" s="3" t="str">
        <f>C39</f>
        <v>01/01/2010</v>
      </c>
      <c r="D42" s="3" t="str">
        <f t="shared" ref="D42:BO42" si="61">D39</f>
        <v>01/02/2010</v>
      </c>
      <c r="E42" s="3" t="str">
        <f t="shared" si="61"/>
        <v>01/03/2010</v>
      </c>
      <c r="F42" s="3" t="str">
        <f t="shared" si="61"/>
        <v>01/04/2010</v>
      </c>
      <c r="G42" s="3" t="str">
        <f t="shared" si="61"/>
        <v>01/05/2010</v>
      </c>
      <c r="H42" s="3" t="str">
        <f t="shared" si="61"/>
        <v>01/06/2010</v>
      </c>
      <c r="I42" s="3" t="str">
        <f t="shared" si="61"/>
        <v>01/07/2010</v>
      </c>
      <c r="J42" s="3" t="str">
        <f t="shared" si="61"/>
        <v>01/08/2010</v>
      </c>
      <c r="K42" s="3" t="str">
        <f t="shared" si="61"/>
        <v>01/09/2010</v>
      </c>
      <c r="L42" s="3" t="str">
        <f t="shared" si="61"/>
        <v>01/10/2010</v>
      </c>
      <c r="M42" s="3" t="str">
        <f t="shared" si="61"/>
        <v>01/11/2010</v>
      </c>
      <c r="N42" s="3" t="str">
        <f t="shared" si="61"/>
        <v>01/12/2010</v>
      </c>
      <c r="O42" s="3" t="str">
        <f t="shared" si="61"/>
        <v>01/01/2011</v>
      </c>
      <c r="P42" s="3" t="str">
        <f t="shared" si="61"/>
        <v>01/02/2011</v>
      </c>
      <c r="Q42" s="3" t="str">
        <f t="shared" si="61"/>
        <v>01/03/2011</v>
      </c>
      <c r="R42" s="3" t="str">
        <f t="shared" si="61"/>
        <v>01/04/2011</v>
      </c>
      <c r="S42" s="3" t="str">
        <f t="shared" si="61"/>
        <v>01/05/2011</v>
      </c>
      <c r="T42" s="3" t="str">
        <f t="shared" si="61"/>
        <v>01/06/2011</v>
      </c>
      <c r="U42" s="3" t="str">
        <f t="shared" si="61"/>
        <v>01/07/2011</v>
      </c>
      <c r="V42" s="3" t="str">
        <f t="shared" si="61"/>
        <v>01/08/2011</v>
      </c>
      <c r="W42" s="3" t="str">
        <f t="shared" si="61"/>
        <v>01/09/2011</v>
      </c>
      <c r="X42" s="3" t="str">
        <f t="shared" si="61"/>
        <v>01/10/2011</v>
      </c>
      <c r="Y42" s="3" t="str">
        <f t="shared" si="61"/>
        <v>01/11/2011</v>
      </c>
      <c r="Z42" s="3" t="str">
        <f t="shared" si="61"/>
        <v>01/12/2011</v>
      </c>
      <c r="AA42" s="3" t="str">
        <f t="shared" si="61"/>
        <v>01/01/2012</v>
      </c>
      <c r="AB42" s="3" t="str">
        <f t="shared" si="61"/>
        <v>01/02/2012</v>
      </c>
      <c r="AC42" s="3" t="str">
        <f t="shared" si="61"/>
        <v>01/03/2012</v>
      </c>
      <c r="AD42" s="3" t="str">
        <f t="shared" si="61"/>
        <v>01/04/2012</v>
      </c>
      <c r="AE42" s="3" t="str">
        <f t="shared" si="61"/>
        <v>01/05/2012</v>
      </c>
      <c r="AF42" s="3" t="str">
        <f t="shared" si="61"/>
        <v>01/06/2012</v>
      </c>
      <c r="AG42" s="3" t="str">
        <f t="shared" si="61"/>
        <v>01/07/2012</v>
      </c>
      <c r="AH42" s="3" t="str">
        <f t="shared" si="61"/>
        <v>01/08/2012</v>
      </c>
      <c r="AI42" s="3" t="str">
        <f t="shared" si="61"/>
        <v>01/09/2012</v>
      </c>
      <c r="AJ42" s="3" t="str">
        <f t="shared" si="61"/>
        <v>01/10/2012</v>
      </c>
      <c r="AK42" s="3" t="str">
        <f t="shared" si="61"/>
        <v>01/11/2012</v>
      </c>
      <c r="AL42" s="3" t="str">
        <f t="shared" si="61"/>
        <v>01/12/2012</v>
      </c>
      <c r="AM42" s="3" t="str">
        <f t="shared" si="61"/>
        <v>01/01/2013</v>
      </c>
      <c r="AN42" s="3" t="str">
        <f t="shared" si="61"/>
        <v>01/02/2013</v>
      </c>
      <c r="AO42" s="3" t="str">
        <f t="shared" si="61"/>
        <v>01/03/2013</v>
      </c>
      <c r="AP42" s="3" t="str">
        <f t="shared" si="61"/>
        <v>01/04/2013</v>
      </c>
      <c r="AQ42" s="3" t="str">
        <f t="shared" si="61"/>
        <v>01/05/2013</v>
      </c>
      <c r="AR42" s="3" t="str">
        <f t="shared" si="61"/>
        <v>01/06/2013</v>
      </c>
      <c r="AS42" s="3" t="str">
        <f t="shared" si="61"/>
        <v>01/07/2013</v>
      </c>
      <c r="AT42" s="3" t="str">
        <f t="shared" si="61"/>
        <v>01/08/2013</v>
      </c>
      <c r="AU42" s="3" t="str">
        <f t="shared" si="61"/>
        <v>01/09/2013</v>
      </c>
      <c r="AV42" s="3" t="str">
        <f t="shared" si="61"/>
        <v>01/10/2013</v>
      </c>
      <c r="AW42" s="3" t="str">
        <f t="shared" si="61"/>
        <v>01/11/2013</v>
      </c>
      <c r="AX42" s="3" t="str">
        <f t="shared" si="61"/>
        <v>01/12/2013</v>
      </c>
      <c r="AY42" s="3" t="str">
        <f t="shared" si="61"/>
        <v>01/01/2014</v>
      </c>
      <c r="AZ42" s="3" t="str">
        <f t="shared" si="61"/>
        <v>01/02/2014</v>
      </c>
      <c r="BA42" s="3" t="str">
        <f t="shared" si="61"/>
        <v>01/03/2014</v>
      </c>
      <c r="BB42" s="3" t="str">
        <f t="shared" si="61"/>
        <v>01/04/2014</v>
      </c>
      <c r="BC42" s="3" t="str">
        <f t="shared" si="61"/>
        <v>01/05/2014</v>
      </c>
      <c r="BD42" s="3" t="str">
        <f t="shared" si="61"/>
        <v>01/06/2014</v>
      </c>
      <c r="BE42" s="3" t="str">
        <f t="shared" si="61"/>
        <v>01/07/2014</v>
      </c>
      <c r="BF42" s="3" t="str">
        <f t="shared" si="61"/>
        <v>01/08/2014</v>
      </c>
      <c r="BG42" s="3" t="str">
        <f t="shared" si="61"/>
        <v>01/09/2014</v>
      </c>
      <c r="BH42" s="3" t="str">
        <f t="shared" si="61"/>
        <v>01/10/2014</v>
      </c>
      <c r="BI42" s="3" t="str">
        <f t="shared" si="61"/>
        <v>01/11/2014</v>
      </c>
      <c r="BJ42" s="3" t="str">
        <f t="shared" si="61"/>
        <v>01/12/2014</v>
      </c>
      <c r="BK42" s="3" t="str">
        <f t="shared" si="61"/>
        <v>01/01/2015</v>
      </c>
      <c r="BL42" s="3" t="str">
        <f t="shared" si="61"/>
        <v>01/02/2015</v>
      </c>
      <c r="BM42" s="3" t="str">
        <f t="shared" si="61"/>
        <v>01/03/2015</v>
      </c>
      <c r="BN42" s="3" t="str">
        <f t="shared" si="61"/>
        <v>01/04/2015</v>
      </c>
      <c r="BO42" s="3" t="str">
        <f t="shared" si="61"/>
        <v>01/05/2015</v>
      </c>
      <c r="BP42" s="3" t="str">
        <f t="shared" ref="BP42:DY42" si="62">BP39</f>
        <v>01/06/2015</v>
      </c>
      <c r="BQ42" s="3" t="str">
        <f t="shared" si="62"/>
        <v>01/07/2015</v>
      </c>
      <c r="BR42" s="3" t="str">
        <f t="shared" si="62"/>
        <v>01/08/2015</v>
      </c>
      <c r="BS42" s="3" t="str">
        <f t="shared" si="62"/>
        <v>01/09/2015</v>
      </c>
      <c r="BT42" s="3" t="str">
        <f t="shared" si="62"/>
        <v>01/10/2015</v>
      </c>
      <c r="BU42" s="3" t="str">
        <f t="shared" si="62"/>
        <v>01/11/2015</v>
      </c>
      <c r="BV42" s="3" t="str">
        <f t="shared" si="62"/>
        <v>01/12/2015</v>
      </c>
      <c r="BW42" s="3" t="str">
        <f t="shared" si="62"/>
        <v>01/01/2016</v>
      </c>
      <c r="BX42" s="3" t="str">
        <f t="shared" si="62"/>
        <v>01/02/2016</v>
      </c>
      <c r="BY42" s="3" t="str">
        <f t="shared" si="62"/>
        <v>01/03/2016</v>
      </c>
      <c r="BZ42" s="3" t="str">
        <f t="shared" si="62"/>
        <v>01/04/2016</v>
      </c>
      <c r="CA42" s="3" t="str">
        <f t="shared" si="62"/>
        <v>01/05/2016</v>
      </c>
      <c r="CB42" s="3" t="str">
        <f t="shared" si="62"/>
        <v>01/06/2016</v>
      </c>
      <c r="CC42" s="3" t="str">
        <f t="shared" si="62"/>
        <v>01/07/2016</v>
      </c>
      <c r="CD42" s="3" t="str">
        <f t="shared" si="62"/>
        <v>01/08/2016</v>
      </c>
      <c r="CE42" s="3" t="str">
        <f t="shared" si="62"/>
        <v>01/09/2016</v>
      </c>
      <c r="CF42" s="3" t="str">
        <f t="shared" si="62"/>
        <v>01/10/2016</v>
      </c>
      <c r="CG42" s="3" t="str">
        <f t="shared" si="62"/>
        <v>01/11/2016</v>
      </c>
      <c r="CH42" s="3" t="str">
        <f t="shared" si="62"/>
        <v>01/12/2016</v>
      </c>
      <c r="CI42" s="3" t="str">
        <f t="shared" si="62"/>
        <v>01/01/2017</v>
      </c>
      <c r="CJ42" s="3" t="str">
        <f t="shared" si="62"/>
        <v>01/02/2017</v>
      </c>
      <c r="CK42" s="3" t="str">
        <f t="shared" si="62"/>
        <v>01/03/2017</v>
      </c>
      <c r="CL42" s="3" t="str">
        <f t="shared" si="62"/>
        <v>01/04/2017</v>
      </c>
      <c r="CM42" s="3" t="str">
        <f t="shared" si="62"/>
        <v>01/05/2017</v>
      </c>
      <c r="CN42" s="3" t="str">
        <f t="shared" si="62"/>
        <v>01/06/2017</v>
      </c>
      <c r="CO42" s="3" t="str">
        <f t="shared" si="62"/>
        <v>01/07/2017</v>
      </c>
      <c r="CP42" s="3" t="str">
        <f t="shared" si="62"/>
        <v>01/08/2017</v>
      </c>
      <c r="CQ42" s="3" t="str">
        <f t="shared" si="62"/>
        <v>01/09/2017</v>
      </c>
      <c r="CR42" s="3" t="str">
        <f t="shared" si="62"/>
        <v>01/10/2017</v>
      </c>
      <c r="CS42" s="3" t="str">
        <f t="shared" si="62"/>
        <v>01/11/2017</v>
      </c>
      <c r="CT42" s="3" t="str">
        <f t="shared" si="62"/>
        <v>01/12/2017</v>
      </c>
      <c r="CU42" s="3" t="str">
        <f t="shared" si="62"/>
        <v>01/01/2018</v>
      </c>
      <c r="CV42" s="3" t="str">
        <f t="shared" si="62"/>
        <v>01/02/2018</v>
      </c>
      <c r="CW42" s="3" t="str">
        <f t="shared" si="62"/>
        <v>01/03/2018</v>
      </c>
      <c r="CX42" s="3" t="str">
        <f t="shared" si="62"/>
        <v>01/04/2018</v>
      </c>
      <c r="CY42" s="3" t="str">
        <f t="shared" si="62"/>
        <v>01/05/2018</v>
      </c>
      <c r="CZ42" s="3" t="str">
        <f t="shared" si="62"/>
        <v>01/06/2018</v>
      </c>
      <c r="DA42" s="3" t="str">
        <f t="shared" si="62"/>
        <v>01/07/2018</v>
      </c>
      <c r="DB42" s="3" t="str">
        <f t="shared" si="62"/>
        <v>01/08/2018</v>
      </c>
      <c r="DC42" s="3" t="str">
        <f t="shared" si="62"/>
        <v>01/09/2018</v>
      </c>
      <c r="DD42" s="3" t="str">
        <f t="shared" si="62"/>
        <v>01/10/2018</v>
      </c>
      <c r="DE42" s="3" t="str">
        <f t="shared" si="62"/>
        <v>01/11/2018</v>
      </c>
      <c r="DF42" s="3" t="str">
        <f t="shared" si="62"/>
        <v>01/12/2018</v>
      </c>
      <c r="DG42" s="3" t="str">
        <f t="shared" si="62"/>
        <v>01/01/2019</v>
      </c>
      <c r="DH42" s="3" t="str">
        <f t="shared" si="62"/>
        <v>01/02/2019</v>
      </c>
      <c r="DI42" s="3" t="str">
        <f t="shared" si="62"/>
        <v>01/03/2019</v>
      </c>
      <c r="DJ42" s="3" t="str">
        <f t="shared" si="62"/>
        <v>01/04/2019</v>
      </c>
      <c r="DK42" s="3" t="str">
        <f t="shared" si="62"/>
        <v>01/05/2019</v>
      </c>
      <c r="DL42" s="3" t="str">
        <f t="shared" si="62"/>
        <v>01/06/2019</v>
      </c>
      <c r="DM42" s="3" t="str">
        <f t="shared" si="62"/>
        <v>01/07/2019</v>
      </c>
      <c r="DN42" s="3" t="str">
        <f t="shared" si="62"/>
        <v>01/08/2019</v>
      </c>
      <c r="DO42" s="3" t="str">
        <f t="shared" si="62"/>
        <v>01/09/2019</v>
      </c>
      <c r="DP42" s="3" t="str">
        <f t="shared" si="62"/>
        <v>01/10/2019</v>
      </c>
      <c r="DQ42" s="3" t="str">
        <f t="shared" si="62"/>
        <v>01/11/2019</v>
      </c>
      <c r="DR42" s="3" t="str">
        <f t="shared" si="62"/>
        <v>01/12/2019</v>
      </c>
      <c r="DS42" s="3" t="str">
        <f t="shared" si="62"/>
        <v>01/01/2020</v>
      </c>
      <c r="DT42" s="3" t="str">
        <f t="shared" si="62"/>
        <v>01/02/2020</v>
      </c>
      <c r="DU42" s="3" t="str">
        <f t="shared" si="62"/>
        <v>01/03/2020</v>
      </c>
      <c r="DV42" s="3" t="str">
        <f t="shared" si="62"/>
        <v>01/04/2020</v>
      </c>
      <c r="DW42" s="3" t="str">
        <f t="shared" si="62"/>
        <v>01/05/2020</v>
      </c>
      <c r="DX42" s="3" t="str">
        <f t="shared" si="62"/>
        <v>01/06/2020</v>
      </c>
      <c r="DY42" s="3" t="str">
        <f t="shared" si="62"/>
        <v>01/07/2020</v>
      </c>
    </row>
    <row r="43" spans="1:129" x14ac:dyDescent="0.45">
      <c r="A43">
        <v>1</v>
      </c>
      <c r="B43" t="str">
        <f>B40</f>
        <v>Canada</v>
      </c>
      <c r="C43" s="6" cm="1">
        <f t="array" ref="C43:DY43">TRANSPOSE(_xll.hp_filter(TRANSPOSE(C40:DY40),A43))</f>
        <v>1.0013515684337961</v>
      </c>
      <c r="D43" s="6">
        <v>1.0185249827337899</v>
      </c>
      <c r="E43" s="6">
        <v>1.0343468285999873</v>
      </c>
      <c r="F43" s="6">
        <v>1.0438732354033577</v>
      </c>
      <c r="G43" s="6">
        <v>1.0536723370442185</v>
      </c>
      <c r="H43" s="6">
        <v>1.0619347480538019</v>
      </c>
      <c r="I43" s="6">
        <v>1.066626318338542</v>
      </c>
      <c r="J43" s="6">
        <v>1.0626928784332415</v>
      </c>
      <c r="K43" s="6">
        <v>1.0511589588940145</v>
      </c>
      <c r="L43" s="6">
        <v>1.0413476439122782</v>
      </c>
      <c r="M43" s="6">
        <v>1.0388322795116696</v>
      </c>
      <c r="N43" s="6">
        <v>1.0405599060328414</v>
      </c>
      <c r="O43" s="6">
        <v>1.0422625833663843</v>
      </c>
      <c r="P43" s="6">
        <v>1.0441553050273307</v>
      </c>
      <c r="Q43" s="6">
        <v>1.0502941123352785</v>
      </c>
      <c r="R43" s="6">
        <v>1.0629298027820069</v>
      </c>
      <c r="S43" s="6">
        <v>1.0731051488353185</v>
      </c>
      <c r="T43" s="6">
        <v>1.0797613535551422</v>
      </c>
      <c r="U43" s="6">
        <v>1.0832346751644564</v>
      </c>
      <c r="V43" s="6">
        <v>1.083414583814573</v>
      </c>
      <c r="W43" s="6">
        <v>1.0802688079888787</v>
      </c>
      <c r="X43" s="6">
        <v>1.0808441684067787</v>
      </c>
      <c r="Y43" s="6">
        <v>1.0879692693940677</v>
      </c>
      <c r="Z43" s="6">
        <v>1.0935591874246375</v>
      </c>
      <c r="AA43" s="6">
        <v>1.0965413697251911</v>
      </c>
      <c r="AB43" s="6">
        <v>1.0974289149390821</v>
      </c>
      <c r="AC43" s="6">
        <v>1.1003975503524868</v>
      </c>
      <c r="AD43" s="6">
        <v>1.1004029826413446</v>
      </c>
      <c r="AE43" s="6">
        <v>1.1024072848977737</v>
      </c>
      <c r="AF43" s="6">
        <v>1.1064407838026562</v>
      </c>
      <c r="AG43" s="6">
        <v>1.1078825390909575</v>
      </c>
      <c r="AH43" s="6">
        <v>1.1025659715338261</v>
      </c>
      <c r="AI43" s="6">
        <v>1.0895802737049665</v>
      </c>
      <c r="AJ43" s="6">
        <v>1.0796061533843619</v>
      </c>
      <c r="AK43" s="6">
        <v>1.075098593810635</v>
      </c>
      <c r="AL43" s="6">
        <v>1.074222622308467</v>
      </c>
      <c r="AM43" s="6">
        <v>1.0815624202499201</v>
      </c>
      <c r="AN43" s="6">
        <v>1.0945542101012824</v>
      </c>
      <c r="AO43" s="6">
        <v>1.1076519654375503</v>
      </c>
      <c r="AP43" s="6">
        <v>1.1213674448364772</v>
      </c>
      <c r="AQ43" s="6">
        <v>1.1318652150000776</v>
      </c>
      <c r="AR43" s="6">
        <v>1.1431141644197547</v>
      </c>
      <c r="AS43" s="6">
        <v>1.1489641926170258</v>
      </c>
      <c r="AT43" s="6">
        <v>1.1464586642326162</v>
      </c>
      <c r="AU43" s="6">
        <v>1.1357779344807599</v>
      </c>
      <c r="AV43" s="6">
        <v>1.1266616461994594</v>
      </c>
      <c r="AW43" s="6">
        <v>1.1219984763302078</v>
      </c>
      <c r="AX43" s="6">
        <v>1.1148657208129171</v>
      </c>
      <c r="AY43" s="6">
        <v>1.1100019299794459</v>
      </c>
      <c r="AZ43" s="6">
        <v>1.1138038011577927</v>
      </c>
      <c r="BA43" s="6">
        <v>1.1278476602440404</v>
      </c>
      <c r="BB43" s="6">
        <v>1.1448427924823956</v>
      </c>
      <c r="BC43" s="6">
        <v>1.1653505372753092</v>
      </c>
      <c r="BD43" s="6">
        <v>1.1816051494171727</v>
      </c>
      <c r="BE43" s="6">
        <v>1.1929097670717015</v>
      </c>
      <c r="BF43" s="6">
        <v>1.1969705389201581</v>
      </c>
      <c r="BG43" s="6">
        <v>1.1880575307826291</v>
      </c>
      <c r="BH43" s="6">
        <v>1.1801165363889079</v>
      </c>
      <c r="BI43" s="6">
        <v>1.1714552393307942</v>
      </c>
      <c r="BJ43" s="6">
        <v>1.1666376958279077</v>
      </c>
      <c r="BK43" s="6">
        <v>1.1686625636503463</v>
      </c>
      <c r="BL43" s="6">
        <v>1.1753759128594348</v>
      </c>
      <c r="BM43" s="6">
        <v>1.1810367292623165</v>
      </c>
      <c r="BN43" s="6">
        <v>1.1835570535749573</v>
      </c>
      <c r="BO43" s="6">
        <v>1.1902650736279949</v>
      </c>
      <c r="BP43" s="6">
        <v>1.1988201325714383</v>
      </c>
      <c r="BQ43" s="6">
        <v>1.2045397965409281</v>
      </c>
      <c r="BR43" s="6">
        <v>1.1938031800472186</v>
      </c>
      <c r="BS43" s="6">
        <v>1.1767645745403472</v>
      </c>
      <c r="BT43" s="6">
        <v>1.1658583227572814</v>
      </c>
      <c r="BU43" s="6">
        <v>1.1619928709852154</v>
      </c>
      <c r="BV43" s="6">
        <v>1.1646410273725858</v>
      </c>
      <c r="BW43" s="6">
        <v>1.1673822802862024</v>
      </c>
      <c r="BX43" s="6">
        <v>1.1724721041841819</v>
      </c>
      <c r="BY43" s="6">
        <v>1.182062355009144</v>
      </c>
      <c r="BZ43" s="6">
        <v>1.1960490227896199</v>
      </c>
      <c r="CA43" s="6">
        <v>1.2145586842014633</v>
      </c>
      <c r="CB43" s="6">
        <v>1.2305713819109965</v>
      </c>
      <c r="CC43" s="6">
        <v>1.2369515588384032</v>
      </c>
      <c r="CD43" s="6">
        <v>1.2324671841936046</v>
      </c>
      <c r="CE43" s="6">
        <v>1.2229167164917325</v>
      </c>
      <c r="CF43" s="6">
        <v>1.2179431395606386</v>
      </c>
      <c r="CG43" s="6">
        <v>1.2178998117197128</v>
      </c>
      <c r="CH43" s="6">
        <v>1.2146624760035136</v>
      </c>
      <c r="CI43" s="6">
        <v>1.2025253011809849</v>
      </c>
      <c r="CJ43" s="6">
        <v>1.1965340967046239</v>
      </c>
      <c r="CK43" s="6">
        <v>1.2010494361254205</v>
      </c>
      <c r="CL43" s="6">
        <v>1.215819460916423</v>
      </c>
      <c r="CM43" s="6">
        <v>1.2383188862171821</v>
      </c>
      <c r="CN43" s="6">
        <v>1.2641564546229176</v>
      </c>
      <c r="CO43" s="6">
        <v>1.2824457679217036</v>
      </c>
      <c r="CP43" s="6">
        <v>1.2884826105695983</v>
      </c>
      <c r="CQ43" s="6">
        <v>1.2931994144416323</v>
      </c>
      <c r="CR43" s="6">
        <v>1.2982789669795081</v>
      </c>
      <c r="CS43" s="6">
        <v>1.2984551511792155</v>
      </c>
      <c r="CT43" s="6">
        <v>1.2906316794668644</v>
      </c>
      <c r="CU43" s="6">
        <v>1.2769698833871865</v>
      </c>
      <c r="CV43" s="6">
        <v>1.2696114101220872</v>
      </c>
      <c r="CW43" s="6">
        <v>1.2760250450901125</v>
      </c>
      <c r="CX43" s="6">
        <v>1.2979604524494091</v>
      </c>
      <c r="CY43" s="6">
        <v>1.3260953316433675</v>
      </c>
      <c r="CZ43" s="6">
        <v>1.3508213482706197</v>
      </c>
      <c r="DA43" s="6">
        <v>1.3621794303296779</v>
      </c>
      <c r="DB43" s="6">
        <v>1.3528775296414575</v>
      </c>
      <c r="DC43" s="6">
        <v>1.3360635067424831</v>
      </c>
      <c r="DD43" s="6">
        <v>1.3240272763711514</v>
      </c>
      <c r="DE43" s="6">
        <v>1.319719032733085</v>
      </c>
      <c r="DF43" s="6">
        <v>1.3227471281792775</v>
      </c>
      <c r="DG43" s="6">
        <v>1.3325439259832885</v>
      </c>
      <c r="DH43" s="6">
        <v>1.3455825029366653</v>
      </c>
      <c r="DI43" s="6">
        <v>1.3591253431809991</v>
      </c>
      <c r="DJ43" s="6">
        <v>1.3725472463626687</v>
      </c>
      <c r="DK43" s="6">
        <v>1.3897043600935237</v>
      </c>
      <c r="DL43" s="6">
        <v>1.3998003224648499</v>
      </c>
      <c r="DM43" s="6">
        <v>1.3984992421557627</v>
      </c>
      <c r="DN43" s="6">
        <v>1.3863976675184317</v>
      </c>
      <c r="DO43" s="6">
        <v>1.3683672825542408</v>
      </c>
      <c r="DP43" s="6">
        <v>1.3596181298579331</v>
      </c>
      <c r="DQ43" s="6">
        <v>1.3521582081481012</v>
      </c>
      <c r="DR43" s="6">
        <v>1.3494096180275506</v>
      </c>
      <c r="DS43" s="6">
        <v>1.3405391487278098</v>
      </c>
      <c r="DT43" s="6">
        <v>1.3229539102533461</v>
      </c>
      <c r="DU43" s="6">
        <v>1.2911799626160272</v>
      </c>
      <c r="DV43" s="6">
        <v>1.2599963099195395</v>
      </c>
      <c r="DW43" s="6">
        <v>1.2616107247816917</v>
      </c>
      <c r="DX43" s="6">
        <v>1.2887977053964694</v>
      </c>
      <c r="DY43" s="6">
        <v>1.3301669656086428</v>
      </c>
    </row>
    <row r="44" spans="1:129" x14ac:dyDescent="0.45">
      <c r="A44">
        <v>1</v>
      </c>
      <c r="B44" t="str">
        <f>B41</f>
        <v>Manitoba</v>
      </c>
      <c r="C44" s="6" cm="1">
        <f t="array" ref="C44:DY44">TRANSPOSE(_xll.hp_filter(TRANSPOSE(C41:DY41),A44))</f>
        <v>1.001436524983389</v>
      </c>
      <c r="D44" s="6">
        <v>0.99510337178395003</v>
      </c>
      <c r="E44" s="6">
        <v>0.98733369360112233</v>
      </c>
      <c r="F44" s="6">
        <v>0.98525059733057008</v>
      </c>
      <c r="G44" s="6">
        <v>0.99399148161482043</v>
      </c>
      <c r="H44" s="6">
        <v>1.0078021221248059</v>
      </c>
      <c r="I44" s="6">
        <v>1.0122847982646237</v>
      </c>
      <c r="J44" s="6">
        <v>0.9925656746395719</v>
      </c>
      <c r="K44" s="6">
        <v>0.95811615422036245</v>
      </c>
      <c r="L44" s="6">
        <v>0.92217896167513103</v>
      </c>
      <c r="M44" s="6">
        <v>0.88859861616959979</v>
      </c>
      <c r="N44" s="6">
        <v>0.8547915909452759</v>
      </c>
      <c r="O44" s="6">
        <v>0.83433764783597164</v>
      </c>
      <c r="P44" s="6">
        <v>0.83217880388406906</v>
      </c>
      <c r="Q44" s="6">
        <v>0.83210624148279289</v>
      </c>
      <c r="R44" s="6">
        <v>0.83921219262115176</v>
      </c>
      <c r="S44" s="6">
        <v>0.84699546831818284</v>
      </c>
      <c r="T44" s="6">
        <v>0.85223352946261377</v>
      </c>
      <c r="U44" s="6">
        <v>0.85086221477883583</v>
      </c>
      <c r="V44" s="6">
        <v>0.84372669067148331</v>
      </c>
      <c r="W44" s="6">
        <v>0.83428976224620743</v>
      </c>
      <c r="X44" s="6">
        <v>0.83576739741702943</v>
      </c>
      <c r="Y44" s="6">
        <v>0.83660961137557233</v>
      </c>
      <c r="Z44" s="6">
        <v>0.85396788636529342</v>
      </c>
      <c r="AA44" s="6">
        <v>0.90354892841891399</v>
      </c>
      <c r="AB44" s="6">
        <v>0.96760437771668162</v>
      </c>
      <c r="AC44" s="6">
        <v>1.0186098397928243</v>
      </c>
      <c r="AD44" s="6">
        <v>1.0431215241498699</v>
      </c>
      <c r="AE44" s="6">
        <v>1.0530418444535647</v>
      </c>
      <c r="AF44" s="6">
        <v>1.0501187231868185</v>
      </c>
      <c r="AG44" s="6">
        <v>1.045329300650039</v>
      </c>
      <c r="AH44" s="6">
        <v>1.0398250342498552</v>
      </c>
      <c r="AI44" s="6">
        <v>1.0223951137098888</v>
      </c>
      <c r="AJ44" s="6">
        <v>1.0079377604379722</v>
      </c>
      <c r="AK44" s="6">
        <v>1.0072711004470669</v>
      </c>
      <c r="AL44" s="6">
        <v>1.0086234846601465</v>
      </c>
      <c r="AM44" s="6">
        <v>1.011267181868136</v>
      </c>
      <c r="AN44" s="6">
        <v>1.0058509762018135</v>
      </c>
      <c r="AO44" s="6">
        <v>1.0157125138798642</v>
      </c>
      <c r="AP44" s="6">
        <v>1.0400234466041418</v>
      </c>
      <c r="AQ44" s="6">
        <v>1.0768949268486487</v>
      </c>
      <c r="AR44" s="6">
        <v>1.1100556861242716</v>
      </c>
      <c r="AS44" s="6">
        <v>1.1195996023533199</v>
      </c>
      <c r="AT44" s="6">
        <v>1.1220850138539786</v>
      </c>
      <c r="AU44" s="6">
        <v>1.1316867738072296</v>
      </c>
      <c r="AV44" s="6">
        <v>1.1320698131151679</v>
      </c>
      <c r="AW44" s="6">
        <v>1.1070804207407892</v>
      </c>
      <c r="AX44" s="6">
        <v>1.0550152190520687</v>
      </c>
      <c r="AY44" s="6">
        <v>0.98796953055531256</v>
      </c>
      <c r="AZ44" s="6">
        <v>0.93262052830182696</v>
      </c>
      <c r="BA44" s="6">
        <v>0.92401285112460119</v>
      </c>
      <c r="BB44" s="6">
        <v>0.96933251431670231</v>
      </c>
      <c r="BC44" s="6">
        <v>1.0381995684934824</v>
      </c>
      <c r="BD44" s="6">
        <v>1.0796194986715397</v>
      </c>
      <c r="BE44" s="6">
        <v>1.095973312949081</v>
      </c>
      <c r="BF44" s="6">
        <v>1.0906086013388525</v>
      </c>
      <c r="BG44" s="6">
        <v>1.0734637434686234</v>
      </c>
      <c r="BH44" s="6">
        <v>1.0517806055393966</v>
      </c>
      <c r="BI44" s="6">
        <v>1.0142823652286064</v>
      </c>
      <c r="BJ44" s="6">
        <v>0.96018265694535399</v>
      </c>
      <c r="BK44" s="6">
        <v>0.92203179748918074</v>
      </c>
      <c r="BL44" s="6">
        <v>0.91358938810621559</v>
      </c>
      <c r="BM44" s="6">
        <v>0.91669312266329617</v>
      </c>
      <c r="BN44" s="6">
        <v>0.94098324831298519</v>
      </c>
      <c r="BO44" s="6">
        <v>0.99149480163246084</v>
      </c>
      <c r="BP44" s="6">
        <v>1.0626825012888466</v>
      </c>
      <c r="BQ44" s="6">
        <v>1.1172132240237644</v>
      </c>
      <c r="BR44" s="6">
        <v>1.117342407561051</v>
      </c>
      <c r="BS44" s="6">
        <v>1.1022514597399726</v>
      </c>
      <c r="BT44" s="6">
        <v>1.0890174760768407</v>
      </c>
      <c r="BU44" s="6">
        <v>1.0803781802600811</v>
      </c>
      <c r="BV44" s="6">
        <v>1.0743029041503624</v>
      </c>
      <c r="BW44" s="6">
        <v>1.0653058762713483</v>
      </c>
      <c r="BX44" s="6">
        <v>1.0651735125714308</v>
      </c>
      <c r="BY44" s="6">
        <v>1.0826574149987165</v>
      </c>
      <c r="BZ44" s="6">
        <v>1.0943027058969124</v>
      </c>
      <c r="CA44" s="6">
        <v>1.1038872025011197</v>
      </c>
      <c r="CB44" s="6">
        <v>1.0868200820835927</v>
      </c>
      <c r="CC44" s="6">
        <v>1.053817458609605</v>
      </c>
      <c r="CD44" s="6">
        <v>1.0240134591989318</v>
      </c>
      <c r="CE44" s="6">
        <v>1.0213328109698021</v>
      </c>
      <c r="CF44" s="6">
        <v>1.034697770852502</v>
      </c>
      <c r="CG44" s="6">
        <v>1.0390237921335226</v>
      </c>
      <c r="CH44" s="6">
        <v>1.0331366158549116</v>
      </c>
      <c r="CI44" s="6">
        <v>1.0244572385442399</v>
      </c>
      <c r="CJ44" s="6">
        <v>1.0129110665151924</v>
      </c>
      <c r="CK44" s="6">
        <v>1.0069333005042467</v>
      </c>
      <c r="CL44" s="6">
        <v>1.0167000893847029</v>
      </c>
      <c r="CM44" s="6">
        <v>1.0271392632105956</v>
      </c>
      <c r="CN44" s="6">
        <v>1.0431085992812923</v>
      </c>
      <c r="CO44" s="6">
        <v>1.0459896153485695</v>
      </c>
      <c r="CP44" s="6">
        <v>1.0583043141319948</v>
      </c>
      <c r="CQ44" s="6">
        <v>1.0749001013175841</v>
      </c>
      <c r="CR44" s="6">
        <v>1.0836021197414087</v>
      </c>
      <c r="CS44" s="6">
        <v>1.092573506160051</v>
      </c>
      <c r="CT44" s="6">
        <v>1.0923093435227496</v>
      </c>
      <c r="CU44" s="6">
        <v>1.0942843221718062</v>
      </c>
      <c r="CV44" s="6">
        <v>1.098249869512852</v>
      </c>
      <c r="CW44" s="6">
        <v>1.1049111860178069</v>
      </c>
      <c r="CX44" s="6">
        <v>1.1229507088728459</v>
      </c>
      <c r="CY44" s="6">
        <v>1.1587037918104395</v>
      </c>
      <c r="CZ44" s="6">
        <v>1.1871301712653033</v>
      </c>
      <c r="DA44" s="6">
        <v>1.2149619823379032</v>
      </c>
      <c r="DB44" s="6">
        <v>1.2376253646875774</v>
      </c>
      <c r="DC44" s="6">
        <v>1.2590276990789844</v>
      </c>
      <c r="DD44" s="6">
        <v>1.2835462396844426</v>
      </c>
      <c r="DE44" s="6">
        <v>1.2909627760295201</v>
      </c>
      <c r="DF44" s="6">
        <v>1.2815421619846454</v>
      </c>
      <c r="DG44" s="6">
        <v>1.2576267684310198</v>
      </c>
      <c r="DH44" s="6">
        <v>1.2074160716644657</v>
      </c>
      <c r="DI44" s="6">
        <v>1.1618490799160859</v>
      </c>
      <c r="DJ44" s="6">
        <v>1.138587923891712</v>
      </c>
      <c r="DK44" s="6">
        <v>1.1399658009012346</v>
      </c>
      <c r="DL44" s="6">
        <v>1.1689221235569707</v>
      </c>
      <c r="DM44" s="6">
        <v>1.1800055951450936</v>
      </c>
      <c r="DN44" s="6">
        <v>1.1896120261640359</v>
      </c>
      <c r="DO44" s="6">
        <v>1.1806517784872828</v>
      </c>
      <c r="DP44" s="6">
        <v>1.1625404039414986</v>
      </c>
      <c r="DQ44" s="6">
        <v>1.1581808700052587</v>
      </c>
      <c r="DR44" s="6">
        <v>1.1707928830727827</v>
      </c>
      <c r="DS44" s="6">
        <v>1.1882724223901742</v>
      </c>
      <c r="DT44" s="6">
        <v>1.1962207526289221</v>
      </c>
      <c r="DU44" s="6">
        <v>1.1824429065465314</v>
      </c>
      <c r="DV44" s="6">
        <v>1.1473143730627933</v>
      </c>
      <c r="DW44" s="6">
        <v>1.1322109579941908</v>
      </c>
      <c r="DX44" s="6">
        <v>1.1374212003215198</v>
      </c>
      <c r="DY44" s="6">
        <v>1.1592278092365123</v>
      </c>
    </row>
    <row r="45" spans="1:129" x14ac:dyDescent="0.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</row>
    <row r="46" spans="1:129" x14ac:dyDescent="0.4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</row>
    <row r="47" spans="1:129" x14ac:dyDescent="0.45">
      <c r="A47" t="s">
        <v>177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</row>
    <row r="48" spans="1:129" x14ac:dyDescent="0.45">
      <c r="C48" t="str">
        <f>C39</f>
        <v>01/01/2010</v>
      </c>
      <c r="D48" t="str">
        <f t="shared" ref="D48:BO48" si="63">D39</f>
        <v>01/02/2010</v>
      </c>
      <c r="E48" t="str">
        <f t="shared" si="63"/>
        <v>01/03/2010</v>
      </c>
      <c r="F48" t="str">
        <f t="shared" si="63"/>
        <v>01/04/2010</v>
      </c>
      <c r="G48" t="str">
        <f t="shared" si="63"/>
        <v>01/05/2010</v>
      </c>
      <c r="H48" t="str">
        <f t="shared" si="63"/>
        <v>01/06/2010</v>
      </c>
      <c r="I48" t="str">
        <f t="shared" si="63"/>
        <v>01/07/2010</v>
      </c>
      <c r="J48" t="str">
        <f t="shared" si="63"/>
        <v>01/08/2010</v>
      </c>
      <c r="K48" t="str">
        <f t="shared" si="63"/>
        <v>01/09/2010</v>
      </c>
      <c r="L48" t="str">
        <f t="shared" si="63"/>
        <v>01/10/2010</v>
      </c>
      <c r="M48" t="str">
        <f t="shared" si="63"/>
        <v>01/11/2010</v>
      </c>
      <c r="N48" t="str">
        <f t="shared" si="63"/>
        <v>01/12/2010</v>
      </c>
      <c r="O48" t="str">
        <f t="shared" si="63"/>
        <v>01/01/2011</v>
      </c>
      <c r="P48" t="str">
        <f t="shared" si="63"/>
        <v>01/02/2011</v>
      </c>
      <c r="Q48" t="str">
        <f t="shared" si="63"/>
        <v>01/03/2011</v>
      </c>
      <c r="R48" t="str">
        <f t="shared" si="63"/>
        <v>01/04/2011</v>
      </c>
      <c r="S48" t="str">
        <f t="shared" si="63"/>
        <v>01/05/2011</v>
      </c>
      <c r="T48" t="str">
        <f t="shared" si="63"/>
        <v>01/06/2011</v>
      </c>
      <c r="U48" t="str">
        <f t="shared" si="63"/>
        <v>01/07/2011</v>
      </c>
      <c r="V48" t="str">
        <f t="shared" si="63"/>
        <v>01/08/2011</v>
      </c>
      <c r="W48" t="str">
        <f t="shared" si="63"/>
        <v>01/09/2011</v>
      </c>
      <c r="X48" t="str">
        <f t="shared" si="63"/>
        <v>01/10/2011</v>
      </c>
      <c r="Y48" t="str">
        <f t="shared" si="63"/>
        <v>01/11/2011</v>
      </c>
      <c r="Z48" t="str">
        <f t="shared" si="63"/>
        <v>01/12/2011</v>
      </c>
      <c r="AA48" t="str">
        <f t="shared" si="63"/>
        <v>01/01/2012</v>
      </c>
      <c r="AB48" t="str">
        <f t="shared" si="63"/>
        <v>01/02/2012</v>
      </c>
      <c r="AC48" t="str">
        <f t="shared" si="63"/>
        <v>01/03/2012</v>
      </c>
      <c r="AD48" t="str">
        <f t="shared" si="63"/>
        <v>01/04/2012</v>
      </c>
      <c r="AE48" t="str">
        <f t="shared" si="63"/>
        <v>01/05/2012</v>
      </c>
      <c r="AF48" t="str">
        <f t="shared" si="63"/>
        <v>01/06/2012</v>
      </c>
      <c r="AG48" t="str">
        <f t="shared" si="63"/>
        <v>01/07/2012</v>
      </c>
      <c r="AH48" t="str">
        <f t="shared" si="63"/>
        <v>01/08/2012</v>
      </c>
      <c r="AI48" t="str">
        <f t="shared" si="63"/>
        <v>01/09/2012</v>
      </c>
      <c r="AJ48" t="str">
        <f t="shared" si="63"/>
        <v>01/10/2012</v>
      </c>
      <c r="AK48" t="str">
        <f t="shared" si="63"/>
        <v>01/11/2012</v>
      </c>
      <c r="AL48" t="str">
        <f t="shared" si="63"/>
        <v>01/12/2012</v>
      </c>
      <c r="AM48" t="str">
        <f t="shared" si="63"/>
        <v>01/01/2013</v>
      </c>
      <c r="AN48" t="str">
        <f t="shared" si="63"/>
        <v>01/02/2013</v>
      </c>
      <c r="AO48" t="str">
        <f t="shared" si="63"/>
        <v>01/03/2013</v>
      </c>
      <c r="AP48" t="str">
        <f t="shared" si="63"/>
        <v>01/04/2013</v>
      </c>
      <c r="AQ48" t="str">
        <f t="shared" si="63"/>
        <v>01/05/2013</v>
      </c>
      <c r="AR48" t="str">
        <f t="shared" si="63"/>
        <v>01/06/2013</v>
      </c>
      <c r="AS48" t="str">
        <f t="shared" si="63"/>
        <v>01/07/2013</v>
      </c>
      <c r="AT48" t="str">
        <f t="shared" si="63"/>
        <v>01/08/2013</v>
      </c>
      <c r="AU48" t="str">
        <f t="shared" si="63"/>
        <v>01/09/2013</v>
      </c>
      <c r="AV48" t="str">
        <f t="shared" si="63"/>
        <v>01/10/2013</v>
      </c>
      <c r="AW48" t="str">
        <f t="shared" si="63"/>
        <v>01/11/2013</v>
      </c>
      <c r="AX48" t="str">
        <f t="shared" si="63"/>
        <v>01/12/2013</v>
      </c>
      <c r="AY48" t="str">
        <f t="shared" si="63"/>
        <v>01/01/2014</v>
      </c>
      <c r="AZ48" t="str">
        <f t="shared" si="63"/>
        <v>01/02/2014</v>
      </c>
      <c r="BA48" t="str">
        <f t="shared" si="63"/>
        <v>01/03/2014</v>
      </c>
      <c r="BB48" t="str">
        <f t="shared" si="63"/>
        <v>01/04/2014</v>
      </c>
      <c r="BC48" t="str">
        <f t="shared" si="63"/>
        <v>01/05/2014</v>
      </c>
      <c r="BD48" t="str">
        <f t="shared" si="63"/>
        <v>01/06/2014</v>
      </c>
      <c r="BE48" t="str">
        <f t="shared" si="63"/>
        <v>01/07/2014</v>
      </c>
      <c r="BF48" t="str">
        <f t="shared" si="63"/>
        <v>01/08/2014</v>
      </c>
      <c r="BG48" t="str">
        <f t="shared" si="63"/>
        <v>01/09/2014</v>
      </c>
      <c r="BH48" t="str">
        <f t="shared" si="63"/>
        <v>01/10/2014</v>
      </c>
      <c r="BI48" t="str">
        <f t="shared" si="63"/>
        <v>01/11/2014</v>
      </c>
      <c r="BJ48" t="str">
        <f t="shared" si="63"/>
        <v>01/12/2014</v>
      </c>
      <c r="BK48" t="str">
        <f t="shared" si="63"/>
        <v>01/01/2015</v>
      </c>
      <c r="BL48" t="str">
        <f t="shared" si="63"/>
        <v>01/02/2015</v>
      </c>
      <c r="BM48" t="str">
        <f t="shared" si="63"/>
        <v>01/03/2015</v>
      </c>
      <c r="BN48" t="str">
        <f t="shared" si="63"/>
        <v>01/04/2015</v>
      </c>
      <c r="BO48" t="str">
        <f t="shared" si="63"/>
        <v>01/05/2015</v>
      </c>
      <c r="BP48" t="str">
        <f t="shared" ref="BP48:DM48" si="64">BP39</f>
        <v>01/06/2015</v>
      </c>
      <c r="BQ48" t="str">
        <f t="shared" si="64"/>
        <v>01/07/2015</v>
      </c>
      <c r="BR48" t="str">
        <f t="shared" si="64"/>
        <v>01/08/2015</v>
      </c>
      <c r="BS48" t="str">
        <f t="shared" si="64"/>
        <v>01/09/2015</v>
      </c>
      <c r="BT48" t="str">
        <f t="shared" si="64"/>
        <v>01/10/2015</v>
      </c>
      <c r="BU48" t="str">
        <f t="shared" si="64"/>
        <v>01/11/2015</v>
      </c>
      <c r="BV48" t="str">
        <f t="shared" si="64"/>
        <v>01/12/2015</v>
      </c>
      <c r="BW48" t="str">
        <f t="shared" si="64"/>
        <v>01/01/2016</v>
      </c>
      <c r="BX48" t="str">
        <f t="shared" si="64"/>
        <v>01/02/2016</v>
      </c>
      <c r="BY48" t="str">
        <f t="shared" si="64"/>
        <v>01/03/2016</v>
      </c>
      <c r="BZ48" t="str">
        <f t="shared" si="64"/>
        <v>01/04/2016</v>
      </c>
      <c r="CA48" t="str">
        <f t="shared" si="64"/>
        <v>01/05/2016</v>
      </c>
      <c r="CB48" t="str">
        <f t="shared" si="64"/>
        <v>01/06/2016</v>
      </c>
      <c r="CC48" t="str">
        <f t="shared" si="64"/>
        <v>01/07/2016</v>
      </c>
      <c r="CD48" t="str">
        <f t="shared" si="64"/>
        <v>01/08/2016</v>
      </c>
      <c r="CE48" t="str">
        <f t="shared" si="64"/>
        <v>01/09/2016</v>
      </c>
      <c r="CF48" t="str">
        <f t="shared" si="64"/>
        <v>01/10/2016</v>
      </c>
      <c r="CG48" t="str">
        <f t="shared" si="64"/>
        <v>01/11/2016</v>
      </c>
      <c r="CH48" t="str">
        <f t="shared" si="64"/>
        <v>01/12/2016</v>
      </c>
      <c r="CI48" t="str">
        <f t="shared" si="64"/>
        <v>01/01/2017</v>
      </c>
      <c r="CJ48" t="str">
        <f t="shared" si="64"/>
        <v>01/02/2017</v>
      </c>
      <c r="CK48" t="str">
        <f t="shared" si="64"/>
        <v>01/03/2017</v>
      </c>
      <c r="CL48" t="str">
        <f t="shared" si="64"/>
        <v>01/04/2017</v>
      </c>
      <c r="CM48" t="str">
        <f t="shared" si="64"/>
        <v>01/05/2017</v>
      </c>
      <c r="CN48" t="str">
        <f t="shared" si="64"/>
        <v>01/06/2017</v>
      </c>
      <c r="CO48" t="str">
        <f t="shared" si="64"/>
        <v>01/07/2017</v>
      </c>
      <c r="CP48" t="str">
        <f t="shared" si="64"/>
        <v>01/08/2017</v>
      </c>
      <c r="CQ48" t="str">
        <f t="shared" si="64"/>
        <v>01/09/2017</v>
      </c>
      <c r="CR48" t="str">
        <f t="shared" si="64"/>
        <v>01/10/2017</v>
      </c>
      <c r="CS48" t="str">
        <f t="shared" si="64"/>
        <v>01/11/2017</v>
      </c>
      <c r="CT48" t="str">
        <f t="shared" si="64"/>
        <v>01/12/2017</v>
      </c>
      <c r="CU48" t="str">
        <f t="shared" si="64"/>
        <v>01/01/2018</v>
      </c>
      <c r="CV48" t="str">
        <f t="shared" si="64"/>
        <v>01/02/2018</v>
      </c>
      <c r="CW48" t="str">
        <f t="shared" si="64"/>
        <v>01/03/2018</v>
      </c>
      <c r="CX48" t="str">
        <f t="shared" si="64"/>
        <v>01/04/2018</v>
      </c>
      <c r="CY48" t="str">
        <f t="shared" si="64"/>
        <v>01/05/2018</v>
      </c>
      <c r="CZ48" t="str">
        <f t="shared" si="64"/>
        <v>01/06/2018</v>
      </c>
      <c r="DA48" t="str">
        <f t="shared" si="64"/>
        <v>01/07/2018</v>
      </c>
      <c r="DB48" t="str">
        <f t="shared" si="64"/>
        <v>01/08/2018</v>
      </c>
      <c r="DC48" t="str">
        <f t="shared" si="64"/>
        <v>01/09/2018</v>
      </c>
      <c r="DD48" t="str">
        <f t="shared" si="64"/>
        <v>01/10/2018</v>
      </c>
      <c r="DE48" t="str">
        <f t="shared" si="64"/>
        <v>01/11/2018</v>
      </c>
      <c r="DF48" t="str">
        <f t="shared" si="64"/>
        <v>01/12/2018</v>
      </c>
      <c r="DG48" t="str">
        <f t="shared" si="64"/>
        <v>01/01/2019</v>
      </c>
      <c r="DH48" t="str">
        <f t="shared" si="64"/>
        <v>01/02/2019</v>
      </c>
      <c r="DI48" t="str">
        <f t="shared" si="64"/>
        <v>01/03/2019</v>
      </c>
      <c r="DJ48" t="str">
        <f t="shared" si="64"/>
        <v>01/04/2019</v>
      </c>
      <c r="DK48" t="str">
        <f t="shared" si="64"/>
        <v>01/05/2019</v>
      </c>
      <c r="DL48" t="str">
        <f t="shared" si="64"/>
        <v>01/06/2019</v>
      </c>
      <c r="DM48" t="str">
        <f t="shared" si="64"/>
        <v>01/07/2019</v>
      </c>
    </row>
    <row r="49" spans="2:129" x14ac:dyDescent="0.45">
      <c r="B49" t="str">
        <f t="shared" ref="B49:B60" si="65">B8</f>
        <v>Alberta</v>
      </c>
      <c r="C49" s="5">
        <f t="shared" ref="C49:C60" si="66">O8/C8-1</f>
        <v>-1.8629407850964785E-2</v>
      </c>
      <c r="D49" s="5">
        <f t="shared" ref="D49:D60" si="67">P8/D8-1</f>
        <v>1.5768725361366531E-2</v>
      </c>
      <c r="E49" s="5">
        <f t="shared" ref="E49:E60" si="68">Q8/E8-1</f>
        <v>2.6871401151631558E-2</v>
      </c>
      <c r="F49" s="5">
        <f t="shared" ref="F49:F60" si="69">R8/F8-1</f>
        <v>6.1224489795918435E-2</v>
      </c>
      <c r="G49" s="5">
        <f t="shared" ref="G49:G60" si="70">S8/G8-1</f>
        <v>0.11218836565096946</v>
      </c>
      <c r="H49" s="5">
        <f t="shared" ref="H49:H60" si="71">T8/H8-1</f>
        <v>0.18175182481751828</v>
      </c>
      <c r="I49" s="5">
        <f t="shared" ref="I49:I60" si="72">U8/I8-1</f>
        <v>0.23135888501742152</v>
      </c>
      <c r="J49" s="5">
        <f t="shared" ref="J49:J60" si="73">V8/J8-1</f>
        <v>0.20180932498260273</v>
      </c>
      <c r="K49" s="5">
        <f t="shared" ref="K49:K60" si="74">W8/K8-1</f>
        <v>0.22747747747747749</v>
      </c>
      <c r="L49" s="5">
        <f t="shared" ref="L49:L60" si="75">X8/L8-1</f>
        <v>0.13505747126436773</v>
      </c>
      <c r="M49" s="5">
        <f t="shared" ref="M49:M60" si="76">Y8/M8-1</f>
        <v>0.18785310734463279</v>
      </c>
      <c r="N49" s="5">
        <f t="shared" ref="N49:N60" si="77">Z8/N8-1</f>
        <v>0.17487855655794582</v>
      </c>
      <c r="O49" s="5">
        <f t="shared" ref="O49:O60" si="78">AA8/O8-1</f>
        <v>0.14169491525423727</v>
      </c>
      <c r="P49" s="5">
        <f t="shared" ref="P49:P60" si="79">AB8/P8-1</f>
        <v>1.487710219922378E-2</v>
      </c>
      <c r="Q49" s="5">
        <f t="shared" ref="Q49:Q60" si="80">AC8/Q8-1</f>
        <v>-2.0560747663551426E-2</v>
      </c>
      <c r="R49" s="5">
        <f t="shared" ref="R49:R60" si="81">AD8/R8-1</f>
        <v>3.9102564102564186E-2</v>
      </c>
      <c r="S49" s="5">
        <f t="shared" ref="S49:S60" si="82">AE8/S8-1</f>
        <v>1.4321295143213009E-2</v>
      </c>
      <c r="T49" s="5">
        <f t="shared" ref="T49:T60" si="83">AF8/T8-1</f>
        <v>-1.050030883261277E-2</v>
      </c>
      <c r="U49" s="5">
        <f t="shared" ref="U49:U60" si="84">AG8/U8-1</f>
        <v>-3.5087719298245612E-2</v>
      </c>
      <c r="V49" s="5">
        <f t="shared" ref="V49:V60" si="85">AH8/V8-1</f>
        <v>-3.4742327735958312E-2</v>
      </c>
      <c r="W49" s="5">
        <f t="shared" ref="W49:W60" si="86">AI8/W8-1</f>
        <v>-4.5259938837920455E-2</v>
      </c>
      <c r="X49" s="5">
        <f t="shared" ref="X49:X60" si="87">AJ8/X8-1</f>
        <v>1.2658227848101333E-2</v>
      </c>
      <c r="Y49" s="5">
        <f t="shared" ref="Y49:Y60" si="88">AK8/Y8-1</f>
        <v>-6.8965517241379337E-2</v>
      </c>
      <c r="Z49" s="5">
        <f t="shared" ref="Z49:Z60" si="89">AL8/Z8-1</f>
        <v>-8.3874778499704705E-2</v>
      </c>
      <c r="AA49" s="5">
        <f t="shared" ref="AA49:AA60" si="90">AM8/AA8-1</f>
        <v>-7.5415676959619926E-2</v>
      </c>
      <c r="AB49" s="5">
        <f t="shared" ref="AB49:AB60" si="91">AN8/AB8-1</f>
        <v>6.118546845124273E-2</v>
      </c>
      <c r="AC49" s="5">
        <f t="shared" ref="AC49:AC60" si="92">AO8/AC8-1</f>
        <v>8.46055979643765E-2</v>
      </c>
      <c r="AD49" s="5">
        <f t="shared" ref="AD49:AD60" si="93">AP8/AD8-1</f>
        <v>8.2665021591610044E-2</v>
      </c>
      <c r="AE49" s="5">
        <f t="shared" ref="AE49:AE60" si="94">AQ8/AE8-1</f>
        <v>8.6556169429097496E-2</v>
      </c>
      <c r="AF49" s="5">
        <f t="shared" ref="AF49:AF60" si="95">AR8/AF8-1</f>
        <v>9.800249687890128E-2</v>
      </c>
      <c r="AG49" s="5">
        <f t="shared" ref="AG49:AG60" si="96">AS8/AG8-1</f>
        <v>6.2756598240469197E-2</v>
      </c>
      <c r="AH49" s="5">
        <f t="shared" ref="AH49:AH60" si="97">AT8/AH8-1</f>
        <v>0.10077984403119378</v>
      </c>
      <c r="AI49" s="5">
        <f t="shared" ref="AI49:AI60" si="98">AU8/AI8-1</f>
        <v>0.15438821268417691</v>
      </c>
      <c r="AJ49" s="5">
        <f t="shared" ref="AJ49:AJ60" si="99">AV8/AJ8-1</f>
        <v>5.4999999999999938E-2</v>
      </c>
      <c r="AK49" s="5">
        <f t="shared" ref="AK49:AK60" si="100">AW8/AK8-1</f>
        <v>0.12324393358876118</v>
      </c>
      <c r="AL49" s="5">
        <f t="shared" ref="AL49:AL60" si="101">AX8/AL8-1</f>
        <v>8.8974854932301728E-2</v>
      </c>
      <c r="AM49" s="5">
        <f t="shared" ref="AM49:AM60" si="102">AY8/AM8-1</f>
        <v>0.13615928066795124</v>
      </c>
      <c r="AN49" s="5">
        <f t="shared" ref="AN49:AN60" si="103">AZ8/AN8-1</f>
        <v>6.9669669669669698E-2</v>
      </c>
      <c r="AO49" s="5">
        <f t="shared" ref="AO49:AO60" si="104">BA8/AO8-1</f>
        <v>5.1612903225806361E-2</v>
      </c>
      <c r="AP49" s="5">
        <f t="shared" ref="AP49:AP60" si="105">BB8/AP8-1</f>
        <v>-1.3105413105413133E-2</v>
      </c>
      <c r="AQ49" s="5">
        <f t="shared" ref="AQ49:AQ60" si="106">BC8/AQ8-1</f>
        <v>3.8983050847457568E-2</v>
      </c>
      <c r="AR49" s="5">
        <f t="shared" ref="AR49:AR60" si="107">BD8/AR8-1</f>
        <v>8.4707220011370099E-2</v>
      </c>
      <c r="AS49" s="5">
        <f t="shared" ref="AS49:AS60" si="108">BE8/AS8-1</f>
        <v>6.0706401766004392E-2</v>
      </c>
      <c r="AT49" s="5">
        <f t="shared" ref="AT49:AT60" si="109">BF8/AT8-1</f>
        <v>1.2534059945504161E-2</v>
      </c>
      <c r="AU49" s="5">
        <f t="shared" ref="AU49:AU60" si="110">BG8/AU8-1</f>
        <v>1.6648168701443034E-3</v>
      </c>
      <c r="AV49" s="5">
        <f t="shared" ref="AV49:AV60" si="111">BH8/AV8-1</f>
        <v>5.9241706161137442E-2</v>
      </c>
      <c r="AW49" s="5">
        <f t="shared" ref="AW49:AW60" si="112">BI8/AW8-1</f>
        <v>2.3308698123934102E-2</v>
      </c>
      <c r="AX49" s="5">
        <f t="shared" ref="AX49:AX60" si="113">BJ8/AX8-1</f>
        <v>6.5127294256956958E-3</v>
      </c>
      <c r="AY49" s="5">
        <f t="shared" ref="AY49:AY60" si="114">BK8/AY8-1</f>
        <v>-5.2006783493499187E-2</v>
      </c>
      <c r="AZ49" s="5">
        <f t="shared" ref="AZ49:AZ60" si="115">BL8/AZ8-1</f>
        <v>-8.8152723189219517E-2</v>
      </c>
      <c r="BA49" s="5">
        <f t="shared" ref="BA49:BA60" si="116">BM8/BA8-1</f>
        <v>-6.6369213608477362E-2</v>
      </c>
      <c r="BB49" s="5">
        <f t="shared" ref="BB49:BB60" si="117">BN8/BB8-1</f>
        <v>5.1385681293302454E-2</v>
      </c>
      <c r="BC49" s="5">
        <f t="shared" ref="BC49:BC60" si="118">BO8/BC8-1</f>
        <v>-2.882001087547581E-2</v>
      </c>
      <c r="BD49" s="5">
        <f t="shared" ref="BD49:BD60" si="119">BP8/BD8-1</f>
        <v>-9.4339622641509413E-2</v>
      </c>
      <c r="BE49" s="5">
        <f t="shared" ref="BE49:BE60" si="120">BQ8/BE8-1</f>
        <v>-4.1103017689906318E-2</v>
      </c>
      <c r="BF49" s="5">
        <f t="shared" ref="BF49:BF60" si="121">BR8/BF8-1</f>
        <v>-3.2292787944025791E-2</v>
      </c>
      <c r="BG49" s="5">
        <f t="shared" ref="BG49:BG60" si="122">BS8/BG8-1</f>
        <v>-2.3268698060941784E-2</v>
      </c>
      <c r="BH49" s="5">
        <f t="shared" ref="BH49:BH60" si="123">BT8/BH8-1</f>
        <v>-0.10178970917225949</v>
      </c>
      <c r="BI49" s="5">
        <f t="shared" ref="BI49:BI60" si="124">BU8/BI8-1</f>
        <v>-0.11555555555555552</v>
      </c>
      <c r="BJ49" s="5">
        <f t="shared" ref="BJ49:BJ60" si="125">BV8/BJ8-1</f>
        <v>-2.52941176470588E-2</v>
      </c>
      <c r="BK49" s="5">
        <f t="shared" ref="BK49:BK60" si="126">BW8/BK8-1</f>
        <v>-6.857483601669645E-2</v>
      </c>
      <c r="BL49" s="5">
        <f t="shared" ref="BL49:BL60" si="127">BX8/BL8-1</f>
        <v>3.7561576354679715E-2</v>
      </c>
      <c r="BM49" s="5">
        <f t="shared" ref="BM49:BM60" si="128">BY8/BM8-1</f>
        <v>-1.6129032258064502E-2</v>
      </c>
      <c r="BN49" s="5">
        <f t="shared" ref="BN49:BN60" si="129">BZ8/BN8-1</f>
        <v>-4.9423393739703503E-2</v>
      </c>
      <c r="BO49" s="5">
        <f t="shared" ref="BO49:BO60" si="130">CA8/BO8-1</f>
        <v>-2.2396416573348232E-2</v>
      </c>
      <c r="BP49" s="5">
        <f t="shared" ref="BP49:BP60" si="131">CB8/BP8-1</f>
        <v>-4.6296296296296502E-3</v>
      </c>
      <c r="BQ49" s="5">
        <f t="shared" ref="BQ49:BQ60" si="132">CC8/BQ8-1</f>
        <v>-1.085187194791104E-2</v>
      </c>
      <c r="BR49" s="5">
        <f t="shared" ref="BR49:BR60" si="133">CD8/BR8-1</f>
        <v>-4.5606229143492771E-2</v>
      </c>
      <c r="BS49" s="5">
        <f t="shared" ref="BS49:BS60" si="134">CE8/BS8-1</f>
        <v>5.6721497447531632E-3</v>
      </c>
      <c r="BT49" s="5">
        <f t="shared" ref="BT49:BT60" si="135">CF8/BT8-1</f>
        <v>7.4719800747198084E-2</v>
      </c>
      <c r="BU49" s="5">
        <f t="shared" ref="BU49:BU60" si="136">CG8/BU8-1</f>
        <v>5.2135678391959761E-2</v>
      </c>
      <c r="BV49" s="5">
        <f t="shared" ref="BV49:BV60" si="137">CH8/BV8-1</f>
        <v>3.9227519613759698E-2</v>
      </c>
      <c r="BW49" s="5">
        <f t="shared" ref="BW49:BW60" si="138">CI8/BW8-1</f>
        <v>9.2829705505761861E-2</v>
      </c>
      <c r="BX49" s="5">
        <f t="shared" ref="BX49:BX60" si="139">CJ8/BX8-1</f>
        <v>2.3145400593471921E-2</v>
      </c>
      <c r="BY49" s="5">
        <f t="shared" ref="BY49:BY60" si="140">CK8/BY8-1</f>
        <v>7.1038251366120297E-2</v>
      </c>
      <c r="BZ49" s="5">
        <f t="shared" ref="BZ49:BZ60" si="141">CL8/BZ8-1</f>
        <v>-5.7770075101093443E-4</v>
      </c>
      <c r="CA49" s="5">
        <f t="shared" ref="CA49:CA60" si="142">CM8/CA8-1</f>
        <v>-2.9209621993127155E-2</v>
      </c>
      <c r="CB49" s="5">
        <f t="shared" ref="CB49:CB60" si="143">CN8/CB8-1</f>
        <v>1.4534883720930258E-2</v>
      </c>
      <c r="CC49" s="5">
        <f t="shared" ref="CC49:CC60" si="144">CO8/CC8-1</f>
        <v>3.2912781130005619E-3</v>
      </c>
      <c r="CD49" s="5">
        <f t="shared" ref="CD49:CD60" si="145">CP8/CD8-1</f>
        <v>-2.4475524475524479E-2</v>
      </c>
      <c r="CE49" s="5">
        <f t="shared" ref="CE49:CE60" si="146">CQ8/CE8-1</f>
        <v>-1.6920473773265665E-2</v>
      </c>
      <c r="CF49" s="5">
        <f t="shared" ref="CF49:CF60" si="147">CR8/CF8-1</f>
        <v>6.0254924681344191E-2</v>
      </c>
      <c r="CG49" s="5">
        <f t="shared" ref="CG49:CG60" si="148">CS8/CG8-1</f>
        <v>7.1044776119403075E-2</v>
      </c>
      <c r="CH49" s="5">
        <f t="shared" ref="CH49:CH60" si="149">CT8/CH8-1</f>
        <v>-7.5493612078978423E-3</v>
      </c>
      <c r="CI49" s="5">
        <f t="shared" ref="CI49:CI60" si="150">CU8/CI8-1</f>
        <v>-4.7451669595782064E-2</v>
      </c>
      <c r="CJ49" s="5">
        <f t="shared" ref="CJ49:CJ60" si="151">CV8/CJ8-1</f>
        <v>0</v>
      </c>
      <c r="CK49" s="5">
        <f t="shared" ref="CK49:CK60" si="152">CW8/CK8-1</f>
        <v>-4.251700680272108E-2</v>
      </c>
      <c r="CL49" s="5">
        <f t="shared" ref="CL49:CL60" si="153">CX8/CL8-1</f>
        <v>5.028901734104041E-2</v>
      </c>
      <c r="CM49" s="5">
        <f t="shared" ref="CM49:CM60" si="154">CY8/CM8-1</f>
        <v>5.0147492625368661E-2</v>
      </c>
      <c r="CN49" s="5">
        <f t="shared" ref="CN49:CN60" si="155">CZ8/CN8-1</f>
        <v>8.4813753581661988E-2</v>
      </c>
      <c r="CO49" s="5">
        <f t="shared" ref="CO49:CO60" si="156">DA8/CO8-1</f>
        <v>4.209950792782946E-2</v>
      </c>
      <c r="CP49" s="5">
        <f t="shared" ref="CP49:CP60" si="157">DB8/CP8-1</f>
        <v>0.15053763440860224</v>
      </c>
      <c r="CQ49" s="5">
        <f t="shared" ref="CQ49:CQ60" si="158">DC8/CQ8-1</f>
        <v>3.2702237521514688E-2</v>
      </c>
      <c r="CR49" s="5">
        <f t="shared" ref="CR49:CR60" si="159">DD8/CR8-1</f>
        <v>3.1147540983606614E-2</v>
      </c>
      <c r="CS49" s="5">
        <f t="shared" ref="CS49:CS60" si="160">DE8/CS8-1</f>
        <v>2.2296544035674382E-2</v>
      </c>
      <c r="CT49" s="5">
        <f t="shared" ref="CT49:CT60" si="161">DF8/CT8-1</f>
        <v>9.7132826214160417E-2</v>
      </c>
      <c r="CU49" s="5">
        <f t="shared" ref="CU49:CU60" si="162">DG8/CU8-1</f>
        <v>8.4255842558425664E-2</v>
      </c>
      <c r="CV49" s="5">
        <f t="shared" ref="CV49:CV60" si="163">DH8/CV8-1</f>
        <v>7.7146171693735388E-2</v>
      </c>
      <c r="CW49" s="5">
        <f t="shared" ref="CW49:CW60" si="164">DI8/CW8-1</f>
        <v>0.17761989342806395</v>
      </c>
      <c r="CX49" s="5">
        <f t="shared" ref="CX49:CX60" si="165">DJ8/CX8-1</f>
        <v>3.5222894881673072E-2</v>
      </c>
      <c r="CY49" s="5">
        <f t="shared" ref="CY49:CY60" si="166">DK8/CY8-1</f>
        <v>0.10898876404494384</v>
      </c>
      <c r="CZ49" s="5">
        <f t="shared" ref="CZ49:CZ60" si="167">DL8/CZ8-1</f>
        <v>3.8563127311146417E-2</v>
      </c>
      <c r="DA49" s="5">
        <f t="shared" ref="DA49:DA60" si="168">DM8/DA8-1</f>
        <v>1.0493179433368471E-3</v>
      </c>
      <c r="DB49" s="5">
        <f t="shared" ref="DB49:DB60" si="169">DN8/DB8-1</f>
        <v>-5.399792315680163E-2</v>
      </c>
      <c r="DC49" s="5">
        <f t="shared" ref="DC49:DC60" si="170">DO8/DC8-1</f>
        <v>-1.2222222222222245E-2</v>
      </c>
      <c r="DD49" s="5">
        <f t="shared" ref="DD49:DD60" si="171">DP8/DD8-1</f>
        <v>-1.3248542660307394E-2</v>
      </c>
      <c r="DE49" s="5">
        <f t="shared" ref="DE49:DE60" si="172">DQ8/DE8-1</f>
        <v>3.7622682660850559E-2</v>
      </c>
      <c r="DF49" s="5">
        <f t="shared" ref="DF49:DF60" si="173">DR8/DF8-1</f>
        <v>8.1599999999999895E-2</v>
      </c>
      <c r="DG49" s="5">
        <f t="shared" ref="DG49:DG60" si="174">DS8/DG8-1</f>
        <v>4.9914917753828725E-2</v>
      </c>
      <c r="DH49" s="5">
        <f t="shared" ref="DH49:DH60" si="175">DT8/DH8-1</f>
        <v>6.5697361335487425E-2</v>
      </c>
      <c r="DI49" s="5">
        <f t="shared" ref="DI49:DI60" si="176">DU8/DI8-1</f>
        <v>-8.1447963800905021E-2</v>
      </c>
      <c r="DJ49" s="5">
        <f t="shared" ref="DJ49:DJ60" si="177">DV8/DJ8-1</f>
        <v>-5.3694843168527351E-2</v>
      </c>
      <c r="DK49" s="5">
        <f t="shared" ref="DK49:DK60" si="178">DW8/DK8-1</f>
        <v>-0.10182370820668696</v>
      </c>
      <c r="DL49" s="5">
        <f t="shared" ref="DL49:DL60" si="179">DX8/DL8-1</f>
        <v>-0.13021363173957279</v>
      </c>
      <c r="DM49" s="5">
        <f t="shared" ref="DM49:DM60" si="180">DY8/DM8-1</f>
        <v>-2.9874213836478036E-2</v>
      </c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2:129" x14ac:dyDescent="0.45">
      <c r="B50" t="str">
        <f t="shared" si="65"/>
        <v>British Columbia</v>
      </c>
      <c r="C50" s="5">
        <f t="shared" si="66"/>
        <v>1.2019230769231282E-3</v>
      </c>
      <c r="D50" s="5">
        <f t="shared" si="67"/>
        <v>-6.6202090592334506E-2</v>
      </c>
      <c r="E50" s="5">
        <f t="shared" si="68"/>
        <v>-0.10227904391328513</v>
      </c>
      <c r="F50" s="5">
        <f t="shared" si="69"/>
        <v>5.9057353776263533E-2</v>
      </c>
      <c r="G50" s="5">
        <f t="shared" si="70"/>
        <v>0.11349520045172223</v>
      </c>
      <c r="H50" s="5">
        <f t="shared" si="71"/>
        <v>1.2718600953895098E-2</v>
      </c>
      <c r="I50" s="5">
        <f t="shared" si="72"/>
        <v>1.5723270440251014E-3</v>
      </c>
      <c r="J50" s="5">
        <f t="shared" si="73"/>
        <v>5.879265091863517E-2</v>
      </c>
      <c r="K50" s="5">
        <f t="shared" si="74"/>
        <v>0.10810810810810811</v>
      </c>
      <c r="L50" s="5">
        <f t="shared" si="75"/>
        <v>4.8697621744054453E-2</v>
      </c>
      <c r="M50" s="5">
        <f t="shared" si="76"/>
        <v>5.9326868225898499E-2</v>
      </c>
      <c r="N50" s="5">
        <f t="shared" si="77"/>
        <v>8.8454910970706457E-2</v>
      </c>
      <c r="O50" s="5">
        <f t="shared" si="78"/>
        <v>0.1170468187274909</v>
      </c>
      <c r="P50" s="5">
        <f t="shared" si="79"/>
        <v>0.12748756218905477</v>
      </c>
      <c r="Q50" s="5">
        <f t="shared" si="80"/>
        <v>0.22910216718266252</v>
      </c>
      <c r="R50" s="5">
        <f t="shared" si="81"/>
        <v>6.5415549597855227E-2</v>
      </c>
      <c r="S50" s="5">
        <f t="shared" si="82"/>
        <v>-3.5496957403651108E-2</v>
      </c>
      <c r="T50" s="5">
        <f t="shared" si="83"/>
        <v>-1.6745159602302495E-2</v>
      </c>
      <c r="U50" s="5">
        <f t="shared" si="84"/>
        <v>-3.66300366300365E-3</v>
      </c>
      <c r="V50" s="5">
        <f t="shared" si="85"/>
        <v>-5.8998512642538414E-2</v>
      </c>
      <c r="W50" s="5">
        <f t="shared" si="86"/>
        <v>-8.213041314086611E-2</v>
      </c>
      <c r="X50" s="5">
        <f t="shared" si="87"/>
        <v>-6.965442764578833E-2</v>
      </c>
      <c r="Y50" s="5">
        <f t="shared" si="88"/>
        <v>-2.20786214324179E-2</v>
      </c>
      <c r="Z50" s="5">
        <f t="shared" si="89"/>
        <v>-7.0184696569920879E-2</v>
      </c>
      <c r="AA50" s="5">
        <f t="shared" si="90"/>
        <v>-5.5883933369156313E-2</v>
      </c>
      <c r="AB50" s="5">
        <f t="shared" si="91"/>
        <v>1.0479867622724681E-2</v>
      </c>
      <c r="AC50" s="5">
        <f t="shared" si="92"/>
        <v>-0.1360201511335013</v>
      </c>
      <c r="AD50" s="5">
        <f t="shared" si="93"/>
        <v>-0.10115752390538502</v>
      </c>
      <c r="AE50" s="5">
        <f t="shared" si="94"/>
        <v>-3.5226077812828605E-2</v>
      </c>
      <c r="AF50" s="5">
        <f t="shared" si="95"/>
        <v>-1.7030335284725973E-2</v>
      </c>
      <c r="AG50" s="5">
        <f t="shared" si="96"/>
        <v>-3.8340336134453756E-2</v>
      </c>
      <c r="AH50" s="5">
        <f t="shared" si="97"/>
        <v>-2.8977871443624847E-2</v>
      </c>
      <c r="AI50" s="5">
        <f t="shared" si="98"/>
        <v>-1.4642082429501047E-2</v>
      </c>
      <c r="AJ50" s="5">
        <f t="shared" si="99"/>
        <v>0.12188044109112006</v>
      </c>
      <c r="AK50" s="5">
        <f t="shared" si="100"/>
        <v>2.2026431718061623E-2</v>
      </c>
      <c r="AL50" s="5">
        <f t="shared" si="101"/>
        <v>7.6617480136208949E-2</v>
      </c>
      <c r="AM50" s="5">
        <f t="shared" si="102"/>
        <v>2.8457598178713628E-2</v>
      </c>
      <c r="AN50" s="5">
        <f t="shared" si="103"/>
        <v>3.6572052401746769E-2</v>
      </c>
      <c r="AO50" s="5">
        <f t="shared" si="104"/>
        <v>0.15626822157434406</v>
      </c>
      <c r="AP50" s="5">
        <f t="shared" si="105"/>
        <v>6.3829787234042534E-2</v>
      </c>
      <c r="AQ50" s="5">
        <f t="shared" si="106"/>
        <v>5.1771117166212521E-2</v>
      </c>
      <c r="AR50" s="5">
        <f t="shared" si="107"/>
        <v>5.3059014618299871E-2</v>
      </c>
      <c r="AS50" s="5">
        <f t="shared" si="108"/>
        <v>2.3484434735117521E-2</v>
      </c>
      <c r="AT50" s="5">
        <f t="shared" si="109"/>
        <v>7.2164948453608213E-2</v>
      </c>
      <c r="AU50" s="5">
        <f t="shared" si="110"/>
        <v>1.4859658778205942E-2</v>
      </c>
      <c r="AV50" s="5">
        <f t="shared" si="111"/>
        <v>4.9663735126745934E-2</v>
      </c>
      <c r="AW50" s="5">
        <f t="shared" si="112"/>
        <v>5.4418103448275801E-2</v>
      </c>
      <c r="AX50" s="5">
        <f t="shared" si="113"/>
        <v>3.7427517132314181E-2</v>
      </c>
      <c r="AY50" s="5">
        <f t="shared" si="114"/>
        <v>6.4748201438848962E-2</v>
      </c>
      <c r="AZ50" s="5">
        <f t="shared" si="115"/>
        <v>6.6350710900473953E-2</v>
      </c>
      <c r="BA50" s="5">
        <f t="shared" si="116"/>
        <v>8.6232980332829001E-2</v>
      </c>
      <c r="BB50" s="5">
        <f t="shared" si="117"/>
        <v>4.0000000000000036E-2</v>
      </c>
      <c r="BC50" s="5">
        <f t="shared" si="118"/>
        <v>6.3730569948186488E-2</v>
      </c>
      <c r="BD50" s="5">
        <f t="shared" si="119"/>
        <v>3.0848329048842604E-3</v>
      </c>
      <c r="BE50" s="5">
        <f t="shared" si="120"/>
        <v>0.10192102454642482</v>
      </c>
      <c r="BF50" s="5">
        <f t="shared" si="121"/>
        <v>5.3137651821862253E-2</v>
      </c>
      <c r="BG50" s="5">
        <f t="shared" si="122"/>
        <v>9.2190889370932672E-2</v>
      </c>
      <c r="BH50" s="5">
        <f t="shared" si="123"/>
        <v>2.7599802858550904E-2</v>
      </c>
      <c r="BI50" s="5">
        <f t="shared" si="124"/>
        <v>5.7230454777720929E-2</v>
      </c>
      <c r="BJ50" s="5">
        <f t="shared" si="125"/>
        <v>3.7601626016260159E-2</v>
      </c>
      <c r="BK50" s="5">
        <f t="shared" si="126"/>
        <v>5.8731808731808721E-2</v>
      </c>
      <c r="BL50" s="5">
        <f t="shared" si="127"/>
        <v>-1.2839506172839465E-2</v>
      </c>
      <c r="BM50" s="5">
        <f t="shared" si="128"/>
        <v>-7.7994428969359375E-2</v>
      </c>
      <c r="BN50" s="5">
        <f t="shared" si="129"/>
        <v>2.4797570850202399E-2</v>
      </c>
      <c r="BO50" s="5">
        <f t="shared" si="130"/>
        <v>3.3609352167559559E-2</v>
      </c>
      <c r="BP50" s="5">
        <f t="shared" si="131"/>
        <v>0.13070220399794974</v>
      </c>
      <c r="BQ50" s="5">
        <f t="shared" si="132"/>
        <v>6.9733656174334246E-2</v>
      </c>
      <c r="BR50" s="5">
        <f t="shared" si="133"/>
        <v>5.2859202306583475E-2</v>
      </c>
      <c r="BS50" s="5">
        <f t="shared" si="134"/>
        <v>2.8301886792452935E-2</v>
      </c>
      <c r="BT50" s="5">
        <f t="shared" si="135"/>
        <v>-1.4388489208633115E-2</v>
      </c>
      <c r="BU50" s="5">
        <f t="shared" si="136"/>
        <v>1.7883035282745263E-2</v>
      </c>
      <c r="BV50" s="5">
        <f t="shared" si="137"/>
        <v>-9.7943192948091173E-4</v>
      </c>
      <c r="BW50" s="5">
        <f t="shared" si="138"/>
        <v>-4.0255277368679399E-2</v>
      </c>
      <c r="BX50" s="5">
        <f t="shared" si="139"/>
        <v>-2.5512756378189061E-2</v>
      </c>
      <c r="BY50" s="5">
        <f t="shared" si="140"/>
        <v>-4.7834843907351488E-2</v>
      </c>
      <c r="BZ50" s="5">
        <f t="shared" si="141"/>
        <v>-3.506172839506172E-2</v>
      </c>
      <c r="CA50" s="5">
        <f t="shared" si="142"/>
        <v>-6.6918001885014178E-2</v>
      </c>
      <c r="CB50" s="5">
        <f t="shared" si="143"/>
        <v>-3.1278331822302774E-2</v>
      </c>
      <c r="CC50" s="5">
        <f t="shared" si="144"/>
        <v>-3.0330466274332224E-2</v>
      </c>
      <c r="CD50" s="5">
        <f t="shared" si="145"/>
        <v>-3.6056595162026417E-2</v>
      </c>
      <c r="CE50" s="5">
        <f t="shared" si="146"/>
        <v>4.4905842588121692E-2</v>
      </c>
      <c r="CF50" s="5">
        <f t="shared" si="147"/>
        <v>3.8929440389294356E-2</v>
      </c>
      <c r="CG50" s="5">
        <f t="shared" si="148"/>
        <v>2.9914529914529808E-2</v>
      </c>
      <c r="CH50" s="5">
        <f t="shared" si="149"/>
        <v>4.9509803921568674E-2</v>
      </c>
      <c r="CI50" s="5">
        <f t="shared" si="150"/>
        <v>0.12378516624040925</v>
      </c>
      <c r="CJ50" s="5">
        <f t="shared" si="151"/>
        <v>8.9322381930184713E-2</v>
      </c>
      <c r="CK50" s="5">
        <f t="shared" si="152"/>
        <v>0.19090428344791111</v>
      </c>
      <c r="CL50" s="5">
        <f t="shared" si="153"/>
        <v>0.1678607983623337</v>
      </c>
      <c r="CM50" s="5">
        <f t="shared" si="154"/>
        <v>0.14292929292929291</v>
      </c>
      <c r="CN50" s="5">
        <f t="shared" si="155"/>
        <v>6.1300889096864708E-2</v>
      </c>
      <c r="CO50" s="5">
        <f t="shared" si="156"/>
        <v>0.1633986928104576</v>
      </c>
      <c r="CP50" s="5">
        <f t="shared" si="157"/>
        <v>0.16477272727272729</v>
      </c>
      <c r="CQ50" s="5">
        <f t="shared" si="158"/>
        <v>0.15388170055452854</v>
      </c>
      <c r="CR50" s="5">
        <f t="shared" si="159"/>
        <v>0.20655737704918042</v>
      </c>
      <c r="CS50" s="5">
        <f t="shared" si="160"/>
        <v>0.1479944674965421</v>
      </c>
      <c r="CT50" s="5">
        <f t="shared" si="161"/>
        <v>0.21345165810368982</v>
      </c>
      <c r="CU50" s="5">
        <f t="shared" si="162"/>
        <v>0.16750113791533905</v>
      </c>
      <c r="CV50" s="5">
        <f t="shared" si="163"/>
        <v>0.22148916116870887</v>
      </c>
      <c r="CW50" s="5">
        <f t="shared" si="164"/>
        <v>0.15985790408525746</v>
      </c>
      <c r="CX50" s="5">
        <f t="shared" si="165"/>
        <v>0.13628396143733568</v>
      </c>
      <c r="CY50" s="5">
        <f t="shared" si="166"/>
        <v>0.15687140963323021</v>
      </c>
      <c r="CZ50" s="5">
        <f t="shared" si="167"/>
        <v>0.18959435626102294</v>
      </c>
      <c r="DA50" s="5">
        <f t="shared" si="168"/>
        <v>2.0465489566613204E-2</v>
      </c>
      <c r="DB50" s="5">
        <f t="shared" si="169"/>
        <v>8.3739837398373984E-2</v>
      </c>
      <c r="DC50" s="5">
        <f t="shared" si="170"/>
        <v>-3.4040849018822539E-2</v>
      </c>
      <c r="DD50" s="5">
        <f t="shared" si="171"/>
        <v>-3.6878881987577605E-2</v>
      </c>
      <c r="DE50" s="5">
        <f t="shared" si="172"/>
        <v>-5.0602409638554224E-2</v>
      </c>
      <c r="DF50" s="5">
        <f t="shared" si="173"/>
        <v>-0.10969976905311773</v>
      </c>
      <c r="DG50" s="5">
        <f t="shared" si="174"/>
        <v>-0.14970760233918123</v>
      </c>
      <c r="DH50" s="5">
        <f t="shared" si="175"/>
        <v>-0.15509259259259256</v>
      </c>
      <c r="DI50" s="5">
        <f t="shared" si="176"/>
        <v>-0.19333843797856054</v>
      </c>
      <c r="DJ50" s="5">
        <f t="shared" si="177"/>
        <v>-0.19822599305823374</v>
      </c>
      <c r="DK50" s="5">
        <f t="shared" si="178"/>
        <v>-0.21046600458365161</v>
      </c>
      <c r="DL50" s="5">
        <f t="shared" si="179"/>
        <v>-0.1041512231282431</v>
      </c>
      <c r="DM50" s="5">
        <f t="shared" si="180"/>
        <v>-3.93236335037358E-2</v>
      </c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2:129" x14ac:dyDescent="0.45">
      <c r="B51" t="str">
        <f t="shared" si="65"/>
        <v>Canada</v>
      </c>
      <c r="C51" s="5">
        <f t="shared" si="66"/>
        <v>4.6103631170950621E-2</v>
      </c>
      <c r="D51" s="5">
        <f t="shared" si="67"/>
        <v>2.7013989387361326E-2</v>
      </c>
      <c r="E51" s="5">
        <f t="shared" si="68"/>
        <v>-6.4757743621752795E-3</v>
      </c>
      <c r="F51" s="5">
        <f t="shared" si="69"/>
        <v>3.4121355397951136E-2</v>
      </c>
      <c r="G51" s="5">
        <f t="shared" si="70"/>
        <v>1.9984508133230161E-2</v>
      </c>
      <c r="H51" s="5">
        <f t="shared" si="71"/>
        <v>1.9264853201818699E-2</v>
      </c>
      <c r="I51" s="5">
        <f t="shared" si="72"/>
        <v>9.8889396013996933E-3</v>
      </c>
      <c r="J51" s="5">
        <f t="shared" si="73"/>
        <v>1.8209523809523898E-2</v>
      </c>
      <c r="K51" s="5">
        <f t="shared" si="74"/>
        <v>2.7344967279526289E-2</v>
      </c>
      <c r="L51" s="5">
        <f t="shared" si="75"/>
        <v>3.6030341340075767E-2</v>
      </c>
      <c r="M51" s="5">
        <f t="shared" si="76"/>
        <v>5.5284680717206713E-2</v>
      </c>
      <c r="N51" s="5">
        <f t="shared" si="77"/>
        <v>4.7942531428125212E-2</v>
      </c>
      <c r="O51" s="5">
        <f t="shared" si="78"/>
        <v>5.1716068642745805E-2</v>
      </c>
      <c r="P51" s="5">
        <f t="shared" si="79"/>
        <v>4.3995616095193313E-2</v>
      </c>
      <c r="Q51" s="5">
        <f t="shared" si="80"/>
        <v>6.8635149992146927E-2</v>
      </c>
      <c r="R51" s="5">
        <f t="shared" si="81"/>
        <v>2.3013030557037295E-2</v>
      </c>
      <c r="S51" s="5">
        <f t="shared" si="82"/>
        <v>2.1643377885783632E-2</v>
      </c>
      <c r="T51" s="5">
        <f t="shared" si="83"/>
        <v>2.5553791487109789E-2</v>
      </c>
      <c r="U51" s="5">
        <f t="shared" si="84"/>
        <v>2.5685447423922758E-2</v>
      </c>
      <c r="V51" s="5">
        <f t="shared" si="85"/>
        <v>2.170008979347493E-2</v>
      </c>
      <c r="W51" s="5">
        <f t="shared" si="86"/>
        <v>4.9290968377948552E-3</v>
      </c>
      <c r="X51" s="5">
        <f t="shared" si="87"/>
        <v>5.0335570469799418E-3</v>
      </c>
      <c r="Y51" s="5">
        <f t="shared" si="88"/>
        <v>-1.2295998211491188E-2</v>
      </c>
      <c r="Z51" s="5">
        <f t="shared" si="89"/>
        <v>-2.563147306460023E-2</v>
      </c>
      <c r="AA51" s="5">
        <f t="shared" si="90"/>
        <v>-1.9654379589112203E-2</v>
      </c>
      <c r="AB51" s="5">
        <f t="shared" si="91"/>
        <v>1.1397720455908811E-2</v>
      </c>
      <c r="AC51" s="5">
        <f t="shared" si="92"/>
        <v>-6.3932980599646916E-3</v>
      </c>
      <c r="AD51" s="5">
        <f t="shared" si="93"/>
        <v>3.0763500931098697E-2</v>
      </c>
      <c r="AE51" s="5">
        <f t="shared" si="94"/>
        <v>2.1853861592209922E-2</v>
      </c>
      <c r="AF51" s="5">
        <f t="shared" si="95"/>
        <v>3.5606339845189794E-2</v>
      </c>
      <c r="AG51" s="5">
        <f t="shared" si="96"/>
        <v>3.6865682602629013E-2</v>
      </c>
      <c r="AH51" s="5">
        <f t="shared" si="97"/>
        <v>3.757140764611111E-2</v>
      </c>
      <c r="AI51" s="5">
        <f t="shared" si="98"/>
        <v>4.3993359492906725E-2</v>
      </c>
      <c r="AJ51" s="5">
        <f t="shared" si="99"/>
        <v>3.8624981028987815E-2</v>
      </c>
      <c r="AK51" s="5">
        <f t="shared" si="100"/>
        <v>4.8211860570393839E-2</v>
      </c>
      <c r="AL51" s="5">
        <f t="shared" si="101"/>
        <v>4.6340903877035933E-2</v>
      </c>
      <c r="AM51" s="5">
        <f t="shared" si="102"/>
        <v>2.4663337872598001E-2</v>
      </c>
      <c r="AN51" s="5">
        <f t="shared" si="103"/>
        <v>3.9294187425860105E-3</v>
      </c>
      <c r="AO51" s="5">
        <f t="shared" si="104"/>
        <v>2.9361733599585937E-2</v>
      </c>
      <c r="AP51" s="5">
        <f t="shared" si="105"/>
        <v>6.5038300332418419E-3</v>
      </c>
      <c r="AQ51" s="5">
        <f t="shared" si="106"/>
        <v>4.5173492398341564E-2</v>
      </c>
      <c r="AR51" s="5">
        <f t="shared" si="107"/>
        <v>2.9399202733485286E-2</v>
      </c>
      <c r="AS51" s="5">
        <f t="shared" si="108"/>
        <v>3.2438557971527837E-2</v>
      </c>
      <c r="AT51" s="5">
        <f t="shared" si="109"/>
        <v>5.2445824804122188E-2</v>
      </c>
      <c r="AU51" s="5">
        <f t="shared" si="110"/>
        <v>3.8525478857968976E-2</v>
      </c>
      <c r="AV51" s="5">
        <f t="shared" si="111"/>
        <v>6.2248849273032869E-2</v>
      </c>
      <c r="AW51" s="5">
        <f t="shared" si="112"/>
        <v>3.195854027207945E-2</v>
      </c>
      <c r="AX51" s="5">
        <f t="shared" si="113"/>
        <v>4.0268946868376787E-2</v>
      </c>
      <c r="AY51" s="5">
        <f t="shared" si="114"/>
        <v>5.4193738924985135E-2</v>
      </c>
      <c r="AZ51" s="5">
        <f t="shared" si="115"/>
        <v>6.7055608891514629E-2</v>
      </c>
      <c r="BA51" s="5">
        <f t="shared" si="116"/>
        <v>4.8210949849116336E-2</v>
      </c>
      <c r="BB51" s="5">
        <f t="shared" si="117"/>
        <v>3.2883400344629443E-2</v>
      </c>
      <c r="BC51" s="5">
        <f t="shared" si="118"/>
        <v>1.322383073496658E-2</v>
      </c>
      <c r="BD51" s="5">
        <f t="shared" si="119"/>
        <v>8.3673328262221514E-3</v>
      </c>
      <c r="BE51" s="5">
        <f t="shared" si="120"/>
        <v>3.2654181244426095E-2</v>
      </c>
      <c r="BF51" s="5">
        <f t="shared" si="121"/>
        <v>-1.6901408450704203E-2</v>
      </c>
      <c r="BG51" s="5">
        <f t="shared" si="122"/>
        <v>-6.1247216035634766E-3</v>
      </c>
      <c r="BH51" s="5">
        <f t="shared" si="123"/>
        <v>-1.8501960244858617E-2</v>
      </c>
      <c r="BI51" s="5">
        <f t="shared" si="124"/>
        <v>-1.1787682220827267E-2</v>
      </c>
      <c r="BJ51" s="5">
        <f t="shared" si="125"/>
        <v>1.0186876492904284E-2</v>
      </c>
      <c r="BK51" s="5">
        <f t="shared" si="126"/>
        <v>1.8910211514218123E-3</v>
      </c>
      <c r="BL51" s="5">
        <f t="shared" si="127"/>
        <v>-7.4745657138902688E-3</v>
      </c>
      <c r="BM51" s="5">
        <f t="shared" si="128"/>
        <v>-6.8544794022894484E-3</v>
      </c>
      <c r="BN51" s="5">
        <f t="shared" si="129"/>
        <v>1.2790212706798254E-2</v>
      </c>
      <c r="BO51" s="5">
        <f t="shared" si="130"/>
        <v>2.2324495122956423E-2</v>
      </c>
      <c r="BP51" s="5">
        <f t="shared" si="131"/>
        <v>3.9157865862021746E-2</v>
      </c>
      <c r="BQ51" s="5">
        <f t="shared" si="132"/>
        <v>1.2754932571580335E-2</v>
      </c>
      <c r="BR51" s="5">
        <f t="shared" si="133"/>
        <v>3.3633510710874504E-2</v>
      </c>
      <c r="BS51" s="5">
        <f t="shared" si="134"/>
        <v>4.1526610644257778E-2</v>
      </c>
      <c r="BT51" s="5">
        <f t="shared" si="135"/>
        <v>3.8682550805886562E-2</v>
      </c>
      <c r="BU51" s="5">
        <f t="shared" si="136"/>
        <v>5.5547713156408829E-2</v>
      </c>
      <c r="BV51" s="5">
        <f t="shared" si="137"/>
        <v>5.2924403644203366E-2</v>
      </c>
      <c r="BW51" s="5">
        <f t="shared" si="138"/>
        <v>2.104159384830484E-2</v>
      </c>
      <c r="BX51" s="5">
        <f t="shared" si="139"/>
        <v>1.8548218394812022E-2</v>
      </c>
      <c r="BY51" s="5">
        <f t="shared" si="140"/>
        <v>1.3941610877217236E-2</v>
      </c>
      <c r="BZ51" s="5">
        <f t="shared" si="141"/>
        <v>2.1070693205216262E-2</v>
      </c>
      <c r="CA51" s="5">
        <f t="shared" si="142"/>
        <v>1.4311630719612944E-2</v>
      </c>
      <c r="CB51" s="5">
        <f t="shared" si="143"/>
        <v>2.7387316043027798E-2</v>
      </c>
      <c r="CC51" s="5">
        <f t="shared" si="144"/>
        <v>4.3489668743850407E-2</v>
      </c>
      <c r="CD51" s="5">
        <f t="shared" si="145"/>
        <v>3.4717180384133073E-2</v>
      </c>
      <c r="CE51" s="5">
        <f t="shared" si="146"/>
        <v>5.9839978484502065E-2</v>
      </c>
      <c r="CF51" s="5">
        <f t="shared" si="147"/>
        <v>7.522601538253948E-2</v>
      </c>
      <c r="CG51" s="5">
        <f t="shared" si="148"/>
        <v>6.833834837846875E-2</v>
      </c>
      <c r="CH51" s="5">
        <f t="shared" si="149"/>
        <v>5.2774108322324986E-2</v>
      </c>
      <c r="CI51" s="5">
        <f t="shared" si="150"/>
        <v>6.7506504176365834E-2</v>
      </c>
      <c r="CJ51" s="5">
        <f t="shared" si="151"/>
        <v>6.0382008626001182E-2</v>
      </c>
      <c r="CK51" s="5">
        <f t="shared" si="152"/>
        <v>5.5203866312708572E-2</v>
      </c>
      <c r="CL51" s="5">
        <f t="shared" si="153"/>
        <v>6.8965517241379226E-2</v>
      </c>
      <c r="CM51" s="5">
        <f t="shared" si="154"/>
        <v>7.624536301006879E-2</v>
      </c>
      <c r="CN51" s="5">
        <f t="shared" si="155"/>
        <v>6.5454779033915722E-2</v>
      </c>
      <c r="CO51" s="5">
        <f t="shared" si="156"/>
        <v>6.5124465677646404E-2</v>
      </c>
      <c r="CP51" s="5">
        <f t="shared" si="157"/>
        <v>5.6898641321681431E-2</v>
      </c>
      <c r="CQ51" s="5">
        <f t="shared" si="158"/>
        <v>3.1466091480048197E-2</v>
      </c>
      <c r="CR51" s="5">
        <f t="shared" si="159"/>
        <v>1.5561272510510094E-2</v>
      </c>
      <c r="CS51" s="5">
        <f t="shared" si="160"/>
        <v>1.2142454778744538E-2</v>
      </c>
      <c r="CT51" s="5">
        <f t="shared" si="161"/>
        <v>1.4743710395884291E-2</v>
      </c>
      <c r="CU51" s="5">
        <f t="shared" si="162"/>
        <v>4.7973319651103186E-2</v>
      </c>
      <c r="CV51" s="5">
        <f t="shared" si="163"/>
        <v>6.6305119762412046E-2</v>
      </c>
      <c r="CW51" s="5">
        <f t="shared" si="164"/>
        <v>7.7989936782350666E-2</v>
      </c>
      <c r="CX51" s="5">
        <f t="shared" si="165"/>
        <v>4.6406338426711935E-2</v>
      </c>
      <c r="CY51" s="5">
        <f t="shared" si="166"/>
        <v>5.3117498615129044E-2</v>
      </c>
      <c r="CZ51" s="5">
        <f t="shared" si="167"/>
        <v>3.7860975462711721E-2</v>
      </c>
      <c r="DA51" s="5">
        <f t="shared" si="168"/>
        <v>1.4577431539188002E-2</v>
      </c>
      <c r="DB51" s="5">
        <f t="shared" si="169"/>
        <v>3.3073812541493108E-2</v>
      </c>
      <c r="DC51" s="5">
        <f t="shared" si="170"/>
        <v>1.389999384956031E-2</v>
      </c>
      <c r="DD51" s="5">
        <f t="shared" si="171"/>
        <v>3.8121717639789887E-2</v>
      </c>
      <c r="DE51" s="5">
        <f t="shared" si="172"/>
        <v>1.3913796302022163E-2</v>
      </c>
      <c r="DF51" s="5">
        <f t="shared" si="173"/>
        <v>2.868801780635577E-2</v>
      </c>
      <c r="DG51" s="5">
        <f t="shared" si="174"/>
        <v>3.2435740514076272E-3</v>
      </c>
      <c r="DH51" s="5">
        <f t="shared" si="175"/>
        <v>-3.330104141438639E-3</v>
      </c>
      <c r="DI51" s="5">
        <f t="shared" si="176"/>
        <v>-4.0332714978158046E-2</v>
      </c>
      <c r="DJ51" s="5">
        <f t="shared" si="177"/>
        <v>-0.1011357490535425</v>
      </c>
      <c r="DK51" s="5">
        <f t="shared" si="178"/>
        <v>-9.9357101110461699E-2</v>
      </c>
      <c r="DL51" s="5">
        <f t="shared" si="179"/>
        <v>-8.451931455126338E-2</v>
      </c>
      <c r="DM51" s="5">
        <f t="shared" si="180"/>
        <v>-4.1649700424640779E-2</v>
      </c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2:129" x14ac:dyDescent="0.45">
      <c r="B52" t="str">
        <f t="shared" si="65"/>
        <v>Manitoba</v>
      </c>
      <c r="C52" s="5">
        <f t="shared" si="66"/>
        <v>-0.18681318681318682</v>
      </c>
      <c r="D52" s="5">
        <f t="shared" si="67"/>
        <v>-0.14963503649635035</v>
      </c>
      <c r="E52" s="5">
        <f t="shared" si="68"/>
        <v>-0.16728624535315983</v>
      </c>
      <c r="F52" s="5">
        <f t="shared" si="69"/>
        <v>-0.13533834586466165</v>
      </c>
      <c r="G52" s="5">
        <f t="shared" si="70"/>
        <v>-0.14126394052044611</v>
      </c>
      <c r="H52" s="5">
        <f t="shared" si="71"/>
        <v>-0.14909090909090905</v>
      </c>
      <c r="I52" s="5">
        <f t="shared" si="72"/>
        <v>-0.17667844522968201</v>
      </c>
      <c r="J52" s="5">
        <f t="shared" si="73"/>
        <v>-0.14338235294117652</v>
      </c>
      <c r="K52" s="5">
        <f t="shared" si="74"/>
        <v>-0.14671814671814676</v>
      </c>
      <c r="L52" s="5">
        <f t="shared" si="75"/>
        <v>-5.600000000000005E-2</v>
      </c>
      <c r="M52" s="5">
        <f t="shared" si="76"/>
        <v>-7.6923076923076872E-2</v>
      </c>
      <c r="N52" s="5">
        <f t="shared" si="77"/>
        <v>-3.0303030303030276E-2</v>
      </c>
      <c r="O52" s="5">
        <f t="shared" si="78"/>
        <v>9.9099099099099197E-2</v>
      </c>
      <c r="P52" s="5">
        <f t="shared" si="79"/>
        <v>0.15021459227467804</v>
      </c>
      <c r="Q52" s="5">
        <f t="shared" si="80"/>
        <v>0.2723214285714286</v>
      </c>
      <c r="R52" s="5">
        <f t="shared" si="81"/>
        <v>0.22608695652173916</v>
      </c>
      <c r="S52" s="5">
        <f t="shared" si="82"/>
        <v>0.25541125541125531</v>
      </c>
      <c r="T52" s="5">
        <f t="shared" si="83"/>
        <v>0.21367521367521358</v>
      </c>
      <c r="U52" s="5">
        <f t="shared" si="84"/>
        <v>0.21030042918454939</v>
      </c>
      <c r="V52" s="5">
        <f t="shared" si="85"/>
        <v>0.24892703862660936</v>
      </c>
      <c r="W52" s="5">
        <f t="shared" si="86"/>
        <v>0.25791855203619907</v>
      </c>
      <c r="X52" s="5">
        <f t="shared" si="87"/>
        <v>0.13983050847457634</v>
      </c>
      <c r="Y52" s="5">
        <f t="shared" si="88"/>
        <v>0.2192982456140351</v>
      </c>
      <c r="Z52" s="5">
        <f t="shared" si="89"/>
        <v>0.21875</v>
      </c>
      <c r="AA52" s="5">
        <f t="shared" si="90"/>
        <v>0.16803278688524581</v>
      </c>
      <c r="AB52" s="5">
        <f t="shared" si="91"/>
        <v>0</v>
      </c>
      <c r="AC52" s="5">
        <f t="shared" si="92"/>
        <v>-2.8070175438596467E-2</v>
      </c>
      <c r="AD52" s="5">
        <f t="shared" si="93"/>
        <v>-7.0921985815602939E-3</v>
      </c>
      <c r="AE52" s="5">
        <f t="shared" si="94"/>
        <v>1.0344827586206806E-2</v>
      </c>
      <c r="AF52" s="5">
        <f t="shared" si="95"/>
        <v>0.102112676056338</v>
      </c>
      <c r="AG52" s="5">
        <f t="shared" si="96"/>
        <v>8.1560283687943214E-2</v>
      </c>
      <c r="AH52" s="5">
        <f t="shared" si="97"/>
        <v>2.405498281786933E-2</v>
      </c>
      <c r="AI52" s="5">
        <f t="shared" si="98"/>
        <v>0.11151079136690645</v>
      </c>
      <c r="AJ52" s="5">
        <f t="shared" si="99"/>
        <v>0.16356877323420083</v>
      </c>
      <c r="AK52" s="5">
        <f t="shared" si="100"/>
        <v>0.10071942446043169</v>
      </c>
      <c r="AL52" s="5">
        <f t="shared" si="101"/>
        <v>6.9597069597069572E-2</v>
      </c>
      <c r="AM52" s="5">
        <f t="shared" si="102"/>
        <v>-4.5614035087719329E-2</v>
      </c>
      <c r="AN52" s="5">
        <f t="shared" si="103"/>
        <v>-7.8358208955223829E-2</v>
      </c>
      <c r="AO52" s="5">
        <f t="shared" si="104"/>
        <v>-0.12635379061371843</v>
      </c>
      <c r="AP52" s="5">
        <f t="shared" si="105"/>
        <v>-7.4999999999999956E-2</v>
      </c>
      <c r="AQ52" s="5">
        <f t="shared" si="106"/>
        <v>1.7064846416382284E-2</v>
      </c>
      <c r="AR52" s="5">
        <f t="shared" si="107"/>
        <v>-5.7507987220447254E-2</v>
      </c>
      <c r="AS52" s="5">
        <f t="shared" si="108"/>
        <v>-1.3114754098360604E-2</v>
      </c>
      <c r="AT52" s="5">
        <f t="shared" si="109"/>
        <v>-3.3557046979866278E-3</v>
      </c>
      <c r="AU52" s="5">
        <f t="shared" si="110"/>
        <v>-6.7961165048543659E-2</v>
      </c>
      <c r="AV52" s="5">
        <f t="shared" si="111"/>
        <v>-7.348242811501593E-2</v>
      </c>
      <c r="AW52" s="5">
        <f t="shared" si="112"/>
        <v>-6.5359477124182996E-2</v>
      </c>
      <c r="AX52" s="5">
        <f t="shared" si="113"/>
        <v>-0.11986301369863017</v>
      </c>
      <c r="AY52" s="5">
        <f t="shared" si="114"/>
        <v>-0.10661764705882348</v>
      </c>
      <c r="AZ52" s="5">
        <f t="shared" si="115"/>
        <v>4.0485829959514108E-2</v>
      </c>
      <c r="BA52" s="5">
        <f t="shared" si="116"/>
        <v>2.8925619834710758E-2</v>
      </c>
      <c r="BB52" s="5">
        <f t="shared" si="117"/>
        <v>-1.9305019305019266E-2</v>
      </c>
      <c r="BC52" s="5">
        <f t="shared" si="118"/>
        <v>-0.12080536912751683</v>
      </c>
      <c r="BD52" s="5">
        <f t="shared" si="119"/>
        <v>-1.6949152542372836E-2</v>
      </c>
      <c r="BE52" s="5">
        <f t="shared" si="120"/>
        <v>8.3056478405315604E-2</v>
      </c>
      <c r="BF52" s="5">
        <f t="shared" si="121"/>
        <v>6.7340067340067034E-3</v>
      </c>
      <c r="BG52" s="5">
        <f t="shared" si="122"/>
        <v>3.125E-2</v>
      </c>
      <c r="BH52" s="5">
        <f t="shared" si="123"/>
        <v>2.0689655172413834E-2</v>
      </c>
      <c r="BI52" s="5">
        <f t="shared" si="124"/>
        <v>2.7972027972027913E-2</v>
      </c>
      <c r="BJ52" s="5">
        <f t="shared" si="125"/>
        <v>0.15953307392996119</v>
      </c>
      <c r="BK52" s="5">
        <f t="shared" si="126"/>
        <v>0.1934156378600822</v>
      </c>
      <c r="BL52" s="5">
        <f t="shared" si="127"/>
        <v>9.7276264591439787E-2</v>
      </c>
      <c r="BM52" s="5">
        <f t="shared" si="128"/>
        <v>0.2168674698795181</v>
      </c>
      <c r="BN52" s="5">
        <f t="shared" si="129"/>
        <v>0.14566929133858264</v>
      </c>
      <c r="BO52" s="5">
        <f t="shared" si="130"/>
        <v>0.18702290076335881</v>
      </c>
      <c r="BP52" s="5">
        <f t="shared" si="131"/>
        <v>3.1034482758620641E-2</v>
      </c>
      <c r="BQ52" s="5">
        <f t="shared" si="132"/>
        <v>-0.11349693251533743</v>
      </c>
      <c r="BR52" s="5">
        <f t="shared" si="133"/>
        <v>-9.6989966555183993E-2</v>
      </c>
      <c r="BS52" s="5">
        <f t="shared" si="134"/>
        <v>-7.407407407407407E-2</v>
      </c>
      <c r="BT52" s="5">
        <f t="shared" si="135"/>
        <v>-2.3648648648648685E-2</v>
      </c>
      <c r="BU52" s="5">
        <f t="shared" si="136"/>
        <v>-2.7210884353741527E-2</v>
      </c>
      <c r="BV52" s="5">
        <f t="shared" si="137"/>
        <v>-6.0402684563758413E-2</v>
      </c>
      <c r="BW52" s="5">
        <f t="shared" si="138"/>
        <v>-2.7586206896551779E-2</v>
      </c>
      <c r="BX52" s="5">
        <f t="shared" si="139"/>
        <v>-1.7730496453900679E-2</v>
      </c>
      <c r="BY52" s="5">
        <f t="shared" si="140"/>
        <v>-0.11551155115511547</v>
      </c>
      <c r="BZ52" s="5">
        <f t="shared" si="141"/>
        <v>-2.7491408934707917E-2</v>
      </c>
      <c r="CA52" s="5">
        <f t="shared" si="142"/>
        <v>-0.11897106109324762</v>
      </c>
      <c r="CB52" s="5">
        <f t="shared" si="143"/>
        <v>-1.0033444816053505E-2</v>
      </c>
      <c r="CC52" s="5">
        <f t="shared" si="144"/>
        <v>-3.8062283737024249E-2</v>
      </c>
      <c r="CD52" s="5">
        <f t="shared" si="145"/>
        <v>6.2962962962962887E-2</v>
      </c>
      <c r="CE52" s="5">
        <f t="shared" si="146"/>
        <v>8.7272727272727169E-2</v>
      </c>
      <c r="CF52" s="5">
        <f t="shared" si="147"/>
        <v>6.9204152249136008E-3</v>
      </c>
      <c r="CG52" s="5">
        <f t="shared" si="148"/>
        <v>6.2937062937062915E-2</v>
      </c>
      <c r="CH52" s="5">
        <f t="shared" si="149"/>
        <v>5.3571428571428603E-2</v>
      </c>
      <c r="CI52" s="5">
        <f t="shared" si="150"/>
        <v>6.0283687943262443E-2</v>
      </c>
      <c r="CJ52" s="5">
        <f t="shared" si="151"/>
        <v>9.0252707581227387E-2</v>
      </c>
      <c r="CK52" s="5">
        <f t="shared" si="152"/>
        <v>0.12313432835820892</v>
      </c>
      <c r="CL52" s="5">
        <f t="shared" si="153"/>
        <v>5.3003533568904526E-2</v>
      </c>
      <c r="CM52" s="5">
        <f t="shared" si="154"/>
        <v>0.18613138686131392</v>
      </c>
      <c r="CN52" s="5">
        <f t="shared" si="155"/>
        <v>8.4459459459459429E-2</v>
      </c>
      <c r="CO52" s="5">
        <f t="shared" si="156"/>
        <v>0.20143884892086339</v>
      </c>
      <c r="CP52" s="5">
        <f t="shared" si="157"/>
        <v>0.17770034843205584</v>
      </c>
      <c r="CQ52" s="5">
        <f t="shared" si="158"/>
        <v>0.1270903010033444</v>
      </c>
      <c r="CR52" s="5">
        <f t="shared" si="159"/>
        <v>0.22336769759450181</v>
      </c>
      <c r="CS52" s="5">
        <f t="shared" si="160"/>
        <v>0.16118421052631571</v>
      </c>
      <c r="CT52" s="5">
        <f t="shared" si="161"/>
        <v>0.17288135593220333</v>
      </c>
      <c r="CU52" s="5">
        <f t="shared" si="162"/>
        <v>0.18729096989966565</v>
      </c>
      <c r="CV52" s="5">
        <f t="shared" si="163"/>
        <v>7.9470198675496651E-2</v>
      </c>
      <c r="CW52" s="5">
        <f t="shared" si="164"/>
        <v>3.9867109634551534E-2</v>
      </c>
      <c r="CX52" s="5">
        <f t="shared" si="165"/>
        <v>4.3624161073825496E-2</v>
      </c>
      <c r="CY52" s="5">
        <f t="shared" si="166"/>
        <v>-8.3076923076923048E-2</v>
      </c>
      <c r="CZ52" s="5">
        <f t="shared" si="167"/>
        <v>4.6728971962616717E-2</v>
      </c>
      <c r="DA52" s="5">
        <f t="shared" si="168"/>
        <v>-6.2874251497005984E-2</v>
      </c>
      <c r="DB52" s="5">
        <f t="shared" si="169"/>
        <v>-1.7751479289940808E-2</v>
      </c>
      <c r="DC52" s="5">
        <f t="shared" si="170"/>
        <v>-3.2640949554896159E-2</v>
      </c>
      <c r="DD52" s="5">
        <f t="shared" si="171"/>
        <v>-0.1235955056179775</v>
      </c>
      <c r="DE52" s="5">
        <f t="shared" si="172"/>
        <v>-0.11614730878186974</v>
      </c>
      <c r="DF52" s="5">
        <f t="shared" si="173"/>
        <v>-7.80346820809249E-2</v>
      </c>
      <c r="DG52" s="5">
        <f t="shared" si="174"/>
        <v>-8.4507042253521125E-2</v>
      </c>
      <c r="DH52" s="5">
        <f t="shared" si="175"/>
        <v>1.2269938650306678E-2</v>
      </c>
      <c r="DI52" s="5">
        <f t="shared" si="176"/>
        <v>6.7092651757188593E-2</v>
      </c>
      <c r="DJ52" s="5">
        <f t="shared" si="177"/>
        <v>-2.8938906752411619E-2</v>
      </c>
      <c r="DK52" s="5">
        <f t="shared" si="178"/>
        <v>3.3557046979865834E-2</v>
      </c>
      <c r="DL52" s="5">
        <f t="shared" si="179"/>
        <v>-8.6309523809523836E-2</v>
      </c>
      <c r="DM52" s="5">
        <f t="shared" si="180"/>
        <v>2.5559105431310014E-2</v>
      </c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2:129" x14ac:dyDescent="0.45">
      <c r="B53" t="str">
        <f t="shared" si="65"/>
        <v>New Brunswick</v>
      </c>
      <c r="C53" s="5">
        <f t="shared" si="66"/>
        <v>9.8684210526315708E-2</v>
      </c>
      <c r="D53" s="5">
        <f t="shared" si="67"/>
        <v>0.46399999999999997</v>
      </c>
      <c r="E53" s="5">
        <f t="shared" si="68"/>
        <v>0.19871794871794868</v>
      </c>
      <c r="F53" s="5">
        <f t="shared" si="69"/>
        <v>0.28676470588235303</v>
      </c>
      <c r="G53" s="5">
        <f t="shared" si="70"/>
        <v>0.22727272727272729</v>
      </c>
      <c r="H53" s="5">
        <f t="shared" si="71"/>
        <v>0.12578616352201255</v>
      </c>
      <c r="I53" s="5">
        <f t="shared" si="72"/>
        <v>6.0975609756097615E-2</v>
      </c>
      <c r="J53" s="5">
        <f t="shared" si="73"/>
        <v>-0.23204419889502759</v>
      </c>
      <c r="K53" s="5">
        <f t="shared" si="74"/>
        <v>-0.23750000000000004</v>
      </c>
      <c r="L53" s="5">
        <f t="shared" si="75"/>
        <v>-2.6845637583892579E-2</v>
      </c>
      <c r="M53" s="5">
        <f t="shared" si="76"/>
        <v>-0.11176470588235299</v>
      </c>
      <c r="N53" s="5">
        <f t="shared" si="77"/>
        <v>-6.4935064935064957E-2</v>
      </c>
      <c r="O53" s="5">
        <f t="shared" si="78"/>
        <v>-0.10179640718562877</v>
      </c>
      <c r="P53" s="5">
        <f t="shared" si="79"/>
        <v>-0.23497267759562845</v>
      </c>
      <c r="Q53" s="5">
        <f t="shared" si="80"/>
        <v>-0.29411764705882348</v>
      </c>
      <c r="R53" s="5">
        <f t="shared" si="81"/>
        <v>-0.24</v>
      </c>
      <c r="S53" s="5">
        <f t="shared" si="82"/>
        <v>-0.24338624338624337</v>
      </c>
      <c r="T53" s="5">
        <f t="shared" si="83"/>
        <v>-0.14525139664804465</v>
      </c>
      <c r="U53" s="5">
        <f t="shared" si="84"/>
        <v>-6.8965517241379337E-2</v>
      </c>
      <c r="V53" s="5">
        <f t="shared" si="85"/>
        <v>0.38848920863309355</v>
      </c>
      <c r="W53" s="5">
        <f t="shared" si="86"/>
        <v>0.31147540983606548</v>
      </c>
      <c r="X53" s="5">
        <f t="shared" si="87"/>
        <v>7.5862068965517171E-2</v>
      </c>
      <c r="Y53" s="5">
        <f t="shared" si="88"/>
        <v>3.3112582781456901E-2</v>
      </c>
      <c r="Z53" s="5">
        <f t="shared" si="89"/>
        <v>2.7777777777777679E-2</v>
      </c>
      <c r="AA53" s="5">
        <f t="shared" si="90"/>
        <v>-0.10666666666666669</v>
      </c>
      <c r="AB53" s="5">
        <f t="shared" si="91"/>
        <v>-2.8571428571428581E-2</v>
      </c>
      <c r="AC53" s="5">
        <f t="shared" si="92"/>
        <v>0.11363636363636354</v>
      </c>
      <c r="AD53" s="5">
        <f t="shared" si="93"/>
        <v>3.7593984962406068E-2</v>
      </c>
      <c r="AE53" s="5">
        <f t="shared" si="94"/>
        <v>0.13986013986013979</v>
      </c>
      <c r="AF53" s="5">
        <f t="shared" si="95"/>
        <v>9.8039215686274606E-2</v>
      </c>
      <c r="AG53" s="5">
        <f t="shared" si="96"/>
        <v>3.0864197530864113E-2</v>
      </c>
      <c r="AH53" s="5">
        <f t="shared" si="97"/>
        <v>-3.1088082901554404E-2</v>
      </c>
      <c r="AI53" s="5">
        <f t="shared" si="98"/>
        <v>-8.7500000000000022E-2</v>
      </c>
      <c r="AJ53" s="5">
        <f t="shared" si="99"/>
        <v>-1.9230769230769273E-2</v>
      </c>
      <c r="AK53" s="5">
        <f t="shared" si="100"/>
        <v>8.3333333333333259E-2</v>
      </c>
      <c r="AL53" s="5">
        <f t="shared" si="101"/>
        <v>-4.7297297297297258E-2</v>
      </c>
      <c r="AM53" s="5">
        <f t="shared" si="102"/>
        <v>8.9552238805970186E-2</v>
      </c>
      <c r="AN53" s="5">
        <f t="shared" si="103"/>
        <v>5.8823529411764719E-2</v>
      </c>
      <c r="AO53" s="5">
        <f t="shared" si="104"/>
        <v>3.4013605442176909E-2</v>
      </c>
      <c r="AP53" s="5">
        <f t="shared" si="105"/>
        <v>0.14492753623188404</v>
      </c>
      <c r="AQ53" s="5">
        <f t="shared" si="106"/>
        <v>6.7484662576687171E-2</v>
      </c>
      <c r="AR53" s="5">
        <f t="shared" si="107"/>
        <v>0.16666666666666674</v>
      </c>
      <c r="AS53" s="5">
        <f t="shared" si="108"/>
        <v>0.17964071856287434</v>
      </c>
      <c r="AT53" s="5">
        <f t="shared" si="109"/>
        <v>8.0213903743315607E-2</v>
      </c>
      <c r="AU53" s="5">
        <f t="shared" si="110"/>
        <v>0.28082191780821919</v>
      </c>
      <c r="AV53" s="5">
        <f t="shared" si="111"/>
        <v>0.11764705882352944</v>
      </c>
      <c r="AW53" s="5">
        <f t="shared" si="112"/>
        <v>-2.3668639053254448E-2</v>
      </c>
      <c r="AX53" s="5">
        <f t="shared" si="113"/>
        <v>0.11347517730496448</v>
      </c>
      <c r="AY53" s="5">
        <f t="shared" si="114"/>
        <v>-2.7397260273972601E-2</v>
      </c>
      <c r="AZ53" s="5">
        <f t="shared" si="115"/>
        <v>5.555555555555558E-2</v>
      </c>
      <c r="BA53" s="5">
        <f t="shared" si="116"/>
        <v>3.289473684210531E-2</v>
      </c>
      <c r="BB53" s="5">
        <f t="shared" si="117"/>
        <v>-4.4303797468354444E-2</v>
      </c>
      <c r="BC53" s="5">
        <f t="shared" si="118"/>
        <v>-0.16666666666666663</v>
      </c>
      <c r="BD53" s="5">
        <f t="shared" si="119"/>
        <v>-0.1785714285714286</v>
      </c>
      <c r="BE53" s="5">
        <f t="shared" si="120"/>
        <v>-8.6294416243654859E-2</v>
      </c>
      <c r="BF53" s="5">
        <f t="shared" si="121"/>
        <v>-0.1633663366336634</v>
      </c>
      <c r="BG53" s="5">
        <f t="shared" si="122"/>
        <v>-9.6256684491978661E-2</v>
      </c>
      <c r="BH53" s="5">
        <f t="shared" si="123"/>
        <v>-4.6783625730994149E-2</v>
      </c>
      <c r="BI53" s="5">
        <f t="shared" si="124"/>
        <v>2.4242424242424176E-2</v>
      </c>
      <c r="BJ53" s="5">
        <f t="shared" si="125"/>
        <v>-6.3694267515923553E-3</v>
      </c>
      <c r="BK53" s="5">
        <f t="shared" si="126"/>
        <v>0</v>
      </c>
      <c r="BL53" s="5">
        <f t="shared" si="127"/>
        <v>9.210526315789469E-2</v>
      </c>
      <c r="BM53" s="5">
        <f t="shared" si="128"/>
        <v>-1.2738853503184711E-2</v>
      </c>
      <c r="BN53" s="5">
        <f t="shared" si="129"/>
        <v>5.2980132450331174E-2</v>
      </c>
      <c r="BO53" s="5">
        <f t="shared" si="130"/>
        <v>0.15172413793103456</v>
      </c>
      <c r="BP53" s="5">
        <f t="shared" si="131"/>
        <v>3.7267080745341685E-2</v>
      </c>
      <c r="BQ53" s="5">
        <f t="shared" si="132"/>
        <v>-3.3333333333333326E-2</v>
      </c>
      <c r="BR53" s="5">
        <f t="shared" si="133"/>
        <v>-0.10650887573964496</v>
      </c>
      <c r="BS53" s="5">
        <f t="shared" si="134"/>
        <v>-5.9171597633136397E-3</v>
      </c>
      <c r="BT53" s="5">
        <f t="shared" si="135"/>
        <v>-6.7484662576687171E-2</v>
      </c>
      <c r="BU53" s="5">
        <f t="shared" si="136"/>
        <v>1.7751479289940919E-2</v>
      </c>
      <c r="BV53" s="5">
        <f t="shared" si="137"/>
        <v>6.4102564102563875E-3</v>
      </c>
      <c r="BW53" s="5">
        <f t="shared" si="138"/>
        <v>7.0422535211267512E-2</v>
      </c>
      <c r="BX53" s="5">
        <f t="shared" si="139"/>
        <v>3.0120481927710774E-2</v>
      </c>
      <c r="BY53" s="5">
        <f t="shared" si="140"/>
        <v>6.4516129032258007E-2</v>
      </c>
      <c r="BZ53" s="5">
        <f t="shared" si="141"/>
        <v>-0.15723270440251569</v>
      </c>
      <c r="CA53" s="5">
        <f t="shared" si="142"/>
        <v>-0.14371257485029942</v>
      </c>
      <c r="CB53" s="5">
        <f t="shared" si="143"/>
        <v>5.9880239520958112E-2</v>
      </c>
      <c r="CC53" s="5">
        <f t="shared" si="144"/>
        <v>0.11494252873563227</v>
      </c>
      <c r="CD53" s="5">
        <f t="shared" si="145"/>
        <v>0.2781456953642385</v>
      </c>
      <c r="CE53" s="5">
        <f t="shared" si="146"/>
        <v>7.7380952380952328E-2</v>
      </c>
      <c r="CF53" s="5">
        <f t="shared" si="147"/>
        <v>0.17763157894736836</v>
      </c>
      <c r="CG53" s="5">
        <f t="shared" si="148"/>
        <v>0</v>
      </c>
      <c r="CH53" s="5">
        <f t="shared" si="149"/>
        <v>6.3694267515923553E-3</v>
      </c>
      <c r="CI53" s="5">
        <f t="shared" si="150"/>
        <v>-0.18421052631578949</v>
      </c>
      <c r="CJ53" s="5">
        <f t="shared" si="151"/>
        <v>-0.25730994152046782</v>
      </c>
      <c r="CK53" s="5">
        <f t="shared" si="152"/>
        <v>-4.8484848484848464E-2</v>
      </c>
      <c r="CL53" s="5">
        <f t="shared" si="153"/>
        <v>5.9701492537313383E-2</v>
      </c>
      <c r="CM53" s="5">
        <f t="shared" si="154"/>
        <v>0.14685314685314688</v>
      </c>
      <c r="CN53" s="5">
        <f t="shared" si="155"/>
        <v>0.13559322033898313</v>
      </c>
      <c r="CO53" s="5">
        <f t="shared" si="156"/>
        <v>4.1237113402061931E-2</v>
      </c>
      <c r="CP53" s="5">
        <f t="shared" si="157"/>
        <v>4.663212435233155E-2</v>
      </c>
      <c r="CQ53" s="5">
        <f t="shared" si="158"/>
        <v>2.7624309392265234E-2</v>
      </c>
      <c r="CR53" s="5">
        <f t="shared" si="159"/>
        <v>1.1173184357541999E-2</v>
      </c>
      <c r="CS53" s="5">
        <f t="shared" si="160"/>
        <v>-1.744186046511631E-2</v>
      </c>
      <c r="CT53" s="5">
        <f t="shared" si="161"/>
        <v>0.20253164556962022</v>
      </c>
      <c r="CU53" s="5">
        <f t="shared" si="162"/>
        <v>0.41129032258064524</v>
      </c>
      <c r="CV53" s="5">
        <f t="shared" si="163"/>
        <v>0.44881889763779537</v>
      </c>
      <c r="CW53" s="5">
        <f t="shared" si="164"/>
        <v>0.24840764331210186</v>
      </c>
      <c r="CX53" s="5">
        <f t="shared" si="165"/>
        <v>0.29577464788732399</v>
      </c>
      <c r="CY53" s="5">
        <f t="shared" si="166"/>
        <v>0.25609756097560976</v>
      </c>
      <c r="CZ53" s="5">
        <f t="shared" si="167"/>
        <v>-9.4527363184079616E-2</v>
      </c>
      <c r="DA53" s="5">
        <f t="shared" si="168"/>
        <v>-9.9009900990099098E-3</v>
      </c>
      <c r="DB53" s="5">
        <f t="shared" si="169"/>
        <v>-2.9702970297029729E-2</v>
      </c>
      <c r="DC53" s="5">
        <f t="shared" si="170"/>
        <v>-9.1397849462365621E-2</v>
      </c>
      <c r="DD53" s="5">
        <f t="shared" si="171"/>
        <v>-0.11602209944751385</v>
      </c>
      <c r="DE53" s="5">
        <f t="shared" si="172"/>
        <v>-0.15384615384615385</v>
      </c>
      <c r="DF53" s="5">
        <f t="shared" si="173"/>
        <v>-0.28421052631578947</v>
      </c>
      <c r="DG53" s="5">
        <f t="shared" si="174"/>
        <v>-0.22857142857142854</v>
      </c>
      <c r="DH53" s="5">
        <f t="shared" si="175"/>
        <v>-0.17391304347826086</v>
      </c>
      <c r="DI53" s="5">
        <f t="shared" si="176"/>
        <v>-0.16326530612244894</v>
      </c>
      <c r="DJ53" s="5">
        <f t="shared" si="177"/>
        <v>-0.23913043478260865</v>
      </c>
      <c r="DK53" s="5">
        <f t="shared" si="178"/>
        <v>-6.3106796116504826E-2</v>
      </c>
      <c r="DL53" s="5">
        <f t="shared" si="179"/>
        <v>0.20329670329670324</v>
      </c>
      <c r="DM53" s="5">
        <f t="shared" si="180"/>
        <v>7.0000000000000062E-2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2:129" x14ac:dyDescent="0.45">
      <c r="B54" t="str">
        <f t="shared" si="65"/>
        <v>Newfoundland and Labrador</v>
      </c>
      <c r="C54" s="5">
        <f t="shared" si="66"/>
        <v>0.76190476190476186</v>
      </c>
      <c r="D54" s="5">
        <f t="shared" si="67"/>
        <v>0.13636363636363646</v>
      </c>
      <c r="E54" s="5">
        <f t="shared" si="68"/>
        <v>0.12307692307692308</v>
      </c>
      <c r="F54" s="5">
        <f t="shared" si="69"/>
        <v>4.5454545454545414E-2</v>
      </c>
      <c r="G54" s="5">
        <f t="shared" si="70"/>
        <v>0.16949152542372881</v>
      </c>
      <c r="H54" s="5">
        <f t="shared" si="71"/>
        <v>0.19999999999999996</v>
      </c>
      <c r="I54" s="5">
        <f t="shared" si="72"/>
        <v>3.8461538461538547E-2</v>
      </c>
      <c r="J54" s="5">
        <f t="shared" si="73"/>
        <v>8.0000000000000071E-2</v>
      </c>
      <c r="K54" s="5">
        <f t="shared" si="74"/>
        <v>4.8387096774193505E-2</v>
      </c>
      <c r="L54" s="5">
        <f t="shared" si="75"/>
        <v>0.26984126984126977</v>
      </c>
      <c r="M54" s="5">
        <f t="shared" si="76"/>
        <v>0.40322580645161299</v>
      </c>
      <c r="N54" s="5">
        <f t="shared" si="77"/>
        <v>0.19999999999999996</v>
      </c>
      <c r="O54" s="5">
        <f t="shared" si="78"/>
        <v>4.0540540540540571E-2</v>
      </c>
      <c r="P54" s="5">
        <f t="shared" si="79"/>
        <v>4.0000000000000036E-2</v>
      </c>
      <c r="Q54" s="5">
        <f t="shared" si="80"/>
        <v>0.19178082191780832</v>
      </c>
      <c r="R54" s="5">
        <f t="shared" si="81"/>
        <v>0.52173913043478271</v>
      </c>
      <c r="S54" s="5">
        <f t="shared" si="82"/>
        <v>0.37681159420289845</v>
      </c>
      <c r="T54" s="5">
        <f t="shared" si="83"/>
        <v>0.625</v>
      </c>
      <c r="U54" s="5">
        <f t="shared" si="84"/>
        <v>8.6419753086419693E-2</v>
      </c>
      <c r="V54" s="5">
        <f t="shared" si="85"/>
        <v>6.1728395061728447E-2</v>
      </c>
      <c r="W54" s="5">
        <f t="shared" si="86"/>
        <v>0.18461538461538463</v>
      </c>
      <c r="X54" s="5">
        <f t="shared" si="87"/>
        <v>-0.11250000000000004</v>
      </c>
      <c r="Y54" s="5">
        <f t="shared" si="88"/>
        <v>-9.1954022988505746E-2</v>
      </c>
      <c r="Z54" s="5">
        <f t="shared" si="89"/>
        <v>0.11111111111111116</v>
      </c>
      <c r="AA54" s="5">
        <f t="shared" si="90"/>
        <v>5.1948051948051965E-2</v>
      </c>
      <c r="AB54" s="5">
        <f t="shared" si="91"/>
        <v>2.564102564102555E-2</v>
      </c>
      <c r="AC54" s="5">
        <f t="shared" si="92"/>
        <v>-3.4482758620689613E-2</v>
      </c>
      <c r="AD54" s="5">
        <f t="shared" si="93"/>
        <v>-0.18095238095238098</v>
      </c>
      <c r="AE54" s="5">
        <f t="shared" si="94"/>
        <v>-6.315789473684208E-2</v>
      </c>
      <c r="AF54" s="5">
        <f t="shared" si="95"/>
        <v>-0.13675213675213671</v>
      </c>
      <c r="AG54" s="5">
        <f t="shared" si="96"/>
        <v>0.31818181818181812</v>
      </c>
      <c r="AH54" s="5">
        <f t="shared" si="97"/>
        <v>0.12790697674418605</v>
      </c>
      <c r="AI54" s="5">
        <f t="shared" si="98"/>
        <v>-7.7922077922077948E-2</v>
      </c>
      <c r="AJ54" s="5">
        <f t="shared" si="99"/>
        <v>0.12676056338028174</v>
      </c>
      <c r="AK54" s="5">
        <f t="shared" si="100"/>
        <v>0.15189873417721511</v>
      </c>
      <c r="AL54" s="5">
        <f t="shared" si="101"/>
        <v>0.125</v>
      </c>
      <c r="AM54" s="5">
        <f t="shared" si="102"/>
        <v>0.19753086419753085</v>
      </c>
      <c r="AN54" s="5">
        <f t="shared" si="103"/>
        <v>0.19999999999999996</v>
      </c>
      <c r="AO54" s="5">
        <f t="shared" si="104"/>
        <v>0.23809523809523814</v>
      </c>
      <c r="AP54" s="5">
        <f t="shared" si="105"/>
        <v>0.11627906976744184</v>
      </c>
      <c r="AQ54" s="5">
        <f t="shared" si="106"/>
        <v>0.1910112359550562</v>
      </c>
      <c r="AR54" s="5">
        <f t="shared" si="107"/>
        <v>-4.9504950495049549E-2</v>
      </c>
      <c r="AS54" s="5">
        <f t="shared" si="108"/>
        <v>-4.31034482758621E-2</v>
      </c>
      <c r="AT54" s="5">
        <f t="shared" si="109"/>
        <v>-1.0309278350515427E-2</v>
      </c>
      <c r="AU54" s="5">
        <f t="shared" si="110"/>
        <v>0.46478873239436624</v>
      </c>
      <c r="AV54" s="5">
        <f t="shared" si="111"/>
        <v>0.375</v>
      </c>
      <c r="AW54" s="5">
        <f t="shared" si="112"/>
        <v>1.098901098901095E-2</v>
      </c>
      <c r="AX54" s="5">
        <f t="shared" si="113"/>
        <v>3.3333333333333437E-2</v>
      </c>
      <c r="AY54" s="5">
        <f t="shared" si="114"/>
        <v>-0.11340206185567014</v>
      </c>
      <c r="AZ54" s="5">
        <f t="shared" si="115"/>
        <v>-0.10416666666666663</v>
      </c>
      <c r="BA54" s="5">
        <f t="shared" si="116"/>
        <v>-0.16346153846153844</v>
      </c>
      <c r="BB54" s="5">
        <f t="shared" si="117"/>
        <v>-0.11458333333333337</v>
      </c>
      <c r="BC54" s="5">
        <f t="shared" si="118"/>
        <v>-0.10377358490566035</v>
      </c>
      <c r="BD54" s="5">
        <f t="shared" si="119"/>
        <v>0.26041666666666674</v>
      </c>
      <c r="BE54" s="5">
        <f t="shared" si="120"/>
        <v>6.3063063063063085E-2</v>
      </c>
      <c r="BF54" s="5">
        <f t="shared" si="121"/>
        <v>0.22916666666666674</v>
      </c>
      <c r="BG54" s="5">
        <f t="shared" si="122"/>
        <v>5.7692307692307709E-2</v>
      </c>
      <c r="BH54" s="5">
        <f t="shared" si="123"/>
        <v>-0.10909090909090913</v>
      </c>
      <c r="BI54" s="5">
        <f t="shared" si="124"/>
        <v>0.19565217391304346</v>
      </c>
      <c r="BJ54" s="5">
        <f t="shared" si="125"/>
        <v>0.17204301075268824</v>
      </c>
      <c r="BK54" s="5">
        <f t="shared" si="126"/>
        <v>9.3023255813953432E-2</v>
      </c>
      <c r="BL54" s="5">
        <f t="shared" si="127"/>
        <v>0.16279069767441867</v>
      </c>
      <c r="BM54" s="5">
        <f t="shared" si="128"/>
        <v>8.0459770114942541E-2</v>
      </c>
      <c r="BN54" s="5">
        <f t="shared" si="129"/>
        <v>9.4117647058823639E-2</v>
      </c>
      <c r="BO54" s="5">
        <f t="shared" si="130"/>
        <v>-6.315789473684208E-2</v>
      </c>
      <c r="BP54" s="5">
        <f t="shared" si="131"/>
        <v>-0.21487603305785119</v>
      </c>
      <c r="BQ54" s="5">
        <f t="shared" si="132"/>
        <v>-0.11864406779661019</v>
      </c>
      <c r="BR54" s="5">
        <f t="shared" si="133"/>
        <v>-0.26271186440677963</v>
      </c>
      <c r="BS54" s="5">
        <f t="shared" si="134"/>
        <v>-8.181818181818179E-2</v>
      </c>
      <c r="BT54" s="5">
        <f t="shared" si="135"/>
        <v>-4.081632653061229E-2</v>
      </c>
      <c r="BU54" s="5">
        <f t="shared" si="136"/>
        <v>-0.17272727272727273</v>
      </c>
      <c r="BV54" s="5">
        <f t="shared" si="137"/>
        <v>-9.1743119266054496E-3</v>
      </c>
      <c r="BW54" s="5">
        <f t="shared" si="138"/>
        <v>9.5744680851063801E-2</v>
      </c>
      <c r="BX54" s="5">
        <f t="shared" si="139"/>
        <v>-0.16000000000000003</v>
      </c>
      <c r="BY54" s="5">
        <f t="shared" si="140"/>
        <v>0.15957446808510634</v>
      </c>
      <c r="BZ54" s="5">
        <f t="shared" si="141"/>
        <v>-5.3763440860215006E-2</v>
      </c>
      <c r="CA54" s="5">
        <f t="shared" si="142"/>
        <v>3.3707865168539408E-2</v>
      </c>
      <c r="CB54" s="5">
        <f t="shared" si="143"/>
        <v>7.3684210526315796E-2</v>
      </c>
      <c r="CC54" s="5">
        <f t="shared" si="144"/>
        <v>-3.8461538461538436E-2</v>
      </c>
      <c r="CD54" s="5">
        <f t="shared" si="145"/>
        <v>8.0459770114942541E-2</v>
      </c>
      <c r="CE54" s="5">
        <f t="shared" si="146"/>
        <v>-0.17821782178217827</v>
      </c>
      <c r="CF54" s="5">
        <f t="shared" si="147"/>
        <v>0</v>
      </c>
      <c r="CG54" s="5">
        <f t="shared" si="148"/>
        <v>-2.1978021978022011E-2</v>
      </c>
      <c r="CH54" s="5">
        <f t="shared" si="149"/>
        <v>-0.25</v>
      </c>
      <c r="CI54" s="5">
        <f t="shared" si="150"/>
        <v>-0.18446601941747576</v>
      </c>
      <c r="CJ54" s="5">
        <f t="shared" si="151"/>
        <v>-9.5238095238095233E-2</v>
      </c>
      <c r="CK54" s="5">
        <f t="shared" si="152"/>
        <v>-0.30275229357798161</v>
      </c>
      <c r="CL54" s="5">
        <f t="shared" si="153"/>
        <v>-0.31818181818181823</v>
      </c>
      <c r="CM54" s="5">
        <f t="shared" si="154"/>
        <v>-0.18478260869565222</v>
      </c>
      <c r="CN54" s="5">
        <f t="shared" si="155"/>
        <v>-4.9019607843137303E-2</v>
      </c>
      <c r="CO54" s="5">
        <f t="shared" si="156"/>
        <v>0.1399999999999999</v>
      </c>
      <c r="CP54" s="5">
        <f t="shared" si="157"/>
        <v>0.1063829787234043</v>
      </c>
      <c r="CQ54" s="5">
        <f t="shared" si="158"/>
        <v>0.34939759036144569</v>
      </c>
      <c r="CR54" s="5">
        <f t="shared" si="159"/>
        <v>0.25531914893617014</v>
      </c>
      <c r="CS54" s="5">
        <f t="shared" si="160"/>
        <v>0.12359550561797761</v>
      </c>
      <c r="CT54" s="5">
        <f t="shared" si="161"/>
        <v>0.29629629629629628</v>
      </c>
      <c r="CU54" s="5">
        <f t="shared" si="162"/>
        <v>0.27380952380952372</v>
      </c>
      <c r="CV54" s="5">
        <f t="shared" si="163"/>
        <v>0.30263157894736836</v>
      </c>
      <c r="CW54" s="5">
        <f t="shared" si="164"/>
        <v>0.19736842105263164</v>
      </c>
      <c r="CX54" s="5">
        <f t="shared" si="165"/>
        <v>0.41666666666666674</v>
      </c>
      <c r="CY54" s="5">
        <f t="shared" si="166"/>
        <v>-0.17333333333333334</v>
      </c>
      <c r="CZ54" s="5">
        <f t="shared" si="167"/>
        <v>-0.23711340206185572</v>
      </c>
      <c r="DA54" s="5">
        <f t="shared" si="168"/>
        <v>-0.23684210526315785</v>
      </c>
      <c r="DB54" s="5">
        <f t="shared" si="169"/>
        <v>-0.13461538461538458</v>
      </c>
      <c r="DC54" s="5">
        <f t="shared" si="170"/>
        <v>-0.3303571428571429</v>
      </c>
      <c r="DD54" s="5">
        <f t="shared" si="171"/>
        <v>-0.33050847457627119</v>
      </c>
      <c r="DE54" s="5">
        <f t="shared" si="172"/>
        <v>-7.999999999999996E-2</v>
      </c>
      <c r="DF54" s="5">
        <f t="shared" si="173"/>
        <v>-0.10476190476190472</v>
      </c>
      <c r="DG54" s="5">
        <f t="shared" si="174"/>
        <v>-0.18691588785046731</v>
      </c>
      <c r="DH54" s="5">
        <f t="shared" si="175"/>
        <v>-8.0808080808080773E-2</v>
      </c>
      <c r="DI54" s="5">
        <f t="shared" si="176"/>
        <v>0</v>
      </c>
      <c r="DJ54" s="5">
        <f t="shared" si="177"/>
        <v>4.705882352941182E-2</v>
      </c>
      <c r="DK54" s="5">
        <f t="shared" si="178"/>
        <v>8.0645161290322509E-2</v>
      </c>
      <c r="DL54" s="5">
        <f t="shared" si="179"/>
        <v>-1.3513513513513487E-2</v>
      </c>
      <c r="DM54" s="5">
        <f t="shared" si="180"/>
        <v>-0.10344827586206895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2:129" x14ac:dyDescent="0.45">
      <c r="B55" t="str">
        <f t="shared" si="65"/>
        <v>North (NorthWest, Northern, Nunavut and Yukon)</v>
      </c>
      <c r="C55" s="5">
        <f t="shared" si="66"/>
        <v>0.1333333333333333</v>
      </c>
      <c r="D55" s="5">
        <f t="shared" si="67"/>
        <v>0.125</v>
      </c>
      <c r="E55" s="5">
        <f t="shared" si="68"/>
        <v>1.2857142857142856</v>
      </c>
      <c r="F55" s="5">
        <f t="shared" si="69"/>
        <v>7.5</v>
      </c>
      <c r="G55" s="5">
        <f t="shared" si="70"/>
        <v>1.3076923076923075</v>
      </c>
      <c r="H55" s="5">
        <f t="shared" si="71"/>
        <v>2.125</v>
      </c>
      <c r="I55" s="5">
        <f t="shared" si="72"/>
        <v>1.75</v>
      </c>
      <c r="J55" s="5">
        <f t="shared" si="73"/>
        <v>0.13636363636363646</v>
      </c>
      <c r="K55" s="5">
        <f t="shared" si="74"/>
        <v>1.4545454545454546</v>
      </c>
      <c r="L55" s="5">
        <f t="shared" si="75"/>
        <v>0.75</v>
      </c>
      <c r="M55" s="5">
        <f t="shared" si="76"/>
        <v>-9.9999999999999978E-2</v>
      </c>
      <c r="N55" s="5">
        <f t="shared" si="77"/>
        <v>1.2307692307692308</v>
      </c>
      <c r="O55" s="5">
        <f t="shared" si="78"/>
        <v>-0.17647058823529416</v>
      </c>
      <c r="P55" s="5">
        <f t="shared" si="79"/>
        <v>-0.22222222222222221</v>
      </c>
      <c r="Q55" s="5">
        <f t="shared" si="80"/>
        <v>0.5625</v>
      </c>
      <c r="R55" s="5">
        <f t="shared" si="81"/>
        <v>-0.29411764705882348</v>
      </c>
      <c r="S55" s="5">
        <f t="shared" si="82"/>
        <v>-0.43333333333333335</v>
      </c>
      <c r="T55" s="5">
        <f t="shared" si="83"/>
        <v>0.15999999999999992</v>
      </c>
      <c r="U55" s="5">
        <f t="shared" si="84"/>
        <v>0.18181818181818188</v>
      </c>
      <c r="V55" s="5">
        <f t="shared" si="85"/>
        <v>-0.28000000000000003</v>
      </c>
      <c r="W55" s="5">
        <f t="shared" si="86"/>
        <v>-0.29629629629629628</v>
      </c>
      <c r="X55" s="5">
        <f t="shared" si="87"/>
        <v>7.1428571428571397E-2</v>
      </c>
      <c r="Y55" s="5">
        <f t="shared" si="88"/>
        <v>-0.5</v>
      </c>
      <c r="Z55" s="5">
        <f t="shared" si="89"/>
        <v>-0.37931034482758619</v>
      </c>
      <c r="AA55" s="5">
        <f t="shared" si="90"/>
        <v>-0.64285714285714279</v>
      </c>
      <c r="AB55" s="5">
        <f t="shared" si="91"/>
        <v>0.28571428571428581</v>
      </c>
      <c r="AC55" s="5">
        <f t="shared" si="92"/>
        <v>-0.64</v>
      </c>
      <c r="AD55" s="5">
        <f t="shared" si="93"/>
        <v>-0.5</v>
      </c>
      <c r="AE55" s="5">
        <f t="shared" si="94"/>
        <v>-0.23529411764705888</v>
      </c>
      <c r="AF55" s="5">
        <f t="shared" si="95"/>
        <v>-0.75862068965517238</v>
      </c>
      <c r="AG55" s="5">
        <f t="shared" si="96"/>
        <v>0.38461538461538458</v>
      </c>
      <c r="AH55" s="5">
        <f t="shared" si="97"/>
        <v>0.16666666666666674</v>
      </c>
      <c r="AI55" s="5">
        <f t="shared" si="98"/>
        <v>-0.42105263157894735</v>
      </c>
      <c r="AJ55" s="5">
        <f t="shared" si="99"/>
        <v>-0.1333333333333333</v>
      </c>
      <c r="AK55" s="5">
        <f t="shared" si="100"/>
        <v>1.2222222222222223</v>
      </c>
      <c r="AL55" s="5">
        <f t="shared" si="101"/>
        <v>-0.77777777777777779</v>
      </c>
      <c r="AM55" s="5">
        <f t="shared" si="102"/>
        <v>1.6</v>
      </c>
      <c r="AN55" s="5">
        <f t="shared" si="103"/>
        <v>0.11111111111111116</v>
      </c>
      <c r="AO55" s="5">
        <f t="shared" si="104"/>
        <v>0.55555555555555558</v>
      </c>
      <c r="AP55" s="5">
        <f t="shared" si="105"/>
        <v>1.5</v>
      </c>
      <c r="AQ55" s="5">
        <f t="shared" si="106"/>
        <v>1.5384615384615383</v>
      </c>
      <c r="AR55" s="5">
        <f t="shared" si="107"/>
        <v>1.4285714285714284</v>
      </c>
      <c r="AS55" s="5">
        <f t="shared" si="108"/>
        <v>5.555555555555558E-2</v>
      </c>
      <c r="AT55" s="5">
        <f t="shared" si="109"/>
        <v>-0.1428571428571429</v>
      </c>
      <c r="AU55" s="5">
        <f t="shared" si="110"/>
        <v>1.5454545454545454</v>
      </c>
      <c r="AV55" s="5">
        <f t="shared" si="111"/>
        <v>0.46153846153846145</v>
      </c>
      <c r="AW55" s="5">
        <f t="shared" si="112"/>
        <v>5.0000000000000044E-2</v>
      </c>
      <c r="AX55" s="5">
        <f t="shared" si="113"/>
        <v>5.5</v>
      </c>
      <c r="AY55" s="5">
        <f t="shared" si="114"/>
        <v>0.23076923076923084</v>
      </c>
      <c r="AZ55" s="5">
        <f t="shared" si="115"/>
        <v>-9.9999999999999978E-2</v>
      </c>
      <c r="BA55" s="5">
        <f t="shared" si="116"/>
        <v>0.5</v>
      </c>
      <c r="BB55" s="5">
        <f t="shared" si="117"/>
        <v>-0.1333333333333333</v>
      </c>
      <c r="BC55" s="5">
        <f t="shared" si="118"/>
        <v>-0.18181818181818177</v>
      </c>
      <c r="BD55" s="5">
        <f t="shared" si="119"/>
        <v>1.1176470588235294</v>
      </c>
      <c r="BE55" s="5">
        <f t="shared" si="120"/>
        <v>5.2631578947368363E-2</v>
      </c>
      <c r="BF55" s="5">
        <f t="shared" si="121"/>
        <v>0.33333333333333326</v>
      </c>
      <c r="BG55" s="5">
        <f t="shared" si="122"/>
        <v>0.25</v>
      </c>
      <c r="BH55" s="5">
        <f t="shared" si="123"/>
        <v>-0.26315789473684215</v>
      </c>
      <c r="BI55" s="5">
        <f t="shared" si="124"/>
        <v>-4.7619047619047672E-2</v>
      </c>
      <c r="BJ55" s="5">
        <f t="shared" si="125"/>
        <v>0.23076923076923084</v>
      </c>
      <c r="BK55" s="5">
        <f t="shared" si="126"/>
        <v>-0.125</v>
      </c>
      <c r="BL55" s="5">
        <f t="shared" si="127"/>
        <v>-0.16666666666666663</v>
      </c>
      <c r="BM55" s="5">
        <f t="shared" si="128"/>
        <v>9.5238095238095344E-2</v>
      </c>
      <c r="BN55" s="5">
        <f t="shared" si="129"/>
        <v>0.46153846153846145</v>
      </c>
      <c r="BO55" s="5">
        <f t="shared" si="130"/>
        <v>0.18518518518518512</v>
      </c>
      <c r="BP55" s="5">
        <f t="shared" si="131"/>
        <v>-0.25</v>
      </c>
      <c r="BQ55" s="5">
        <f t="shared" si="132"/>
        <v>-0.19999999999999996</v>
      </c>
      <c r="BR55" s="5">
        <f t="shared" si="133"/>
        <v>0.16666666666666674</v>
      </c>
      <c r="BS55" s="5">
        <f t="shared" si="134"/>
        <v>-0.2857142857142857</v>
      </c>
      <c r="BT55" s="5">
        <f t="shared" si="135"/>
        <v>0.28571428571428581</v>
      </c>
      <c r="BU55" s="5">
        <f t="shared" si="136"/>
        <v>0.35000000000000009</v>
      </c>
      <c r="BV55" s="5">
        <f t="shared" si="137"/>
        <v>-0.3125</v>
      </c>
      <c r="BW55" s="5">
        <f t="shared" si="138"/>
        <v>0.14285714285714279</v>
      </c>
      <c r="BX55" s="5">
        <f t="shared" si="139"/>
        <v>0.8</v>
      </c>
      <c r="BY55" s="5">
        <f t="shared" si="140"/>
        <v>-0.17391304347826086</v>
      </c>
      <c r="BZ55" s="5">
        <f t="shared" si="141"/>
        <v>-0.36842105263157898</v>
      </c>
      <c r="CA55" s="5">
        <f t="shared" si="142"/>
        <v>-0.1875</v>
      </c>
      <c r="CB55" s="5">
        <f t="shared" si="143"/>
        <v>-0.22222222222222221</v>
      </c>
      <c r="CC55" s="5">
        <f t="shared" si="144"/>
        <v>-6.25E-2</v>
      </c>
      <c r="CD55" s="5">
        <f t="shared" si="145"/>
        <v>0</v>
      </c>
      <c r="CE55" s="5">
        <f t="shared" si="146"/>
        <v>-0.4</v>
      </c>
      <c r="CF55" s="5">
        <f t="shared" si="147"/>
        <v>-0.55555555555555558</v>
      </c>
      <c r="CG55" s="5">
        <f t="shared" si="148"/>
        <v>-0.29629629629629628</v>
      </c>
      <c r="CH55" s="5">
        <f t="shared" si="149"/>
        <v>-0.31818181818181823</v>
      </c>
      <c r="CI55" s="5">
        <f t="shared" si="150"/>
        <v>0.375</v>
      </c>
      <c r="CJ55" s="5">
        <f t="shared" si="151"/>
        <v>-0.44444444444444442</v>
      </c>
      <c r="CK55" s="5">
        <f t="shared" si="152"/>
        <v>-0.21052631578947367</v>
      </c>
      <c r="CL55" s="5">
        <f t="shared" si="153"/>
        <v>0.75</v>
      </c>
      <c r="CM55" s="5">
        <f t="shared" si="154"/>
        <v>-0.15384615384615385</v>
      </c>
      <c r="CN55" s="5">
        <f t="shared" si="155"/>
        <v>0.23809523809523814</v>
      </c>
      <c r="CO55" s="5">
        <f t="shared" si="156"/>
        <v>0.1333333333333333</v>
      </c>
      <c r="CP55" s="5">
        <f t="shared" si="157"/>
        <v>-0.3928571428571429</v>
      </c>
      <c r="CQ55" s="5">
        <f t="shared" si="158"/>
        <v>0.73333333333333339</v>
      </c>
      <c r="CR55" s="5">
        <f t="shared" si="159"/>
        <v>0.25</v>
      </c>
      <c r="CS55" s="5">
        <f t="shared" si="160"/>
        <v>0.36842105263157898</v>
      </c>
      <c r="CT55" s="5">
        <f t="shared" si="161"/>
        <v>0.93333333333333335</v>
      </c>
      <c r="CU55" s="5">
        <f t="shared" si="162"/>
        <v>-4.5454545454545414E-2</v>
      </c>
      <c r="CV55" s="5">
        <f t="shared" si="163"/>
        <v>6.6666666666666652E-2</v>
      </c>
      <c r="CW55" s="5">
        <f t="shared" si="164"/>
        <v>0.46666666666666656</v>
      </c>
      <c r="CX55" s="5">
        <f t="shared" si="165"/>
        <v>0.23809523809523814</v>
      </c>
      <c r="CY55" s="5">
        <f t="shared" si="166"/>
        <v>0.31818181818181812</v>
      </c>
      <c r="CZ55" s="5">
        <f t="shared" si="167"/>
        <v>7.6923076923076872E-2</v>
      </c>
      <c r="DA55" s="5">
        <f t="shared" si="168"/>
        <v>0.23529411764705888</v>
      </c>
      <c r="DB55" s="5">
        <f t="shared" si="169"/>
        <v>0.35294117647058831</v>
      </c>
      <c r="DC55" s="5">
        <f t="shared" si="170"/>
        <v>0.15384615384615374</v>
      </c>
      <c r="DD55" s="5">
        <f t="shared" si="171"/>
        <v>0.5</v>
      </c>
      <c r="DE55" s="5">
        <f t="shared" si="172"/>
        <v>-3.8461538461538436E-2</v>
      </c>
      <c r="DF55" s="5">
        <f t="shared" si="173"/>
        <v>-0.10344827586206895</v>
      </c>
      <c r="DG55" s="5">
        <f t="shared" si="174"/>
        <v>-4.7619047619047672E-2</v>
      </c>
      <c r="DH55" s="5">
        <f t="shared" si="175"/>
        <v>0.125</v>
      </c>
      <c r="DI55" s="5">
        <f t="shared" si="176"/>
        <v>9.0909090909090828E-2</v>
      </c>
      <c r="DJ55" s="5">
        <f t="shared" si="177"/>
        <v>-0.26923076923076927</v>
      </c>
      <c r="DK55" s="5">
        <f t="shared" si="178"/>
        <v>-0.34482758620689657</v>
      </c>
      <c r="DL55" s="5">
        <f t="shared" si="179"/>
        <v>3.5714285714285809E-2</v>
      </c>
      <c r="DM55" s="5">
        <f t="shared" si="180"/>
        <v>-0.33333333333333337</v>
      </c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2:129" x14ac:dyDescent="0.45">
      <c r="B56" t="str">
        <f t="shared" si="65"/>
        <v>Nova Scotia</v>
      </c>
      <c r="C56" s="5">
        <f t="shared" si="66"/>
        <v>7.623318385650224E-2</v>
      </c>
      <c r="D56" s="5">
        <f t="shared" si="67"/>
        <v>1.7621145374449254E-2</v>
      </c>
      <c r="E56" s="5">
        <f t="shared" si="68"/>
        <v>-3.8461538461538436E-2</v>
      </c>
      <c r="F56" s="5">
        <f t="shared" si="69"/>
        <v>-4.405286343612369E-3</v>
      </c>
      <c r="G56" s="5">
        <f t="shared" si="70"/>
        <v>-3.3057851239669422E-2</v>
      </c>
      <c r="H56" s="5">
        <f t="shared" si="71"/>
        <v>-6.0483870967741882E-2</v>
      </c>
      <c r="I56" s="5">
        <f t="shared" si="72"/>
        <v>1.2820512820512775E-2</v>
      </c>
      <c r="J56" s="5">
        <f t="shared" si="73"/>
        <v>-0.11627906976744184</v>
      </c>
      <c r="K56" s="5">
        <f t="shared" si="74"/>
        <v>-3.1372549019607843E-2</v>
      </c>
      <c r="L56" s="5">
        <f t="shared" si="75"/>
        <v>-2.6086956521739091E-2</v>
      </c>
      <c r="M56" s="5">
        <f t="shared" si="76"/>
        <v>-0.10441767068273089</v>
      </c>
      <c r="N56" s="5">
        <f t="shared" si="77"/>
        <v>-3.6144578313253017E-2</v>
      </c>
      <c r="O56" s="5">
        <f t="shared" si="78"/>
        <v>-3.7499999999999978E-2</v>
      </c>
      <c r="P56" s="5">
        <f t="shared" si="79"/>
        <v>5.1948051948051965E-2</v>
      </c>
      <c r="Q56" s="5">
        <f t="shared" si="80"/>
        <v>0.10222222222222221</v>
      </c>
      <c r="R56" s="5">
        <f t="shared" si="81"/>
        <v>5.3097345132743445E-2</v>
      </c>
      <c r="S56" s="5">
        <f t="shared" si="82"/>
        <v>4.2735042735042805E-2</v>
      </c>
      <c r="T56" s="5">
        <f t="shared" si="83"/>
        <v>3.0042918454935563E-2</v>
      </c>
      <c r="U56" s="5">
        <f t="shared" si="84"/>
        <v>-2.1097046413502074E-2</v>
      </c>
      <c r="V56" s="5">
        <f t="shared" si="85"/>
        <v>0.15789473684210531</v>
      </c>
      <c r="W56" s="5">
        <f t="shared" si="86"/>
        <v>0.10526315789473695</v>
      </c>
      <c r="X56" s="5">
        <f t="shared" si="87"/>
        <v>0.20089285714285721</v>
      </c>
      <c r="Y56" s="5">
        <f t="shared" si="88"/>
        <v>0.23318385650224216</v>
      </c>
      <c r="Z56" s="5">
        <f t="shared" si="89"/>
        <v>9.5833333333333437E-2</v>
      </c>
      <c r="AA56" s="5">
        <f t="shared" si="90"/>
        <v>0.19913419913419905</v>
      </c>
      <c r="AB56" s="5">
        <f t="shared" si="91"/>
        <v>0.11522633744855959</v>
      </c>
      <c r="AC56" s="5">
        <f t="shared" si="92"/>
        <v>-4.0322580645161255E-3</v>
      </c>
      <c r="AD56" s="5">
        <f t="shared" si="93"/>
        <v>0.15126050420168058</v>
      </c>
      <c r="AE56" s="5">
        <f t="shared" si="94"/>
        <v>6.9672131147541005E-2</v>
      </c>
      <c r="AF56" s="5">
        <f t="shared" si="95"/>
        <v>0.1333333333333333</v>
      </c>
      <c r="AG56" s="5">
        <f t="shared" si="96"/>
        <v>0.31034482758620685</v>
      </c>
      <c r="AH56" s="5">
        <f t="shared" si="97"/>
        <v>0.11742424242424243</v>
      </c>
      <c r="AI56" s="5">
        <f t="shared" si="98"/>
        <v>-5.1282051282051322E-2</v>
      </c>
      <c r="AJ56" s="5">
        <f t="shared" si="99"/>
        <v>-2.6022304832713727E-2</v>
      </c>
      <c r="AK56" s="5">
        <f t="shared" si="100"/>
        <v>-4.7272727272727244E-2</v>
      </c>
      <c r="AL56" s="5">
        <f t="shared" si="101"/>
        <v>-4.1825095057034245E-2</v>
      </c>
      <c r="AM56" s="5">
        <f t="shared" si="102"/>
        <v>-0.15523465703971118</v>
      </c>
      <c r="AN56" s="5">
        <f t="shared" si="103"/>
        <v>-3.6900369003689537E-3</v>
      </c>
      <c r="AO56" s="5">
        <f t="shared" si="104"/>
        <v>3.6437246963562764E-2</v>
      </c>
      <c r="AP56" s="5">
        <f t="shared" si="105"/>
        <v>-0.13138686131386856</v>
      </c>
      <c r="AQ56" s="5">
        <f t="shared" si="106"/>
        <v>-4.9808429118773923E-2</v>
      </c>
      <c r="AR56" s="5">
        <f t="shared" si="107"/>
        <v>-3.3088235294117641E-2</v>
      </c>
      <c r="AS56" s="5">
        <f t="shared" si="108"/>
        <v>-0.11842105263157898</v>
      </c>
      <c r="AT56" s="5">
        <f t="shared" si="109"/>
        <v>1.6949152542372836E-2</v>
      </c>
      <c r="AU56" s="5">
        <f t="shared" si="110"/>
        <v>8.8803088803088848E-2</v>
      </c>
      <c r="AV56" s="5">
        <f t="shared" si="111"/>
        <v>-4.961832061068705E-2</v>
      </c>
      <c r="AW56" s="5">
        <f t="shared" si="112"/>
        <v>5.3435114503816772E-2</v>
      </c>
      <c r="AX56" s="5">
        <f t="shared" si="113"/>
        <v>0.10317460317460325</v>
      </c>
      <c r="AY56" s="5">
        <f t="shared" si="114"/>
        <v>0.23076923076923084</v>
      </c>
      <c r="AZ56" s="5">
        <f t="shared" si="115"/>
        <v>8.1481481481481488E-2</v>
      </c>
      <c r="BA56" s="5">
        <f t="shared" si="116"/>
        <v>-1.953125E-2</v>
      </c>
      <c r="BB56" s="5">
        <f t="shared" si="117"/>
        <v>8.4033613445378075E-2</v>
      </c>
      <c r="BC56" s="5">
        <f t="shared" si="118"/>
        <v>0.20564516129032251</v>
      </c>
      <c r="BD56" s="5">
        <f t="shared" si="119"/>
        <v>7.6045627376425839E-2</v>
      </c>
      <c r="BE56" s="5">
        <f t="shared" si="120"/>
        <v>0.13059701492537323</v>
      </c>
      <c r="BF56" s="5">
        <f t="shared" si="121"/>
        <v>1.0000000000000009E-2</v>
      </c>
      <c r="BG56" s="5">
        <f t="shared" si="122"/>
        <v>0.13120567375886516</v>
      </c>
      <c r="BH56" s="5">
        <f t="shared" si="123"/>
        <v>0.14056224899598391</v>
      </c>
      <c r="BI56" s="5">
        <f t="shared" si="124"/>
        <v>-4.7101449275362306E-2</v>
      </c>
      <c r="BJ56" s="5">
        <f t="shared" si="125"/>
        <v>2.1582733812949728E-2</v>
      </c>
      <c r="BK56" s="5">
        <f t="shared" si="126"/>
        <v>3.125E-2</v>
      </c>
      <c r="BL56" s="5">
        <f t="shared" si="127"/>
        <v>-4.4520547945205435E-2</v>
      </c>
      <c r="BM56" s="5">
        <f t="shared" si="128"/>
        <v>8.7649402390438169E-2</v>
      </c>
      <c r="BN56" s="5">
        <f t="shared" si="129"/>
        <v>4.2635658914728758E-2</v>
      </c>
      <c r="BO56" s="5">
        <f t="shared" si="130"/>
        <v>-7.0234113712374535E-2</v>
      </c>
      <c r="BP56" s="5">
        <f t="shared" si="131"/>
        <v>-8.1272084805653733E-2</v>
      </c>
      <c r="BQ56" s="5">
        <f t="shared" si="132"/>
        <v>-6.6006600660066028E-2</v>
      </c>
      <c r="BR56" s="5">
        <f t="shared" si="133"/>
        <v>-3.6303630363036299E-2</v>
      </c>
      <c r="BS56" s="5">
        <f t="shared" si="134"/>
        <v>-0.10031347962382442</v>
      </c>
      <c r="BT56" s="5">
        <f t="shared" si="135"/>
        <v>-1.7605633802816878E-2</v>
      </c>
      <c r="BU56" s="5">
        <f t="shared" si="136"/>
        <v>-5.7034220532319435E-2</v>
      </c>
      <c r="BV56" s="5">
        <f t="shared" si="137"/>
        <v>-7.0422535211267623E-2</v>
      </c>
      <c r="BW56" s="5">
        <f t="shared" si="138"/>
        <v>-0.22895622895622891</v>
      </c>
      <c r="BX56" s="5">
        <f t="shared" si="139"/>
        <v>-0.16487455197132617</v>
      </c>
      <c r="BY56" s="5">
        <f t="shared" si="140"/>
        <v>-6.9597069597069572E-2</v>
      </c>
      <c r="BZ56" s="5">
        <f t="shared" si="141"/>
        <v>-7.0631970260223054E-2</v>
      </c>
      <c r="CA56" s="5">
        <f t="shared" si="142"/>
        <v>-5.7553956834532349E-2</v>
      </c>
      <c r="CB56" s="5">
        <f t="shared" si="143"/>
        <v>8.4615384615384537E-2</v>
      </c>
      <c r="CC56" s="5">
        <f t="shared" si="144"/>
        <v>2.8268551236749095E-2</v>
      </c>
      <c r="CD56" s="5">
        <f t="shared" si="145"/>
        <v>6.8493150684931781E-3</v>
      </c>
      <c r="CE56" s="5">
        <f t="shared" si="146"/>
        <v>2.0905923344947785E-2</v>
      </c>
      <c r="CF56" s="5">
        <f t="shared" si="147"/>
        <v>6.8100358422939156E-2</v>
      </c>
      <c r="CG56" s="5">
        <f t="shared" si="148"/>
        <v>0.16935483870967749</v>
      </c>
      <c r="CH56" s="5">
        <f t="shared" si="149"/>
        <v>0.1515151515151516</v>
      </c>
      <c r="CI56" s="5">
        <f t="shared" si="150"/>
        <v>0.26200873362445409</v>
      </c>
      <c r="CJ56" s="5">
        <f t="shared" si="151"/>
        <v>0.24034334763948495</v>
      </c>
      <c r="CK56" s="5">
        <f t="shared" si="152"/>
        <v>0.10236220472440949</v>
      </c>
      <c r="CL56" s="5">
        <f t="shared" si="153"/>
        <v>8.0000000000000071E-2</v>
      </c>
      <c r="CM56" s="5">
        <f t="shared" si="154"/>
        <v>0.11450381679389321</v>
      </c>
      <c r="CN56" s="5">
        <f t="shared" si="155"/>
        <v>0.1063829787234043</v>
      </c>
      <c r="CO56" s="5">
        <f t="shared" si="156"/>
        <v>7.2164948453608213E-2</v>
      </c>
      <c r="CP56" s="5">
        <f t="shared" si="157"/>
        <v>6.8027210884353817E-2</v>
      </c>
      <c r="CQ56" s="5">
        <f t="shared" si="158"/>
        <v>2.7303754266211566E-2</v>
      </c>
      <c r="CR56" s="5">
        <f t="shared" si="159"/>
        <v>-1.3422818791946289E-2</v>
      </c>
      <c r="CS56" s="5">
        <f t="shared" si="160"/>
        <v>-2.7586206896551779E-2</v>
      </c>
      <c r="CT56" s="5">
        <f t="shared" si="161"/>
        <v>-6.25E-2</v>
      </c>
      <c r="CU56" s="5">
        <f t="shared" si="162"/>
        <v>3.114186851211076E-2</v>
      </c>
      <c r="CV56" s="5">
        <f t="shared" si="163"/>
        <v>1.384083044982698E-2</v>
      </c>
      <c r="CW56" s="5">
        <f t="shared" si="164"/>
        <v>0.10357142857142865</v>
      </c>
      <c r="CX56" s="5">
        <f t="shared" si="165"/>
        <v>9.259259259259256E-2</v>
      </c>
      <c r="CY56" s="5">
        <f t="shared" si="166"/>
        <v>-2.3972602739726012E-2</v>
      </c>
      <c r="CZ56" s="5">
        <f t="shared" si="167"/>
        <v>-6.4102564102564097E-2</v>
      </c>
      <c r="DA56" s="5">
        <f t="shared" si="168"/>
        <v>-0.15064102564102566</v>
      </c>
      <c r="DB56" s="5">
        <f t="shared" si="169"/>
        <v>-0.11146496815286622</v>
      </c>
      <c r="DC56" s="5">
        <f t="shared" si="170"/>
        <v>-6.6445182724252483E-2</v>
      </c>
      <c r="DD56" s="5">
        <f t="shared" si="171"/>
        <v>-5.7823129251700633E-2</v>
      </c>
      <c r="DE56" s="5">
        <f t="shared" si="172"/>
        <v>-2.8368794326241176E-2</v>
      </c>
      <c r="DF56" s="5">
        <f t="shared" si="173"/>
        <v>-1.7543859649122862E-2</v>
      </c>
      <c r="DG56" s="5">
        <f t="shared" si="174"/>
        <v>-3.3557046979865723E-2</v>
      </c>
      <c r="DH56" s="5">
        <f t="shared" si="175"/>
        <v>1.7064846416382284E-2</v>
      </c>
      <c r="DI56" s="5">
        <f t="shared" si="176"/>
        <v>-0.11650485436893199</v>
      </c>
      <c r="DJ56" s="5">
        <f t="shared" si="177"/>
        <v>-0.10508474576271187</v>
      </c>
      <c r="DK56" s="5">
        <f t="shared" si="178"/>
        <v>-2.8070175438596467E-2</v>
      </c>
      <c r="DL56" s="5">
        <f t="shared" si="179"/>
        <v>1.0273972602739656E-2</v>
      </c>
      <c r="DM56" s="5">
        <f t="shared" si="180"/>
        <v>0.20754716981132071</v>
      </c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2:129" x14ac:dyDescent="0.45">
      <c r="B57" t="str">
        <f t="shared" si="65"/>
        <v>Ontario</v>
      </c>
      <c r="C57" s="5">
        <f t="shared" si="66"/>
        <v>6.6731141199226407E-2</v>
      </c>
      <c r="D57" s="5">
        <f t="shared" si="67"/>
        <v>1.5074429998116479E-3</v>
      </c>
      <c r="E57" s="5">
        <f t="shared" si="68"/>
        <v>-2.6739926739926756E-2</v>
      </c>
      <c r="F57" s="5">
        <f t="shared" si="69"/>
        <v>-4.0270913417536081E-3</v>
      </c>
      <c r="G57" s="5">
        <f t="shared" si="70"/>
        <v>-3.7070361705956456E-2</v>
      </c>
      <c r="H57" s="5">
        <f t="shared" si="71"/>
        <v>-1.8716077110237928E-3</v>
      </c>
      <c r="I57" s="5">
        <f t="shared" si="72"/>
        <v>-5.1426494639287612E-2</v>
      </c>
      <c r="J57" s="5">
        <f t="shared" si="73"/>
        <v>-8.0994537577697701E-3</v>
      </c>
      <c r="K57" s="5">
        <f t="shared" si="74"/>
        <v>-1.4933731566174613E-3</v>
      </c>
      <c r="L57" s="5">
        <f t="shared" si="75"/>
        <v>1.629518636448779E-2</v>
      </c>
      <c r="M57" s="5">
        <f t="shared" si="76"/>
        <v>5.5389779932860872E-2</v>
      </c>
      <c r="N57" s="5">
        <f t="shared" si="77"/>
        <v>2.8483865152334698E-2</v>
      </c>
      <c r="O57" s="5">
        <f t="shared" si="78"/>
        <v>4.261106074342691E-2</v>
      </c>
      <c r="P57" s="5">
        <f t="shared" si="79"/>
        <v>7.9962370649106385E-2</v>
      </c>
      <c r="Q57" s="5">
        <f t="shared" si="80"/>
        <v>8.6187429431689777E-2</v>
      </c>
      <c r="R57" s="5">
        <f t="shared" si="81"/>
        <v>1.7643815475096414E-2</v>
      </c>
      <c r="S57" s="5">
        <f t="shared" si="82"/>
        <v>7.84900018688095E-2</v>
      </c>
      <c r="T57" s="5">
        <f t="shared" si="83"/>
        <v>7.5004687792987079E-2</v>
      </c>
      <c r="U57" s="5">
        <f t="shared" si="84"/>
        <v>9.6743295019157127E-2</v>
      </c>
      <c r="V57" s="5">
        <f t="shared" si="85"/>
        <v>8.2225598176984382E-2</v>
      </c>
      <c r="W57" s="5">
        <f t="shared" si="86"/>
        <v>3.8885773041690053E-2</v>
      </c>
      <c r="X57" s="5">
        <f t="shared" si="87"/>
        <v>1.9535569480280124E-2</v>
      </c>
      <c r="Y57" s="5">
        <f t="shared" si="88"/>
        <v>-7.068386640749269E-3</v>
      </c>
      <c r="Z57" s="5">
        <f t="shared" si="89"/>
        <v>-4.3120070113935149E-2</v>
      </c>
      <c r="AA57" s="5">
        <f t="shared" si="90"/>
        <v>-4.1913043478260859E-2</v>
      </c>
      <c r="AB57" s="5">
        <f t="shared" si="91"/>
        <v>-1.9163763066202044E-2</v>
      </c>
      <c r="AC57" s="5">
        <f t="shared" si="92"/>
        <v>-2.789327789327789E-2</v>
      </c>
      <c r="AD57" s="5">
        <f t="shared" si="93"/>
        <v>4.0455120101137831E-2</v>
      </c>
      <c r="AE57" s="5">
        <f t="shared" si="94"/>
        <v>-1.8887541154046117E-2</v>
      </c>
      <c r="AF57" s="5">
        <f t="shared" si="95"/>
        <v>2.4594453165881713E-2</v>
      </c>
      <c r="AG57" s="5">
        <f t="shared" si="96"/>
        <v>3.2489082969432204E-2</v>
      </c>
      <c r="AH57" s="5">
        <f t="shared" si="97"/>
        <v>4.2639059484119946E-2</v>
      </c>
      <c r="AI57" s="5">
        <f t="shared" si="98"/>
        <v>6.6582688500989695E-2</v>
      </c>
      <c r="AJ57" s="5">
        <f t="shared" si="99"/>
        <v>2.6753434562545086E-2</v>
      </c>
      <c r="AK57" s="5">
        <f t="shared" si="100"/>
        <v>3.3991813489944844E-2</v>
      </c>
      <c r="AL57" s="5">
        <f t="shared" si="101"/>
        <v>4.4696830921414188E-2</v>
      </c>
      <c r="AM57" s="5">
        <f t="shared" si="102"/>
        <v>2.7954256670902122E-2</v>
      </c>
      <c r="AN57" s="5">
        <f t="shared" si="103"/>
        <v>-6.5719360568383678E-3</v>
      </c>
      <c r="AO57" s="5">
        <f t="shared" si="104"/>
        <v>4.2416681518445909E-2</v>
      </c>
      <c r="AP57" s="5">
        <f t="shared" si="105"/>
        <v>3.5931261933692005E-2</v>
      </c>
      <c r="AQ57" s="5">
        <f t="shared" si="106"/>
        <v>0.10914871070293186</v>
      </c>
      <c r="AR57" s="5">
        <f t="shared" si="107"/>
        <v>5.2264215185563456E-2</v>
      </c>
      <c r="AS57" s="5">
        <f t="shared" si="108"/>
        <v>6.3610218237184935E-2</v>
      </c>
      <c r="AT57" s="5">
        <f t="shared" si="109"/>
        <v>9.5927297206327866E-2</v>
      </c>
      <c r="AU57" s="5">
        <f t="shared" si="110"/>
        <v>8.1828918508520365E-2</v>
      </c>
      <c r="AV57" s="5">
        <f t="shared" si="111"/>
        <v>0.13010563380281681</v>
      </c>
      <c r="AW57" s="5">
        <f t="shared" si="112"/>
        <v>7.9518072289156638E-2</v>
      </c>
      <c r="AX57" s="5">
        <f t="shared" si="113"/>
        <v>8.2237418902332049E-2</v>
      </c>
      <c r="AY57" s="5">
        <f t="shared" si="114"/>
        <v>0.12484548825710751</v>
      </c>
      <c r="AZ57" s="5">
        <f t="shared" si="115"/>
        <v>0.13123547291256932</v>
      </c>
      <c r="BA57" s="5">
        <f t="shared" si="116"/>
        <v>7.4200718071465221E-2</v>
      </c>
      <c r="BB57" s="5">
        <f t="shared" si="117"/>
        <v>3.1333780160857971E-2</v>
      </c>
      <c r="BC57" s="5">
        <f t="shared" si="118"/>
        <v>-2.3885350318471055E-3</v>
      </c>
      <c r="BD57" s="5">
        <f t="shared" si="119"/>
        <v>1.795825918136229E-2</v>
      </c>
      <c r="BE57" s="5">
        <f t="shared" si="120"/>
        <v>3.7378717989502208E-2</v>
      </c>
      <c r="BF57" s="5">
        <f t="shared" si="121"/>
        <v>-2.8716216216216228E-2</v>
      </c>
      <c r="BG57" s="5">
        <f t="shared" si="122"/>
        <v>-4.444791016843419E-2</v>
      </c>
      <c r="BH57" s="5">
        <f t="shared" si="123"/>
        <v>-4.8449914316871734E-2</v>
      </c>
      <c r="BI57" s="5">
        <f t="shared" si="124"/>
        <v>-4.1932397959183687E-2</v>
      </c>
      <c r="BJ57" s="5">
        <f t="shared" si="125"/>
        <v>-1.6202203499671164E-4</v>
      </c>
      <c r="BK57" s="5">
        <f t="shared" si="126"/>
        <v>-3.0455259026687553E-2</v>
      </c>
      <c r="BL57" s="5">
        <f t="shared" si="127"/>
        <v>-2.5288446341077964E-2</v>
      </c>
      <c r="BM57" s="5">
        <f t="shared" si="128"/>
        <v>-4.6156294763648464E-3</v>
      </c>
      <c r="BN57" s="5">
        <f t="shared" si="129"/>
        <v>5.5239642567017633E-3</v>
      </c>
      <c r="BO57" s="5">
        <f t="shared" si="130"/>
        <v>1.3886671987230592E-2</v>
      </c>
      <c r="BP57" s="5">
        <f t="shared" si="131"/>
        <v>5.3242212333121319E-2</v>
      </c>
      <c r="BQ57" s="5">
        <f t="shared" si="132"/>
        <v>2.2845752836553102E-2</v>
      </c>
      <c r="BR57" s="5">
        <f t="shared" si="133"/>
        <v>6.2766798418972369E-2</v>
      </c>
      <c r="BS57" s="5">
        <f t="shared" si="134"/>
        <v>6.2020564713562987E-2</v>
      </c>
      <c r="BT57" s="5">
        <f t="shared" si="135"/>
        <v>7.4819908316961392E-2</v>
      </c>
      <c r="BU57" s="5">
        <f t="shared" si="136"/>
        <v>0.10184722915626554</v>
      </c>
      <c r="BV57" s="5">
        <f t="shared" si="137"/>
        <v>7.9727758872143895E-2</v>
      </c>
      <c r="BW57" s="5">
        <f t="shared" si="138"/>
        <v>2.5744818652849721E-2</v>
      </c>
      <c r="BX57" s="5">
        <f t="shared" si="139"/>
        <v>3.2754986216961157E-2</v>
      </c>
      <c r="BY57" s="5">
        <f t="shared" si="140"/>
        <v>1.3431403901503103E-2</v>
      </c>
      <c r="BZ57" s="5">
        <f t="shared" si="141"/>
        <v>3.9747939893359119E-2</v>
      </c>
      <c r="CA57" s="5">
        <f t="shared" si="142"/>
        <v>5.5100755667506274E-2</v>
      </c>
      <c r="CB57" s="5">
        <f t="shared" si="143"/>
        <v>3.2292138222423494E-2</v>
      </c>
      <c r="CC57" s="5">
        <f t="shared" si="144"/>
        <v>5.4564533053515163E-2</v>
      </c>
      <c r="CD57" s="5">
        <f t="shared" si="145"/>
        <v>4.5819696518893283E-2</v>
      </c>
      <c r="CE57" s="5">
        <f t="shared" si="146"/>
        <v>8.4678039034885577E-2</v>
      </c>
      <c r="CF57" s="5">
        <f t="shared" si="147"/>
        <v>7.7380045696877398E-2</v>
      </c>
      <c r="CG57" s="5">
        <f t="shared" si="148"/>
        <v>8.4881437849267494E-2</v>
      </c>
      <c r="CH57" s="5">
        <f t="shared" si="149"/>
        <v>7.7292510880984544E-2</v>
      </c>
      <c r="CI57" s="5">
        <f t="shared" si="150"/>
        <v>0.10260457774269938</v>
      </c>
      <c r="CJ57" s="5">
        <f t="shared" si="151"/>
        <v>9.3578269744072795E-2</v>
      </c>
      <c r="CK57" s="5">
        <f t="shared" si="152"/>
        <v>8.8040391290628017E-2</v>
      </c>
      <c r="CL57" s="5">
        <f t="shared" si="153"/>
        <v>9.2618492618492532E-2</v>
      </c>
      <c r="CM57" s="5">
        <f t="shared" si="154"/>
        <v>8.5646075798269106E-2</v>
      </c>
      <c r="CN57" s="5">
        <f t="shared" si="155"/>
        <v>8.9752960093553602E-2</v>
      </c>
      <c r="CO57" s="5">
        <f t="shared" si="156"/>
        <v>5.7142857142857162E-2</v>
      </c>
      <c r="CP57" s="5">
        <f t="shared" si="157"/>
        <v>2.2617354196301509E-2</v>
      </c>
      <c r="CQ57" s="5">
        <f t="shared" si="158"/>
        <v>7.225843015018496E-3</v>
      </c>
      <c r="CR57" s="5">
        <f t="shared" si="159"/>
        <v>-4.1000989679061184E-2</v>
      </c>
      <c r="CS57" s="5">
        <f t="shared" si="160"/>
        <v>-2.3806209104830889E-2</v>
      </c>
      <c r="CT57" s="5">
        <f t="shared" si="161"/>
        <v>-4.8620785734187821E-2</v>
      </c>
      <c r="CU57" s="5">
        <f t="shared" si="162"/>
        <v>-1.302791696492489E-2</v>
      </c>
      <c r="CV57" s="5">
        <f t="shared" si="163"/>
        <v>-6.7480258435032026E-3</v>
      </c>
      <c r="CW57" s="5">
        <f t="shared" si="164"/>
        <v>-2.3201856148491462E-3</v>
      </c>
      <c r="CX57" s="5">
        <f t="shared" si="165"/>
        <v>8.9603185891053982E-3</v>
      </c>
      <c r="CY57" s="5">
        <f t="shared" si="166"/>
        <v>1.80043980208906E-2</v>
      </c>
      <c r="CZ57" s="5">
        <f t="shared" si="167"/>
        <v>-2.6291079812206575E-2</v>
      </c>
      <c r="DA57" s="5">
        <f t="shared" si="168"/>
        <v>3.2943391152346457E-2</v>
      </c>
      <c r="DB57" s="5">
        <f t="shared" si="169"/>
        <v>5.9396299902628957E-2</v>
      </c>
      <c r="DC57" s="5">
        <f t="shared" si="170"/>
        <v>3.8824025882683966E-2</v>
      </c>
      <c r="DD57" s="5">
        <f t="shared" si="171"/>
        <v>0.10673743181483109</v>
      </c>
      <c r="DE57" s="5">
        <f t="shared" si="172"/>
        <v>4.0929834569309653E-2</v>
      </c>
      <c r="DF57" s="5">
        <f t="shared" si="173"/>
        <v>8.8007028847561841E-2</v>
      </c>
      <c r="DG57" s="5">
        <f t="shared" si="174"/>
        <v>8.0069625761531871E-2</v>
      </c>
      <c r="DH57" s="5">
        <f t="shared" si="175"/>
        <v>4.8713501011853122E-2</v>
      </c>
      <c r="DI57" s="5">
        <f t="shared" si="176"/>
        <v>4.2732558139534804E-2</v>
      </c>
      <c r="DJ57" s="5">
        <f t="shared" si="177"/>
        <v>-3.8906117846067123E-2</v>
      </c>
      <c r="DK57" s="5">
        <f t="shared" si="178"/>
        <v>-7.4929121101660612E-2</v>
      </c>
      <c r="DL57" s="5">
        <f t="shared" si="179"/>
        <v>-5.9236809477889563E-2</v>
      </c>
      <c r="DM57" s="5">
        <f t="shared" si="180"/>
        <v>-7.2246810726373289E-2</v>
      </c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2:129" x14ac:dyDescent="0.45">
      <c r="B58" t="str">
        <f t="shared" si="65"/>
        <v>Prince Edward Island</v>
      </c>
      <c r="C58" s="5">
        <f t="shared" si="66"/>
        <v>0.76923076923076916</v>
      </c>
      <c r="D58" s="5">
        <f t="shared" si="67"/>
        <v>0.4285714285714286</v>
      </c>
      <c r="E58" s="5">
        <f t="shared" si="68"/>
        <v>0.4375</v>
      </c>
      <c r="F58" s="5">
        <f t="shared" si="69"/>
        <v>0.93333333333333335</v>
      </c>
      <c r="G58" s="5">
        <f t="shared" si="70"/>
        <v>0.33333333333333326</v>
      </c>
      <c r="H58" s="5">
        <f t="shared" si="71"/>
        <v>0.30769230769230771</v>
      </c>
      <c r="I58" s="5">
        <f t="shared" si="72"/>
        <v>0.11764705882352944</v>
      </c>
      <c r="J58" s="5">
        <f t="shared" si="73"/>
        <v>-7.8947368421052655E-2</v>
      </c>
      <c r="K58" s="5">
        <f t="shared" si="74"/>
        <v>0.47826086956521729</v>
      </c>
      <c r="L58" s="5">
        <f t="shared" si="75"/>
        <v>3.7037037037036979E-2</v>
      </c>
      <c r="M58" s="5">
        <f t="shared" si="76"/>
        <v>8.3333333333333259E-2</v>
      </c>
      <c r="N58" s="5">
        <f t="shared" si="77"/>
        <v>0</v>
      </c>
      <c r="O58" s="5">
        <f t="shared" si="78"/>
        <v>8.6956521739130377E-2</v>
      </c>
      <c r="P58" s="5">
        <f t="shared" si="79"/>
        <v>0.25</v>
      </c>
      <c r="Q58" s="5">
        <f t="shared" si="80"/>
        <v>8.6956521739130377E-2</v>
      </c>
      <c r="R58" s="5">
        <f t="shared" si="81"/>
        <v>-0.31034482758620685</v>
      </c>
      <c r="S58" s="5">
        <f t="shared" si="82"/>
        <v>-0.125</v>
      </c>
      <c r="T58" s="5">
        <f t="shared" si="83"/>
        <v>-0.29411764705882348</v>
      </c>
      <c r="U58" s="5">
        <f t="shared" si="84"/>
        <v>-0.15789473684210531</v>
      </c>
      <c r="V58" s="5">
        <f t="shared" si="85"/>
        <v>-0.17142857142857137</v>
      </c>
      <c r="W58" s="5">
        <f t="shared" si="86"/>
        <v>-0.20588235294117652</v>
      </c>
      <c r="X58" s="5">
        <f t="shared" si="87"/>
        <v>-7.1428571428571397E-2</v>
      </c>
      <c r="Y58" s="5">
        <f t="shared" si="88"/>
        <v>0.11538461538461542</v>
      </c>
      <c r="Z58" s="5">
        <f t="shared" si="89"/>
        <v>0</v>
      </c>
      <c r="AA58" s="5">
        <f t="shared" si="90"/>
        <v>-0.16000000000000003</v>
      </c>
      <c r="AB58" s="5">
        <f t="shared" si="91"/>
        <v>-0.16000000000000003</v>
      </c>
      <c r="AC58" s="5">
        <f t="shared" si="92"/>
        <v>4.0000000000000036E-2</v>
      </c>
      <c r="AD58" s="5">
        <f t="shared" si="93"/>
        <v>0.35000000000000009</v>
      </c>
      <c r="AE58" s="5">
        <f t="shared" si="94"/>
        <v>0.38095238095238093</v>
      </c>
      <c r="AF58" s="5">
        <f t="shared" si="95"/>
        <v>0.41666666666666674</v>
      </c>
      <c r="AG58" s="5">
        <f t="shared" si="96"/>
        <v>0.125</v>
      </c>
      <c r="AH58" s="5">
        <f t="shared" si="97"/>
        <v>0.2068965517241379</v>
      </c>
      <c r="AI58" s="5">
        <f t="shared" si="98"/>
        <v>0.22222222222222232</v>
      </c>
      <c r="AJ58" s="5">
        <f t="shared" si="99"/>
        <v>-0.11538461538461542</v>
      </c>
      <c r="AK58" s="5">
        <f t="shared" si="100"/>
        <v>-0.24137931034482762</v>
      </c>
      <c r="AL58" s="5">
        <f t="shared" si="101"/>
        <v>-0.1785714285714286</v>
      </c>
      <c r="AM58" s="5">
        <f t="shared" si="102"/>
        <v>0.33333333333333326</v>
      </c>
      <c r="AN58" s="5">
        <f t="shared" si="103"/>
        <v>0.14285714285714279</v>
      </c>
      <c r="AO58" s="5">
        <f t="shared" si="104"/>
        <v>3.8461538461538547E-2</v>
      </c>
      <c r="AP58" s="5">
        <f t="shared" si="105"/>
        <v>-3.703703703703709E-2</v>
      </c>
      <c r="AQ58" s="5">
        <f t="shared" si="106"/>
        <v>-0.10344827586206895</v>
      </c>
      <c r="AR58" s="5">
        <f t="shared" si="107"/>
        <v>-8.8235294117647078E-2</v>
      </c>
      <c r="AS58" s="5">
        <f t="shared" si="108"/>
        <v>-0.11111111111111116</v>
      </c>
      <c r="AT58" s="5">
        <f t="shared" si="109"/>
        <v>0.11428571428571432</v>
      </c>
      <c r="AU58" s="5">
        <f t="shared" si="110"/>
        <v>-0.12121212121212122</v>
      </c>
      <c r="AV58" s="5">
        <f t="shared" si="111"/>
        <v>8.6956521739130377E-2</v>
      </c>
      <c r="AW58" s="5">
        <f t="shared" si="112"/>
        <v>0.18181818181818188</v>
      </c>
      <c r="AX58" s="5">
        <f t="shared" si="113"/>
        <v>0</v>
      </c>
      <c r="AY58" s="5">
        <f t="shared" si="114"/>
        <v>0.10714285714285721</v>
      </c>
      <c r="AZ58" s="5">
        <f t="shared" si="115"/>
        <v>0.125</v>
      </c>
      <c r="BA58" s="5">
        <f t="shared" si="116"/>
        <v>0.2592592592592593</v>
      </c>
      <c r="BB58" s="5">
        <f t="shared" si="117"/>
        <v>0.15384615384615374</v>
      </c>
      <c r="BC58" s="5">
        <f t="shared" si="118"/>
        <v>0.30769230769230771</v>
      </c>
      <c r="BD58" s="5">
        <f t="shared" si="119"/>
        <v>0.16129032258064524</v>
      </c>
      <c r="BE58" s="5">
        <f t="shared" si="120"/>
        <v>-3.125E-2</v>
      </c>
      <c r="BF58" s="5">
        <f t="shared" si="121"/>
        <v>-0.25641025641025639</v>
      </c>
      <c r="BG58" s="5">
        <f t="shared" si="122"/>
        <v>-0.10344827586206895</v>
      </c>
      <c r="BH58" s="5">
        <f t="shared" si="123"/>
        <v>0</v>
      </c>
      <c r="BI58" s="5">
        <f t="shared" si="124"/>
        <v>0</v>
      </c>
      <c r="BJ58" s="5">
        <f t="shared" si="125"/>
        <v>0.17391304347826098</v>
      </c>
      <c r="BK58" s="5">
        <f t="shared" si="126"/>
        <v>-0.16129032258064513</v>
      </c>
      <c r="BL58" s="5">
        <f t="shared" si="127"/>
        <v>0.33333333333333326</v>
      </c>
      <c r="BM58" s="5">
        <f t="shared" si="128"/>
        <v>-5.8823529411764719E-2</v>
      </c>
      <c r="BN58" s="5">
        <f t="shared" si="129"/>
        <v>0.16666666666666674</v>
      </c>
      <c r="BO58" s="5">
        <f t="shared" si="130"/>
        <v>-8.8235294117647078E-2</v>
      </c>
      <c r="BP58" s="5">
        <f t="shared" si="131"/>
        <v>-8.333333333333337E-2</v>
      </c>
      <c r="BQ58" s="5">
        <f t="shared" si="132"/>
        <v>0.41935483870967749</v>
      </c>
      <c r="BR58" s="5">
        <f t="shared" si="133"/>
        <v>0.51724137931034475</v>
      </c>
      <c r="BS58" s="5">
        <f t="shared" si="134"/>
        <v>0.5</v>
      </c>
      <c r="BT58" s="5">
        <f t="shared" si="135"/>
        <v>0.15999999999999992</v>
      </c>
      <c r="BU58" s="5">
        <f t="shared" si="136"/>
        <v>7.6923076923076872E-2</v>
      </c>
      <c r="BV58" s="5">
        <f t="shared" si="137"/>
        <v>-0.11111111111111116</v>
      </c>
      <c r="BW58" s="5">
        <f t="shared" si="138"/>
        <v>0.15384615384615374</v>
      </c>
      <c r="BX58" s="5">
        <f t="shared" si="139"/>
        <v>-5.555555555555558E-2</v>
      </c>
      <c r="BY58" s="5">
        <f t="shared" si="140"/>
        <v>-0.28125</v>
      </c>
      <c r="BZ58" s="5">
        <f t="shared" si="141"/>
        <v>-8.5714285714285743E-2</v>
      </c>
      <c r="CA58" s="5">
        <f t="shared" si="142"/>
        <v>0</v>
      </c>
      <c r="CB58" s="5">
        <f t="shared" si="143"/>
        <v>6.0606060606060552E-2</v>
      </c>
      <c r="CC58" s="5">
        <f t="shared" si="144"/>
        <v>-0.18181818181818177</v>
      </c>
      <c r="CD58" s="5">
        <f t="shared" si="145"/>
        <v>-0.13636363636363635</v>
      </c>
      <c r="CE58" s="5">
        <f t="shared" si="146"/>
        <v>-5.1282051282051322E-2</v>
      </c>
      <c r="CF58" s="5">
        <f t="shared" si="147"/>
        <v>0.4137931034482758</v>
      </c>
      <c r="CG58" s="5">
        <f t="shared" si="148"/>
        <v>0.4285714285714286</v>
      </c>
      <c r="CH58" s="5">
        <f t="shared" si="149"/>
        <v>0.375</v>
      </c>
      <c r="CI58" s="5">
        <f t="shared" si="150"/>
        <v>0.30000000000000004</v>
      </c>
      <c r="CJ58" s="5">
        <f t="shared" si="151"/>
        <v>0.11764705882352944</v>
      </c>
      <c r="CK58" s="5">
        <f t="shared" si="152"/>
        <v>0.60869565217391308</v>
      </c>
      <c r="CL58" s="5">
        <f t="shared" si="153"/>
        <v>0</v>
      </c>
      <c r="CM58" s="5">
        <f t="shared" si="154"/>
        <v>0.22580645161290325</v>
      </c>
      <c r="CN58" s="5">
        <f t="shared" si="155"/>
        <v>0.31428571428571428</v>
      </c>
      <c r="CO58" s="5">
        <f t="shared" si="156"/>
        <v>0.22222222222222232</v>
      </c>
      <c r="CP58" s="5">
        <f t="shared" si="157"/>
        <v>0.15789473684210531</v>
      </c>
      <c r="CQ58" s="5">
        <f t="shared" si="158"/>
        <v>-5.4054054054054057E-2</v>
      </c>
      <c r="CR58" s="5">
        <f t="shared" si="159"/>
        <v>-0.19512195121951215</v>
      </c>
      <c r="CS58" s="5">
        <f t="shared" si="160"/>
        <v>-0.22499999999999998</v>
      </c>
      <c r="CT58" s="5">
        <f t="shared" si="161"/>
        <v>-0.18181818181818177</v>
      </c>
      <c r="CU58" s="5">
        <f t="shared" si="162"/>
        <v>-0.35897435897435892</v>
      </c>
      <c r="CV58" s="5">
        <f t="shared" si="163"/>
        <v>-0.23684210526315785</v>
      </c>
      <c r="CW58" s="5">
        <f t="shared" si="164"/>
        <v>-0.18918918918918914</v>
      </c>
      <c r="CX58" s="5">
        <f t="shared" si="165"/>
        <v>0</v>
      </c>
      <c r="CY58" s="5">
        <f t="shared" si="166"/>
        <v>-0.21052631578947367</v>
      </c>
      <c r="CZ58" s="5">
        <f t="shared" si="167"/>
        <v>-0.36956521739130432</v>
      </c>
      <c r="DA58" s="5">
        <f t="shared" si="168"/>
        <v>-0.27272727272727271</v>
      </c>
      <c r="DB58" s="5">
        <f t="shared" si="169"/>
        <v>-0.13636363636363635</v>
      </c>
      <c r="DC58" s="5">
        <f t="shared" si="170"/>
        <v>-0.11428571428571432</v>
      </c>
      <c r="DD58" s="5">
        <f t="shared" si="171"/>
        <v>-0.12121212121212122</v>
      </c>
      <c r="DE58" s="5">
        <f t="shared" si="172"/>
        <v>0.12903225806451624</v>
      </c>
      <c r="DF58" s="5">
        <f t="shared" si="173"/>
        <v>0.18518518518518512</v>
      </c>
      <c r="DG58" s="5">
        <f t="shared" si="174"/>
        <v>0.6399999999999999</v>
      </c>
      <c r="DH58" s="5">
        <f t="shared" si="175"/>
        <v>0.31034482758620685</v>
      </c>
      <c r="DI58" s="5">
        <f t="shared" si="176"/>
        <v>0.43333333333333335</v>
      </c>
      <c r="DJ58" s="5">
        <f t="shared" si="177"/>
        <v>6.25E-2</v>
      </c>
      <c r="DK58" s="5">
        <f t="shared" si="178"/>
        <v>0.16666666666666674</v>
      </c>
      <c r="DL58" s="5">
        <f t="shared" si="179"/>
        <v>0.44827586206896552</v>
      </c>
      <c r="DM58" s="5">
        <f t="shared" si="180"/>
        <v>0.5625</v>
      </c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2:129" x14ac:dyDescent="0.45">
      <c r="B59" t="str">
        <f t="shared" si="65"/>
        <v>Quebec</v>
      </c>
      <c r="C59" s="5">
        <f t="shared" si="66"/>
        <v>6.8088033012379645E-2</v>
      </c>
      <c r="D59" s="5">
        <f t="shared" si="67"/>
        <v>0.14752370916754476</v>
      </c>
      <c r="E59" s="5">
        <f t="shared" si="68"/>
        <v>7.6291481354772595E-2</v>
      </c>
      <c r="F59" s="5">
        <f t="shared" si="69"/>
        <v>7.555406312961721E-2</v>
      </c>
      <c r="G59" s="5">
        <f t="shared" si="70"/>
        <v>3.012442698100859E-2</v>
      </c>
      <c r="H59" s="5">
        <f t="shared" si="71"/>
        <v>2.6022304832713727E-2</v>
      </c>
      <c r="I59" s="5">
        <f t="shared" si="72"/>
        <v>4.2244640605296313E-2</v>
      </c>
      <c r="J59" s="5">
        <f t="shared" si="73"/>
        <v>-5.1313009357077943E-3</v>
      </c>
      <c r="K59" s="5">
        <f t="shared" si="74"/>
        <v>-2.0794537554314041E-2</v>
      </c>
      <c r="L59" s="5">
        <f t="shared" si="75"/>
        <v>2.5145067698259194E-2</v>
      </c>
      <c r="M59" s="5">
        <f t="shared" si="76"/>
        <v>2.307442313942154E-2</v>
      </c>
      <c r="N59" s="5">
        <f t="shared" si="77"/>
        <v>1.5593895155938897E-2</v>
      </c>
      <c r="O59" s="5">
        <f t="shared" si="78"/>
        <v>1.3522215067611087E-2</v>
      </c>
      <c r="P59" s="5">
        <f t="shared" si="79"/>
        <v>-3.917967554331192E-2</v>
      </c>
      <c r="Q59" s="5">
        <f t="shared" si="80"/>
        <v>1.1443102352193257E-2</v>
      </c>
      <c r="R59" s="5">
        <f t="shared" si="81"/>
        <v>-5.9319388073680868E-3</v>
      </c>
      <c r="S59" s="5">
        <f t="shared" si="82"/>
        <v>-2.8925619834710758E-2</v>
      </c>
      <c r="T59" s="5">
        <f t="shared" si="83"/>
        <v>-3.2608695652173947E-2</v>
      </c>
      <c r="U59" s="5">
        <f t="shared" si="84"/>
        <v>-4.2952208106473044E-2</v>
      </c>
      <c r="V59" s="5">
        <f t="shared" si="85"/>
        <v>-2.2148058252427161E-2</v>
      </c>
      <c r="W59" s="5">
        <f t="shared" si="86"/>
        <v>-6.3391442155313893E-4</v>
      </c>
      <c r="X59" s="5">
        <f t="shared" si="87"/>
        <v>5.031446540880502E-3</v>
      </c>
      <c r="Y59" s="5">
        <f t="shared" si="88"/>
        <v>-5.0825921219822545E-3</v>
      </c>
      <c r="Z59" s="5">
        <f t="shared" si="89"/>
        <v>4.3449852989219107E-2</v>
      </c>
      <c r="AA59" s="5">
        <f t="shared" si="90"/>
        <v>3.4942820838627764E-2</v>
      </c>
      <c r="AB59" s="5">
        <f t="shared" si="91"/>
        <v>3.7591589678241499E-2</v>
      </c>
      <c r="AC59" s="5">
        <f t="shared" si="92"/>
        <v>4.8711502199874301E-2</v>
      </c>
      <c r="AD59" s="5">
        <f t="shared" si="93"/>
        <v>5.2449748743718549E-2</v>
      </c>
      <c r="AE59" s="5">
        <f t="shared" si="94"/>
        <v>6.8739770867430439E-2</v>
      </c>
      <c r="AF59" s="5">
        <f t="shared" si="95"/>
        <v>2.4656679151061178E-2</v>
      </c>
      <c r="AG59" s="5">
        <f t="shared" si="96"/>
        <v>3.7294563843236483E-2</v>
      </c>
      <c r="AH59" s="5">
        <f t="shared" si="97"/>
        <v>2.8855103940428117E-2</v>
      </c>
      <c r="AI59" s="5">
        <f t="shared" si="98"/>
        <v>-4.1230574056454472E-3</v>
      </c>
      <c r="AJ59" s="5">
        <f t="shared" si="99"/>
        <v>1.5644555694618312E-3</v>
      </c>
      <c r="AK59" s="5">
        <f t="shared" si="100"/>
        <v>3.7675606641123904E-2</v>
      </c>
      <c r="AL59" s="5">
        <f t="shared" si="101"/>
        <v>5.3224796493425153E-3</v>
      </c>
      <c r="AM59" s="5">
        <f t="shared" si="102"/>
        <v>-2.2713321055862545E-2</v>
      </c>
      <c r="AN59" s="5">
        <f t="shared" si="103"/>
        <v>-3.5001535155050667E-2</v>
      </c>
      <c r="AO59" s="5">
        <f t="shared" si="104"/>
        <v>-6.2331435421036807E-2</v>
      </c>
      <c r="AP59" s="5">
        <f t="shared" si="105"/>
        <v>-6.0280513279618031E-2</v>
      </c>
      <c r="AQ59" s="5">
        <f t="shared" si="106"/>
        <v>-6.6156202143951015E-2</v>
      </c>
      <c r="AR59" s="5">
        <f t="shared" si="107"/>
        <v>-2.8936947913493771E-2</v>
      </c>
      <c r="AS59" s="5">
        <f t="shared" si="108"/>
        <v>-2.2242535039610045E-2</v>
      </c>
      <c r="AT59" s="5">
        <f t="shared" si="109"/>
        <v>-1.2062726176115812E-2</v>
      </c>
      <c r="AU59" s="5">
        <f t="shared" si="110"/>
        <v>-1.7515923566879033E-2</v>
      </c>
      <c r="AV59" s="5">
        <f t="shared" si="111"/>
        <v>-3.4989065916900985E-2</v>
      </c>
      <c r="AW59" s="5">
        <f t="shared" si="112"/>
        <v>-3.4461538461538432E-2</v>
      </c>
      <c r="AX59" s="5">
        <f t="shared" si="113"/>
        <v>2.491435689816246E-3</v>
      </c>
      <c r="AY59" s="5">
        <f t="shared" si="114"/>
        <v>-6.5954773869346672E-3</v>
      </c>
      <c r="AZ59" s="5">
        <f t="shared" si="115"/>
        <v>6.2678969137766494E-2</v>
      </c>
      <c r="BA59" s="5">
        <f t="shared" si="116"/>
        <v>8.5650367529562121E-2</v>
      </c>
      <c r="BB59" s="5">
        <f t="shared" si="117"/>
        <v>5.1444903143855303E-2</v>
      </c>
      <c r="BC59" s="5">
        <f t="shared" si="118"/>
        <v>8.7569694981961321E-2</v>
      </c>
      <c r="BD59" s="5">
        <f t="shared" si="119"/>
        <v>6.9322459222082911E-2</v>
      </c>
      <c r="BE59" s="5">
        <f t="shared" si="120"/>
        <v>4.4250545341227854E-2</v>
      </c>
      <c r="BF59" s="5">
        <f t="shared" si="121"/>
        <v>-2.0757020757020794E-2</v>
      </c>
      <c r="BG59" s="5">
        <f t="shared" si="122"/>
        <v>1.0696920583468383E-2</v>
      </c>
      <c r="BH59" s="5">
        <f t="shared" si="123"/>
        <v>3.949498219488512E-2</v>
      </c>
      <c r="BI59" s="5">
        <f t="shared" si="124"/>
        <v>3.9196940726577534E-2</v>
      </c>
      <c r="BJ59" s="5">
        <f t="shared" si="125"/>
        <v>1.7396707051879456E-2</v>
      </c>
      <c r="BK59" s="5">
        <f t="shared" si="126"/>
        <v>4.268099905153333E-2</v>
      </c>
      <c r="BL59" s="5">
        <f t="shared" si="127"/>
        <v>-1.5568862275449069E-2</v>
      </c>
      <c r="BM59" s="5">
        <f t="shared" si="128"/>
        <v>2.9437739181625844E-4</v>
      </c>
      <c r="BN59" s="5">
        <f t="shared" si="129"/>
        <v>4.4095439444276741E-2</v>
      </c>
      <c r="BO59" s="5">
        <f t="shared" si="130"/>
        <v>3.8600723763570599E-2</v>
      </c>
      <c r="BP59" s="5">
        <f t="shared" si="131"/>
        <v>-3.2267527134056673E-3</v>
      </c>
      <c r="BQ59" s="5">
        <f t="shared" si="132"/>
        <v>-1.9397194867203815E-2</v>
      </c>
      <c r="BR59" s="5">
        <f t="shared" si="133"/>
        <v>3.6783042394014975E-2</v>
      </c>
      <c r="BS59" s="5">
        <f t="shared" si="134"/>
        <v>5.9332905708787687E-2</v>
      </c>
      <c r="BT59" s="5">
        <f t="shared" si="135"/>
        <v>2.0242914979757165E-2</v>
      </c>
      <c r="BU59" s="5">
        <f t="shared" si="136"/>
        <v>1.1652867218644669E-2</v>
      </c>
      <c r="BV59" s="5">
        <f t="shared" si="137"/>
        <v>5.099236641221383E-2</v>
      </c>
      <c r="BW59" s="5">
        <f t="shared" si="138"/>
        <v>1.1218920557913847E-2</v>
      </c>
      <c r="BX59" s="5">
        <f t="shared" si="139"/>
        <v>1.7031630170316392E-2</v>
      </c>
      <c r="BY59" s="5">
        <f t="shared" si="140"/>
        <v>1.1183048852265953E-2</v>
      </c>
      <c r="BZ59" s="5">
        <f t="shared" si="141"/>
        <v>9.2565808504483371E-3</v>
      </c>
      <c r="CA59" s="5">
        <f t="shared" si="142"/>
        <v>2.1486643437862885E-2</v>
      </c>
      <c r="CB59" s="5">
        <f t="shared" si="143"/>
        <v>4.5909358446144743E-2</v>
      </c>
      <c r="CC59" s="5">
        <f t="shared" si="144"/>
        <v>0.10133901399878265</v>
      </c>
      <c r="CD59" s="5">
        <f t="shared" si="145"/>
        <v>6.1034275405893013E-2</v>
      </c>
      <c r="CE59" s="5">
        <f t="shared" si="146"/>
        <v>5.9945504087193457E-2</v>
      </c>
      <c r="CF59" s="5">
        <f t="shared" si="147"/>
        <v>9.0354090354090255E-2</v>
      </c>
      <c r="CG59" s="5">
        <f t="shared" si="148"/>
        <v>6.395877538648076E-2</v>
      </c>
      <c r="CH59" s="5">
        <f t="shared" si="149"/>
        <v>5.9267867518884465E-2</v>
      </c>
      <c r="CI59" s="5">
        <f t="shared" si="150"/>
        <v>5.9670164917541291E-2</v>
      </c>
      <c r="CJ59" s="5">
        <f t="shared" si="151"/>
        <v>3.79784688995215E-2</v>
      </c>
      <c r="CK59" s="5">
        <f t="shared" si="152"/>
        <v>-4.0745052386496061E-3</v>
      </c>
      <c r="CL59" s="5">
        <f t="shared" si="153"/>
        <v>8.0252221266838841E-3</v>
      </c>
      <c r="CM59" s="5">
        <f t="shared" si="154"/>
        <v>2.6719727117680447E-2</v>
      </c>
      <c r="CN59" s="5">
        <f t="shared" si="155"/>
        <v>2.58863252673045E-2</v>
      </c>
      <c r="CO59" s="5">
        <f t="shared" si="156"/>
        <v>4.2553191489361764E-2</v>
      </c>
      <c r="CP59" s="5">
        <f t="shared" si="157"/>
        <v>3.0603570416548598E-2</v>
      </c>
      <c r="CQ59" s="5">
        <f t="shared" si="158"/>
        <v>6.5695515566981388E-3</v>
      </c>
      <c r="CR59" s="5">
        <f t="shared" si="159"/>
        <v>7.5587905935050603E-3</v>
      </c>
      <c r="CS59" s="5">
        <f t="shared" si="160"/>
        <v>-6.5527065527065664E-3</v>
      </c>
      <c r="CT59" s="5">
        <f t="shared" si="161"/>
        <v>-2.1667580910586959E-2</v>
      </c>
      <c r="CU59" s="5">
        <f t="shared" si="162"/>
        <v>6.706281833616301E-2</v>
      </c>
      <c r="CV59" s="5">
        <f t="shared" si="163"/>
        <v>0.10371650821089018</v>
      </c>
      <c r="CW59" s="5">
        <f t="shared" si="164"/>
        <v>0.14172998246639401</v>
      </c>
      <c r="CX59" s="5">
        <f t="shared" si="165"/>
        <v>7.1936309354563521E-2</v>
      </c>
      <c r="CY59" s="5">
        <f t="shared" si="166"/>
        <v>6.7275747508305672E-2</v>
      </c>
      <c r="CZ59" s="5">
        <f t="shared" si="167"/>
        <v>8.6121777290181001E-2</v>
      </c>
      <c r="DA59" s="5">
        <f t="shared" si="168"/>
        <v>-5.3008216273520148E-4</v>
      </c>
      <c r="DB59" s="5">
        <f t="shared" si="169"/>
        <v>1.0173219686554935E-2</v>
      </c>
      <c r="DC59" s="5">
        <f t="shared" si="170"/>
        <v>2.355278093076052E-2</v>
      </c>
      <c r="DD59" s="5">
        <f t="shared" si="171"/>
        <v>2.1394831897749267E-2</v>
      </c>
      <c r="DE59" s="5">
        <f t="shared" si="172"/>
        <v>2.1221680527674147E-2</v>
      </c>
      <c r="DF59" s="5">
        <f t="shared" si="173"/>
        <v>1.1774600504625754E-2</v>
      </c>
      <c r="DG59" s="5">
        <f t="shared" si="174"/>
        <v>-3.5269159374171299E-2</v>
      </c>
      <c r="DH59" s="5">
        <f t="shared" si="175"/>
        <v>-3.4716784129470102E-2</v>
      </c>
      <c r="DI59" s="5">
        <f t="shared" si="176"/>
        <v>-6.5523419503455305E-2</v>
      </c>
      <c r="DJ59" s="5">
        <f t="shared" si="177"/>
        <v>-0.17533156498673741</v>
      </c>
      <c r="DK59" s="5">
        <f t="shared" si="178"/>
        <v>-0.10064850843060957</v>
      </c>
      <c r="DL59" s="5">
        <f t="shared" si="179"/>
        <v>-0.11388888888888893</v>
      </c>
      <c r="DM59" s="5">
        <f t="shared" si="180"/>
        <v>-2.015380535666933E-2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</row>
    <row r="60" spans="2:129" x14ac:dyDescent="0.45">
      <c r="B60" t="str">
        <f t="shared" si="65"/>
        <v>Saskatchewan</v>
      </c>
      <c r="C60" s="5">
        <f t="shared" si="66"/>
        <v>0.21468926553672318</v>
      </c>
      <c r="D60" s="5">
        <f t="shared" si="67"/>
        <v>4.1025641025641102E-2</v>
      </c>
      <c r="E60" s="5">
        <f t="shared" si="68"/>
        <v>4.9261083743843415E-3</v>
      </c>
      <c r="F60" s="5">
        <f t="shared" si="69"/>
        <v>-6.6666666666666652E-2</v>
      </c>
      <c r="G60" s="5">
        <f t="shared" si="70"/>
        <v>0</v>
      </c>
      <c r="H60" s="5">
        <f t="shared" si="71"/>
        <v>-0.1266375545851528</v>
      </c>
      <c r="I60" s="5">
        <f t="shared" si="72"/>
        <v>-0.21031746031746035</v>
      </c>
      <c r="J60" s="5">
        <f t="shared" si="73"/>
        <v>-0.16734693877551021</v>
      </c>
      <c r="K60" s="5">
        <f t="shared" si="74"/>
        <v>-3.5555555555555562E-2</v>
      </c>
      <c r="L60" s="5">
        <f t="shared" si="75"/>
        <v>0.10144927536231885</v>
      </c>
      <c r="M60" s="5">
        <f t="shared" si="76"/>
        <v>8.2524271844660158E-2</v>
      </c>
      <c r="N60" s="5">
        <f t="shared" si="77"/>
        <v>-0.1026785714285714</v>
      </c>
      <c r="O60" s="5">
        <f t="shared" si="78"/>
        <v>-0.1348837209302326</v>
      </c>
      <c r="P60" s="5">
        <f t="shared" si="79"/>
        <v>-1.4778325123152691E-2</v>
      </c>
      <c r="Q60" s="5">
        <f t="shared" si="80"/>
        <v>-4.4117647058823484E-2</v>
      </c>
      <c r="R60" s="5">
        <f t="shared" si="81"/>
        <v>-1.5306122448979553E-2</v>
      </c>
      <c r="S60" s="5">
        <f t="shared" si="82"/>
        <v>-0.21100917431192656</v>
      </c>
      <c r="T60" s="5">
        <f t="shared" si="83"/>
        <v>-5.0000000000000044E-3</v>
      </c>
      <c r="U60" s="5">
        <f t="shared" si="84"/>
        <v>5.0251256281406143E-3</v>
      </c>
      <c r="V60" s="5">
        <f t="shared" si="85"/>
        <v>-6.3725490196078427E-2</v>
      </c>
      <c r="W60" s="5">
        <f t="shared" si="86"/>
        <v>-8.7557603686635899E-2</v>
      </c>
      <c r="X60" s="5">
        <f t="shared" si="87"/>
        <v>-6.1403508771929793E-2</v>
      </c>
      <c r="Y60" s="5">
        <f t="shared" si="88"/>
        <v>-0.11659192825112108</v>
      </c>
      <c r="Z60" s="5">
        <f t="shared" si="89"/>
        <v>-2.9850746268656692E-2</v>
      </c>
      <c r="AA60" s="5">
        <f t="shared" si="90"/>
        <v>0.13978494623655924</v>
      </c>
      <c r="AB60" s="5">
        <f t="shared" si="91"/>
        <v>3.499999999999992E-2</v>
      </c>
      <c r="AC60" s="5">
        <f t="shared" si="92"/>
        <v>0.22564102564102573</v>
      </c>
      <c r="AD60" s="5">
        <f t="shared" si="93"/>
        <v>0.40414507772020736</v>
      </c>
      <c r="AE60" s="5">
        <f t="shared" si="94"/>
        <v>0.57558139534883712</v>
      </c>
      <c r="AF60" s="5">
        <f t="shared" si="95"/>
        <v>0.28140703517587951</v>
      </c>
      <c r="AG60" s="5">
        <f t="shared" si="96"/>
        <v>0.26</v>
      </c>
      <c r="AH60" s="5">
        <f t="shared" si="97"/>
        <v>0.23036649214659688</v>
      </c>
      <c r="AI60" s="5">
        <f t="shared" si="98"/>
        <v>0.1212121212121211</v>
      </c>
      <c r="AJ60" s="5">
        <f t="shared" si="99"/>
        <v>7.0093457943925186E-2</v>
      </c>
      <c r="AK60" s="5">
        <f t="shared" si="100"/>
        <v>0.17766497461928932</v>
      </c>
      <c r="AL60" s="5">
        <f t="shared" si="101"/>
        <v>0.14358974358974352</v>
      </c>
      <c r="AM60" s="5">
        <f t="shared" si="102"/>
        <v>4.7169811320754818E-2</v>
      </c>
      <c r="AN60" s="5">
        <f t="shared" si="103"/>
        <v>0.106280193236715</v>
      </c>
      <c r="AO60" s="5">
        <f t="shared" si="104"/>
        <v>-2.0920502092050208E-2</v>
      </c>
      <c r="AP60" s="5">
        <f t="shared" si="105"/>
        <v>-0.1070110701107011</v>
      </c>
      <c r="AQ60" s="5">
        <f t="shared" si="106"/>
        <v>-5.9040590405904037E-2</v>
      </c>
      <c r="AR60" s="5">
        <f t="shared" si="107"/>
        <v>-2.352941176470591E-2</v>
      </c>
      <c r="AS60" s="5">
        <f t="shared" si="108"/>
        <v>-4.3650793650793607E-2</v>
      </c>
      <c r="AT60" s="5">
        <f t="shared" si="109"/>
        <v>1.2765957446808418E-2</v>
      </c>
      <c r="AU60" s="5">
        <f t="shared" si="110"/>
        <v>-1.8018018018018056E-2</v>
      </c>
      <c r="AV60" s="5">
        <f t="shared" si="111"/>
        <v>-1.7467248908296984E-2</v>
      </c>
      <c r="AW60" s="5">
        <f t="shared" si="112"/>
        <v>-6.4655172413793149E-2</v>
      </c>
      <c r="AX60" s="5">
        <f t="shared" si="113"/>
        <v>3.5874439461883512E-2</v>
      </c>
      <c r="AY60" s="5">
        <f t="shared" si="114"/>
        <v>-2.2522522522522515E-2</v>
      </c>
      <c r="AZ60" s="5">
        <f t="shared" si="115"/>
        <v>-6.1135371179039333E-2</v>
      </c>
      <c r="BA60" s="5">
        <f t="shared" si="116"/>
        <v>-9.8290598290598274E-2</v>
      </c>
      <c r="BB60" s="5">
        <f t="shared" si="117"/>
        <v>-0.10330578512396693</v>
      </c>
      <c r="BC60" s="5">
        <f t="shared" si="118"/>
        <v>-0.1333333333333333</v>
      </c>
      <c r="BD60" s="5">
        <f t="shared" si="119"/>
        <v>-0.10441767068273089</v>
      </c>
      <c r="BE60" s="5">
        <f t="shared" si="120"/>
        <v>-5.8091286307053958E-2</v>
      </c>
      <c r="BF60" s="5">
        <f t="shared" si="121"/>
        <v>-4.2016806722689037E-2</v>
      </c>
      <c r="BG60" s="5">
        <f t="shared" si="122"/>
        <v>0.12385321100917435</v>
      </c>
      <c r="BH60" s="5">
        <f t="shared" si="123"/>
        <v>0.19999999999999996</v>
      </c>
      <c r="BI60" s="5">
        <f t="shared" si="124"/>
        <v>0.17050691244239635</v>
      </c>
      <c r="BJ60" s="5">
        <f t="shared" si="125"/>
        <v>0.1212121212121211</v>
      </c>
      <c r="BK60" s="5">
        <f t="shared" si="126"/>
        <v>9.6774193548387011E-2</v>
      </c>
      <c r="BL60" s="5">
        <f t="shared" si="127"/>
        <v>7.441860465116279E-2</v>
      </c>
      <c r="BM60" s="5">
        <f t="shared" si="128"/>
        <v>9.9526066350710929E-2</v>
      </c>
      <c r="BN60" s="5">
        <f t="shared" si="129"/>
        <v>4.6082949308755783E-2</v>
      </c>
      <c r="BO60" s="5">
        <f t="shared" si="130"/>
        <v>0.14479638009049767</v>
      </c>
      <c r="BP60" s="5">
        <f t="shared" si="131"/>
        <v>4.0358744394618729E-2</v>
      </c>
      <c r="BQ60" s="5">
        <f t="shared" si="132"/>
        <v>0.11894273127753308</v>
      </c>
      <c r="BR60" s="5">
        <f t="shared" si="133"/>
        <v>0.13596491228070184</v>
      </c>
      <c r="BS60" s="5">
        <f t="shared" si="134"/>
        <v>6.1224489795918435E-2</v>
      </c>
      <c r="BT60" s="5">
        <f t="shared" si="135"/>
        <v>1.1111111111111072E-2</v>
      </c>
      <c r="BU60" s="5">
        <f t="shared" si="136"/>
        <v>0.17322834645669283</v>
      </c>
      <c r="BV60" s="5">
        <f t="shared" si="137"/>
        <v>0.23166023166023164</v>
      </c>
      <c r="BW60" s="5">
        <f t="shared" si="138"/>
        <v>0.35294117647058831</v>
      </c>
      <c r="BX60" s="5">
        <f t="shared" si="139"/>
        <v>0.27272727272727271</v>
      </c>
      <c r="BY60" s="5">
        <f t="shared" si="140"/>
        <v>0.40086206896551735</v>
      </c>
      <c r="BZ60" s="5">
        <f t="shared" si="141"/>
        <v>0.41409691629955958</v>
      </c>
      <c r="CA60" s="5">
        <f t="shared" si="142"/>
        <v>9.486166007905128E-2</v>
      </c>
      <c r="CB60" s="5">
        <f t="shared" si="143"/>
        <v>0.21982758620689657</v>
      </c>
      <c r="CC60" s="5">
        <f t="shared" si="144"/>
        <v>7.4803149606299302E-2</v>
      </c>
      <c r="CD60" s="5">
        <f t="shared" si="145"/>
        <v>0.11196911196911197</v>
      </c>
      <c r="CE60" s="5">
        <f t="shared" si="146"/>
        <v>0.10384615384615392</v>
      </c>
      <c r="CF60" s="5">
        <f t="shared" si="147"/>
        <v>3.2967032967033072E-2</v>
      </c>
      <c r="CG60" s="5">
        <f t="shared" si="148"/>
        <v>-2.3489932885906062E-2</v>
      </c>
      <c r="CH60" s="5">
        <f t="shared" si="149"/>
        <v>-0.14420062695924762</v>
      </c>
      <c r="CI60" s="5">
        <f t="shared" si="150"/>
        <v>-0.20186335403726707</v>
      </c>
      <c r="CJ60" s="5">
        <f t="shared" si="151"/>
        <v>-0.13945578231292521</v>
      </c>
      <c r="CK60" s="5">
        <f t="shared" si="152"/>
        <v>-0.20615384615384613</v>
      </c>
      <c r="CL60" s="5">
        <f t="shared" si="153"/>
        <v>-0.16822429906542058</v>
      </c>
      <c r="CM60" s="5">
        <f t="shared" si="154"/>
        <v>-6.498194945848379E-2</v>
      </c>
      <c r="CN60" s="5">
        <f t="shared" si="155"/>
        <v>-0.12367491166077738</v>
      </c>
      <c r="CO60" s="5">
        <f t="shared" si="156"/>
        <v>-7.3260073260073222E-2</v>
      </c>
      <c r="CP60" s="5">
        <f t="shared" si="157"/>
        <v>-0.18055555555555558</v>
      </c>
      <c r="CQ60" s="5">
        <f t="shared" si="158"/>
        <v>-0.18118466898954699</v>
      </c>
      <c r="CR60" s="5">
        <f t="shared" si="159"/>
        <v>-0.14184397163120566</v>
      </c>
      <c r="CS60" s="5">
        <f t="shared" si="160"/>
        <v>-0.10309278350515461</v>
      </c>
      <c r="CT60" s="5">
        <f t="shared" si="161"/>
        <v>-8.4249084249084283E-2</v>
      </c>
      <c r="CU60" s="5">
        <f t="shared" si="162"/>
        <v>-1.5564202334630295E-2</v>
      </c>
      <c r="CV60" s="5">
        <f t="shared" si="163"/>
        <v>7.1146245059288571E-2</v>
      </c>
      <c r="CW60" s="5">
        <f t="shared" si="164"/>
        <v>4.2635658914728758E-2</v>
      </c>
      <c r="CX60" s="5">
        <f t="shared" si="165"/>
        <v>-3.7453183520599231E-2</v>
      </c>
      <c r="CY60" s="5">
        <f t="shared" si="166"/>
        <v>8.4942084942084994E-2</v>
      </c>
      <c r="CZ60" s="5">
        <f t="shared" si="167"/>
        <v>0.17338709677419351</v>
      </c>
      <c r="DA60" s="5">
        <f t="shared" si="168"/>
        <v>0.13438735177865602</v>
      </c>
      <c r="DB60" s="5">
        <f t="shared" si="169"/>
        <v>0.18644067796610164</v>
      </c>
      <c r="DC60" s="5">
        <f t="shared" si="170"/>
        <v>0.11063829787234036</v>
      </c>
      <c r="DD60" s="5">
        <f t="shared" si="171"/>
        <v>0.10330578512396693</v>
      </c>
      <c r="DE60" s="5">
        <f t="shared" si="172"/>
        <v>6.1302681992337238E-2</v>
      </c>
      <c r="DF60" s="5">
        <f t="shared" si="173"/>
        <v>4.4000000000000039E-2</v>
      </c>
      <c r="DG60" s="5">
        <f t="shared" si="174"/>
        <v>0.14624505928853759</v>
      </c>
      <c r="DH60" s="5">
        <f t="shared" si="175"/>
        <v>7.0110701107011009E-2</v>
      </c>
      <c r="DI60" s="5">
        <f t="shared" si="176"/>
        <v>4.8327137546468446E-2</v>
      </c>
      <c r="DJ60" s="5">
        <f t="shared" si="177"/>
        <v>5.4474708171206254E-2</v>
      </c>
      <c r="DK60" s="5">
        <f t="shared" si="178"/>
        <v>-0.13523131672597866</v>
      </c>
      <c r="DL60" s="5">
        <f t="shared" si="179"/>
        <v>-5.1546391752577359E-2</v>
      </c>
      <c r="DM60" s="5">
        <f t="shared" si="180"/>
        <v>-5.2264808362369353E-2</v>
      </c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</row>
  </sheetData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B8-28FF-44F5-9EF7-85C32AE75BA9}">
  <dimension ref="A1:EB60"/>
  <sheetViews>
    <sheetView workbookViewId="0">
      <pane xSplit="2" ySplit="6" topLeftCell="DN7" activePane="bottomRight" state="frozen"/>
      <selection pane="topRight" activeCell="B1" sqref="B1"/>
      <selection pane="bottomLeft" activeCell="A7" sqref="A7"/>
      <selection pane="bottomRight" activeCell="DQ10" sqref="DQ10"/>
    </sheetView>
  </sheetViews>
  <sheetFormatPr defaultRowHeight="14.25" x14ac:dyDescent="0.45"/>
  <cols>
    <col min="2" max="2" width="40.59765625" bestFit="1" customWidth="1"/>
    <col min="3" max="3" width="23" bestFit="1" customWidth="1"/>
    <col min="4" max="129" width="10.33203125" bestFit="1" customWidth="1"/>
    <col min="130" max="130" width="12.1328125" bestFit="1" customWidth="1"/>
    <col min="131" max="145" width="11.73046875" bestFit="1" customWidth="1"/>
  </cols>
  <sheetData>
    <row r="1" spans="2:132" x14ac:dyDescent="0.45">
      <c r="B1" s="1" t="s">
        <v>15</v>
      </c>
      <c r="C1" t="s" vm="3">
        <v>148</v>
      </c>
    </row>
    <row r="2" spans="2:132" x14ac:dyDescent="0.45">
      <c r="B2" s="1" t="s">
        <v>17</v>
      </c>
      <c r="C2" t="s" vm="2">
        <v>147</v>
      </c>
    </row>
    <row r="3" spans="2:132" x14ac:dyDescent="0.45">
      <c r="B3" s="1" t="s">
        <v>18</v>
      </c>
      <c r="C3" t="s" vm="1">
        <v>16</v>
      </c>
    </row>
    <row r="4" spans="2:132" x14ac:dyDescent="0.45">
      <c r="B4" s="1" t="s">
        <v>150</v>
      </c>
      <c r="C4" t="s" vm="5">
        <v>152</v>
      </c>
    </row>
    <row r="6" spans="2:132" x14ac:dyDescent="0.45">
      <c r="B6" s="1" t="s">
        <v>14</v>
      </c>
      <c r="C6" s="1" t="s">
        <v>19</v>
      </c>
    </row>
    <row r="7" spans="2:132" x14ac:dyDescent="0.45">
      <c r="B7" s="1" t="s">
        <v>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  <c r="AL7" t="s">
        <v>55</v>
      </c>
      <c r="AM7" t="s">
        <v>56</v>
      </c>
      <c r="AN7" t="s">
        <v>57</v>
      </c>
      <c r="AO7" t="s">
        <v>58</v>
      </c>
      <c r="AP7" t="s">
        <v>59</v>
      </c>
      <c r="AQ7" t="s">
        <v>60</v>
      </c>
      <c r="AR7" t="s">
        <v>61</v>
      </c>
      <c r="AS7" t="s">
        <v>62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t="s">
        <v>68</v>
      </c>
      <c r="AZ7" t="s">
        <v>69</v>
      </c>
      <c r="BA7" t="s">
        <v>70</v>
      </c>
      <c r="BB7" t="s">
        <v>71</v>
      </c>
      <c r="BC7" t="s">
        <v>72</v>
      </c>
      <c r="BD7" t="s">
        <v>73</v>
      </c>
      <c r="BE7" t="s">
        <v>74</v>
      </c>
      <c r="BF7" t="s">
        <v>75</v>
      </c>
      <c r="BG7" t="s">
        <v>76</v>
      </c>
      <c r="BH7" t="s">
        <v>77</v>
      </c>
      <c r="BI7" t="s">
        <v>78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 t="s">
        <v>86</v>
      </c>
      <c r="BR7" t="s">
        <v>87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  <c r="BX7" t="s">
        <v>93</v>
      </c>
      <c r="BY7" t="s">
        <v>94</v>
      </c>
      <c r="BZ7" t="s">
        <v>95</v>
      </c>
      <c r="CA7" t="s">
        <v>96</v>
      </c>
      <c r="CB7" t="s">
        <v>97</v>
      </c>
      <c r="CC7" t="s">
        <v>98</v>
      </c>
      <c r="CD7" t="s">
        <v>99</v>
      </c>
      <c r="CE7" t="s">
        <v>100</v>
      </c>
      <c r="CF7" t="s">
        <v>101</v>
      </c>
      <c r="CG7" t="s">
        <v>102</v>
      </c>
      <c r="CH7" t="s">
        <v>103</v>
      </c>
      <c r="CI7" t="s">
        <v>104</v>
      </c>
      <c r="CJ7" t="s">
        <v>105</v>
      </c>
      <c r="CK7" t="s">
        <v>106</v>
      </c>
      <c r="CL7" t="s">
        <v>107</v>
      </c>
      <c r="CM7" t="s">
        <v>108</v>
      </c>
      <c r="CN7" t="s">
        <v>109</v>
      </c>
      <c r="CO7" t="s">
        <v>110</v>
      </c>
      <c r="CP7" t="s">
        <v>111</v>
      </c>
      <c r="CQ7" t="s">
        <v>112</v>
      </c>
      <c r="CR7" t="s">
        <v>113</v>
      </c>
      <c r="CS7" t="s">
        <v>114</v>
      </c>
      <c r="CT7" t="s">
        <v>115</v>
      </c>
      <c r="CU7" t="s">
        <v>116</v>
      </c>
      <c r="CV7" t="s">
        <v>117</v>
      </c>
      <c r="CW7" t="s">
        <v>118</v>
      </c>
      <c r="CX7" t="s">
        <v>119</v>
      </c>
      <c r="CY7" t="s">
        <v>120</v>
      </c>
      <c r="CZ7" t="s">
        <v>121</v>
      </c>
      <c r="DA7" t="s">
        <v>122</v>
      </c>
      <c r="DB7" t="s">
        <v>123</v>
      </c>
      <c r="DC7" t="s">
        <v>124</v>
      </c>
      <c r="DD7" t="s">
        <v>125</v>
      </c>
      <c r="DE7" t="s">
        <v>126</v>
      </c>
      <c r="DF7" t="s">
        <v>127</v>
      </c>
      <c r="DG7" t="s">
        <v>128</v>
      </c>
      <c r="DH7" t="s">
        <v>129</v>
      </c>
      <c r="DI7" t="s">
        <v>130</v>
      </c>
      <c r="DJ7" t="s">
        <v>131</v>
      </c>
      <c r="DK7" t="s">
        <v>132</v>
      </c>
      <c r="DL7" t="s">
        <v>133</v>
      </c>
      <c r="DM7" t="s">
        <v>134</v>
      </c>
      <c r="DN7" t="s">
        <v>135</v>
      </c>
      <c r="DO7" t="s">
        <v>136</v>
      </c>
      <c r="DP7" t="s">
        <v>137</v>
      </c>
      <c r="DQ7" t="s">
        <v>138</v>
      </c>
      <c r="DR7" t="s">
        <v>139</v>
      </c>
      <c r="DS7" t="s">
        <v>140</v>
      </c>
      <c r="DT7" t="s">
        <v>141</v>
      </c>
      <c r="DU7" t="s">
        <v>142</v>
      </c>
      <c r="DV7" t="s">
        <v>143</v>
      </c>
      <c r="DW7" t="s">
        <v>144</v>
      </c>
      <c r="DX7" t="s">
        <v>145</v>
      </c>
      <c r="DY7" t="s">
        <v>146</v>
      </c>
      <c r="DZ7" t="s">
        <v>13</v>
      </c>
    </row>
    <row r="8" spans="2:132" x14ac:dyDescent="0.45">
      <c r="B8" s="2" t="s">
        <v>1</v>
      </c>
      <c r="C8" s="3">
        <v>2243800</v>
      </c>
      <c r="D8" s="3">
        <v>2238500</v>
      </c>
      <c r="E8" s="3">
        <v>2227700</v>
      </c>
      <c r="F8" s="3">
        <v>2257200</v>
      </c>
      <c r="G8" s="3">
        <v>2315600</v>
      </c>
      <c r="H8" s="3">
        <v>2361200</v>
      </c>
      <c r="I8" s="3">
        <v>2326200</v>
      </c>
      <c r="J8" s="3">
        <v>2314900</v>
      </c>
      <c r="K8" s="3">
        <v>2309500</v>
      </c>
      <c r="L8" s="3">
        <v>2302000</v>
      </c>
      <c r="M8" s="3">
        <v>2289800</v>
      </c>
      <c r="N8" s="3">
        <v>2289200</v>
      </c>
      <c r="O8" s="3">
        <v>2290100</v>
      </c>
      <c r="P8" s="3">
        <v>2308200</v>
      </c>
      <c r="Q8" s="3">
        <v>2307400</v>
      </c>
      <c r="R8" s="3">
        <v>2282000</v>
      </c>
      <c r="S8" s="3">
        <v>2343200</v>
      </c>
      <c r="T8" s="3">
        <v>2392500</v>
      </c>
      <c r="U8" s="3">
        <v>2401900</v>
      </c>
      <c r="V8" s="3">
        <v>2413400</v>
      </c>
      <c r="W8" s="3">
        <v>2398500</v>
      </c>
      <c r="X8" s="3">
        <v>2408000</v>
      </c>
      <c r="Y8" s="3">
        <v>2397400</v>
      </c>
      <c r="Z8" s="3">
        <v>2420100</v>
      </c>
      <c r="AA8" s="3">
        <v>2388900</v>
      </c>
      <c r="AB8" s="3">
        <v>2385500</v>
      </c>
      <c r="AC8" s="3">
        <v>2391600</v>
      </c>
      <c r="AD8" s="3">
        <v>2416900</v>
      </c>
      <c r="AE8" s="3">
        <v>2476000</v>
      </c>
      <c r="AF8" s="3">
        <v>2497400</v>
      </c>
      <c r="AG8" s="3">
        <v>2488200</v>
      </c>
      <c r="AH8" s="3">
        <v>2488600</v>
      </c>
      <c r="AI8" s="3">
        <v>2480700</v>
      </c>
      <c r="AJ8" s="3">
        <v>2488600</v>
      </c>
      <c r="AK8" s="3">
        <v>2484100</v>
      </c>
      <c r="AL8" s="3">
        <v>2487800</v>
      </c>
      <c r="AM8" s="3">
        <v>2476900</v>
      </c>
      <c r="AN8" s="3">
        <v>2460700</v>
      </c>
      <c r="AO8" s="3">
        <v>2444300</v>
      </c>
      <c r="AP8" s="3">
        <v>2456600</v>
      </c>
      <c r="AQ8" s="3">
        <v>2511700</v>
      </c>
      <c r="AR8" s="3">
        <v>2536400</v>
      </c>
      <c r="AS8" s="3">
        <v>2548100</v>
      </c>
      <c r="AT8" s="3">
        <v>2569400</v>
      </c>
      <c r="AU8" s="3">
        <v>2540000</v>
      </c>
      <c r="AV8" s="3">
        <v>2517500</v>
      </c>
      <c r="AW8" s="3">
        <v>2525000</v>
      </c>
      <c r="AX8" s="3">
        <v>2517600</v>
      </c>
      <c r="AY8" s="3">
        <v>2497500</v>
      </c>
      <c r="AZ8" s="3">
        <v>2515000</v>
      </c>
      <c r="BA8" s="3">
        <v>2501600</v>
      </c>
      <c r="BB8" s="3">
        <v>2512500</v>
      </c>
      <c r="BC8" s="3">
        <v>2560000</v>
      </c>
      <c r="BD8" s="3">
        <v>2585800</v>
      </c>
      <c r="BE8" s="3">
        <v>2578000</v>
      </c>
      <c r="BF8" s="3">
        <v>2565000</v>
      </c>
      <c r="BG8" s="3">
        <v>2574200</v>
      </c>
      <c r="BH8" s="3">
        <v>2574000</v>
      </c>
      <c r="BI8" s="3">
        <v>2583600</v>
      </c>
      <c r="BJ8" s="3">
        <v>2580700</v>
      </c>
      <c r="BK8" s="3">
        <v>2572600</v>
      </c>
      <c r="BL8" s="3">
        <v>2561500</v>
      </c>
      <c r="BM8" s="3">
        <v>2553700</v>
      </c>
      <c r="BN8" s="3">
        <v>2551300</v>
      </c>
      <c r="BO8" s="3">
        <v>2595400</v>
      </c>
      <c r="BP8" s="3">
        <v>2633700</v>
      </c>
      <c r="BQ8" s="3">
        <v>2619000</v>
      </c>
      <c r="BR8" s="3">
        <v>2618900</v>
      </c>
      <c r="BS8" s="3">
        <v>2616900</v>
      </c>
      <c r="BT8" s="3">
        <v>2604700</v>
      </c>
      <c r="BU8" s="3">
        <v>2600100</v>
      </c>
      <c r="BV8" s="3">
        <v>2560700</v>
      </c>
      <c r="BW8" s="3">
        <v>2530700</v>
      </c>
      <c r="BX8" s="3">
        <v>2524600</v>
      </c>
      <c r="BY8" s="3">
        <v>2533900</v>
      </c>
      <c r="BZ8" s="3">
        <v>2484100</v>
      </c>
      <c r="CA8" s="3">
        <v>2531200</v>
      </c>
      <c r="CB8" s="3">
        <v>2558000</v>
      </c>
      <c r="CC8" s="3">
        <v>2525600</v>
      </c>
      <c r="CD8" s="3">
        <v>2544000</v>
      </c>
      <c r="CE8" s="3">
        <v>2551100</v>
      </c>
      <c r="CF8" s="3">
        <v>2565100</v>
      </c>
      <c r="CG8" s="3">
        <v>2549700</v>
      </c>
      <c r="CH8" s="3">
        <v>2527300</v>
      </c>
      <c r="CI8" s="3">
        <v>2504900</v>
      </c>
      <c r="CJ8" s="3">
        <v>2522600</v>
      </c>
      <c r="CK8" s="3">
        <v>2530800</v>
      </c>
      <c r="CL8" s="3">
        <v>2536800</v>
      </c>
      <c r="CM8" s="3">
        <v>2594000</v>
      </c>
      <c r="CN8" s="3">
        <v>2604600</v>
      </c>
      <c r="CO8" s="3">
        <v>2575000</v>
      </c>
      <c r="CP8" s="3">
        <v>2606900</v>
      </c>
      <c r="CQ8" s="3">
        <v>2588100</v>
      </c>
      <c r="CR8" s="3">
        <v>2577700</v>
      </c>
      <c r="CS8" s="3">
        <v>2575300</v>
      </c>
      <c r="CT8" s="3">
        <v>2618800</v>
      </c>
      <c r="CU8" s="3">
        <v>2593000</v>
      </c>
      <c r="CV8" s="3">
        <v>2602700</v>
      </c>
      <c r="CW8" s="3">
        <v>2610200</v>
      </c>
      <c r="CX8" s="3">
        <v>2594800</v>
      </c>
      <c r="CY8" s="3">
        <v>2635600</v>
      </c>
      <c r="CZ8" s="3">
        <v>2651800</v>
      </c>
      <c r="DA8" s="3">
        <v>2630800</v>
      </c>
      <c r="DB8" s="3">
        <v>2644400</v>
      </c>
      <c r="DC8" s="3">
        <v>2638200</v>
      </c>
      <c r="DD8" s="3">
        <v>2610600</v>
      </c>
      <c r="DE8" s="3">
        <v>2629000</v>
      </c>
      <c r="DF8" s="3">
        <v>2608400</v>
      </c>
      <c r="DG8" s="3">
        <v>2580900</v>
      </c>
      <c r="DH8" s="3">
        <v>2591900</v>
      </c>
      <c r="DI8" s="3">
        <v>2578400</v>
      </c>
      <c r="DJ8" s="3">
        <v>2628400</v>
      </c>
      <c r="DK8" s="3">
        <v>2659000</v>
      </c>
      <c r="DL8" s="3">
        <v>2669600</v>
      </c>
      <c r="DM8" s="3">
        <v>2647200</v>
      </c>
      <c r="DN8" s="3">
        <v>2653200</v>
      </c>
      <c r="DO8" s="3">
        <v>2659200</v>
      </c>
      <c r="DP8" s="3">
        <v>2648000</v>
      </c>
      <c r="DQ8" s="3">
        <v>2615000</v>
      </c>
      <c r="DR8" s="3">
        <v>2601100</v>
      </c>
      <c r="DS8" s="3">
        <v>2542200</v>
      </c>
      <c r="DT8" s="3">
        <v>2576900</v>
      </c>
      <c r="DU8" s="3">
        <v>2432700</v>
      </c>
      <c r="DV8" s="3">
        <v>2131000</v>
      </c>
      <c r="DW8" s="3">
        <v>2224100</v>
      </c>
      <c r="DX8" s="3">
        <v>2353600</v>
      </c>
      <c r="DY8" s="3">
        <v>2406300</v>
      </c>
      <c r="DZ8" s="3">
        <v>318042200</v>
      </c>
    </row>
    <row r="9" spans="2:132" x14ac:dyDescent="0.45">
      <c r="B9" s="2" t="s">
        <v>2</v>
      </c>
      <c r="C9" s="3">
        <v>2505000</v>
      </c>
      <c r="D9" s="3">
        <v>2502700</v>
      </c>
      <c r="E9" s="3">
        <v>2507100</v>
      </c>
      <c r="F9" s="3">
        <v>2531700</v>
      </c>
      <c r="G9" s="3">
        <v>2541800</v>
      </c>
      <c r="H9" s="3">
        <v>2563900</v>
      </c>
      <c r="I9" s="3">
        <v>2588400</v>
      </c>
      <c r="J9" s="3">
        <v>2594500</v>
      </c>
      <c r="K9" s="3">
        <v>2557500</v>
      </c>
      <c r="L9" s="3">
        <v>2578100</v>
      </c>
      <c r="M9" s="3">
        <v>2577200</v>
      </c>
      <c r="N9" s="3">
        <v>2560500</v>
      </c>
      <c r="O9" s="3">
        <v>2506600</v>
      </c>
      <c r="P9" s="3">
        <v>2525500</v>
      </c>
      <c r="Q9" s="3">
        <v>2532700</v>
      </c>
      <c r="R9" s="3">
        <v>2536500</v>
      </c>
      <c r="S9" s="3">
        <v>2552900</v>
      </c>
      <c r="T9" s="3">
        <v>2563600</v>
      </c>
      <c r="U9" s="3">
        <v>2552400</v>
      </c>
      <c r="V9" s="3">
        <v>2549600</v>
      </c>
      <c r="W9" s="3">
        <v>2546400</v>
      </c>
      <c r="X9" s="3">
        <v>2567300</v>
      </c>
      <c r="Y9" s="3">
        <v>2557800</v>
      </c>
      <c r="Z9" s="3">
        <v>2550800</v>
      </c>
      <c r="AA9" s="3">
        <v>2524700</v>
      </c>
      <c r="AB9" s="3">
        <v>2536100</v>
      </c>
      <c r="AC9" s="3">
        <v>2522900</v>
      </c>
      <c r="AD9" s="3">
        <v>2548100</v>
      </c>
      <c r="AE9" s="3">
        <v>2599600</v>
      </c>
      <c r="AF9" s="3">
        <v>2624100</v>
      </c>
      <c r="AG9" s="3">
        <v>2620000</v>
      </c>
      <c r="AH9" s="3">
        <v>2645300</v>
      </c>
      <c r="AI9" s="3">
        <v>2617900</v>
      </c>
      <c r="AJ9" s="3">
        <v>2611600</v>
      </c>
      <c r="AK9" s="3">
        <v>2580000</v>
      </c>
      <c r="AL9" s="3">
        <v>2559800</v>
      </c>
      <c r="AM9" s="3">
        <v>2520300</v>
      </c>
      <c r="AN9" s="3">
        <v>2548800</v>
      </c>
      <c r="AO9" s="3">
        <v>2542200</v>
      </c>
      <c r="AP9" s="3">
        <v>2554200</v>
      </c>
      <c r="AQ9" s="3">
        <v>2592000</v>
      </c>
      <c r="AR9" s="3">
        <v>2608500</v>
      </c>
      <c r="AS9" s="3">
        <v>2623500</v>
      </c>
      <c r="AT9" s="3">
        <v>2645600</v>
      </c>
      <c r="AU9" s="3">
        <v>2618600</v>
      </c>
      <c r="AV9" s="3">
        <v>2592600</v>
      </c>
      <c r="AW9" s="3">
        <v>2574000</v>
      </c>
      <c r="AX9" s="3">
        <v>2584500</v>
      </c>
      <c r="AY9" s="3">
        <v>2545900</v>
      </c>
      <c r="AZ9" s="3">
        <v>2561400</v>
      </c>
      <c r="BA9" s="3">
        <v>2566300</v>
      </c>
      <c r="BB9" s="3">
        <v>2578500</v>
      </c>
      <c r="BC9" s="3">
        <v>2633900</v>
      </c>
      <c r="BD9" s="3">
        <v>2649900</v>
      </c>
      <c r="BE9" s="3">
        <v>2659900</v>
      </c>
      <c r="BF9" s="3">
        <v>2642900</v>
      </c>
      <c r="BG9" s="3">
        <v>2652900</v>
      </c>
      <c r="BH9" s="3">
        <v>2622700</v>
      </c>
      <c r="BI9" s="3">
        <v>2619100</v>
      </c>
      <c r="BJ9" s="3">
        <v>2610300</v>
      </c>
      <c r="BK9" s="3">
        <v>2571600</v>
      </c>
      <c r="BL9" s="3">
        <v>2553300</v>
      </c>
      <c r="BM9" s="3">
        <v>2533700</v>
      </c>
      <c r="BN9" s="3">
        <v>2553300</v>
      </c>
      <c r="BO9" s="3">
        <v>2622300</v>
      </c>
      <c r="BP9" s="3">
        <v>2694400</v>
      </c>
      <c r="BQ9" s="3">
        <v>2665700</v>
      </c>
      <c r="BR9" s="3">
        <v>2671300</v>
      </c>
      <c r="BS9" s="3">
        <v>2679000</v>
      </c>
      <c r="BT9" s="3">
        <v>2687800</v>
      </c>
      <c r="BU9" s="3">
        <v>2694900</v>
      </c>
      <c r="BV9" s="3">
        <v>2679300</v>
      </c>
      <c r="BW9" s="3">
        <v>2632800</v>
      </c>
      <c r="BX9" s="3">
        <v>2665100</v>
      </c>
      <c r="BY9" s="3">
        <v>2676900</v>
      </c>
      <c r="BZ9" s="3">
        <v>2691800</v>
      </c>
      <c r="CA9" s="3">
        <v>2711600</v>
      </c>
      <c r="CB9" s="3">
        <v>2727200</v>
      </c>
      <c r="CC9" s="3">
        <v>2744300</v>
      </c>
      <c r="CD9" s="3">
        <v>2730200</v>
      </c>
      <c r="CE9" s="3">
        <v>2710600</v>
      </c>
      <c r="CF9" s="3">
        <v>2752700</v>
      </c>
      <c r="CG9" s="3">
        <v>2720600</v>
      </c>
      <c r="CH9" s="3">
        <v>2748300</v>
      </c>
      <c r="CI9" s="3">
        <v>2728500</v>
      </c>
      <c r="CJ9" s="3">
        <v>2743700</v>
      </c>
      <c r="CK9" s="3">
        <v>2770200</v>
      </c>
      <c r="CL9" s="3">
        <v>2784300</v>
      </c>
      <c r="CM9" s="3">
        <v>2845800</v>
      </c>
      <c r="CN9" s="3">
        <v>2884300</v>
      </c>
      <c r="CO9" s="3">
        <v>2883700</v>
      </c>
      <c r="CP9" s="3">
        <v>2877600</v>
      </c>
      <c r="CQ9" s="3">
        <v>2818400</v>
      </c>
      <c r="CR9" s="3">
        <v>2813400</v>
      </c>
      <c r="CS9" s="3">
        <v>2822600</v>
      </c>
      <c r="CT9" s="3">
        <v>2813600</v>
      </c>
      <c r="CU9" s="3">
        <v>2776800</v>
      </c>
      <c r="CV9" s="3">
        <v>2786100</v>
      </c>
      <c r="CW9" s="3">
        <v>2782000</v>
      </c>
      <c r="CX9" s="3">
        <v>2773000</v>
      </c>
      <c r="CY9" s="3">
        <v>2806900</v>
      </c>
      <c r="CZ9" s="3">
        <v>2828600</v>
      </c>
      <c r="DA9" s="3">
        <v>2807900</v>
      </c>
      <c r="DB9" s="3">
        <v>2821300</v>
      </c>
      <c r="DC9" s="3">
        <v>2823300</v>
      </c>
      <c r="DD9" s="3">
        <v>2812700</v>
      </c>
      <c r="DE9" s="3">
        <v>2839500</v>
      </c>
      <c r="DF9" s="3">
        <v>2818700</v>
      </c>
      <c r="DG9" s="3">
        <v>2804700</v>
      </c>
      <c r="DH9" s="3">
        <v>2812600</v>
      </c>
      <c r="DI9" s="3">
        <v>2824900</v>
      </c>
      <c r="DJ9" s="3">
        <v>2841200</v>
      </c>
      <c r="DK9" s="3">
        <v>2917900</v>
      </c>
      <c r="DL9" s="3">
        <v>2924100</v>
      </c>
      <c r="DM9" s="3">
        <v>2916800</v>
      </c>
      <c r="DN9" s="3">
        <v>2886300</v>
      </c>
      <c r="DO9" s="3">
        <v>2897700</v>
      </c>
      <c r="DP9" s="3">
        <v>2911600</v>
      </c>
      <c r="DQ9" s="3">
        <v>2872200</v>
      </c>
      <c r="DR9" s="3">
        <v>2863200</v>
      </c>
      <c r="DS9" s="3">
        <v>2845100</v>
      </c>
      <c r="DT9" s="3">
        <v>2839900</v>
      </c>
      <c r="DU9" s="3">
        <v>2676200</v>
      </c>
      <c r="DV9" s="3">
        <v>2382500</v>
      </c>
      <c r="DW9" s="3">
        <v>2459100</v>
      </c>
      <c r="DX9" s="3">
        <v>2603600</v>
      </c>
      <c r="DY9" s="3">
        <v>2697700</v>
      </c>
      <c r="DZ9" s="3">
        <v>339048000</v>
      </c>
      <c r="EB9" s="4">
        <f>DY10/DU10-1</f>
        <v>9.8602532759866079E-3</v>
      </c>
    </row>
    <row r="10" spans="2:132" x14ac:dyDescent="0.45">
      <c r="B10" s="2" t="s">
        <v>3</v>
      </c>
      <c r="C10" s="3">
        <v>19755100</v>
      </c>
      <c r="D10" s="3">
        <v>19803600</v>
      </c>
      <c r="E10" s="3">
        <v>19704700</v>
      </c>
      <c r="F10" s="3">
        <v>19972100</v>
      </c>
      <c r="G10" s="3">
        <v>20379800</v>
      </c>
      <c r="H10" s="3">
        <v>20758100</v>
      </c>
      <c r="I10" s="3">
        <v>20618300</v>
      </c>
      <c r="J10" s="3">
        <v>20618800</v>
      </c>
      <c r="K10" s="3">
        <v>20363000</v>
      </c>
      <c r="L10" s="3">
        <v>20386800</v>
      </c>
      <c r="M10" s="3">
        <v>20368100</v>
      </c>
      <c r="N10" s="3">
        <v>20355200</v>
      </c>
      <c r="O10" s="3">
        <v>20061900</v>
      </c>
      <c r="P10" s="3">
        <v>20115900</v>
      </c>
      <c r="Q10" s="3">
        <v>20092900</v>
      </c>
      <c r="R10" s="3">
        <v>20240900</v>
      </c>
      <c r="S10" s="3">
        <v>20685800</v>
      </c>
      <c r="T10" s="3">
        <v>20930200</v>
      </c>
      <c r="U10" s="3">
        <v>20907000</v>
      </c>
      <c r="V10" s="3">
        <v>20892300</v>
      </c>
      <c r="W10" s="3">
        <v>20668800</v>
      </c>
      <c r="X10" s="3">
        <v>20621300</v>
      </c>
      <c r="Y10" s="3">
        <v>20530200</v>
      </c>
      <c r="Z10" s="3">
        <v>20489500</v>
      </c>
      <c r="AA10" s="3">
        <v>20118200</v>
      </c>
      <c r="AB10" s="3">
        <v>20143800</v>
      </c>
      <c r="AC10" s="3">
        <v>20227600</v>
      </c>
      <c r="AD10" s="3">
        <v>20541500</v>
      </c>
      <c r="AE10" s="3">
        <v>20921300</v>
      </c>
      <c r="AF10" s="3">
        <v>21131100</v>
      </c>
      <c r="AG10" s="3">
        <v>21039800</v>
      </c>
      <c r="AH10" s="3">
        <v>21126900</v>
      </c>
      <c r="AI10" s="3">
        <v>20958600</v>
      </c>
      <c r="AJ10" s="3">
        <v>20921500</v>
      </c>
      <c r="AK10" s="3">
        <v>20886400</v>
      </c>
      <c r="AL10" s="3">
        <v>20887800</v>
      </c>
      <c r="AM10" s="3">
        <v>20584800</v>
      </c>
      <c r="AN10" s="3">
        <v>20615700</v>
      </c>
      <c r="AO10" s="3">
        <v>20536300</v>
      </c>
      <c r="AP10" s="3">
        <v>20725400</v>
      </c>
      <c r="AQ10" s="3">
        <v>21203700</v>
      </c>
      <c r="AR10" s="3">
        <v>21381800</v>
      </c>
      <c r="AS10" s="3">
        <v>21315600</v>
      </c>
      <c r="AT10" s="3">
        <v>21329900</v>
      </c>
      <c r="AU10" s="3">
        <v>21194300</v>
      </c>
      <c r="AV10" s="3">
        <v>21136600</v>
      </c>
      <c r="AW10" s="3">
        <v>21109600</v>
      </c>
      <c r="AX10" s="3">
        <v>21032400</v>
      </c>
      <c r="AY10" s="3">
        <v>20701700</v>
      </c>
      <c r="AZ10" s="3">
        <v>20754800</v>
      </c>
      <c r="BA10" s="3">
        <v>20750100</v>
      </c>
      <c r="BB10" s="3">
        <v>20873600</v>
      </c>
      <c r="BC10" s="3">
        <v>21235200</v>
      </c>
      <c r="BD10" s="3">
        <v>21466300</v>
      </c>
      <c r="BE10" s="3">
        <v>21396000</v>
      </c>
      <c r="BF10" s="3">
        <v>21302900</v>
      </c>
      <c r="BG10" s="3">
        <v>21161500</v>
      </c>
      <c r="BH10" s="3">
        <v>21199500</v>
      </c>
      <c r="BI10" s="3">
        <v>21122000</v>
      </c>
      <c r="BJ10" s="3">
        <v>21027200</v>
      </c>
      <c r="BK10" s="3">
        <v>20692700</v>
      </c>
      <c r="BL10" s="3">
        <v>20715600</v>
      </c>
      <c r="BM10" s="3">
        <v>20716500</v>
      </c>
      <c r="BN10" s="3">
        <v>20871900</v>
      </c>
      <c r="BO10" s="3">
        <v>21357700</v>
      </c>
      <c r="BP10" s="3">
        <v>21619600</v>
      </c>
      <c r="BQ10" s="3">
        <v>21486300</v>
      </c>
      <c r="BR10" s="3">
        <v>21536600</v>
      </c>
      <c r="BS10" s="3">
        <v>21344100</v>
      </c>
      <c r="BT10" s="3">
        <v>21369400</v>
      </c>
      <c r="BU10" s="3">
        <v>21285500</v>
      </c>
      <c r="BV10" s="3">
        <v>21195400</v>
      </c>
      <c r="BW10" s="3">
        <v>20833100</v>
      </c>
      <c r="BX10" s="3">
        <v>20861100</v>
      </c>
      <c r="BY10" s="3">
        <v>20867800</v>
      </c>
      <c r="BZ10" s="3">
        <v>20970900</v>
      </c>
      <c r="CA10" s="3">
        <v>21437200</v>
      </c>
      <c r="CB10" s="3">
        <v>21584600</v>
      </c>
      <c r="CC10" s="3">
        <v>21483100</v>
      </c>
      <c r="CD10" s="3">
        <v>21507800</v>
      </c>
      <c r="CE10" s="3">
        <v>21408500</v>
      </c>
      <c r="CF10" s="3">
        <v>21460900</v>
      </c>
      <c r="CG10" s="3">
        <v>21355800</v>
      </c>
      <c r="CH10" s="3">
        <v>21294300</v>
      </c>
      <c r="CI10" s="3">
        <v>21048800</v>
      </c>
      <c r="CJ10" s="3">
        <v>21109900</v>
      </c>
      <c r="CK10" s="3">
        <v>21169500</v>
      </c>
      <c r="CL10" s="3">
        <v>21263700</v>
      </c>
      <c r="CM10" s="3">
        <v>21893000</v>
      </c>
      <c r="CN10" s="3">
        <v>22068700</v>
      </c>
      <c r="CO10" s="3">
        <v>22031100</v>
      </c>
      <c r="CP10" s="3">
        <v>22039800</v>
      </c>
      <c r="CQ10" s="3">
        <v>21819400</v>
      </c>
      <c r="CR10" s="3">
        <v>21840000</v>
      </c>
      <c r="CS10" s="3">
        <v>21882600</v>
      </c>
      <c r="CT10" s="3">
        <v>21873900</v>
      </c>
      <c r="CU10" s="3">
        <v>21461600</v>
      </c>
      <c r="CV10" s="3">
        <v>21492800</v>
      </c>
      <c r="CW10" s="3">
        <v>21518000</v>
      </c>
      <c r="CX10" s="3">
        <v>21573700</v>
      </c>
      <c r="CY10" s="3">
        <v>22017200</v>
      </c>
      <c r="CZ10" s="3">
        <v>22216700</v>
      </c>
      <c r="DA10" s="3">
        <v>22133200</v>
      </c>
      <c r="DB10" s="3">
        <v>22075800</v>
      </c>
      <c r="DC10" s="3">
        <v>21967700</v>
      </c>
      <c r="DD10" s="3">
        <v>22023700</v>
      </c>
      <c r="DE10" s="3">
        <v>22103000</v>
      </c>
      <c r="DF10" s="3">
        <v>22073000</v>
      </c>
      <c r="DG10" s="3">
        <v>21799700</v>
      </c>
      <c r="DH10" s="3">
        <v>21878900</v>
      </c>
      <c r="DI10" s="3">
        <v>21882700</v>
      </c>
      <c r="DJ10" s="3">
        <v>22144600</v>
      </c>
      <c r="DK10" s="3">
        <v>22593800</v>
      </c>
      <c r="DL10" s="3">
        <v>22727700</v>
      </c>
      <c r="DM10" s="3">
        <v>22550200</v>
      </c>
      <c r="DN10" s="3">
        <v>22606300</v>
      </c>
      <c r="DO10" s="3">
        <v>22557400</v>
      </c>
      <c r="DP10" s="3">
        <v>22527700</v>
      </c>
      <c r="DQ10" s="3">
        <v>22394900</v>
      </c>
      <c r="DR10" s="3">
        <v>22394100</v>
      </c>
      <c r="DS10" s="3">
        <v>22116600</v>
      </c>
      <c r="DT10" s="3">
        <v>22215300</v>
      </c>
      <c r="DU10" s="3">
        <v>20902100</v>
      </c>
      <c r="DV10" s="3">
        <v>18521300</v>
      </c>
      <c r="DW10" s="3">
        <v>19326300</v>
      </c>
      <c r="DX10" s="3">
        <v>20784200</v>
      </c>
      <c r="DY10" s="3">
        <v>21108200</v>
      </c>
      <c r="DZ10" s="3">
        <v>2688366900</v>
      </c>
      <c r="EB10" s="4">
        <f>(DY10/DS10)-1</f>
        <v>-4.5594711664541543E-2</v>
      </c>
    </row>
    <row r="11" spans="2:132" x14ac:dyDescent="0.45">
      <c r="B11" s="2" t="s">
        <v>4</v>
      </c>
      <c r="C11" s="3">
        <v>717200</v>
      </c>
      <c r="D11" s="3">
        <v>712000</v>
      </c>
      <c r="E11" s="3">
        <v>711600</v>
      </c>
      <c r="F11" s="3">
        <v>724800</v>
      </c>
      <c r="G11" s="3">
        <v>738800</v>
      </c>
      <c r="H11" s="3">
        <v>740500</v>
      </c>
      <c r="I11" s="3">
        <v>740000</v>
      </c>
      <c r="J11" s="3">
        <v>736200</v>
      </c>
      <c r="K11" s="3">
        <v>733200</v>
      </c>
      <c r="L11" s="3">
        <v>749600</v>
      </c>
      <c r="M11" s="3">
        <v>740700</v>
      </c>
      <c r="N11" s="3">
        <v>738800</v>
      </c>
      <c r="O11" s="3">
        <v>727600</v>
      </c>
      <c r="P11" s="3">
        <v>735100</v>
      </c>
      <c r="Q11" s="3">
        <v>727600</v>
      </c>
      <c r="R11" s="3">
        <v>729700</v>
      </c>
      <c r="S11" s="3">
        <v>746700</v>
      </c>
      <c r="T11" s="3">
        <v>747100</v>
      </c>
      <c r="U11" s="3">
        <v>743500</v>
      </c>
      <c r="V11" s="3">
        <v>743900</v>
      </c>
      <c r="W11" s="3">
        <v>736700</v>
      </c>
      <c r="X11" s="3">
        <v>743800</v>
      </c>
      <c r="Y11" s="3">
        <v>741500</v>
      </c>
      <c r="Z11" s="3">
        <v>746200</v>
      </c>
      <c r="AA11" s="3">
        <v>732500</v>
      </c>
      <c r="AB11" s="3">
        <v>732300</v>
      </c>
      <c r="AC11" s="3">
        <v>735400</v>
      </c>
      <c r="AD11" s="3">
        <v>742300</v>
      </c>
      <c r="AE11" s="3">
        <v>749500</v>
      </c>
      <c r="AF11" s="3">
        <v>752300</v>
      </c>
      <c r="AG11" s="3">
        <v>744800</v>
      </c>
      <c r="AH11" s="3">
        <v>752100</v>
      </c>
      <c r="AI11" s="3">
        <v>751700</v>
      </c>
      <c r="AJ11" s="3">
        <v>749300</v>
      </c>
      <c r="AK11" s="3">
        <v>757400</v>
      </c>
      <c r="AL11" s="3">
        <v>758100</v>
      </c>
      <c r="AM11" s="3">
        <v>748600</v>
      </c>
      <c r="AN11" s="3">
        <v>749200</v>
      </c>
      <c r="AO11" s="3">
        <v>751800</v>
      </c>
      <c r="AP11" s="3">
        <v>740900</v>
      </c>
      <c r="AQ11" s="3">
        <v>756700</v>
      </c>
      <c r="AR11" s="3">
        <v>768000</v>
      </c>
      <c r="AS11" s="3">
        <v>765000</v>
      </c>
      <c r="AT11" s="3">
        <v>757800</v>
      </c>
      <c r="AU11" s="3">
        <v>750400</v>
      </c>
      <c r="AV11" s="3">
        <v>748200</v>
      </c>
      <c r="AW11" s="3">
        <v>750100</v>
      </c>
      <c r="AX11" s="3">
        <v>752200</v>
      </c>
      <c r="AY11" s="3">
        <v>750800</v>
      </c>
      <c r="AZ11" s="3">
        <v>748300</v>
      </c>
      <c r="BA11" s="3">
        <v>742300</v>
      </c>
      <c r="BB11" s="3">
        <v>745300</v>
      </c>
      <c r="BC11" s="3">
        <v>756600</v>
      </c>
      <c r="BD11" s="3">
        <v>763800</v>
      </c>
      <c r="BE11" s="3">
        <v>760900</v>
      </c>
      <c r="BF11" s="3">
        <v>761800</v>
      </c>
      <c r="BG11" s="3">
        <v>756500</v>
      </c>
      <c r="BH11" s="3">
        <v>766100</v>
      </c>
      <c r="BI11" s="3">
        <v>761900</v>
      </c>
      <c r="BJ11" s="3">
        <v>767100</v>
      </c>
      <c r="BK11" s="3">
        <v>761200</v>
      </c>
      <c r="BL11" s="3">
        <v>759100</v>
      </c>
      <c r="BM11" s="3">
        <v>761300</v>
      </c>
      <c r="BN11" s="3">
        <v>764300</v>
      </c>
      <c r="BO11" s="3">
        <v>767400</v>
      </c>
      <c r="BP11" s="3">
        <v>774000</v>
      </c>
      <c r="BQ11" s="3">
        <v>762100</v>
      </c>
      <c r="BR11" s="3">
        <v>764900</v>
      </c>
      <c r="BS11" s="3">
        <v>768700</v>
      </c>
      <c r="BT11" s="3">
        <v>775100</v>
      </c>
      <c r="BU11" s="3">
        <v>768200</v>
      </c>
      <c r="BV11" s="3">
        <v>761000</v>
      </c>
      <c r="BW11" s="3">
        <v>741100</v>
      </c>
      <c r="BX11" s="3">
        <v>743800</v>
      </c>
      <c r="BY11" s="3">
        <v>751100</v>
      </c>
      <c r="BZ11" s="3">
        <v>748100</v>
      </c>
      <c r="CA11" s="3">
        <v>762400</v>
      </c>
      <c r="CB11" s="3">
        <v>767300</v>
      </c>
      <c r="CC11" s="3">
        <v>765200</v>
      </c>
      <c r="CD11" s="3">
        <v>768300</v>
      </c>
      <c r="CE11" s="3">
        <v>760500</v>
      </c>
      <c r="CF11" s="3">
        <v>760900</v>
      </c>
      <c r="CG11" s="3">
        <v>756500</v>
      </c>
      <c r="CH11" s="3">
        <v>755000</v>
      </c>
      <c r="CI11" s="3">
        <v>745200</v>
      </c>
      <c r="CJ11" s="3">
        <v>753000</v>
      </c>
      <c r="CK11" s="3">
        <v>761600</v>
      </c>
      <c r="CL11" s="3">
        <v>761800</v>
      </c>
      <c r="CM11" s="3">
        <v>778600</v>
      </c>
      <c r="CN11" s="3">
        <v>780400</v>
      </c>
      <c r="CO11" s="3">
        <v>783000</v>
      </c>
      <c r="CP11" s="3">
        <v>782500</v>
      </c>
      <c r="CQ11" s="3">
        <v>769800</v>
      </c>
      <c r="CR11" s="3">
        <v>773700</v>
      </c>
      <c r="CS11" s="3">
        <v>769100</v>
      </c>
      <c r="CT11" s="3">
        <v>769200</v>
      </c>
      <c r="CU11" s="3">
        <v>751900</v>
      </c>
      <c r="CV11" s="3">
        <v>754100</v>
      </c>
      <c r="CW11" s="3">
        <v>757500</v>
      </c>
      <c r="CX11" s="3">
        <v>767300</v>
      </c>
      <c r="CY11" s="3">
        <v>774800</v>
      </c>
      <c r="CZ11" s="3">
        <v>788000</v>
      </c>
      <c r="DA11" s="3">
        <v>776900</v>
      </c>
      <c r="DB11" s="3">
        <v>778400</v>
      </c>
      <c r="DC11" s="3">
        <v>771600</v>
      </c>
      <c r="DD11" s="3">
        <v>773400</v>
      </c>
      <c r="DE11" s="3">
        <v>774400</v>
      </c>
      <c r="DF11" s="3">
        <v>776800</v>
      </c>
      <c r="DG11" s="3">
        <v>772900</v>
      </c>
      <c r="DH11" s="3">
        <v>773800</v>
      </c>
      <c r="DI11" s="3">
        <v>777900</v>
      </c>
      <c r="DJ11" s="3">
        <v>776000</v>
      </c>
      <c r="DK11" s="3">
        <v>796700</v>
      </c>
      <c r="DL11" s="3">
        <v>791900</v>
      </c>
      <c r="DM11" s="3">
        <v>784500</v>
      </c>
      <c r="DN11" s="3">
        <v>788600</v>
      </c>
      <c r="DO11" s="3">
        <v>783800</v>
      </c>
      <c r="DP11" s="3">
        <v>790600</v>
      </c>
      <c r="DQ11" s="3">
        <v>779000</v>
      </c>
      <c r="DR11" s="3">
        <v>781300</v>
      </c>
      <c r="DS11" s="3">
        <v>779900</v>
      </c>
      <c r="DT11" s="3">
        <v>782800</v>
      </c>
      <c r="DU11" s="3">
        <v>754600</v>
      </c>
      <c r="DV11" s="3">
        <v>671700</v>
      </c>
      <c r="DW11" s="3">
        <v>704200</v>
      </c>
      <c r="DX11" s="3">
        <v>746400</v>
      </c>
      <c r="DY11" s="3">
        <v>748200</v>
      </c>
      <c r="DZ11" s="3">
        <v>96056100</v>
      </c>
    </row>
    <row r="12" spans="2:132" x14ac:dyDescent="0.45">
      <c r="B12" s="2" t="s">
        <v>5</v>
      </c>
      <c r="C12" s="3">
        <v>397900</v>
      </c>
      <c r="D12" s="3">
        <v>407100</v>
      </c>
      <c r="E12" s="3">
        <v>403500</v>
      </c>
      <c r="F12" s="3">
        <v>405000</v>
      </c>
      <c r="G12" s="3">
        <v>421500</v>
      </c>
      <c r="H12" s="3">
        <v>432200</v>
      </c>
      <c r="I12" s="3">
        <v>432600</v>
      </c>
      <c r="J12" s="3">
        <v>433200</v>
      </c>
      <c r="K12" s="3">
        <v>419100</v>
      </c>
      <c r="L12" s="3">
        <v>416800</v>
      </c>
      <c r="M12" s="3">
        <v>413500</v>
      </c>
      <c r="N12" s="3">
        <v>413100</v>
      </c>
      <c r="O12" s="3">
        <v>394300</v>
      </c>
      <c r="P12" s="3">
        <v>391900</v>
      </c>
      <c r="Q12" s="3">
        <v>394700</v>
      </c>
      <c r="R12" s="3">
        <v>397000</v>
      </c>
      <c r="S12" s="3">
        <v>418600</v>
      </c>
      <c r="T12" s="3">
        <v>427600</v>
      </c>
      <c r="U12" s="3">
        <v>423300</v>
      </c>
      <c r="V12" s="3">
        <v>434500</v>
      </c>
      <c r="W12" s="3">
        <v>428100</v>
      </c>
      <c r="X12" s="3">
        <v>422600</v>
      </c>
      <c r="Y12" s="3">
        <v>415100</v>
      </c>
      <c r="Z12" s="3">
        <v>409100</v>
      </c>
      <c r="AA12" s="3">
        <v>393700</v>
      </c>
      <c r="AB12" s="3">
        <v>396700</v>
      </c>
      <c r="AC12" s="3">
        <v>394100</v>
      </c>
      <c r="AD12" s="3">
        <v>408500</v>
      </c>
      <c r="AE12" s="3">
        <v>427400</v>
      </c>
      <c r="AF12" s="3">
        <v>433200</v>
      </c>
      <c r="AG12" s="3">
        <v>428100</v>
      </c>
      <c r="AH12" s="3">
        <v>426100</v>
      </c>
      <c r="AI12" s="3">
        <v>414900</v>
      </c>
      <c r="AJ12" s="3">
        <v>407400</v>
      </c>
      <c r="AK12" s="3">
        <v>407900</v>
      </c>
      <c r="AL12" s="3">
        <v>406000</v>
      </c>
      <c r="AM12" s="3">
        <v>396000</v>
      </c>
      <c r="AN12" s="3">
        <v>402200</v>
      </c>
      <c r="AO12" s="3">
        <v>396600</v>
      </c>
      <c r="AP12" s="3">
        <v>398300</v>
      </c>
      <c r="AQ12" s="3">
        <v>423000</v>
      </c>
      <c r="AR12" s="3">
        <v>427100</v>
      </c>
      <c r="AS12" s="3">
        <v>425900</v>
      </c>
      <c r="AT12" s="3">
        <v>426700</v>
      </c>
      <c r="AU12" s="3">
        <v>425300</v>
      </c>
      <c r="AV12" s="3">
        <v>416500</v>
      </c>
      <c r="AW12" s="3">
        <v>413700</v>
      </c>
      <c r="AX12" s="3">
        <v>411800</v>
      </c>
      <c r="AY12" s="3">
        <v>395400</v>
      </c>
      <c r="AZ12" s="3">
        <v>399700</v>
      </c>
      <c r="BA12" s="3">
        <v>401900</v>
      </c>
      <c r="BB12" s="3">
        <v>395100</v>
      </c>
      <c r="BC12" s="3">
        <v>417900</v>
      </c>
      <c r="BD12" s="3">
        <v>428400</v>
      </c>
      <c r="BE12" s="3">
        <v>415900</v>
      </c>
      <c r="BF12" s="3">
        <v>421700</v>
      </c>
      <c r="BG12" s="3">
        <v>412200</v>
      </c>
      <c r="BH12" s="3">
        <v>409300</v>
      </c>
      <c r="BI12" s="3">
        <v>405200</v>
      </c>
      <c r="BJ12" s="3">
        <v>400200</v>
      </c>
      <c r="BK12" s="3">
        <v>395600</v>
      </c>
      <c r="BL12" s="3">
        <v>395200</v>
      </c>
      <c r="BM12" s="3">
        <v>394400</v>
      </c>
      <c r="BN12" s="3">
        <v>403500</v>
      </c>
      <c r="BO12" s="3">
        <v>421800</v>
      </c>
      <c r="BP12" s="3">
        <v>423100</v>
      </c>
      <c r="BQ12" s="3">
        <v>416800</v>
      </c>
      <c r="BR12" s="3">
        <v>425400</v>
      </c>
      <c r="BS12" s="3">
        <v>424000</v>
      </c>
      <c r="BT12" s="3">
        <v>422300</v>
      </c>
      <c r="BU12" s="3">
        <v>411800</v>
      </c>
      <c r="BV12" s="3">
        <v>406600</v>
      </c>
      <c r="BW12" s="3">
        <v>393700</v>
      </c>
      <c r="BX12" s="3">
        <v>386100</v>
      </c>
      <c r="BY12" s="3">
        <v>388500</v>
      </c>
      <c r="BZ12" s="3">
        <v>398900</v>
      </c>
      <c r="CA12" s="3">
        <v>419400</v>
      </c>
      <c r="CB12" s="3">
        <v>431700</v>
      </c>
      <c r="CC12" s="3">
        <v>431100</v>
      </c>
      <c r="CD12" s="3">
        <v>434600</v>
      </c>
      <c r="CE12" s="3">
        <v>427200</v>
      </c>
      <c r="CF12" s="3">
        <v>420500</v>
      </c>
      <c r="CG12" s="3">
        <v>414500</v>
      </c>
      <c r="CH12" s="3">
        <v>411300</v>
      </c>
      <c r="CI12" s="3">
        <v>395300</v>
      </c>
      <c r="CJ12" s="3">
        <v>388600</v>
      </c>
      <c r="CK12" s="3">
        <v>394400</v>
      </c>
      <c r="CL12" s="3">
        <v>397400</v>
      </c>
      <c r="CM12" s="3">
        <v>420000</v>
      </c>
      <c r="CN12" s="3">
        <v>427800</v>
      </c>
      <c r="CO12" s="3">
        <v>426800</v>
      </c>
      <c r="CP12" s="3">
        <v>425000</v>
      </c>
      <c r="CQ12" s="3">
        <v>419400</v>
      </c>
      <c r="CR12" s="3">
        <v>417000</v>
      </c>
      <c r="CS12" s="3">
        <v>408100</v>
      </c>
      <c r="CT12" s="3">
        <v>414400</v>
      </c>
      <c r="CU12" s="3">
        <v>395900</v>
      </c>
      <c r="CV12" s="3">
        <v>402600</v>
      </c>
      <c r="CW12" s="3">
        <v>400300</v>
      </c>
      <c r="CX12" s="3">
        <v>410300</v>
      </c>
      <c r="CY12" s="3">
        <v>426600</v>
      </c>
      <c r="CZ12" s="3">
        <v>430500</v>
      </c>
      <c r="DA12" s="3">
        <v>427900</v>
      </c>
      <c r="DB12" s="3">
        <v>425500</v>
      </c>
      <c r="DC12" s="3">
        <v>421500</v>
      </c>
      <c r="DD12" s="3">
        <v>415500</v>
      </c>
      <c r="DE12" s="3">
        <v>411700</v>
      </c>
      <c r="DF12" s="3">
        <v>406400</v>
      </c>
      <c r="DG12" s="3">
        <v>393200</v>
      </c>
      <c r="DH12" s="3">
        <v>397100</v>
      </c>
      <c r="DI12" s="3">
        <v>403200</v>
      </c>
      <c r="DJ12" s="3">
        <v>399200</v>
      </c>
      <c r="DK12" s="3">
        <v>421100</v>
      </c>
      <c r="DL12" s="3">
        <v>434800</v>
      </c>
      <c r="DM12" s="3">
        <v>421800</v>
      </c>
      <c r="DN12" s="3">
        <v>425600</v>
      </c>
      <c r="DO12" s="3">
        <v>420500</v>
      </c>
      <c r="DP12" s="3">
        <v>415800</v>
      </c>
      <c r="DQ12" s="3">
        <v>411400</v>
      </c>
      <c r="DR12" s="3">
        <v>412100</v>
      </c>
      <c r="DS12" s="3">
        <v>406600</v>
      </c>
      <c r="DT12" s="3">
        <v>405400</v>
      </c>
      <c r="DU12" s="3">
        <v>381300</v>
      </c>
      <c r="DV12" s="3">
        <v>347100</v>
      </c>
      <c r="DW12" s="3">
        <v>380200</v>
      </c>
      <c r="DX12" s="3">
        <v>426700</v>
      </c>
      <c r="DY12" s="3">
        <v>414600</v>
      </c>
      <c r="DZ12" s="3">
        <v>52286900</v>
      </c>
    </row>
    <row r="13" spans="2:132" x14ac:dyDescent="0.45">
      <c r="B13" s="2" t="s">
        <v>6</v>
      </c>
      <c r="C13" s="3">
        <v>229800</v>
      </c>
      <c r="D13" s="3">
        <v>229000</v>
      </c>
      <c r="E13" s="3">
        <v>231300</v>
      </c>
      <c r="F13" s="3">
        <v>232500</v>
      </c>
      <c r="G13" s="3">
        <v>264000</v>
      </c>
      <c r="H13" s="3">
        <v>268000</v>
      </c>
      <c r="I13" s="3">
        <v>275300</v>
      </c>
      <c r="J13" s="3">
        <v>274700</v>
      </c>
      <c r="K13" s="3">
        <v>273800</v>
      </c>
      <c r="L13" s="3">
        <v>258600</v>
      </c>
      <c r="M13" s="3">
        <v>254400</v>
      </c>
      <c r="N13" s="3">
        <v>248800</v>
      </c>
      <c r="O13" s="3">
        <v>241600</v>
      </c>
      <c r="P13" s="3">
        <v>246500</v>
      </c>
      <c r="Q13" s="3">
        <v>244000</v>
      </c>
      <c r="R13" s="3">
        <v>250900</v>
      </c>
      <c r="S13" s="3">
        <v>268100</v>
      </c>
      <c r="T13" s="3">
        <v>269400</v>
      </c>
      <c r="U13" s="3">
        <v>283200</v>
      </c>
      <c r="V13" s="3">
        <v>269600</v>
      </c>
      <c r="W13" s="3">
        <v>265000</v>
      </c>
      <c r="X13" s="3">
        <v>261300</v>
      </c>
      <c r="Y13" s="3">
        <v>259300</v>
      </c>
      <c r="Z13" s="3">
        <v>260600</v>
      </c>
      <c r="AA13" s="3">
        <v>248300</v>
      </c>
      <c r="AB13" s="3">
        <v>251300</v>
      </c>
      <c r="AC13" s="3">
        <v>256100</v>
      </c>
      <c r="AD13" s="3">
        <v>267600</v>
      </c>
      <c r="AE13" s="3">
        <v>276700</v>
      </c>
      <c r="AF13" s="3">
        <v>285100</v>
      </c>
      <c r="AG13" s="3">
        <v>289000</v>
      </c>
      <c r="AH13" s="3">
        <v>284200</v>
      </c>
      <c r="AI13" s="3">
        <v>276300</v>
      </c>
      <c r="AJ13" s="3">
        <v>275900</v>
      </c>
      <c r="AK13" s="3">
        <v>270500</v>
      </c>
      <c r="AL13" s="3">
        <v>272800</v>
      </c>
      <c r="AM13" s="3">
        <v>258000</v>
      </c>
      <c r="AN13" s="3">
        <v>263100</v>
      </c>
      <c r="AO13" s="3">
        <v>262600</v>
      </c>
      <c r="AP13" s="3">
        <v>263800</v>
      </c>
      <c r="AQ13" s="3">
        <v>278400</v>
      </c>
      <c r="AR13" s="3">
        <v>284100</v>
      </c>
      <c r="AS13" s="3">
        <v>286900</v>
      </c>
      <c r="AT13" s="3">
        <v>281900</v>
      </c>
      <c r="AU13" s="3">
        <v>273600</v>
      </c>
      <c r="AV13" s="3">
        <v>275100</v>
      </c>
      <c r="AW13" s="3">
        <v>267300</v>
      </c>
      <c r="AX13" s="3">
        <v>266200</v>
      </c>
      <c r="AY13" s="3">
        <v>251600</v>
      </c>
      <c r="AZ13" s="3">
        <v>257100</v>
      </c>
      <c r="BA13" s="3">
        <v>255200</v>
      </c>
      <c r="BB13" s="3">
        <v>258600</v>
      </c>
      <c r="BC13" s="3">
        <v>265800</v>
      </c>
      <c r="BD13" s="3">
        <v>278700</v>
      </c>
      <c r="BE13" s="3">
        <v>280400</v>
      </c>
      <c r="BF13" s="3">
        <v>273200</v>
      </c>
      <c r="BG13" s="3">
        <v>265900</v>
      </c>
      <c r="BH13" s="3">
        <v>262400</v>
      </c>
      <c r="BI13" s="3">
        <v>262500</v>
      </c>
      <c r="BJ13" s="3">
        <v>256600</v>
      </c>
      <c r="BK13" s="3">
        <v>248800</v>
      </c>
      <c r="BL13" s="3">
        <v>245600</v>
      </c>
      <c r="BM13" s="3">
        <v>249300</v>
      </c>
      <c r="BN13" s="3">
        <v>257000</v>
      </c>
      <c r="BO13" s="3">
        <v>270600</v>
      </c>
      <c r="BP13" s="3">
        <v>283500</v>
      </c>
      <c r="BQ13" s="3">
        <v>289000</v>
      </c>
      <c r="BR13" s="3">
        <v>284700</v>
      </c>
      <c r="BS13" s="3">
        <v>276900</v>
      </c>
      <c r="BT13" s="3">
        <v>266400</v>
      </c>
      <c r="BU13" s="3">
        <v>261600</v>
      </c>
      <c r="BV13" s="3">
        <v>257100</v>
      </c>
      <c r="BW13" s="3">
        <v>242600</v>
      </c>
      <c r="BX13" s="3">
        <v>247200</v>
      </c>
      <c r="BY13" s="3">
        <v>247600</v>
      </c>
      <c r="BZ13" s="3">
        <v>260300</v>
      </c>
      <c r="CA13" s="3">
        <v>275200</v>
      </c>
      <c r="CB13" s="3">
        <v>280900</v>
      </c>
      <c r="CC13" s="3">
        <v>278900</v>
      </c>
      <c r="CD13" s="3">
        <v>277200</v>
      </c>
      <c r="CE13" s="3">
        <v>270100</v>
      </c>
      <c r="CF13" s="3">
        <v>258700</v>
      </c>
      <c r="CG13" s="3">
        <v>256500</v>
      </c>
      <c r="CH13" s="3">
        <v>249800</v>
      </c>
      <c r="CI13" s="3">
        <v>242200</v>
      </c>
      <c r="CJ13" s="3">
        <v>241700</v>
      </c>
      <c r="CK13" s="3">
        <v>240500</v>
      </c>
      <c r="CL13" s="3">
        <v>250000</v>
      </c>
      <c r="CM13" s="3">
        <v>261500</v>
      </c>
      <c r="CN13" s="3">
        <v>268700</v>
      </c>
      <c r="CO13" s="3">
        <v>268400</v>
      </c>
      <c r="CP13" s="3">
        <v>260700</v>
      </c>
      <c r="CQ13" s="3">
        <v>256700</v>
      </c>
      <c r="CR13" s="3">
        <v>257000</v>
      </c>
      <c r="CS13" s="3">
        <v>259600</v>
      </c>
      <c r="CT13" s="3">
        <v>254900</v>
      </c>
      <c r="CU13" s="3">
        <v>241400</v>
      </c>
      <c r="CV13" s="3">
        <v>239000</v>
      </c>
      <c r="CW13" s="3">
        <v>237900</v>
      </c>
      <c r="CX13" s="3">
        <v>245900</v>
      </c>
      <c r="CY13" s="3">
        <v>256100</v>
      </c>
      <c r="CZ13" s="3">
        <v>261200</v>
      </c>
      <c r="DA13" s="3">
        <v>265500</v>
      </c>
      <c r="DB13" s="3">
        <v>265400</v>
      </c>
      <c r="DC13" s="3">
        <v>256900</v>
      </c>
      <c r="DD13" s="3">
        <v>251200</v>
      </c>
      <c r="DE13" s="3">
        <v>250200</v>
      </c>
      <c r="DF13" s="3">
        <v>252000</v>
      </c>
      <c r="DG13" s="3">
        <v>241900</v>
      </c>
      <c r="DH13" s="3">
        <v>242400</v>
      </c>
      <c r="DI13" s="3">
        <v>241400</v>
      </c>
      <c r="DJ13" s="3">
        <v>250100</v>
      </c>
      <c r="DK13" s="3">
        <v>259900</v>
      </c>
      <c r="DL13" s="3">
        <v>262200</v>
      </c>
      <c r="DM13" s="3">
        <v>261500</v>
      </c>
      <c r="DN13" s="3">
        <v>261600</v>
      </c>
      <c r="DO13" s="3">
        <v>257300</v>
      </c>
      <c r="DP13" s="3">
        <v>255100</v>
      </c>
      <c r="DQ13" s="3">
        <v>246100</v>
      </c>
      <c r="DR13" s="3">
        <v>240600</v>
      </c>
      <c r="DS13" s="3">
        <v>233800</v>
      </c>
      <c r="DT13" s="3">
        <v>237700</v>
      </c>
      <c r="DU13" s="3">
        <v>229700</v>
      </c>
      <c r="DV13" s="3">
        <v>199600</v>
      </c>
      <c r="DW13" s="3">
        <v>225700</v>
      </c>
      <c r="DX13" s="3">
        <v>237900</v>
      </c>
      <c r="DY13" s="3">
        <v>240100</v>
      </c>
      <c r="DZ13" s="3">
        <v>32887200</v>
      </c>
    </row>
    <row r="14" spans="2:132" x14ac:dyDescent="0.45">
      <c r="B14" s="2" t="s">
        <v>7</v>
      </c>
      <c r="C14" s="3">
        <v>43700</v>
      </c>
      <c r="D14" s="3">
        <v>45500</v>
      </c>
      <c r="E14" s="3">
        <v>45700</v>
      </c>
      <c r="F14" s="3">
        <v>46800</v>
      </c>
      <c r="G14" s="3">
        <v>47800</v>
      </c>
      <c r="H14" s="3">
        <v>51400</v>
      </c>
      <c r="I14" s="3">
        <v>50000</v>
      </c>
      <c r="J14" s="3">
        <v>50100</v>
      </c>
      <c r="K14" s="3">
        <v>53900</v>
      </c>
      <c r="L14" s="3">
        <v>47700</v>
      </c>
      <c r="M14" s="3">
        <v>51400</v>
      </c>
      <c r="N14" s="3">
        <v>52800</v>
      </c>
      <c r="O14" s="3">
        <v>49700</v>
      </c>
      <c r="P14" s="3">
        <v>53100</v>
      </c>
      <c r="Q14" s="3">
        <v>49400</v>
      </c>
      <c r="R14" s="3">
        <v>50700</v>
      </c>
      <c r="S14" s="3">
        <v>55400</v>
      </c>
      <c r="T14" s="3">
        <v>52500</v>
      </c>
      <c r="U14" s="3">
        <v>53500</v>
      </c>
      <c r="V14" s="3">
        <v>58200</v>
      </c>
      <c r="W14" s="3">
        <v>52700</v>
      </c>
      <c r="X14" s="3">
        <v>49400</v>
      </c>
      <c r="Y14" s="3">
        <v>55900</v>
      </c>
      <c r="Z14" s="3">
        <v>49700</v>
      </c>
      <c r="AA14" s="3">
        <v>49400</v>
      </c>
      <c r="AB14" s="3">
        <v>55100</v>
      </c>
      <c r="AC14" s="3">
        <v>50800</v>
      </c>
      <c r="AD14" s="3">
        <v>51800</v>
      </c>
      <c r="AE14" s="3">
        <v>56600</v>
      </c>
      <c r="AF14" s="3">
        <v>54200</v>
      </c>
      <c r="AG14" s="3">
        <v>56100</v>
      </c>
      <c r="AH14" s="3">
        <v>60200</v>
      </c>
      <c r="AI14" s="3">
        <v>53500</v>
      </c>
      <c r="AJ14" s="3">
        <v>54100</v>
      </c>
      <c r="AK14" s="3">
        <v>57700</v>
      </c>
      <c r="AL14" s="3">
        <v>50400</v>
      </c>
      <c r="AM14" s="3">
        <v>51500</v>
      </c>
      <c r="AN14" s="3">
        <v>55700</v>
      </c>
      <c r="AO14" s="3">
        <v>55200</v>
      </c>
      <c r="AP14" s="3">
        <v>53200</v>
      </c>
      <c r="AQ14" s="3">
        <v>61200</v>
      </c>
      <c r="AR14" s="3">
        <v>58900</v>
      </c>
      <c r="AS14" s="3">
        <v>57500</v>
      </c>
      <c r="AT14" s="3">
        <v>58900</v>
      </c>
      <c r="AU14" s="3">
        <v>54300</v>
      </c>
      <c r="AV14" s="3">
        <v>53300</v>
      </c>
      <c r="AW14" s="3">
        <v>57000</v>
      </c>
      <c r="AX14" s="3">
        <v>58200</v>
      </c>
      <c r="AY14" s="3">
        <v>53600</v>
      </c>
      <c r="AZ14" s="3">
        <v>54400</v>
      </c>
      <c r="BA14" s="3">
        <v>55100</v>
      </c>
      <c r="BB14" s="3">
        <v>50500</v>
      </c>
      <c r="BC14" s="3">
        <v>53300</v>
      </c>
      <c r="BD14" s="3">
        <v>55200</v>
      </c>
      <c r="BE14" s="3">
        <v>56400</v>
      </c>
      <c r="BF14" s="3">
        <v>54600</v>
      </c>
      <c r="BG14" s="3">
        <v>51300</v>
      </c>
      <c r="BH14" s="3">
        <v>49900</v>
      </c>
      <c r="BI14" s="3">
        <v>50500</v>
      </c>
      <c r="BJ14" s="3">
        <v>49300</v>
      </c>
      <c r="BK14" s="3">
        <v>51300</v>
      </c>
      <c r="BL14" s="3">
        <v>51600</v>
      </c>
      <c r="BM14" s="3">
        <v>49000</v>
      </c>
      <c r="BN14" s="3">
        <v>53200</v>
      </c>
      <c r="BO14" s="3">
        <v>51600</v>
      </c>
      <c r="BP14" s="3">
        <v>48300</v>
      </c>
      <c r="BQ14" s="3">
        <v>55600</v>
      </c>
      <c r="BR14" s="3">
        <v>53800</v>
      </c>
      <c r="BS14" s="3">
        <v>50800</v>
      </c>
      <c r="BT14" s="3">
        <v>53200</v>
      </c>
      <c r="BU14" s="3">
        <v>50700</v>
      </c>
      <c r="BV14" s="3">
        <v>50000</v>
      </c>
      <c r="BW14" s="3">
        <v>56000</v>
      </c>
      <c r="BX14" s="3">
        <v>51800</v>
      </c>
      <c r="BY14" s="3">
        <v>50800</v>
      </c>
      <c r="BZ14" s="3">
        <v>54200</v>
      </c>
      <c r="CA14" s="3">
        <v>57000</v>
      </c>
      <c r="CB14" s="3">
        <v>55700</v>
      </c>
      <c r="CC14" s="3">
        <v>56500</v>
      </c>
      <c r="CD14" s="3">
        <v>56900</v>
      </c>
      <c r="CE14" s="3">
        <v>55100</v>
      </c>
      <c r="CF14" s="3">
        <v>53900</v>
      </c>
      <c r="CG14" s="3">
        <v>53700</v>
      </c>
      <c r="CH14" s="3">
        <v>52900</v>
      </c>
      <c r="CI14" s="3">
        <v>51700</v>
      </c>
      <c r="CJ14" s="3">
        <v>54000</v>
      </c>
      <c r="CK14" s="3">
        <v>56200</v>
      </c>
      <c r="CL14" s="3">
        <v>54100</v>
      </c>
      <c r="CM14" s="3">
        <v>53900</v>
      </c>
      <c r="CN14" s="3">
        <v>59800</v>
      </c>
      <c r="CO14" s="3">
        <v>55600</v>
      </c>
      <c r="CP14" s="3">
        <v>55300</v>
      </c>
      <c r="CQ14" s="3">
        <v>55400</v>
      </c>
      <c r="CR14" s="3">
        <v>53900</v>
      </c>
      <c r="CS14" s="3">
        <v>52800</v>
      </c>
      <c r="CT14" s="3">
        <v>53300</v>
      </c>
      <c r="CU14" s="3">
        <v>53100</v>
      </c>
      <c r="CV14" s="3">
        <v>51300</v>
      </c>
      <c r="CW14" s="3">
        <v>52500</v>
      </c>
      <c r="CX14" s="3">
        <v>52200</v>
      </c>
      <c r="CY14" s="3">
        <v>53800</v>
      </c>
      <c r="CZ14" s="3">
        <v>55400</v>
      </c>
      <c r="DA14" s="3">
        <v>55500</v>
      </c>
      <c r="DB14" s="3">
        <v>56200</v>
      </c>
      <c r="DC14" s="3">
        <v>56900</v>
      </c>
      <c r="DD14" s="3">
        <v>56900</v>
      </c>
      <c r="DE14" s="3">
        <v>55400</v>
      </c>
      <c r="DF14" s="3">
        <v>56800</v>
      </c>
      <c r="DG14" s="3">
        <v>52500</v>
      </c>
      <c r="DH14" s="3">
        <v>54900</v>
      </c>
      <c r="DI14" s="3">
        <v>57200</v>
      </c>
      <c r="DJ14" s="3">
        <v>55600</v>
      </c>
      <c r="DK14" s="3">
        <v>60200</v>
      </c>
      <c r="DL14" s="3">
        <v>58700</v>
      </c>
      <c r="DM14" s="3">
        <v>61400</v>
      </c>
      <c r="DN14" s="3">
        <v>60300</v>
      </c>
      <c r="DO14" s="3">
        <v>54500</v>
      </c>
      <c r="DP14" s="3">
        <v>54900</v>
      </c>
      <c r="DQ14" s="3">
        <v>54500</v>
      </c>
      <c r="DR14" s="3">
        <v>51200</v>
      </c>
      <c r="DS14" s="3">
        <v>55200</v>
      </c>
      <c r="DT14" s="3">
        <v>57800</v>
      </c>
      <c r="DU14" s="3">
        <v>54200</v>
      </c>
      <c r="DV14" s="3">
        <v>46900</v>
      </c>
      <c r="DW14" s="3">
        <v>52900</v>
      </c>
      <c r="DX14" s="3">
        <v>54100</v>
      </c>
      <c r="DY14" s="3">
        <v>53400</v>
      </c>
      <c r="DZ14" s="3">
        <v>6811900</v>
      </c>
    </row>
    <row r="15" spans="2:132" x14ac:dyDescent="0.45">
      <c r="B15" s="2" t="s">
        <v>8</v>
      </c>
      <c r="C15" s="3">
        <v>506200</v>
      </c>
      <c r="D15" s="3">
        <v>507500</v>
      </c>
      <c r="E15" s="3">
        <v>514100</v>
      </c>
      <c r="F15" s="3">
        <v>528200</v>
      </c>
      <c r="G15" s="3">
        <v>537200</v>
      </c>
      <c r="H15" s="3">
        <v>547400</v>
      </c>
      <c r="I15" s="3">
        <v>544200</v>
      </c>
      <c r="J15" s="3">
        <v>542200</v>
      </c>
      <c r="K15" s="3">
        <v>532200</v>
      </c>
      <c r="L15" s="3">
        <v>529700</v>
      </c>
      <c r="M15" s="3">
        <v>519300</v>
      </c>
      <c r="N15" s="3">
        <v>519300</v>
      </c>
      <c r="O15" s="3">
        <v>508600</v>
      </c>
      <c r="P15" s="3">
        <v>506000</v>
      </c>
      <c r="Q15" s="3">
        <v>512100</v>
      </c>
      <c r="R15" s="3">
        <v>514900</v>
      </c>
      <c r="S15" s="3">
        <v>538000</v>
      </c>
      <c r="T15" s="3">
        <v>550600</v>
      </c>
      <c r="U15" s="3">
        <v>547700</v>
      </c>
      <c r="V15" s="3">
        <v>548600</v>
      </c>
      <c r="W15" s="3">
        <v>533900</v>
      </c>
      <c r="X15" s="3">
        <v>533000</v>
      </c>
      <c r="Y15" s="3">
        <v>528500</v>
      </c>
      <c r="Z15" s="3">
        <v>540100</v>
      </c>
      <c r="AA15" s="3">
        <v>518600</v>
      </c>
      <c r="AB15" s="3">
        <v>515200</v>
      </c>
      <c r="AC15" s="3">
        <v>507600</v>
      </c>
      <c r="AD15" s="3">
        <v>523600</v>
      </c>
      <c r="AE15" s="3">
        <v>546200</v>
      </c>
      <c r="AF15" s="3">
        <v>547400</v>
      </c>
      <c r="AG15" s="3">
        <v>546900</v>
      </c>
      <c r="AH15" s="3">
        <v>546000</v>
      </c>
      <c r="AI15" s="3">
        <v>538200</v>
      </c>
      <c r="AJ15" s="3">
        <v>534300</v>
      </c>
      <c r="AK15" s="3">
        <v>524500</v>
      </c>
      <c r="AL15" s="3">
        <v>517100</v>
      </c>
      <c r="AM15" s="3">
        <v>506500</v>
      </c>
      <c r="AN15" s="3">
        <v>510600</v>
      </c>
      <c r="AO15" s="3">
        <v>511100</v>
      </c>
      <c r="AP15" s="3">
        <v>515500</v>
      </c>
      <c r="AQ15" s="3">
        <v>531400</v>
      </c>
      <c r="AR15" s="3">
        <v>540300</v>
      </c>
      <c r="AS15" s="3">
        <v>537700</v>
      </c>
      <c r="AT15" s="3">
        <v>536100</v>
      </c>
      <c r="AU15" s="3">
        <v>533900</v>
      </c>
      <c r="AV15" s="3">
        <v>525200</v>
      </c>
      <c r="AW15" s="3">
        <v>515900</v>
      </c>
      <c r="AX15" s="3">
        <v>520000</v>
      </c>
      <c r="AY15" s="3">
        <v>503200</v>
      </c>
      <c r="AZ15" s="3">
        <v>501900</v>
      </c>
      <c r="BA15" s="3">
        <v>498100</v>
      </c>
      <c r="BB15" s="3">
        <v>502800</v>
      </c>
      <c r="BC15" s="3">
        <v>519900</v>
      </c>
      <c r="BD15" s="3">
        <v>528800</v>
      </c>
      <c r="BE15" s="3">
        <v>525200</v>
      </c>
      <c r="BF15" s="3">
        <v>527100</v>
      </c>
      <c r="BG15" s="3">
        <v>516800</v>
      </c>
      <c r="BH15" s="3">
        <v>527300</v>
      </c>
      <c r="BI15" s="3">
        <v>516500</v>
      </c>
      <c r="BJ15" s="3">
        <v>514400</v>
      </c>
      <c r="BK15" s="3">
        <v>496200</v>
      </c>
      <c r="BL15" s="3">
        <v>496200</v>
      </c>
      <c r="BM15" s="3">
        <v>493400</v>
      </c>
      <c r="BN15" s="3">
        <v>497900</v>
      </c>
      <c r="BO15" s="3">
        <v>512900</v>
      </c>
      <c r="BP15" s="3">
        <v>519700</v>
      </c>
      <c r="BQ15" s="3">
        <v>527300</v>
      </c>
      <c r="BR15" s="3">
        <v>526900</v>
      </c>
      <c r="BS15" s="3">
        <v>518200</v>
      </c>
      <c r="BT15" s="3">
        <v>524600</v>
      </c>
      <c r="BU15" s="3">
        <v>511300</v>
      </c>
      <c r="BV15" s="3">
        <v>501400</v>
      </c>
      <c r="BW15" s="3">
        <v>484100</v>
      </c>
      <c r="BX15" s="3">
        <v>488800</v>
      </c>
      <c r="BY15" s="3">
        <v>490100</v>
      </c>
      <c r="BZ15" s="3">
        <v>499100</v>
      </c>
      <c r="CA15" s="3">
        <v>516300</v>
      </c>
      <c r="CB15" s="3">
        <v>524900</v>
      </c>
      <c r="CC15" s="3">
        <v>524900</v>
      </c>
      <c r="CD15" s="3">
        <v>522300</v>
      </c>
      <c r="CE15" s="3">
        <v>519200</v>
      </c>
      <c r="CF15" s="3">
        <v>518500</v>
      </c>
      <c r="CG15" s="3">
        <v>518800</v>
      </c>
      <c r="CH15" s="3">
        <v>514000</v>
      </c>
      <c r="CI15" s="3">
        <v>504500</v>
      </c>
      <c r="CJ15" s="3">
        <v>495100</v>
      </c>
      <c r="CK15" s="3">
        <v>502600</v>
      </c>
      <c r="CL15" s="3">
        <v>508900</v>
      </c>
      <c r="CM15" s="3">
        <v>531100</v>
      </c>
      <c r="CN15" s="3">
        <v>535700</v>
      </c>
      <c r="CO15" s="3">
        <v>536300</v>
      </c>
      <c r="CP15" s="3">
        <v>525900</v>
      </c>
      <c r="CQ15" s="3">
        <v>522100</v>
      </c>
      <c r="CR15" s="3">
        <v>520800</v>
      </c>
      <c r="CS15" s="3">
        <v>522600</v>
      </c>
      <c r="CT15" s="3">
        <v>521400</v>
      </c>
      <c r="CU15" s="3">
        <v>505200</v>
      </c>
      <c r="CV15" s="3">
        <v>504400</v>
      </c>
      <c r="CW15" s="3">
        <v>505000</v>
      </c>
      <c r="CX15" s="3">
        <v>523000</v>
      </c>
      <c r="CY15" s="3">
        <v>534800</v>
      </c>
      <c r="CZ15" s="3">
        <v>534200</v>
      </c>
      <c r="DA15" s="3">
        <v>539300</v>
      </c>
      <c r="DB15" s="3">
        <v>536000</v>
      </c>
      <c r="DC15" s="3">
        <v>529300</v>
      </c>
      <c r="DD15" s="3">
        <v>530200</v>
      </c>
      <c r="DE15" s="3">
        <v>528600</v>
      </c>
      <c r="DF15" s="3">
        <v>534400</v>
      </c>
      <c r="DG15" s="3">
        <v>522700</v>
      </c>
      <c r="DH15" s="3">
        <v>522500</v>
      </c>
      <c r="DI15" s="3">
        <v>530500</v>
      </c>
      <c r="DJ15" s="3">
        <v>531200</v>
      </c>
      <c r="DK15" s="3">
        <v>550900</v>
      </c>
      <c r="DL15" s="3">
        <v>555200</v>
      </c>
      <c r="DM15" s="3">
        <v>554000</v>
      </c>
      <c r="DN15" s="3">
        <v>548500</v>
      </c>
      <c r="DO15" s="3">
        <v>545400</v>
      </c>
      <c r="DP15" s="3">
        <v>548100</v>
      </c>
      <c r="DQ15" s="3">
        <v>536700</v>
      </c>
      <c r="DR15" s="3">
        <v>539000</v>
      </c>
      <c r="DS15" s="3">
        <v>527400</v>
      </c>
      <c r="DT15" s="3">
        <v>524400</v>
      </c>
      <c r="DU15" s="3">
        <v>502500</v>
      </c>
      <c r="DV15" s="3">
        <v>439100</v>
      </c>
      <c r="DW15" s="3">
        <v>472100</v>
      </c>
      <c r="DX15" s="3">
        <v>510600</v>
      </c>
      <c r="DY15" s="3">
        <v>510100</v>
      </c>
      <c r="DZ15" s="3">
        <v>66270600</v>
      </c>
    </row>
    <row r="16" spans="2:132" x14ac:dyDescent="0.45">
      <c r="B16" s="2" t="s">
        <v>9</v>
      </c>
      <c r="C16" s="3">
        <v>7666300</v>
      </c>
      <c r="D16" s="3">
        <v>7646500</v>
      </c>
      <c r="E16" s="3">
        <v>7577900</v>
      </c>
      <c r="F16" s="3">
        <v>7692300</v>
      </c>
      <c r="G16" s="3">
        <v>7849500</v>
      </c>
      <c r="H16" s="3">
        <v>7998400</v>
      </c>
      <c r="I16" s="3">
        <v>7908500</v>
      </c>
      <c r="J16" s="3">
        <v>7980900</v>
      </c>
      <c r="K16" s="3">
        <v>7796000</v>
      </c>
      <c r="L16" s="3">
        <v>7814700</v>
      </c>
      <c r="M16" s="3">
        <v>7867000</v>
      </c>
      <c r="N16" s="3">
        <v>7887600</v>
      </c>
      <c r="O16" s="3">
        <v>7798100</v>
      </c>
      <c r="P16" s="3">
        <v>7819600</v>
      </c>
      <c r="Q16" s="3">
        <v>7799200</v>
      </c>
      <c r="R16" s="3">
        <v>7895500</v>
      </c>
      <c r="S16" s="3">
        <v>8025000</v>
      </c>
      <c r="T16" s="3">
        <v>8112300</v>
      </c>
      <c r="U16" s="3">
        <v>8081600</v>
      </c>
      <c r="V16" s="3">
        <v>8113500</v>
      </c>
      <c r="W16" s="3">
        <v>7981400</v>
      </c>
      <c r="X16" s="3">
        <v>7946400</v>
      </c>
      <c r="Y16" s="3">
        <v>7971300</v>
      </c>
      <c r="Z16" s="3">
        <v>7959300</v>
      </c>
      <c r="AA16" s="3">
        <v>7805200</v>
      </c>
      <c r="AB16" s="3">
        <v>7804600</v>
      </c>
      <c r="AC16" s="3">
        <v>7816900</v>
      </c>
      <c r="AD16" s="3">
        <v>7928100</v>
      </c>
      <c r="AE16" s="3">
        <v>7992800</v>
      </c>
      <c r="AF16" s="3">
        <v>8078000</v>
      </c>
      <c r="AG16" s="3">
        <v>8052400</v>
      </c>
      <c r="AH16" s="3">
        <v>8089300</v>
      </c>
      <c r="AI16" s="3">
        <v>8036300</v>
      </c>
      <c r="AJ16" s="3">
        <v>8031500</v>
      </c>
      <c r="AK16" s="3">
        <v>8062900</v>
      </c>
      <c r="AL16" s="3">
        <v>8112200</v>
      </c>
      <c r="AM16" s="3">
        <v>7969700</v>
      </c>
      <c r="AN16" s="3">
        <v>7957400</v>
      </c>
      <c r="AO16" s="3">
        <v>7929900</v>
      </c>
      <c r="AP16" s="3">
        <v>8027400</v>
      </c>
      <c r="AQ16" s="3">
        <v>8194500</v>
      </c>
      <c r="AR16" s="3">
        <v>8244700</v>
      </c>
      <c r="AS16" s="3">
        <v>8173600</v>
      </c>
      <c r="AT16" s="3">
        <v>8219100</v>
      </c>
      <c r="AU16" s="3">
        <v>8145000</v>
      </c>
      <c r="AV16" s="3">
        <v>8140100</v>
      </c>
      <c r="AW16" s="3">
        <v>8182100</v>
      </c>
      <c r="AX16" s="3">
        <v>8143600</v>
      </c>
      <c r="AY16" s="3">
        <v>8015800</v>
      </c>
      <c r="AZ16" s="3">
        <v>8062000</v>
      </c>
      <c r="BA16" s="3">
        <v>8027600</v>
      </c>
      <c r="BB16" s="3">
        <v>8097500</v>
      </c>
      <c r="BC16" s="3">
        <v>8175400</v>
      </c>
      <c r="BD16" s="3">
        <v>8226200</v>
      </c>
      <c r="BE16" s="3">
        <v>8194600</v>
      </c>
      <c r="BF16" s="3">
        <v>8177900</v>
      </c>
      <c r="BG16" s="3">
        <v>8075200</v>
      </c>
      <c r="BH16" s="3">
        <v>8136300</v>
      </c>
      <c r="BI16" s="3">
        <v>8087100</v>
      </c>
      <c r="BJ16" s="3">
        <v>8068300</v>
      </c>
      <c r="BK16" s="3">
        <v>7906300</v>
      </c>
      <c r="BL16" s="3">
        <v>7950200</v>
      </c>
      <c r="BM16" s="3">
        <v>7953300</v>
      </c>
      <c r="BN16" s="3">
        <v>8006400</v>
      </c>
      <c r="BO16" s="3">
        <v>8195600</v>
      </c>
      <c r="BP16" s="3">
        <v>8275400</v>
      </c>
      <c r="BQ16" s="3">
        <v>8189400</v>
      </c>
      <c r="BR16" s="3">
        <v>8235000</v>
      </c>
      <c r="BS16" s="3">
        <v>8084300</v>
      </c>
      <c r="BT16" s="3">
        <v>8137500</v>
      </c>
      <c r="BU16" s="3">
        <v>8138500</v>
      </c>
      <c r="BV16" s="3">
        <v>8145900</v>
      </c>
      <c r="BW16" s="3">
        <v>8040900</v>
      </c>
      <c r="BX16" s="3">
        <v>8048600</v>
      </c>
      <c r="BY16" s="3">
        <v>8040700</v>
      </c>
      <c r="BZ16" s="3">
        <v>8121400</v>
      </c>
      <c r="CA16" s="3">
        <v>8273700</v>
      </c>
      <c r="CB16" s="3">
        <v>8277100</v>
      </c>
      <c r="CC16" s="3">
        <v>8209400</v>
      </c>
      <c r="CD16" s="3">
        <v>8249700</v>
      </c>
      <c r="CE16" s="3">
        <v>8137600</v>
      </c>
      <c r="CF16" s="3">
        <v>8185600</v>
      </c>
      <c r="CG16" s="3">
        <v>8187000</v>
      </c>
      <c r="CH16" s="3">
        <v>8179900</v>
      </c>
      <c r="CI16" s="3">
        <v>8111100</v>
      </c>
      <c r="CJ16" s="3">
        <v>8131300</v>
      </c>
      <c r="CK16" s="3">
        <v>8127700</v>
      </c>
      <c r="CL16" s="3">
        <v>8175600</v>
      </c>
      <c r="CM16" s="3">
        <v>8430800</v>
      </c>
      <c r="CN16" s="3">
        <v>8442600</v>
      </c>
      <c r="CO16" s="3">
        <v>8426000</v>
      </c>
      <c r="CP16" s="3">
        <v>8477200</v>
      </c>
      <c r="CQ16" s="3">
        <v>8380100</v>
      </c>
      <c r="CR16" s="3">
        <v>8412900</v>
      </c>
      <c r="CS16" s="3">
        <v>8474400</v>
      </c>
      <c r="CT16" s="3">
        <v>8464700</v>
      </c>
      <c r="CU16" s="3">
        <v>8276700</v>
      </c>
      <c r="CV16" s="3">
        <v>8295300</v>
      </c>
      <c r="CW16" s="3">
        <v>8292400</v>
      </c>
      <c r="CX16" s="3">
        <v>8328100</v>
      </c>
      <c r="CY16" s="3">
        <v>8487600</v>
      </c>
      <c r="CZ16" s="3">
        <v>8562300</v>
      </c>
      <c r="DA16" s="3">
        <v>8609100</v>
      </c>
      <c r="DB16" s="3">
        <v>8540000</v>
      </c>
      <c r="DC16" s="3">
        <v>8469100</v>
      </c>
      <c r="DD16" s="3">
        <v>8550100</v>
      </c>
      <c r="DE16" s="3">
        <v>8580200</v>
      </c>
      <c r="DF16" s="3">
        <v>8616400</v>
      </c>
      <c r="DG16" s="3">
        <v>8523300</v>
      </c>
      <c r="DH16" s="3">
        <v>8559300</v>
      </c>
      <c r="DI16" s="3">
        <v>8532400</v>
      </c>
      <c r="DJ16" s="3">
        <v>8630000</v>
      </c>
      <c r="DK16" s="3">
        <v>8787700</v>
      </c>
      <c r="DL16" s="3">
        <v>8832700</v>
      </c>
      <c r="DM16" s="3">
        <v>8716400</v>
      </c>
      <c r="DN16" s="3">
        <v>8802100</v>
      </c>
      <c r="DO16" s="3">
        <v>8761700</v>
      </c>
      <c r="DP16" s="3">
        <v>8723200</v>
      </c>
      <c r="DQ16" s="3">
        <v>8773100</v>
      </c>
      <c r="DR16" s="3">
        <v>8790900</v>
      </c>
      <c r="DS16" s="3">
        <v>8675000</v>
      </c>
      <c r="DT16" s="3">
        <v>8719300</v>
      </c>
      <c r="DU16" s="3">
        <v>8162100</v>
      </c>
      <c r="DV16" s="3">
        <v>7330500</v>
      </c>
      <c r="DW16" s="3">
        <v>7403500</v>
      </c>
      <c r="DX16" s="3">
        <v>8012600</v>
      </c>
      <c r="DY16" s="3">
        <v>8125500</v>
      </c>
      <c r="DZ16" s="3">
        <v>1037362400</v>
      </c>
    </row>
    <row r="17" spans="2:130" x14ac:dyDescent="0.45">
      <c r="B17" s="2" t="s">
        <v>10</v>
      </c>
      <c r="C17" s="3">
        <v>73000</v>
      </c>
      <c r="D17" s="3">
        <v>72700</v>
      </c>
      <c r="E17" s="3">
        <v>73300</v>
      </c>
      <c r="F17" s="3">
        <v>73900</v>
      </c>
      <c r="G17" s="3">
        <v>80200</v>
      </c>
      <c r="H17" s="3">
        <v>83400</v>
      </c>
      <c r="I17" s="3">
        <v>81900</v>
      </c>
      <c r="J17" s="3">
        <v>82200</v>
      </c>
      <c r="K17" s="3">
        <v>78900</v>
      </c>
      <c r="L17" s="3">
        <v>76100</v>
      </c>
      <c r="M17" s="3">
        <v>74900</v>
      </c>
      <c r="N17" s="3">
        <v>73500</v>
      </c>
      <c r="O17" s="3">
        <v>71400</v>
      </c>
      <c r="P17" s="3">
        <v>71400</v>
      </c>
      <c r="Q17" s="3">
        <v>73100</v>
      </c>
      <c r="R17" s="3">
        <v>73800</v>
      </c>
      <c r="S17" s="3">
        <v>83600</v>
      </c>
      <c r="T17" s="3">
        <v>87200</v>
      </c>
      <c r="U17" s="3">
        <v>83800</v>
      </c>
      <c r="V17" s="3">
        <v>86700</v>
      </c>
      <c r="W17" s="3">
        <v>85200</v>
      </c>
      <c r="X17" s="3">
        <v>81500</v>
      </c>
      <c r="Y17" s="3">
        <v>78800</v>
      </c>
      <c r="Z17" s="3">
        <v>79000</v>
      </c>
      <c r="AA17" s="3">
        <v>72900</v>
      </c>
      <c r="AB17" s="3">
        <v>73300</v>
      </c>
      <c r="AC17" s="3">
        <v>74800</v>
      </c>
      <c r="AD17" s="3">
        <v>77700</v>
      </c>
      <c r="AE17" s="3">
        <v>84900</v>
      </c>
      <c r="AF17" s="3">
        <v>87000</v>
      </c>
      <c r="AG17" s="3">
        <v>86100</v>
      </c>
      <c r="AH17" s="3">
        <v>86600</v>
      </c>
      <c r="AI17" s="3">
        <v>83800</v>
      </c>
      <c r="AJ17" s="3">
        <v>82400</v>
      </c>
      <c r="AK17" s="3">
        <v>80600</v>
      </c>
      <c r="AL17" s="3">
        <v>82300</v>
      </c>
      <c r="AM17" s="3">
        <v>76700</v>
      </c>
      <c r="AN17" s="3">
        <v>79600</v>
      </c>
      <c r="AO17" s="3">
        <v>79400</v>
      </c>
      <c r="AP17" s="3">
        <v>79200</v>
      </c>
      <c r="AQ17" s="3">
        <v>85000</v>
      </c>
      <c r="AR17" s="3">
        <v>86300</v>
      </c>
      <c r="AS17" s="3">
        <v>87500</v>
      </c>
      <c r="AT17" s="3">
        <v>89300</v>
      </c>
      <c r="AU17" s="3">
        <v>85600</v>
      </c>
      <c r="AV17" s="3">
        <v>84900</v>
      </c>
      <c r="AW17" s="3">
        <v>81000</v>
      </c>
      <c r="AX17" s="3">
        <v>77900</v>
      </c>
      <c r="AY17" s="3">
        <v>77300</v>
      </c>
      <c r="AZ17" s="3">
        <v>78200</v>
      </c>
      <c r="BA17" s="3">
        <v>77500</v>
      </c>
      <c r="BB17" s="3">
        <v>77800</v>
      </c>
      <c r="BC17" s="3">
        <v>86500</v>
      </c>
      <c r="BD17" s="3">
        <v>91400</v>
      </c>
      <c r="BE17" s="3">
        <v>88400</v>
      </c>
      <c r="BF17" s="3">
        <v>90100</v>
      </c>
      <c r="BG17" s="3">
        <v>86300</v>
      </c>
      <c r="BH17" s="3">
        <v>85800</v>
      </c>
      <c r="BI17" s="3">
        <v>83500</v>
      </c>
      <c r="BJ17" s="3">
        <v>81900</v>
      </c>
      <c r="BK17" s="3">
        <v>78400</v>
      </c>
      <c r="BL17" s="3">
        <v>78700</v>
      </c>
      <c r="BM17" s="3">
        <v>78000</v>
      </c>
      <c r="BN17" s="3">
        <v>78700</v>
      </c>
      <c r="BO17" s="3">
        <v>86100</v>
      </c>
      <c r="BP17" s="3">
        <v>89700</v>
      </c>
      <c r="BQ17" s="3">
        <v>86300</v>
      </c>
      <c r="BR17" s="3">
        <v>86100</v>
      </c>
      <c r="BS17" s="3">
        <v>85600</v>
      </c>
      <c r="BT17" s="3">
        <v>85000</v>
      </c>
      <c r="BU17" s="3">
        <v>80400</v>
      </c>
      <c r="BV17" s="3">
        <v>78500</v>
      </c>
      <c r="BW17" s="3">
        <v>75800</v>
      </c>
      <c r="BX17" s="3">
        <v>75500</v>
      </c>
      <c r="BY17" s="3">
        <v>74300</v>
      </c>
      <c r="BZ17" s="3">
        <v>74000</v>
      </c>
      <c r="CA17" s="3">
        <v>82700</v>
      </c>
      <c r="CB17" s="3">
        <v>83600</v>
      </c>
      <c r="CC17" s="3">
        <v>83500</v>
      </c>
      <c r="CD17" s="3">
        <v>83600</v>
      </c>
      <c r="CE17" s="3">
        <v>82900</v>
      </c>
      <c r="CF17" s="3">
        <v>80400</v>
      </c>
      <c r="CG17" s="3">
        <v>77500</v>
      </c>
      <c r="CH17" s="3">
        <v>79100</v>
      </c>
      <c r="CI17" s="3">
        <v>77500</v>
      </c>
      <c r="CJ17" s="3">
        <v>76600</v>
      </c>
      <c r="CK17" s="3">
        <v>75300</v>
      </c>
      <c r="CL17" s="3">
        <v>76100</v>
      </c>
      <c r="CM17" s="3">
        <v>87000</v>
      </c>
      <c r="CN17" s="3">
        <v>90200</v>
      </c>
      <c r="CO17" s="3">
        <v>87200</v>
      </c>
      <c r="CP17" s="3">
        <v>89200</v>
      </c>
      <c r="CQ17" s="3">
        <v>85800</v>
      </c>
      <c r="CR17" s="3">
        <v>82600</v>
      </c>
      <c r="CS17" s="3">
        <v>81500</v>
      </c>
      <c r="CT17" s="3">
        <v>81400</v>
      </c>
      <c r="CU17" s="3">
        <v>78700</v>
      </c>
      <c r="CV17" s="3">
        <v>78800</v>
      </c>
      <c r="CW17" s="3">
        <v>77900</v>
      </c>
      <c r="CX17" s="3">
        <v>77900</v>
      </c>
      <c r="CY17" s="3">
        <v>87400</v>
      </c>
      <c r="CZ17" s="3">
        <v>90600</v>
      </c>
      <c r="DA17" s="3">
        <v>89900</v>
      </c>
      <c r="DB17" s="3">
        <v>90100</v>
      </c>
      <c r="DC17" s="3">
        <v>88000</v>
      </c>
      <c r="DD17" s="3">
        <v>88300</v>
      </c>
      <c r="DE17" s="3">
        <v>86100</v>
      </c>
      <c r="DF17" s="3">
        <v>83600</v>
      </c>
      <c r="DG17" s="3">
        <v>80900</v>
      </c>
      <c r="DH17" s="3">
        <v>79300</v>
      </c>
      <c r="DI17" s="3">
        <v>83200</v>
      </c>
      <c r="DJ17" s="3">
        <v>83400</v>
      </c>
      <c r="DK17" s="3">
        <v>90400</v>
      </c>
      <c r="DL17" s="3">
        <v>94400</v>
      </c>
      <c r="DM17" s="3">
        <v>94100</v>
      </c>
      <c r="DN17" s="3">
        <v>94600</v>
      </c>
      <c r="DO17" s="3">
        <v>92800</v>
      </c>
      <c r="DP17" s="3">
        <v>90400</v>
      </c>
      <c r="DQ17" s="3">
        <v>86100</v>
      </c>
      <c r="DR17" s="3">
        <v>85900</v>
      </c>
      <c r="DS17" s="3">
        <v>82600</v>
      </c>
      <c r="DT17" s="3">
        <v>85400</v>
      </c>
      <c r="DU17" s="3">
        <v>79700</v>
      </c>
      <c r="DV17" s="3">
        <v>71400</v>
      </c>
      <c r="DW17" s="3">
        <v>82400</v>
      </c>
      <c r="DX17" s="3">
        <v>89000</v>
      </c>
      <c r="DY17" s="3">
        <v>86300</v>
      </c>
      <c r="DZ17" s="3">
        <v>10433400</v>
      </c>
    </row>
    <row r="18" spans="2:130" x14ac:dyDescent="0.45">
      <c r="B18" s="2" t="s">
        <v>11</v>
      </c>
      <c r="C18" s="3">
        <v>4583500</v>
      </c>
      <c r="D18" s="3">
        <v>4623400</v>
      </c>
      <c r="E18" s="3">
        <v>4617100</v>
      </c>
      <c r="F18" s="3">
        <v>4687100</v>
      </c>
      <c r="G18" s="3">
        <v>4782000</v>
      </c>
      <c r="H18" s="3">
        <v>4895000</v>
      </c>
      <c r="I18" s="3">
        <v>4861000</v>
      </c>
      <c r="J18" s="3">
        <v>4794800</v>
      </c>
      <c r="K18" s="3">
        <v>4811700</v>
      </c>
      <c r="L18" s="3">
        <v>4812300</v>
      </c>
      <c r="M18" s="3">
        <v>4764300</v>
      </c>
      <c r="N18" s="3">
        <v>4768200</v>
      </c>
      <c r="O18" s="3">
        <v>4662400</v>
      </c>
      <c r="P18" s="3">
        <v>4666700</v>
      </c>
      <c r="Q18" s="3">
        <v>4666000</v>
      </c>
      <c r="R18" s="3">
        <v>4712100</v>
      </c>
      <c r="S18" s="3">
        <v>4861600</v>
      </c>
      <c r="T18" s="3">
        <v>4919600</v>
      </c>
      <c r="U18" s="3">
        <v>4933000</v>
      </c>
      <c r="V18" s="3">
        <v>4881600</v>
      </c>
      <c r="W18" s="3">
        <v>4835100</v>
      </c>
      <c r="X18" s="3">
        <v>4795400</v>
      </c>
      <c r="Y18" s="3">
        <v>4713200</v>
      </c>
      <c r="Z18" s="3">
        <v>4665300</v>
      </c>
      <c r="AA18" s="3">
        <v>4575700</v>
      </c>
      <c r="AB18" s="3">
        <v>4589900</v>
      </c>
      <c r="AC18" s="3">
        <v>4656600</v>
      </c>
      <c r="AD18" s="3">
        <v>4746400</v>
      </c>
      <c r="AE18" s="3">
        <v>4898900</v>
      </c>
      <c r="AF18" s="3">
        <v>4950500</v>
      </c>
      <c r="AG18" s="3">
        <v>4911000</v>
      </c>
      <c r="AH18" s="3">
        <v>4928800</v>
      </c>
      <c r="AI18" s="3">
        <v>4893800</v>
      </c>
      <c r="AJ18" s="3">
        <v>4891500</v>
      </c>
      <c r="AK18" s="3">
        <v>4847800</v>
      </c>
      <c r="AL18" s="3">
        <v>4832300</v>
      </c>
      <c r="AM18" s="3">
        <v>4755400</v>
      </c>
      <c r="AN18" s="3">
        <v>4761800</v>
      </c>
      <c r="AO18" s="3">
        <v>4735100</v>
      </c>
      <c r="AP18" s="3">
        <v>4827800</v>
      </c>
      <c r="AQ18" s="3">
        <v>4940100</v>
      </c>
      <c r="AR18" s="3">
        <v>4973600</v>
      </c>
      <c r="AS18" s="3">
        <v>4974800</v>
      </c>
      <c r="AT18" s="3">
        <v>4926200</v>
      </c>
      <c r="AU18" s="3">
        <v>4939500</v>
      </c>
      <c r="AV18" s="3">
        <v>4953000</v>
      </c>
      <c r="AW18" s="3">
        <v>4927400</v>
      </c>
      <c r="AX18" s="3">
        <v>4883500</v>
      </c>
      <c r="AY18" s="3">
        <v>4790100</v>
      </c>
      <c r="AZ18" s="3">
        <v>4765500</v>
      </c>
      <c r="BA18" s="3">
        <v>4807400</v>
      </c>
      <c r="BB18" s="3">
        <v>4821300</v>
      </c>
      <c r="BC18" s="3">
        <v>4928500</v>
      </c>
      <c r="BD18" s="3">
        <v>5027300</v>
      </c>
      <c r="BE18" s="3">
        <v>5000500</v>
      </c>
      <c r="BF18" s="3">
        <v>4966600</v>
      </c>
      <c r="BG18" s="3">
        <v>4948500</v>
      </c>
      <c r="BH18" s="3">
        <v>4933100</v>
      </c>
      <c r="BI18" s="3">
        <v>4917800</v>
      </c>
      <c r="BJ18" s="3">
        <v>4860000</v>
      </c>
      <c r="BK18" s="3">
        <v>4777100</v>
      </c>
      <c r="BL18" s="3">
        <v>4802500</v>
      </c>
      <c r="BM18" s="3">
        <v>4816700</v>
      </c>
      <c r="BN18" s="3">
        <v>4886000</v>
      </c>
      <c r="BO18" s="3">
        <v>4988600</v>
      </c>
      <c r="BP18" s="3">
        <v>5029900</v>
      </c>
      <c r="BQ18" s="3">
        <v>5066600</v>
      </c>
      <c r="BR18" s="3">
        <v>5052000</v>
      </c>
      <c r="BS18" s="3">
        <v>5015300</v>
      </c>
      <c r="BT18" s="3">
        <v>4992300</v>
      </c>
      <c r="BU18" s="3">
        <v>4962400</v>
      </c>
      <c r="BV18" s="3">
        <v>4920300</v>
      </c>
      <c r="BW18" s="3">
        <v>4828400</v>
      </c>
      <c r="BX18" s="3">
        <v>4840900</v>
      </c>
      <c r="BY18" s="3">
        <v>4792100</v>
      </c>
      <c r="BZ18" s="3">
        <v>4833000</v>
      </c>
      <c r="CA18" s="3">
        <v>4989500</v>
      </c>
      <c r="CB18" s="3">
        <v>5061500</v>
      </c>
      <c r="CC18" s="3">
        <v>5053100</v>
      </c>
      <c r="CD18" s="3">
        <v>5023300</v>
      </c>
      <c r="CE18" s="3">
        <v>5071500</v>
      </c>
      <c r="CF18" s="3">
        <v>5052900</v>
      </c>
      <c r="CG18" s="3">
        <v>5014200</v>
      </c>
      <c r="CH18" s="3">
        <v>4981100</v>
      </c>
      <c r="CI18" s="3">
        <v>4887200</v>
      </c>
      <c r="CJ18" s="3">
        <v>4895100</v>
      </c>
      <c r="CK18" s="3">
        <v>4898600</v>
      </c>
      <c r="CL18" s="3">
        <v>4903000</v>
      </c>
      <c r="CM18" s="3">
        <v>5073100</v>
      </c>
      <c r="CN18" s="3">
        <v>5156300</v>
      </c>
      <c r="CO18" s="3">
        <v>5176100</v>
      </c>
      <c r="CP18" s="3">
        <v>5123500</v>
      </c>
      <c r="CQ18" s="3">
        <v>5104800</v>
      </c>
      <c r="CR18" s="3">
        <v>5117500</v>
      </c>
      <c r="CS18" s="3">
        <v>5103200</v>
      </c>
      <c r="CT18" s="3">
        <v>5091000</v>
      </c>
      <c r="CU18" s="3">
        <v>4996200</v>
      </c>
      <c r="CV18" s="3">
        <v>4998800</v>
      </c>
      <c r="CW18" s="3">
        <v>4997900</v>
      </c>
      <c r="CX18" s="3">
        <v>5000700</v>
      </c>
      <c r="CY18" s="3">
        <v>5135000</v>
      </c>
      <c r="CZ18" s="3">
        <v>5188600</v>
      </c>
      <c r="DA18" s="3">
        <v>5131500</v>
      </c>
      <c r="DB18" s="3">
        <v>5105500</v>
      </c>
      <c r="DC18" s="3">
        <v>5088800</v>
      </c>
      <c r="DD18" s="3">
        <v>5111300</v>
      </c>
      <c r="DE18" s="3">
        <v>5123200</v>
      </c>
      <c r="DF18" s="3">
        <v>5102400</v>
      </c>
      <c r="DG18" s="3">
        <v>5025400</v>
      </c>
      <c r="DH18" s="3">
        <v>5038700</v>
      </c>
      <c r="DI18" s="3">
        <v>5046300</v>
      </c>
      <c r="DJ18" s="3">
        <v>5138300</v>
      </c>
      <c r="DK18" s="3">
        <v>5244000</v>
      </c>
      <c r="DL18" s="3">
        <v>5268300</v>
      </c>
      <c r="DM18" s="3">
        <v>5297200</v>
      </c>
      <c r="DN18" s="3">
        <v>5282900</v>
      </c>
      <c r="DO18" s="3">
        <v>5278900</v>
      </c>
      <c r="DP18" s="3">
        <v>5270800</v>
      </c>
      <c r="DQ18" s="3">
        <v>5183900</v>
      </c>
      <c r="DR18" s="3">
        <v>5203800</v>
      </c>
      <c r="DS18" s="3">
        <v>5133800</v>
      </c>
      <c r="DT18" s="3">
        <v>5176000</v>
      </c>
      <c r="DU18" s="3">
        <v>4850900</v>
      </c>
      <c r="DV18" s="3">
        <v>4164200</v>
      </c>
      <c r="DW18" s="3">
        <v>4563100</v>
      </c>
      <c r="DX18" s="3">
        <v>4976700</v>
      </c>
      <c r="DY18" s="3">
        <v>5032800</v>
      </c>
      <c r="DZ18" s="3">
        <v>625936900</v>
      </c>
    </row>
    <row r="19" spans="2:130" x14ac:dyDescent="0.45">
      <c r="B19" s="2" t="s">
        <v>12</v>
      </c>
      <c r="C19" s="3">
        <v>596000</v>
      </c>
      <c r="D19" s="3">
        <v>600500</v>
      </c>
      <c r="E19" s="3">
        <v>601800</v>
      </c>
      <c r="F19" s="3">
        <v>606600</v>
      </c>
      <c r="G19" s="3">
        <v>616000</v>
      </c>
      <c r="H19" s="3">
        <v>623600</v>
      </c>
      <c r="I19" s="3">
        <v>616500</v>
      </c>
      <c r="J19" s="3">
        <v>611300</v>
      </c>
      <c r="K19" s="3">
        <v>606000</v>
      </c>
      <c r="L19" s="3">
        <v>603300</v>
      </c>
      <c r="M19" s="3">
        <v>606600</v>
      </c>
      <c r="N19" s="3">
        <v>608100</v>
      </c>
      <c r="O19" s="3">
        <v>600700</v>
      </c>
      <c r="P19" s="3">
        <v>607400</v>
      </c>
      <c r="Q19" s="3">
        <v>607500</v>
      </c>
      <c r="R19" s="3">
        <v>610000</v>
      </c>
      <c r="S19" s="3">
        <v>626500</v>
      </c>
      <c r="T19" s="3">
        <v>625300</v>
      </c>
      <c r="U19" s="3">
        <v>623300</v>
      </c>
      <c r="V19" s="3">
        <v>621300</v>
      </c>
      <c r="W19" s="3">
        <v>616500</v>
      </c>
      <c r="X19" s="3">
        <v>618700</v>
      </c>
      <c r="Y19" s="3">
        <v>612100</v>
      </c>
      <c r="Z19" s="3">
        <v>616600</v>
      </c>
      <c r="AA19" s="3">
        <v>615000</v>
      </c>
      <c r="AB19" s="3">
        <v>613600</v>
      </c>
      <c r="AC19" s="3">
        <v>612600</v>
      </c>
      <c r="AD19" s="3">
        <v>629200</v>
      </c>
      <c r="AE19" s="3">
        <v>646400</v>
      </c>
      <c r="AF19" s="3">
        <v>646500</v>
      </c>
      <c r="AG19" s="3">
        <v>632600</v>
      </c>
      <c r="AH19" s="3">
        <v>643000</v>
      </c>
      <c r="AI19" s="3">
        <v>634900</v>
      </c>
      <c r="AJ19" s="3">
        <v>632600</v>
      </c>
      <c r="AK19" s="3">
        <v>634000</v>
      </c>
      <c r="AL19" s="3">
        <v>632500</v>
      </c>
      <c r="AM19" s="3">
        <v>641100</v>
      </c>
      <c r="AN19" s="3">
        <v>639500</v>
      </c>
      <c r="AO19" s="3">
        <v>639900</v>
      </c>
      <c r="AP19" s="3">
        <v>635300</v>
      </c>
      <c r="AQ19" s="3">
        <v>647000</v>
      </c>
      <c r="AR19" s="3">
        <v>659800</v>
      </c>
      <c r="AS19" s="3">
        <v>658700</v>
      </c>
      <c r="AT19" s="3">
        <v>660300</v>
      </c>
      <c r="AU19" s="3">
        <v>642800</v>
      </c>
      <c r="AV19" s="3">
        <v>647500</v>
      </c>
      <c r="AW19" s="3">
        <v>641300</v>
      </c>
      <c r="AX19" s="3">
        <v>650100</v>
      </c>
      <c r="AY19" s="3">
        <v>641700</v>
      </c>
      <c r="AZ19" s="3">
        <v>639400</v>
      </c>
      <c r="BA19" s="3">
        <v>640400</v>
      </c>
      <c r="BB19" s="3">
        <v>642500</v>
      </c>
      <c r="BC19" s="3">
        <v>661000</v>
      </c>
      <c r="BD19" s="3">
        <v>666400</v>
      </c>
      <c r="BE19" s="3">
        <v>659600</v>
      </c>
      <c r="BF19" s="3">
        <v>656900</v>
      </c>
      <c r="BG19" s="3">
        <v>660200</v>
      </c>
      <c r="BH19" s="3">
        <v>656700</v>
      </c>
      <c r="BI19" s="3">
        <v>650000</v>
      </c>
      <c r="BJ19" s="3">
        <v>654300</v>
      </c>
      <c r="BK19" s="3">
        <v>635100</v>
      </c>
      <c r="BL19" s="3">
        <v>635400</v>
      </c>
      <c r="BM19" s="3">
        <v>644600</v>
      </c>
      <c r="BN19" s="3">
        <v>647700</v>
      </c>
      <c r="BO19" s="3">
        <v>666400</v>
      </c>
      <c r="BP19" s="3">
        <v>670300</v>
      </c>
      <c r="BQ19" s="3">
        <v>661000</v>
      </c>
      <c r="BR19" s="3">
        <v>661000</v>
      </c>
      <c r="BS19" s="3">
        <v>658000</v>
      </c>
      <c r="BT19" s="3">
        <v>657300</v>
      </c>
      <c r="BU19" s="3">
        <v>656300</v>
      </c>
      <c r="BV19" s="3">
        <v>651400</v>
      </c>
      <c r="BW19" s="3">
        <v>643300</v>
      </c>
      <c r="BX19" s="3">
        <v>630500</v>
      </c>
      <c r="BY19" s="3">
        <v>636900</v>
      </c>
      <c r="BZ19" s="3">
        <v>636000</v>
      </c>
      <c r="CA19" s="3">
        <v>654700</v>
      </c>
      <c r="CB19" s="3">
        <v>664400</v>
      </c>
      <c r="CC19" s="3">
        <v>653000</v>
      </c>
      <c r="CD19" s="3">
        <v>652900</v>
      </c>
      <c r="CE19" s="3">
        <v>649900</v>
      </c>
      <c r="CF19" s="3">
        <v>649700</v>
      </c>
      <c r="CG19" s="3">
        <v>645400</v>
      </c>
      <c r="CH19" s="3">
        <v>640600</v>
      </c>
      <c r="CI19" s="3">
        <v>634200</v>
      </c>
      <c r="CJ19" s="3">
        <v>641900</v>
      </c>
      <c r="CK19" s="3">
        <v>633800</v>
      </c>
      <c r="CL19" s="3">
        <v>632100</v>
      </c>
      <c r="CM19" s="3">
        <v>660800</v>
      </c>
      <c r="CN19" s="3">
        <v>661100</v>
      </c>
      <c r="CO19" s="3">
        <v>657400</v>
      </c>
      <c r="CP19" s="3">
        <v>659300</v>
      </c>
      <c r="CQ19" s="3">
        <v>656700</v>
      </c>
      <c r="CR19" s="3">
        <v>646600</v>
      </c>
      <c r="CS19" s="3">
        <v>640100</v>
      </c>
      <c r="CT19" s="3">
        <v>640700</v>
      </c>
      <c r="CU19" s="3">
        <v>638800</v>
      </c>
      <c r="CV19" s="3">
        <v>636900</v>
      </c>
      <c r="CW19" s="3">
        <v>645100</v>
      </c>
      <c r="CX19" s="3">
        <v>636900</v>
      </c>
      <c r="CY19" s="3">
        <v>655400</v>
      </c>
      <c r="CZ19" s="3">
        <v>669600</v>
      </c>
      <c r="DA19" s="3">
        <v>653100</v>
      </c>
      <c r="DB19" s="3">
        <v>657300</v>
      </c>
      <c r="DC19" s="3">
        <v>659200</v>
      </c>
      <c r="DD19" s="3">
        <v>657500</v>
      </c>
      <c r="DE19" s="3">
        <v>658800</v>
      </c>
      <c r="DF19" s="3">
        <v>657200</v>
      </c>
      <c r="DG19" s="3">
        <v>648300</v>
      </c>
      <c r="DH19" s="3">
        <v>637200</v>
      </c>
      <c r="DI19" s="3">
        <v>649300</v>
      </c>
      <c r="DJ19" s="3">
        <v>649400</v>
      </c>
      <c r="DK19" s="3">
        <v>665600</v>
      </c>
      <c r="DL19" s="3">
        <v>672400</v>
      </c>
      <c r="DM19" s="3">
        <v>658100</v>
      </c>
      <c r="DN19" s="3">
        <v>664200</v>
      </c>
      <c r="DO19" s="3">
        <v>664800</v>
      </c>
      <c r="DP19" s="3">
        <v>664100</v>
      </c>
      <c r="DQ19" s="3">
        <v>658600</v>
      </c>
      <c r="DR19" s="3">
        <v>657800</v>
      </c>
      <c r="DS19" s="3">
        <v>648000</v>
      </c>
      <c r="DT19" s="3">
        <v>649200</v>
      </c>
      <c r="DU19" s="3">
        <v>623800</v>
      </c>
      <c r="DV19" s="3">
        <v>558600</v>
      </c>
      <c r="DW19" s="3">
        <v>583600</v>
      </c>
      <c r="DX19" s="3">
        <v>624600</v>
      </c>
      <c r="DY19" s="3">
        <v>634900</v>
      </c>
      <c r="DZ19" s="3">
        <v>81252300</v>
      </c>
    </row>
    <row r="20" spans="2:130" x14ac:dyDescent="0.45">
      <c r="B20" s="2" t="s">
        <v>13</v>
      </c>
      <c r="C20" s="3">
        <v>39317500</v>
      </c>
      <c r="D20" s="3">
        <v>39389000</v>
      </c>
      <c r="E20" s="3">
        <v>39215800</v>
      </c>
      <c r="F20" s="3">
        <v>39758200</v>
      </c>
      <c r="G20" s="3">
        <v>40574200</v>
      </c>
      <c r="H20" s="3">
        <v>41323100</v>
      </c>
      <c r="I20" s="3">
        <v>41042900</v>
      </c>
      <c r="J20" s="3">
        <v>41033800</v>
      </c>
      <c r="K20" s="3">
        <v>40534800</v>
      </c>
      <c r="L20" s="3">
        <v>40575700</v>
      </c>
      <c r="M20" s="3">
        <v>40527200</v>
      </c>
      <c r="N20" s="3">
        <v>40515100</v>
      </c>
      <c r="O20" s="3">
        <v>39913000</v>
      </c>
      <c r="P20" s="3">
        <v>40047300</v>
      </c>
      <c r="Q20" s="3">
        <v>40006600</v>
      </c>
      <c r="R20" s="3">
        <v>40294000</v>
      </c>
      <c r="S20" s="3">
        <v>41205400</v>
      </c>
      <c r="T20" s="3">
        <v>41677900</v>
      </c>
      <c r="U20" s="3">
        <v>41634200</v>
      </c>
      <c r="V20" s="3">
        <v>41613200</v>
      </c>
      <c r="W20" s="3">
        <v>41148300</v>
      </c>
      <c r="X20" s="3">
        <v>41048700</v>
      </c>
      <c r="Y20" s="3">
        <v>40861100</v>
      </c>
      <c r="Z20" s="3">
        <v>40786300</v>
      </c>
      <c r="AA20" s="3">
        <v>40043100</v>
      </c>
      <c r="AB20" s="3">
        <v>40097400</v>
      </c>
      <c r="AC20" s="3">
        <v>40247000</v>
      </c>
      <c r="AD20" s="3">
        <v>40881700</v>
      </c>
      <c r="AE20" s="3">
        <v>41676300</v>
      </c>
      <c r="AF20" s="3">
        <v>42086800</v>
      </c>
      <c r="AG20" s="3">
        <v>41895000</v>
      </c>
      <c r="AH20" s="3">
        <v>42077100</v>
      </c>
      <c r="AI20" s="3">
        <v>41740600</v>
      </c>
      <c r="AJ20" s="3">
        <v>41680700</v>
      </c>
      <c r="AK20" s="3">
        <v>41593800</v>
      </c>
      <c r="AL20" s="3">
        <v>41599100</v>
      </c>
      <c r="AM20" s="3">
        <v>40985500</v>
      </c>
      <c r="AN20" s="3">
        <v>41044300</v>
      </c>
      <c r="AO20" s="3">
        <v>40884400</v>
      </c>
      <c r="AP20" s="3">
        <v>41277600</v>
      </c>
      <c r="AQ20" s="3">
        <v>42224700</v>
      </c>
      <c r="AR20" s="3">
        <v>42569500</v>
      </c>
      <c r="AS20" s="3">
        <v>42454800</v>
      </c>
      <c r="AT20" s="3">
        <v>42501200</v>
      </c>
      <c r="AU20" s="3">
        <v>42203300</v>
      </c>
      <c r="AV20" s="3">
        <v>42090500</v>
      </c>
      <c r="AW20" s="3">
        <v>42044400</v>
      </c>
      <c r="AX20" s="3">
        <v>41898000</v>
      </c>
      <c r="AY20" s="3">
        <v>41224600</v>
      </c>
      <c r="AZ20" s="3">
        <v>41337700</v>
      </c>
      <c r="BA20" s="3">
        <v>41323500</v>
      </c>
      <c r="BB20" s="3">
        <v>41556000</v>
      </c>
      <c r="BC20" s="3">
        <v>42294000</v>
      </c>
      <c r="BD20" s="3">
        <v>42768200</v>
      </c>
      <c r="BE20" s="3">
        <v>42615800</v>
      </c>
      <c r="BF20" s="3">
        <v>42440700</v>
      </c>
      <c r="BG20" s="3">
        <v>42161500</v>
      </c>
      <c r="BH20" s="3">
        <v>42223100</v>
      </c>
      <c r="BI20" s="3">
        <v>42059700</v>
      </c>
      <c r="BJ20" s="3">
        <v>41870300</v>
      </c>
      <c r="BK20" s="3">
        <v>41186900</v>
      </c>
      <c r="BL20" s="3">
        <v>41244900</v>
      </c>
      <c r="BM20" s="3">
        <v>41243900</v>
      </c>
      <c r="BN20" s="3">
        <v>41571200</v>
      </c>
      <c r="BO20" s="3">
        <v>42536400</v>
      </c>
      <c r="BP20" s="3">
        <v>43061600</v>
      </c>
      <c r="BQ20" s="3">
        <v>42825100</v>
      </c>
      <c r="BR20" s="3">
        <v>42916600</v>
      </c>
      <c r="BS20" s="3">
        <v>42521800</v>
      </c>
      <c r="BT20" s="3">
        <v>42575600</v>
      </c>
      <c r="BU20" s="3">
        <v>42421700</v>
      </c>
      <c r="BV20" s="3">
        <v>42207600</v>
      </c>
      <c r="BW20" s="3">
        <v>41502500</v>
      </c>
      <c r="BX20" s="3">
        <v>41564000</v>
      </c>
      <c r="BY20" s="3">
        <v>41550700</v>
      </c>
      <c r="BZ20" s="3">
        <v>41771800</v>
      </c>
      <c r="CA20" s="3">
        <v>42710900</v>
      </c>
      <c r="CB20" s="3">
        <v>43016900</v>
      </c>
      <c r="CC20" s="3">
        <v>42808600</v>
      </c>
      <c r="CD20" s="3">
        <v>42850800</v>
      </c>
      <c r="CE20" s="3">
        <v>42644200</v>
      </c>
      <c r="CF20" s="3">
        <v>42759800</v>
      </c>
      <c r="CG20" s="3">
        <v>42550200</v>
      </c>
      <c r="CH20" s="3">
        <v>42433600</v>
      </c>
      <c r="CI20" s="3">
        <v>41931100</v>
      </c>
      <c r="CJ20" s="3">
        <v>42053500</v>
      </c>
      <c r="CK20" s="3">
        <v>42161200</v>
      </c>
      <c r="CL20" s="3">
        <v>42343800</v>
      </c>
      <c r="CM20" s="3">
        <v>43629600</v>
      </c>
      <c r="CN20" s="3">
        <v>43980200</v>
      </c>
      <c r="CO20" s="3">
        <v>43906600</v>
      </c>
      <c r="CP20" s="3">
        <v>43922900</v>
      </c>
      <c r="CQ20" s="3">
        <v>43476700</v>
      </c>
      <c r="CR20" s="3">
        <v>43513100</v>
      </c>
      <c r="CS20" s="3">
        <v>43591900</v>
      </c>
      <c r="CT20" s="3">
        <v>43597300</v>
      </c>
      <c r="CU20" s="3">
        <v>42769300</v>
      </c>
      <c r="CV20" s="3">
        <v>42842800</v>
      </c>
      <c r="CW20" s="3">
        <v>42876700</v>
      </c>
      <c r="CX20" s="3">
        <v>42983800</v>
      </c>
      <c r="CY20" s="3">
        <v>43871200</v>
      </c>
      <c r="CZ20" s="3">
        <v>44277500</v>
      </c>
      <c r="DA20" s="3">
        <v>44120600</v>
      </c>
      <c r="DB20" s="3">
        <v>43995900</v>
      </c>
      <c r="DC20" s="3">
        <v>43770500</v>
      </c>
      <c r="DD20" s="3">
        <v>43881400</v>
      </c>
      <c r="DE20" s="3">
        <v>44040100</v>
      </c>
      <c r="DF20" s="3">
        <v>43986100</v>
      </c>
      <c r="DG20" s="3">
        <v>43446400</v>
      </c>
      <c r="DH20" s="3">
        <v>43588600</v>
      </c>
      <c r="DI20" s="3">
        <v>43607400</v>
      </c>
      <c r="DJ20" s="3">
        <v>44127400</v>
      </c>
      <c r="DK20" s="3">
        <v>45047200</v>
      </c>
      <c r="DL20" s="3">
        <v>45292000</v>
      </c>
      <c r="DM20" s="3">
        <v>44963200</v>
      </c>
      <c r="DN20" s="3">
        <v>45074200</v>
      </c>
      <c r="DO20" s="3">
        <v>44974000</v>
      </c>
      <c r="DP20" s="3">
        <v>44900300</v>
      </c>
      <c r="DQ20" s="3">
        <v>44611500</v>
      </c>
      <c r="DR20" s="3">
        <v>44621000</v>
      </c>
      <c r="DS20" s="3">
        <v>44046200</v>
      </c>
      <c r="DT20" s="3">
        <v>44270100</v>
      </c>
      <c r="DU20" s="3">
        <v>41649800</v>
      </c>
      <c r="DV20" s="3">
        <v>36863900</v>
      </c>
      <c r="DW20" s="3">
        <v>38477200</v>
      </c>
      <c r="DX20" s="3">
        <v>41420000</v>
      </c>
      <c r="DY20" s="3">
        <v>42058100</v>
      </c>
      <c r="DZ20" s="3">
        <v>5354754800</v>
      </c>
    </row>
    <row r="24" spans="2:130" x14ac:dyDescent="0.45">
      <c r="C24" t="str">
        <f t="shared" ref="C24:AH24" si="0">C7</f>
        <v>01/01/2010</v>
      </c>
      <c r="D24" t="str">
        <f t="shared" si="0"/>
        <v>01/02/2010</v>
      </c>
      <c r="E24" t="str">
        <f t="shared" si="0"/>
        <v>01/03/2010</v>
      </c>
      <c r="F24" t="str">
        <f t="shared" si="0"/>
        <v>01/04/2010</v>
      </c>
      <c r="G24" t="str">
        <f t="shared" si="0"/>
        <v>01/05/2010</v>
      </c>
      <c r="H24" t="str">
        <f t="shared" si="0"/>
        <v>01/06/2010</v>
      </c>
      <c r="I24" t="str">
        <f t="shared" si="0"/>
        <v>01/07/2010</v>
      </c>
      <c r="J24" t="str">
        <f t="shared" si="0"/>
        <v>01/08/2010</v>
      </c>
      <c r="K24" t="str">
        <f t="shared" si="0"/>
        <v>01/09/2010</v>
      </c>
      <c r="L24" t="str">
        <f t="shared" si="0"/>
        <v>01/10/2010</v>
      </c>
      <c r="M24" t="str">
        <f t="shared" si="0"/>
        <v>01/11/2010</v>
      </c>
      <c r="N24" t="str">
        <f t="shared" si="0"/>
        <v>01/12/2010</v>
      </c>
      <c r="O24" t="str">
        <f t="shared" si="0"/>
        <v>01/01/2011</v>
      </c>
      <c r="P24" t="str">
        <f t="shared" si="0"/>
        <v>01/02/2011</v>
      </c>
      <c r="Q24" t="str">
        <f t="shared" si="0"/>
        <v>01/03/2011</v>
      </c>
      <c r="R24" t="str">
        <f t="shared" si="0"/>
        <v>01/04/2011</v>
      </c>
      <c r="S24" t="str">
        <f t="shared" si="0"/>
        <v>01/05/2011</v>
      </c>
      <c r="T24" t="str">
        <f t="shared" si="0"/>
        <v>01/06/2011</v>
      </c>
      <c r="U24" t="str">
        <f t="shared" si="0"/>
        <v>01/07/2011</v>
      </c>
      <c r="V24" t="str">
        <f t="shared" si="0"/>
        <v>01/08/2011</v>
      </c>
      <c r="W24" t="str">
        <f t="shared" si="0"/>
        <v>01/09/2011</v>
      </c>
      <c r="X24" t="str">
        <f t="shared" si="0"/>
        <v>01/10/2011</v>
      </c>
      <c r="Y24" t="str">
        <f t="shared" si="0"/>
        <v>01/11/2011</v>
      </c>
      <c r="Z24" t="str">
        <f t="shared" si="0"/>
        <v>01/12/2011</v>
      </c>
      <c r="AA24" t="str">
        <f t="shared" si="0"/>
        <v>01/01/2012</v>
      </c>
      <c r="AB24" t="str">
        <f t="shared" si="0"/>
        <v>01/02/2012</v>
      </c>
      <c r="AC24" t="str">
        <f t="shared" si="0"/>
        <v>01/03/2012</v>
      </c>
      <c r="AD24" t="str">
        <f t="shared" si="0"/>
        <v>01/04/2012</v>
      </c>
      <c r="AE24" t="str">
        <f t="shared" si="0"/>
        <v>01/05/2012</v>
      </c>
      <c r="AF24" t="str">
        <f t="shared" si="0"/>
        <v>01/06/2012</v>
      </c>
      <c r="AG24" t="str">
        <f t="shared" si="0"/>
        <v>01/07/2012</v>
      </c>
      <c r="AH24" t="str">
        <f t="shared" si="0"/>
        <v>01/08/2012</v>
      </c>
      <c r="AI24" t="str">
        <f t="shared" ref="AI24:BN24" si="1">AI7</f>
        <v>01/09/2012</v>
      </c>
      <c r="AJ24" t="str">
        <f t="shared" si="1"/>
        <v>01/10/2012</v>
      </c>
      <c r="AK24" t="str">
        <f t="shared" si="1"/>
        <v>01/11/2012</v>
      </c>
      <c r="AL24" t="str">
        <f t="shared" si="1"/>
        <v>01/12/2012</v>
      </c>
      <c r="AM24" t="str">
        <f t="shared" si="1"/>
        <v>01/01/2013</v>
      </c>
      <c r="AN24" t="str">
        <f t="shared" si="1"/>
        <v>01/02/2013</v>
      </c>
      <c r="AO24" t="str">
        <f t="shared" si="1"/>
        <v>01/03/2013</v>
      </c>
      <c r="AP24" t="str">
        <f t="shared" si="1"/>
        <v>01/04/2013</v>
      </c>
      <c r="AQ24" t="str">
        <f t="shared" si="1"/>
        <v>01/05/2013</v>
      </c>
      <c r="AR24" t="str">
        <f t="shared" si="1"/>
        <v>01/06/2013</v>
      </c>
      <c r="AS24" t="str">
        <f t="shared" si="1"/>
        <v>01/07/2013</v>
      </c>
      <c r="AT24" t="str">
        <f t="shared" si="1"/>
        <v>01/08/2013</v>
      </c>
      <c r="AU24" t="str">
        <f t="shared" si="1"/>
        <v>01/09/2013</v>
      </c>
      <c r="AV24" t="str">
        <f t="shared" si="1"/>
        <v>01/10/2013</v>
      </c>
      <c r="AW24" t="str">
        <f t="shared" si="1"/>
        <v>01/11/2013</v>
      </c>
      <c r="AX24" t="str">
        <f t="shared" si="1"/>
        <v>01/12/2013</v>
      </c>
      <c r="AY24" t="str">
        <f t="shared" si="1"/>
        <v>01/01/2014</v>
      </c>
      <c r="AZ24" t="str">
        <f t="shared" si="1"/>
        <v>01/02/2014</v>
      </c>
      <c r="BA24" t="str">
        <f t="shared" si="1"/>
        <v>01/03/2014</v>
      </c>
      <c r="BB24" t="str">
        <f t="shared" si="1"/>
        <v>01/04/2014</v>
      </c>
      <c r="BC24" t="str">
        <f t="shared" si="1"/>
        <v>01/05/2014</v>
      </c>
      <c r="BD24" t="str">
        <f t="shared" si="1"/>
        <v>01/06/2014</v>
      </c>
      <c r="BE24" t="str">
        <f t="shared" si="1"/>
        <v>01/07/2014</v>
      </c>
      <c r="BF24" t="str">
        <f t="shared" si="1"/>
        <v>01/08/2014</v>
      </c>
      <c r="BG24" t="str">
        <f t="shared" si="1"/>
        <v>01/09/2014</v>
      </c>
      <c r="BH24" t="str">
        <f t="shared" si="1"/>
        <v>01/10/2014</v>
      </c>
      <c r="BI24" t="str">
        <f t="shared" si="1"/>
        <v>01/11/2014</v>
      </c>
      <c r="BJ24" t="str">
        <f t="shared" si="1"/>
        <v>01/12/2014</v>
      </c>
      <c r="BK24" t="str">
        <f t="shared" si="1"/>
        <v>01/01/2015</v>
      </c>
      <c r="BL24" t="str">
        <f t="shared" si="1"/>
        <v>01/02/2015</v>
      </c>
      <c r="BM24" t="str">
        <f t="shared" si="1"/>
        <v>01/03/2015</v>
      </c>
      <c r="BN24" t="str">
        <f t="shared" si="1"/>
        <v>01/04/2015</v>
      </c>
      <c r="BO24" t="str">
        <f t="shared" ref="BO24:CT24" si="2">BO7</f>
        <v>01/05/2015</v>
      </c>
      <c r="BP24" t="str">
        <f t="shared" si="2"/>
        <v>01/06/2015</v>
      </c>
      <c r="BQ24" t="str">
        <f t="shared" si="2"/>
        <v>01/07/2015</v>
      </c>
      <c r="BR24" t="str">
        <f t="shared" si="2"/>
        <v>01/08/2015</v>
      </c>
      <c r="BS24" t="str">
        <f t="shared" si="2"/>
        <v>01/09/2015</v>
      </c>
      <c r="BT24" t="str">
        <f t="shared" si="2"/>
        <v>01/10/2015</v>
      </c>
      <c r="BU24" t="str">
        <f t="shared" si="2"/>
        <v>01/11/2015</v>
      </c>
      <c r="BV24" t="str">
        <f t="shared" si="2"/>
        <v>01/12/2015</v>
      </c>
      <c r="BW24" t="str">
        <f t="shared" si="2"/>
        <v>01/01/2016</v>
      </c>
      <c r="BX24" t="str">
        <f t="shared" si="2"/>
        <v>01/02/2016</v>
      </c>
      <c r="BY24" t="str">
        <f t="shared" si="2"/>
        <v>01/03/2016</v>
      </c>
      <c r="BZ24" t="str">
        <f t="shared" si="2"/>
        <v>01/04/2016</v>
      </c>
      <c r="CA24" t="str">
        <f t="shared" si="2"/>
        <v>01/05/2016</v>
      </c>
      <c r="CB24" t="str">
        <f t="shared" si="2"/>
        <v>01/06/2016</v>
      </c>
      <c r="CC24" t="str">
        <f t="shared" si="2"/>
        <v>01/07/2016</v>
      </c>
      <c r="CD24" t="str">
        <f t="shared" si="2"/>
        <v>01/08/2016</v>
      </c>
      <c r="CE24" t="str">
        <f t="shared" si="2"/>
        <v>01/09/2016</v>
      </c>
      <c r="CF24" t="str">
        <f t="shared" si="2"/>
        <v>01/10/2016</v>
      </c>
      <c r="CG24" t="str">
        <f t="shared" si="2"/>
        <v>01/11/2016</v>
      </c>
      <c r="CH24" t="str">
        <f t="shared" si="2"/>
        <v>01/12/2016</v>
      </c>
      <c r="CI24" t="str">
        <f t="shared" si="2"/>
        <v>01/01/2017</v>
      </c>
      <c r="CJ24" t="str">
        <f t="shared" si="2"/>
        <v>01/02/2017</v>
      </c>
      <c r="CK24" t="str">
        <f t="shared" si="2"/>
        <v>01/03/2017</v>
      </c>
      <c r="CL24" t="str">
        <f t="shared" si="2"/>
        <v>01/04/2017</v>
      </c>
      <c r="CM24" t="str">
        <f t="shared" si="2"/>
        <v>01/05/2017</v>
      </c>
      <c r="CN24" t="str">
        <f t="shared" si="2"/>
        <v>01/06/2017</v>
      </c>
      <c r="CO24" t="str">
        <f t="shared" si="2"/>
        <v>01/07/2017</v>
      </c>
      <c r="CP24" t="str">
        <f t="shared" si="2"/>
        <v>01/08/2017</v>
      </c>
      <c r="CQ24" t="str">
        <f t="shared" si="2"/>
        <v>01/09/2017</v>
      </c>
      <c r="CR24" t="str">
        <f t="shared" si="2"/>
        <v>01/10/2017</v>
      </c>
      <c r="CS24" t="str">
        <f t="shared" si="2"/>
        <v>01/11/2017</v>
      </c>
      <c r="CT24" t="str">
        <f t="shared" si="2"/>
        <v>01/12/2017</v>
      </c>
      <c r="CU24" t="str">
        <f t="shared" ref="CU24:DY24" si="3">CU7</f>
        <v>01/01/2018</v>
      </c>
      <c r="CV24" t="str">
        <f t="shared" si="3"/>
        <v>01/02/2018</v>
      </c>
      <c r="CW24" t="str">
        <f t="shared" si="3"/>
        <v>01/03/2018</v>
      </c>
      <c r="CX24" t="str">
        <f t="shared" si="3"/>
        <v>01/04/2018</v>
      </c>
      <c r="CY24" t="str">
        <f t="shared" si="3"/>
        <v>01/05/2018</v>
      </c>
      <c r="CZ24" t="str">
        <f t="shared" si="3"/>
        <v>01/06/2018</v>
      </c>
      <c r="DA24" t="str">
        <f t="shared" si="3"/>
        <v>01/07/2018</v>
      </c>
      <c r="DB24" t="str">
        <f t="shared" si="3"/>
        <v>01/08/2018</v>
      </c>
      <c r="DC24" t="str">
        <f t="shared" si="3"/>
        <v>01/09/2018</v>
      </c>
      <c r="DD24" t="str">
        <f t="shared" si="3"/>
        <v>01/10/2018</v>
      </c>
      <c r="DE24" t="str">
        <f t="shared" si="3"/>
        <v>01/11/2018</v>
      </c>
      <c r="DF24" t="str">
        <f t="shared" si="3"/>
        <v>01/12/2018</v>
      </c>
      <c r="DG24" t="str">
        <f t="shared" si="3"/>
        <v>01/01/2019</v>
      </c>
      <c r="DH24" t="str">
        <f t="shared" si="3"/>
        <v>01/02/2019</v>
      </c>
      <c r="DI24" t="str">
        <f t="shared" si="3"/>
        <v>01/03/2019</v>
      </c>
      <c r="DJ24" t="str">
        <f t="shared" si="3"/>
        <v>01/04/2019</v>
      </c>
      <c r="DK24" t="str">
        <f t="shared" si="3"/>
        <v>01/05/2019</v>
      </c>
      <c r="DL24" t="str">
        <f t="shared" si="3"/>
        <v>01/06/2019</v>
      </c>
      <c r="DM24" t="str">
        <f t="shared" si="3"/>
        <v>01/07/2019</v>
      </c>
      <c r="DN24" t="str">
        <f t="shared" si="3"/>
        <v>01/08/2019</v>
      </c>
      <c r="DO24" t="str">
        <f t="shared" si="3"/>
        <v>01/09/2019</v>
      </c>
      <c r="DP24" t="str">
        <f t="shared" si="3"/>
        <v>01/10/2019</v>
      </c>
      <c r="DQ24" t="str">
        <f t="shared" si="3"/>
        <v>01/11/2019</v>
      </c>
      <c r="DR24" t="str">
        <f t="shared" si="3"/>
        <v>01/12/2019</v>
      </c>
      <c r="DS24" t="str">
        <f t="shared" si="3"/>
        <v>01/01/2020</v>
      </c>
      <c r="DT24" t="str">
        <f t="shared" si="3"/>
        <v>01/02/2020</v>
      </c>
      <c r="DU24" t="str">
        <f t="shared" si="3"/>
        <v>01/03/2020</v>
      </c>
      <c r="DV24" t="str">
        <f t="shared" si="3"/>
        <v>01/04/2020</v>
      </c>
      <c r="DW24" t="str">
        <f t="shared" si="3"/>
        <v>01/05/2020</v>
      </c>
      <c r="DX24" t="str">
        <f t="shared" si="3"/>
        <v>01/06/2020</v>
      </c>
      <c r="DY24" t="str">
        <f t="shared" si="3"/>
        <v>01/07/2020</v>
      </c>
    </row>
    <row r="25" spans="2:130" x14ac:dyDescent="0.45">
      <c r="B25" t="str">
        <f t="shared" ref="B25:B36" si="4">B8</f>
        <v>Alberta</v>
      </c>
      <c r="C25">
        <f t="shared" ref="C25:AH25" si="5">C8/$O8*100</f>
        <v>97.978254224706347</v>
      </c>
      <c r="D25">
        <f t="shared" si="5"/>
        <v>97.746823282826085</v>
      </c>
      <c r="E25">
        <f t="shared" si="5"/>
        <v>97.275228155975725</v>
      </c>
      <c r="F25">
        <f t="shared" si="5"/>
        <v>98.563381511724373</v>
      </c>
      <c r="G25">
        <f t="shared" si="5"/>
        <v>101.11348849395223</v>
      </c>
      <c r="H25">
        <f t="shared" si="5"/>
        <v>103.10466791843152</v>
      </c>
      <c r="I25">
        <f t="shared" si="5"/>
        <v>101.57635037771276</v>
      </c>
      <c r="J25">
        <f t="shared" si="5"/>
        <v>101.08292214313785</v>
      </c>
      <c r="K25">
        <f t="shared" si="5"/>
        <v>100.84712457971267</v>
      </c>
      <c r="L25">
        <f t="shared" si="5"/>
        <v>100.51962796384437</v>
      </c>
      <c r="M25">
        <f t="shared" si="5"/>
        <v>99.986900135365261</v>
      </c>
      <c r="N25">
        <f t="shared" si="5"/>
        <v>99.96070040609581</v>
      </c>
      <c r="O25">
        <f t="shared" si="5"/>
        <v>100</v>
      </c>
      <c r="P25">
        <f t="shared" si="5"/>
        <v>100.79035849962882</v>
      </c>
      <c r="Q25">
        <f t="shared" si="5"/>
        <v>100.75542552726955</v>
      </c>
      <c r="R25">
        <f t="shared" si="5"/>
        <v>99.646303654862237</v>
      </c>
      <c r="S25">
        <f t="shared" si="5"/>
        <v>102.31867604034758</v>
      </c>
      <c r="T25">
        <f t="shared" si="5"/>
        <v>104.47142046198856</v>
      </c>
      <c r="U25">
        <f t="shared" si="5"/>
        <v>104.88188288721017</v>
      </c>
      <c r="V25">
        <f t="shared" si="5"/>
        <v>105.3840443648749</v>
      </c>
      <c r="W25">
        <f t="shared" si="5"/>
        <v>104.73341775468322</v>
      </c>
      <c r="X25">
        <f t="shared" si="5"/>
        <v>105.14824680144972</v>
      </c>
      <c r="Y25">
        <f t="shared" si="5"/>
        <v>104.68538491768919</v>
      </c>
      <c r="Z25">
        <f t="shared" si="5"/>
        <v>105.67660800838392</v>
      </c>
      <c r="AA25">
        <f t="shared" si="5"/>
        <v>104.31422208637177</v>
      </c>
      <c r="AB25">
        <f t="shared" si="5"/>
        <v>104.16575695384481</v>
      </c>
      <c r="AC25">
        <f t="shared" si="5"/>
        <v>104.43212086808435</v>
      </c>
      <c r="AD25">
        <f t="shared" si="5"/>
        <v>105.53687611894678</v>
      </c>
      <c r="AE25">
        <f t="shared" si="5"/>
        <v>108.11754945198899</v>
      </c>
      <c r="AF25">
        <f t="shared" si="5"/>
        <v>109.05200646259989</v>
      </c>
      <c r="AG25">
        <f t="shared" si="5"/>
        <v>108.6502772804681</v>
      </c>
      <c r="AH25">
        <f t="shared" si="5"/>
        <v>108.66774376664775</v>
      </c>
      <c r="AI25">
        <f t="shared" ref="AI25:BN25" si="6">AI8/$O8*100</f>
        <v>108.32278066459979</v>
      </c>
      <c r="AJ25">
        <f t="shared" si="6"/>
        <v>108.66774376664775</v>
      </c>
      <c r="AK25">
        <f t="shared" si="6"/>
        <v>108.47124579712677</v>
      </c>
      <c r="AL25">
        <f t="shared" si="6"/>
        <v>108.63281079428846</v>
      </c>
      <c r="AM25">
        <f t="shared" si="6"/>
        <v>108.1568490458932</v>
      </c>
      <c r="AN25">
        <f t="shared" si="6"/>
        <v>107.44945635561767</v>
      </c>
      <c r="AO25">
        <f t="shared" si="6"/>
        <v>106.73333042225231</v>
      </c>
      <c r="AP25">
        <f t="shared" si="6"/>
        <v>107.27042487227632</v>
      </c>
      <c r="AQ25">
        <f t="shared" si="6"/>
        <v>109.67643334352211</v>
      </c>
      <c r="AR25">
        <f t="shared" si="6"/>
        <v>110.75498886511505</v>
      </c>
      <c r="AS25">
        <f t="shared" si="6"/>
        <v>111.26588358586962</v>
      </c>
      <c r="AT25">
        <f t="shared" si="6"/>
        <v>112.1959739749356</v>
      </c>
      <c r="AU25">
        <f t="shared" si="6"/>
        <v>110.91218724073184</v>
      </c>
      <c r="AV25">
        <f t="shared" si="6"/>
        <v>109.92969739312694</v>
      </c>
      <c r="AW25">
        <f t="shared" si="6"/>
        <v>110.25719400899523</v>
      </c>
      <c r="AX25">
        <f t="shared" si="6"/>
        <v>109.93406401467185</v>
      </c>
      <c r="AY25">
        <f t="shared" si="6"/>
        <v>109.05637308414479</v>
      </c>
      <c r="AZ25">
        <f t="shared" si="6"/>
        <v>109.82053185450418</v>
      </c>
      <c r="BA25">
        <f t="shared" si="6"/>
        <v>109.23540456748613</v>
      </c>
      <c r="BB25">
        <f t="shared" si="6"/>
        <v>109.71136631588141</v>
      </c>
      <c r="BC25">
        <f t="shared" si="6"/>
        <v>111.78551154971399</v>
      </c>
      <c r="BD25">
        <f t="shared" si="6"/>
        <v>112.91209990830096</v>
      </c>
      <c r="BE25">
        <f t="shared" si="6"/>
        <v>112.57150342779792</v>
      </c>
      <c r="BF25">
        <f t="shared" si="6"/>
        <v>112.00384262695952</v>
      </c>
      <c r="BG25">
        <f t="shared" si="6"/>
        <v>112.4055718090913</v>
      </c>
      <c r="BH25">
        <f t="shared" si="6"/>
        <v>112.39683856600149</v>
      </c>
      <c r="BI25">
        <f t="shared" si="6"/>
        <v>112.81603423431292</v>
      </c>
      <c r="BJ25">
        <f t="shared" si="6"/>
        <v>112.68940220951049</v>
      </c>
      <c r="BK25">
        <f t="shared" si="6"/>
        <v>112.33570586437274</v>
      </c>
      <c r="BL25">
        <f t="shared" si="6"/>
        <v>111.85101087288764</v>
      </c>
      <c r="BM25">
        <f t="shared" si="6"/>
        <v>111.5104143923846</v>
      </c>
      <c r="BN25">
        <f t="shared" si="6"/>
        <v>111.40561547530676</v>
      </c>
      <c r="BO25">
        <f t="shared" ref="BO25:CT25" si="7">BO8/$O8*100</f>
        <v>113.33129557661236</v>
      </c>
      <c r="BP25">
        <f t="shared" si="7"/>
        <v>115.00371162831317</v>
      </c>
      <c r="BQ25">
        <f t="shared" si="7"/>
        <v>114.3618182612113</v>
      </c>
      <c r="BR25">
        <f t="shared" si="7"/>
        <v>114.35745163966639</v>
      </c>
      <c r="BS25">
        <f t="shared" si="7"/>
        <v>114.27011920876818</v>
      </c>
      <c r="BT25">
        <f t="shared" si="7"/>
        <v>113.73739138028907</v>
      </c>
      <c r="BU25">
        <f t="shared" si="7"/>
        <v>113.53652678922317</v>
      </c>
      <c r="BV25">
        <f t="shared" si="7"/>
        <v>111.81607790052837</v>
      </c>
      <c r="BW25">
        <f t="shared" si="7"/>
        <v>110.50609143705515</v>
      </c>
      <c r="BX25">
        <f t="shared" si="7"/>
        <v>110.23972752281558</v>
      </c>
      <c r="BY25">
        <f t="shared" si="7"/>
        <v>110.64582332649229</v>
      </c>
      <c r="BZ25">
        <f t="shared" si="7"/>
        <v>108.47124579712677</v>
      </c>
      <c r="CA25">
        <f t="shared" si="7"/>
        <v>110.52792454477971</v>
      </c>
      <c r="CB25">
        <f t="shared" si="7"/>
        <v>111.69817911881577</v>
      </c>
      <c r="CC25">
        <f t="shared" si="7"/>
        <v>110.28339373826471</v>
      </c>
      <c r="CD25">
        <f t="shared" si="7"/>
        <v>111.08685210252827</v>
      </c>
      <c r="CE25">
        <f t="shared" si="7"/>
        <v>111.39688223221694</v>
      </c>
      <c r="CF25">
        <f t="shared" si="7"/>
        <v>112.00820924850443</v>
      </c>
      <c r="CG25">
        <f t="shared" si="7"/>
        <v>111.33574953058817</v>
      </c>
      <c r="CH25">
        <f t="shared" si="7"/>
        <v>110.3576263045282</v>
      </c>
      <c r="CI25">
        <f t="shared" si="7"/>
        <v>109.3795030784682</v>
      </c>
      <c r="CJ25">
        <f t="shared" si="7"/>
        <v>110.15239509191738</v>
      </c>
      <c r="CK25">
        <f t="shared" si="7"/>
        <v>110.51045805860007</v>
      </c>
      <c r="CL25">
        <f t="shared" si="7"/>
        <v>110.7724553512947</v>
      </c>
      <c r="CM25">
        <f t="shared" si="7"/>
        <v>113.27016287498361</v>
      </c>
      <c r="CN25">
        <f t="shared" si="7"/>
        <v>113.73302475874416</v>
      </c>
      <c r="CO25">
        <f t="shared" si="7"/>
        <v>112.4405047814506</v>
      </c>
      <c r="CP25">
        <f t="shared" si="7"/>
        <v>113.8334570542771</v>
      </c>
      <c r="CQ25">
        <f t="shared" si="7"/>
        <v>113.0125322038339</v>
      </c>
      <c r="CR25">
        <f t="shared" si="7"/>
        <v>112.55840356316318</v>
      </c>
      <c r="CS25">
        <f t="shared" si="7"/>
        <v>112.45360464608531</v>
      </c>
      <c r="CT25">
        <f t="shared" si="7"/>
        <v>114.35308501812148</v>
      </c>
      <c r="CU25">
        <f t="shared" ref="CU25:DY25" si="8">CU8/$O8*100</f>
        <v>113.22649665953452</v>
      </c>
      <c r="CV25">
        <f t="shared" si="8"/>
        <v>113.65005894939087</v>
      </c>
      <c r="CW25">
        <f t="shared" si="8"/>
        <v>113.97755556525917</v>
      </c>
      <c r="CX25">
        <f t="shared" si="8"/>
        <v>113.30509584734291</v>
      </c>
      <c r="CY25">
        <f t="shared" si="8"/>
        <v>115.08667743766648</v>
      </c>
      <c r="CZ25">
        <f t="shared" si="8"/>
        <v>115.79407012794201</v>
      </c>
      <c r="DA25">
        <f t="shared" si="8"/>
        <v>114.87707960351077</v>
      </c>
      <c r="DB25">
        <f t="shared" si="8"/>
        <v>115.47094013361863</v>
      </c>
      <c r="DC25">
        <f t="shared" si="8"/>
        <v>115.20020959783415</v>
      </c>
      <c r="DD25">
        <f t="shared" si="8"/>
        <v>113.99502205143881</v>
      </c>
      <c r="DE25">
        <f t="shared" si="8"/>
        <v>114.79848041570237</v>
      </c>
      <c r="DF25">
        <f t="shared" si="8"/>
        <v>113.89895637745077</v>
      </c>
      <c r="DG25">
        <f t="shared" si="8"/>
        <v>112.69813545260033</v>
      </c>
      <c r="DH25">
        <f t="shared" si="8"/>
        <v>113.17846382254051</v>
      </c>
      <c r="DI25">
        <f t="shared" si="8"/>
        <v>112.58896991397755</v>
      </c>
      <c r="DJ25">
        <f t="shared" si="8"/>
        <v>114.77228068643291</v>
      </c>
      <c r="DK25">
        <f t="shared" si="8"/>
        <v>116.10846687917558</v>
      </c>
      <c r="DL25">
        <f t="shared" si="8"/>
        <v>116.57132876293612</v>
      </c>
      <c r="DM25">
        <f t="shared" si="8"/>
        <v>115.59320553687611</v>
      </c>
      <c r="DN25">
        <f t="shared" si="8"/>
        <v>115.85520282957076</v>
      </c>
      <c r="DO25">
        <f t="shared" si="8"/>
        <v>116.1172001222654</v>
      </c>
      <c r="DP25">
        <f t="shared" si="8"/>
        <v>115.62813850923541</v>
      </c>
      <c r="DQ25">
        <f t="shared" si="8"/>
        <v>114.18715339941488</v>
      </c>
      <c r="DR25">
        <f t="shared" si="8"/>
        <v>113.58019300467228</v>
      </c>
      <c r="DS25">
        <f t="shared" si="8"/>
        <v>111.00825291471988</v>
      </c>
      <c r="DT25">
        <f t="shared" si="8"/>
        <v>112.5234705908039</v>
      </c>
      <c r="DU25">
        <f t="shared" si="8"/>
        <v>106.22680232304266</v>
      </c>
      <c r="DV25">
        <f t="shared" si="8"/>
        <v>93.052705122047072</v>
      </c>
      <c r="DW25">
        <f t="shared" si="8"/>
        <v>97.118029780358938</v>
      </c>
      <c r="DX25">
        <f t="shared" si="8"/>
        <v>102.7728046810183</v>
      </c>
      <c r="DY25">
        <f t="shared" si="8"/>
        <v>105.07401423518623</v>
      </c>
    </row>
    <row r="26" spans="2:130" x14ac:dyDescent="0.45">
      <c r="B26" t="str">
        <f t="shared" si="4"/>
        <v>British Columbia</v>
      </c>
      <c r="C26">
        <f t="shared" ref="C26:AH26" si="9">C9/$O9*100</f>
        <v>99.936168515120087</v>
      </c>
      <c r="D26">
        <f t="shared" si="9"/>
        <v>99.84441075560521</v>
      </c>
      <c r="E26">
        <f t="shared" si="9"/>
        <v>100.01994733902497</v>
      </c>
      <c r="F26">
        <f t="shared" si="9"/>
        <v>101.00135641905371</v>
      </c>
      <c r="G26">
        <f t="shared" si="9"/>
        <v>101.40429266735818</v>
      </c>
      <c r="H26">
        <f t="shared" si="9"/>
        <v>102.28596505226201</v>
      </c>
      <c r="I26">
        <f t="shared" si="9"/>
        <v>103.26338466448574</v>
      </c>
      <c r="J26">
        <f t="shared" si="9"/>
        <v>103.50674220059044</v>
      </c>
      <c r="K26">
        <f t="shared" si="9"/>
        <v>102.03063911274235</v>
      </c>
      <c r="L26">
        <f t="shared" si="9"/>
        <v>102.8524694805713</v>
      </c>
      <c r="M26">
        <f t="shared" si="9"/>
        <v>102.81656427032635</v>
      </c>
      <c r="N26">
        <f t="shared" si="9"/>
        <v>102.15032314689221</v>
      </c>
      <c r="O26">
        <f t="shared" si="9"/>
        <v>100</v>
      </c>
      <c r="P26">
        <f t="shared" si="9"/>
        <v>100.75400941514403</v>
      </c>
      <c r="Q26">
        <f t="shared" si="9"/>
        <v>101.04125109710364</v>
      </c>
      <c r="R26">
        <f t="shared" si="9"/>
        <v>101.19285087369346</v>
      </c>
      <c r="S26">
        <f t="shared" si="9"/>
        <v>101.8471235937126</v>
      </c>
      <c r="T26">
        <f t="shared" si="9"/>
        <v>102.27399664884705</v>
      </c>
      <c r="U26">
        <f t="shared" si="9"/>
        <v>101.82717625468763</v>
      </c>
      <c r="V26">
        <f t="shared" si="9"/>
        <v>101.71547115614776</v>
      </c>
      <c r="W26">
        <f t="shared" si="9"/>
        <v>101.58780818638793</v>
      </c>
      <c r="X26">
        <f t="shared" si="9"/>
        <v>102.42160695763185</v>
      </c>
      <c r="Y26">
        <f t="shared" si="9"/>
        <v>102.04260751615735</v>
      </c>
      <c r="Z26">
        <f t="shared" si="9"/>
        <v>101.7633447698077</v>
      </c>
      <c r="AA26">
        <f t="shared" si="9"/>
        <v>100.72209367270406</v>
      </c>
      <c r="AB26">
        <f t="shared" si="9"/>
        <v>101.17689300247348</v>
      </c>
      <c r="AC26">
        <f t="shared" si="9"/>
        <v>100.65028325221415</v>
      </c>
      <c r="AD26">
        <f t="shared" si="9"/>
        <v>101.65562913907284</v>
      </c>
      <c r="AE26">
        <f t="shared" si="9"/>
        <v>103.71020505864517</v>
      </c>
      <c r="AF26">
        <f t="shared" si="9"/>
        <v>104.6876246708689</v>
      </c>
      <c r="AG26">
        <f t="shared" si="9"/>
        <v>104.52405649086411</v>
      </c>
      <c r="AH26">
        <f t="shared" si="9"/>
        <v>105.53339184552782</v>
      </c>
      <c r="AI26">
        <f t="shared" ref="AI26:BN26" si="10">AI9/$O9*100</f>
        <v>104.44027766695922</v>
      </c>
      <c r="AJ26">
        <f t="shared" si="10"/>
        <v>104.18894119524455</v>
      </c>
      <c r="AK26">
        <f t="shared" si="10"/>
        <v>102.92826936886618</v>
      </c>
      <c r="AL26">
        <f t="shared" si="10"/>
        <v>102.12239687225724</v>
      </c>
      <c r="AM26">
        <f t="shared" si="10"/>
        <v>100.54655708928428</v>
      </c>
      <c r="AN26">
        <f t="shared" si="10"/>
        <v>101.68355541370782</v>
      </c>
      <c r="AO26">
        <f t="shared" si="10"/>
        <v>101.42025053857814</v>
      </c>
      <c r="AP26">
        <f t="shared" si="10"/>
        <v>101.89898667517754</v>
      </c>
      <c r="AQ26">
        <f t="shared" si="10"/>
        <v>103.40700550546558</v>
      </c>
      <c r="AR26">
        <f t="shared" si="10"/>
        <v>104.06526769328973</v>
      </c>
      <c r="AS26">
        <f t="shared" si="10"/>
        <v>104.66368786403895</v>
      </c>
      <c r="AT26">
        <f t="shared" si="10"/>
        <v>105.54536024894279</v>
      </c>
      <c r="AU26">
        <f t="shared" si="10"/>
        <v>104.4682039415942</v>
      </c>
      <c r="AV26">
        <f t="shared" si="10"/>
        <v>103.43094231229554</v>
      </c>
      <c r="AW26">
        <f t="shared" si="10"/>
        <v>102.68890130056651</v>
      </c>
      <c r="AX26">
        <f t="shared" si="10"/>
        <v>103.10779542009097</v>
      </c>
      <c r="AY26">
        <f t="shared" si="10"/>
        <v>101.56786084736295</v>
      </c>
      <c r="AZ26">
        <f t="shared" si="10"/>
        <v>102.18622835713715</v>
      </c>
      <c r="BA26">
        <f t="shared" si="10"/>
        <v>102.3817122795819</v>
      </c>
      <c r="BB26">
        <f t="shared" si="10"/>
        <v>102.86842735179127</v>
      </c>
      <c r="BC26">
        <f t="shared" si="10"/>
        <v>105.0785925157584</v>
      </c>
      <c r="BD26">
        <f t="shared" si="10"/>
        <v>105.71690736455757</v>
      </c>
      <c r="BE26">
        <f t="shared" si="10"/>
        <v>106.11585414505704</v>
      </c>
      <c r="BF26">
        <f t="shared" si="10"/>
        <v>105.43764461820793</v>
      </c>
      <c r="BG26">
        <f t="shared" si="10"/>
        <v>105.8365913987074</v>
      </c>
      <c r="BH26">
        <f t="shared" si="10"/>
        <v>104.63177212159897</v>
      </c>
      <c r="BI26">
        <f t="shared" si="10"/>
        <v>104.48815128061916</v>
      </c>
      <c r="BJ26">
        <f t="shared" si="10"/>
        <v>104.13707811377961</v>
      </c>
      <c r="BK26">
        <f t="shared" si="10"/>
        <v>102.59315407324662</v>
      </c>
      <c r="BL26">
        <f t="shared" si="10"/>
        <v>101.86308146493258</v>
      </c>
      <c r="BM26">
        <f t="shared" si="10"/>
        <v>101.08114577515359</v>
      </c>
      <c r="BN26">
        <f t="shared" si="10"/>
        <v>101.86308146493258</v>
      </c>
      <c r="BO26">
        <f t="shared" ref="BO26:CT26" si="11">BO9/$O9*100</f>
        <v>104.615814250379</v>
      </c>
      <c r="BP26">
        <f t="shared" si="11"/>
        <v>107.49222053778027</v>
      </c>
      <c r="BQ26">
        <f t="shared" si="11"/>
        <v>106.34724327774674</v>
      </c>
      <c r="BR26">
        <f t="shared" si="11"/>
        <v>106.57065347482646</v>
      </c>
      <c r="BS26">
        <f t="shared" si="11"/>
        <v>106.87784249581105</v>
      </c>
      <c r="BT26">
        <f t="shared" si="11"/>
        <v>107.22891566265061</v>
      </c>
      <c r="BU26">
        <f t="shared" si="11"/>
        <v>107.51216787680524</v>
      </c>
      <c r="BV26">
        <f t="shared" si="11"/>
        <v>106.88981089922605</v>
      </c>
      <c r="BW26">
        <f t="shared" si="11"/>
        <v>105.03470836990346</v>
      </c>
      <c r="BX26">
        <f t="shared" si="11"/>
        <v>106.32330647091679</v>
      </c>
      <c r="BY26">
        <f t="shared" si="11"/>
        <v>106.79406367190616</v>
      </c>
      <c r="BZ26">
        <f t="shared" si="11"/>
        <v>107.38849437485038</v>
      </c>
      <c r="CA26">
        <f t="shared" si="11"/>
        <v>108.17840900023936</v>
      </c>
      <c r="CB26">
        <f t="shared" si="11"/>
        <v>108.80076597781856</v>
      </c>
      <c r="CC26">
        <f t="shared" si="11"/>
        <v>109.48296497247267</v>
      </c>
      <c r="CD26">
        <f t="shared" si="11"/>
        <v>108.9204500119684</v>
      </c>
      <c r="CE26">
        <f t="shared" si="11"/>
        <v>108.13851432218942</v>
      </c>
      <c r="CF26">
        <f t="shared" si="11"/>
        <v>109.81808026809223</v>
      </c>
      <c r="CG26">
        <f t="shared" si="11"/>
        <v>108.53746110268889</v>
      </c>
      <c r="CH26">
        <f t="shared" si="11"/>
        <v>109.64254368467246</v>
      </c>
      <c r="CI26">
        <f t="shared" si="11"/>
        <v>108.8526290592835</v>
      </c>
      <c r="CJ26">
        <f t="shared" si="11"/>
        <v>109.45902816564271</v>
      </c>
      <c r="CK26">
        <f t="shared" si="11"/>
        <v>110.51623713396633</v>
      </c>
      <c r="CL26">
        <f t="shared" si="11"/>
        <v>111.0787520944706</v>
      </c>
      <c r="CM26">
        <f t="shared" si="11"/>
        <v>113.5322747945424</v>
      </c>
      <c r="CN26">
        <f t="shared" si="11"/>
        <v>115.0682198994654</v>
      </c>
      <c r="CO26">
        <f t="shared" si="11"/>
        <v>115.04428309263544</v>
      </c>
      <c r="CP26">
        <f t="shared" si="11"/>
        <v>114.80092555653076</v>
      </c>
      <c r="CQ26">
        <f t="shared" si="11"/>
        <v>112.43916061597383</v>
      </c>
      <c r="CR26">
        <f t="shared" si="11"/>
        <v>112.23968722572408</v>
      </c>
      <c r="CS26">
        <f t="shared" si="11"/>
        <v>112.60671826378361</v>
      </c>
      <c r="CT26">
        <f t="shared" si="11"/>
        <v>112.24766616133408</v>
      </c>
      <c r="CU26">
        <f t="shared" ref="CU26:DY26" si="12">CU9/$O9*100</f>
        <v>110.77954200909599</v>
      </c>
      <c r="CV26">
        <f t="shared" si="12"/>
        <v>111.1505625149605</v>
      </c>
      <c r="CW26">
        <f t="shared" si="12"/>
        <v>110.98699433495571</v>
      </c>
      <c r="CX26">
        <f t="shared" si="12"/>
        <v>110.62794223250619</v>
      </c>
      <c r="CY26">
        <f t="shared" si="12"/>
        <v>111.98037181839942</v>
      </c>
      <c r="CZ26">
        <f t="shared" si="12"/>
        <v>112.8460863320833</v>
      </c>
      <c r="DA26">
        <f t="shared" si="12"/>
        <v>112.02026649644938</v>
      </c>
      <c r="DB26">
        <f t="shared" si="12"/>
        <v>112.55485518231868</v>
      </c>
      <c r="DC26">
        <f t="shared" si="12"/>
        <v>112.63464453841858</v>
      </c>
      <c r="DD26">
        <f t="shared" si="12"/>
        <v>112.21176095108913</v>
      </c>
      <c r="DE26">
        <f t="shared" si="12"/>
        <v>113.28093832282772</v>
      </c>
      <c r="DF26">
        <f t="shared" si="12"/>
        <v>112.4511290193888</v>
      </c>
      <c r="DG26">
        <f t="shared" si="12"/>
        <v>111.89260352668956</v>
      </c>
      <c r="DH26">
        <f t="shared" si="12"/>
        <v>112.20777148328413</v>
      </c>
      <c r="DI26">
        <f t="shared" si="12"/>
        <v>112.6984760232985</v>
      </c>
      <c r="DJ26">
        <f t="shared" si="12"/>
        <v>113.34875927551265</v>
      </c>
      <c r="DK26">
        <f t="shared" si="12"/>
        <v>116.40868108194367</v>
      </c>
      <c r="DL26">
        <f t="shared" si="12"/>
        <v>116.65602808585336</v>
      </c>
      <c r="DM26">
        <f t="shared" si="12"/>
        <v>116.36479693608872</v>
      </c>
      <c r="DN26">
        <f t="shared" si="12"/>
        <v>115.1480092555653</v>
      </c>
      <c r="DO26">
        <f t="shared" si="12"/>
        <v>115.60280858533471</v>
      </c>
      <c r="DP26">
        <f t="shared" si="12"/>
        <v>116.15734461022899</v>
      </c>
      <c r="DQ26">
        <f t="shared" si="12"/>
        <v>114.58549429506104</v>
      </c>
      <c r="DR26">
        <f t="shared" si="12"/>
        <v>114.22644219261151</v>
      </c>
      <c r="DS26">
        <f t="shared" si="12"/>
        <v>113.50434851990745</v>
      </c>
      <c r="DT26">
        <f t="shared" si="12"/>
        <v>113.29689619404772</v>
      </c>
      <c r="DU26">
        <f t="shared" si="12"/>
        <v>106.76613739727121</v>
      </c>
      <c r="DV26">
        <f t="shared" si="12"/>
        <v>95.049070454001438</v>
      </c>
      <c r="DW26">
        <f t="shared" si="12"/>
        <v>98.105002792627459</v>
      </c>
      <c r="DX26">
        <f t="shared" si="12"/>
        <v>103.86978377084498</v>
      </c>
      <c r="DY26">
        <f t="shared" si="12"/>
        <v>107.62387297534508</v>
      </c>
    </row>
    <row r="27" spans="2:130" x14ac:dyDescent="0.45">
      <c r="B27" t="str">
        <f t="shared" si="4"/>
        <v>Canada</v>
      </c>
      <c r="C27">
        <f t="shared" ref="C27:AH27" si="13">C10/$O10*100</f>
        <v>98.470733081113949</v>
      </c>
      <c r="D27">
        <f t="shared" si="13"/>
        <v>98.712484859360288</v>
      </c>
      <c r="E27">
        <f t="shared" si="13"/>
        <v>98.21951061464766</v>
      </c>
      <c r="F27">
        <f t="shared" si="13"/>
        <v>99.552385367288238</v>
      </c>
      <c r="G27">
        <f t="shared" si="13"/>
        <v>101.58459567638161</v>
      </c>
      <c r="H27">
        <f t="shared" si="13"/>
        <v>103.47025954670295</v>
      </c>
      <c r="I27">
        <f t="shared" si="13"/>
        <v>102.77341627662383</v>
      </c>
      <c r="J27">
        <f t="shared" si="13"/>
        <v>102.77590856299751</v>
      </c>
      <c r="K27">
        <f t="shared" si="13"/>
        <v>101.50085485422618</v>
      </c>
      <c r="L27">
        <f t="shared" si="13"/>
        <v>101.61948768561302</v>
      </c>
      <c r="M27">
        <f t="shared" si="13"/>
        <v>101.52627617523764</v>
      </c>
      <c r="N27">
        <f t="shared" si="13"/>
        <v>101.46197518679688</v>
      </c>
      <c r="O27">
        <f t="shared" si="13"/>
        <v>100</v>
      </c>
      <c r="P27">
        <f t="shared" si="13"/>
        <v>100.26916692835674</v>
      </c>
      <c r="Q27">
        <f t="shared" si="13"/>
        <v>100.15452175516775</v>
      </c>
      <c r="R27">
        <f t="shared" si="13"/>
        <v>100.89223852177511</v>
      </c>
      <c r="S27">
        <f t="shared" si="13"/>
        <v>103.10987493706978</v>
      </c>
      <c r="T27">
        <f t="shared" si="13"/>
        <v>104.32810451652136</v>
      </c>
      <c r="U27">
        <f t="shared" si="13"/>
        <v>104.21246242878293</v>
      </c>
      <c r="V27">
        <f t="shared" si="13"/>
        <v>104.1391892093969</v>
      </c>
      <c r="W27">
        <f t="shared" si="13"/>
        <v>103.02513720036488</v>
      </c>
      <c r="X27">
        <f t="shared" si="13"/>
        <v>102.78836999486589</v>
      </c>
      <c r="Y27">
        <f t="shared" si="13"/>
        <v>102.33427541758257</v>
      </c>
      <c r="Z27">
        <f t="shared" si="13"/>
        <v>102.13140330676555</v>
      </c>
      <c r="AA27">
        <f t="shared" si="13"/>
        <v>100.28063144567562</v>
      </c>
      <c r="AB27">
        <f t="shared" si="13"/>
        <v>100.40823650800772</v>
      </c>
      <c r="AC27">
        <f t="shared" si="13"/>
        <v>100.82594370423539</v>
      </c>
      <c r="AD27">
        <f t="shared" si="13"/>
        <v>102.39060108962761</v>
      </c>
      <c r="AE27">
        <f t="shared" si="13"/>
        <v>104.28374181906999</v>
      </c>
      <c r="AF27">
        <f t="shared" si="13"/>
        <v>105.32950518146338</v>
      </c>
      <c r="AG27">
        <f t="shared" si="13"/>
        <v>104.8744136896306</v>
      </c>
      <c r="AH27">
        <f t="shared" si="13"/>
        <v>105.3085699759245</v>
      </c>
      <c r="AI27">
        <f t="shared" ref="AI27:BN27" si="14">AI10/$O10*100</f>
        <v>104.46966638254602</v>
      </c>
      <c r="AJ27">
        <f t="shared" si="14"/>
        <v>104.28473873361945</v>
      </c>
      <c r="AK27">
        <f t="shared" si="14"/>
        <v>104.10978023018758</v>
      </c>
      <c r="AL27">
        <f t="shared" si="14"/>
        <v>104.11675863203385</v>
      </c>
      <c r="AM27">
        <f t="shared" si="14"/>
        <v>102.60643308958772</v>
      </c>
      <c r="AN27">
        <f t="shared" si="14"/>
        <v>102.76045638748074</v>
      </c>
      <c r="AO27">
        <f t="shared" si="14"/>
        <v>102.3646813113414</v>
      </c>
      <c r="AP27">
        <f t="shared" si="14"/>
        <v>103.30726401786472</v>
      </c>
      <c r="AQ27">
        <f t="shared" si="14"/>
        <v>105.69138516292075</v>
      </c>
      <c r="AR27">
        <f t="shared" si="14"/>
        <v>106.57913756922326</v>
      </c>
      <c r="AS27">
        <f t="shared" si="14"/>
        <v>106.24915885334889</v>
      </c>
      <c r="AT27">
        <f t="shared" si="14"/>
        <v>106.32043824363595</v>
      </c>
      <c r="AU27">
        <f t="shared" si="14"/>
        <v>105.6445301790957</v>
      </c>
      <c r="AV27">
        <f t="shared" si="14"/>
        <v>105.35692033157378</v>
      </c>
      <c r="AW27">
        <f t="shared" si="14"/>
        <v>105.22233686739541</v>
      </c>
      <c r="AX27">
        <f t="shared" si="14"/>
        <v>104.83752785130022</v>
      </c>
      <c r="AY27">
        <f t="shared" si="14"/>
        <v>103.18912964375258</v>
      </c>
      <c r="AZ27">
        <f t="shared" si="14"/>
        <v>103.4538104566367</v>
      </c>
      <c r="BA27">
        <f t="shared" si="14"/>
        <v>103.43038296472417</v>
      </c>
      <c r="BB27">
        <f t="shared" si="14"/>
        <v>104.04597769902153</v>
      </c>
      <c r="BC27">
        <f t="shared" si="14"/>
        <v>105.84839920446218</v>
      </c>
      <c r="BD27">
        <f t="shared" si="14"/>
        <v>107.00033396637407</v>
      </c>
      <c r="BE27">
        <f t="shared" si="14"/>
        <v>106.64991850223558</v>
      </c>
      <c r="BF27">
        <f t="shared" si="14"/>
        <v>106.18585477945759</v>
      </c>
      <c r="BG27">
        <f t="shared" si="14"/>
        <v>105.48103619298273</v>
      </c>
      <c r="BH27">
        <f t="shared" si="14"/>
        <v>105.6704499573819</v>
      </c>
      <c r="BI27">
        <f t="shared" si="14"/>
        <v>105.28414556946251</v>
      </c>
      <c r="BJ27">
        <f t="shared" si="14"/>
        <v>104.81160807301401</v>
      </c>
      <c r="BK27">
        <f t="shared" si="14"/>
        <v>103.14426848902647</v>
      </c>
      <c r="BL27">
        <f t="shared" si="14"/>
        <v>103.2584152049407</v>
      </c>
      <c r="BM27">
        <f t="shared" si="14"/>
        <v>103.26290132041332</v>
      </c>
      <c r="BN27">
        <f t="shared" si="14"/>
        <v>104.03750392535105</v>
      </c>
      <c r="BO27">
        <f t="shared" ref="BO27:CT27" si="15">BO10/$O10*100</f>
        <v>106.4590093660122</v>
      </c>
      <c r="BP27">
        <f t="shared" si="15"/>
        <v>107.76446896854237</v>
      </c>
      <c r="BQ27">
        <f t="shared" si="15"/>
        <v>107.10002542132102</v>
      </c>
      <c r="BR27">
        <f t="shared" si="15"/>
        <v>107.35074943051256</v>
      </c>
      <c r="BS27">
        <f t="shared" si="15"/>
        <v>106.39121917664826</v>
      </c>
      <c r="BT27">
        <f t="shared" si="15"/>
        <v>106.51732886715615</v>
      </c>
      <c r="BU27">
        <f t="shared" si="15"/>
        <v>106.09912321365374</v>
      </c>
      <c r="BV27">
        <f t="shared" si="15"/>
        <v>105.65001320911777</v>
      </c>
      <c r="BW27">
        <f t="shared" si="15"/>
        <v>103.84410250275397</v>
      </c>
      <c r="BX27">
        <f t="shared" si="15"/>
        <v>103.98367053967969</v>
      </c>
      <c r="BY27">
        <f t="shared" si="15"/>
        <v>104.01706717708691</v>
      </c>
      <c r="BZ27">
        <f t="shared" si="15"/>
        <v>104.53097662733839</v>
      </c>
      <c r="CA27">
        <f t="shared" si="15"/>
        <v>106.85528289942627</v>
      </c>
      <c r="CB27">
        <f t="shared" si="15"/>
        <v>107.59000892238521</v>
      </c>
      <c r="CC27">
        <f t="shared" si="15"/>
        <v>107.08407478852951</v>
      </c>
      <c r="CD27">
        <f t="shared" si="15"/>
        <v>107.20719373538896</v>
      </c>
      <c r="CE27">
        <f t="shared" si="15"/>
        <v>106.71222566157741</v>
      </c>
      <c r="CF27">
        <f t="shared" si="15"/>
        <v>106.9734172735384</v>
      </c>
      <c r="CG27">
        <f t="shared" si="15"/>
        <v>106.44953867779223</v>
      </c>
      <c r="CH27">
        <f t="shared" si="15"/>
        <v>106.1429874538304</v>
      </c>
      <c r="CI27">
        <f t="shared" si="15"/>
        <v>104.91927484435672</v>
      </c>
      <c r="CJ27">
        <f t="shared" si="15"/>
        <v>105.2238322392196</v>
      </c>
      <c r="CK27">
        <f t="shared" si="15"/>
        <v>105.52091277496149</v>
      </c>
      <c r="CL27">
        <f t="shared" si="15"/>
        <v>105.99045952776159</v>
      </c>
      <c r="CM27">
        <f t="shared" si="15"/>
        <v>109.12725115766702</v>
      </c>
      <c r="CN27">
        <f t="shared" si="15"/>
        <v>110.00304058937589</v>
      </c>
      <c r="CO27">
        <f t="shared" si="15"/>
        <v>109.81562065407564</v>
      </c>
      <c r="CP27">
        <f t="shared" si="15"/>
        <v>109.85898643697756</v>
      </c>
      <c r="CQ27">
        <f t="shared" si="15"/>
        <v>108.76038660346228</v>
      </c>
      <c r="CR27">
        <f t="shared" si="15"/>
        <v>108.86306880205763</v>
      </c>
      <c r="CS27">
        <f t="shared" si="15"/>
        <v>109.07541160109461</v>
      </c>
      <c r="CT27">
        <f t="shared" si="15"/>
        <v>109.0320458181927</v>
      </c>
      <c r="CU27">
        <f t="shared" ref="CU27:DY27" si="16">CU10/$O10*100</f>
        <v>106.97690647446154</v>
      </c>
      <c r="CV27">
        <f t="shared" si="16"/>
        <v>107.13242514417875</v>
      </c>
      <c r="CW27">
        <f t="shared" si="16"/>
        <v>107.25803637741191</v>
      </c>
      <c r="CX27">
        <f t="shared" si="16"/>
        <v>107.53567707943914</v>
      </c>
      <c r="CY27">
        <f t="shared" si="16"/>
        <v>109.74633509288752</v>
      </c>
      <c r="CZ27">
        <f t="shared" si="16"/>
        <v>110.74075735598323</v>
      </c>
      <c r="DA27">
        <f t="shared" si="16"/>
        <v>110.32454553157976</v>
      </c>
      <c r="DB27">
        <f t="shared" si="16"/>
        <v>110.03843105588204</v>
      </c>
      <c r="DC27">
        <f t="shared" si="16"/>
        <v>109.49959874189383</v>
      </c>
      <c r="DD27">
        <f t="shared" si="16"/>
        <v>109.77873481574527</v>
      </c>
      <c r="DE27">
        <f t="shared" si="16"/>
        <v>110.17401143460988</v>
      </c>
      <c r="DF27">
        <f t="shared" si="16"/>
        <v>110.02447425218946</v>
      </c>
      <c r="DG27">
        <f t="shared" si="16"/>
        <v>108.66219052033954</v>
      </c>
      <c r="DH27">
        <f t="shared" si="16"/>
        <v>109.05696868192942</v>
      </c>
      <c r="DI27">
        <f t="shared" si="16"/>
        <v>109.07591005836935</v>
      </c>
      <c r="DJ27">
        <f t="shared" si="16"/>
        <v>110.38136966089951</v>
      </c>
      <c r="DK27">
        <f t="shared" si="16"/>
        <v>112.62043973900776</v>
      </c>
      <c r="DL27">
        <f t="shared" si="16"/>
        <v>113.28787402987753</v>
      </c>
      <c r="DM27">
        <f t="shared" si="16"/>
        <v>112.40311236722344</v>
      </c>
      <c r="DN27">
        <f t="shared" si="16"/>
        <v>112.68274689834961</v>
      </c>
      <c r="DO27">
        <f t="shared" si="16"/>
        <v>112.43900129100435</v>
      </c>
      <c r="DP27">
        <f t="shared" si="16"/>
        <v>112.29095948040815</v>
      </c>
      <c r="DQ27">
        <f t="shared" si="16"/>
        <v>111.62900821956046</v>
      </c>
      <c r="DR27">
        <f t="shared" si="16"/>
        <v>111.62502056136259</v>
      </c>
      <c r="DS27">
        <f t="shared" si="16"/>
        <v>110.24180162397381</v>
      </c>
      <c r="DT27">
        <f t="shared" si="16"/>
        <v>110.73377895413694</v>
      </c>
      <c r="DU27">
        <f t="shared" si="16"/>
        <v>104.18803802232091</v>
      </c>
      <c r="DV27">
        <f t="shared" si="16"/>
        <v>92.320767225437265</v>
      </c>
      <c r="DW27">
        <f t="shared" si="16"/>
        <v>96.333348287051578</v>
      </c>
      <c r="DX27">
        <f t="shared" si="16"/>
        <v>103.60035689540872</v>
      </c>
      <c r="DY27">
        <f t="shared" si="16"/>
        <v>105.21535846554913</v>
      </c>
    </row>
    <row r="28" spans="2:130" x14ac:dyDescent="0.45">
      <c r="B28" t="str">
        <f t="shared" si="4"/>
        <v>Manitoba</v>
      </c>
      <c r="C28">
        <f t="shared" ref="C28:AH28" si="17">C11/$O11*100</f>
        <v>98.570643210555247</v>
      </c>
      <c r="D28">
        <f t="shared" si="17"/>
        <v>97.855964815832877</v>
      </c>
      <c r="E28">
        <f t="shared" si="17"/>
        <v>97.800989554700379</v>
      </c>
      <c r="F28">
        <f t="shared" si="17"/>
        <v>99.615173172072573</v>
      </c>
      <c r="G28">
        <f t="shared" si="17"/>
        <v>101.53930731170972</v>
      </c>
      <c r="H28">
        <f t="shared" si="17"/>
        <v>101.77295217152282</v>
      </c>
      <c r="I28">
        <f t="shared" si="17"/>
        <v>101.70423309510721</v>
      </c>
      <c r="J28">
        <f t="shared" si="17"/>
        <v>101.18196811434854</v>
      </c>
      <c r="K28">
        <f t="shared" si="17"/>
        <v>100.76965365585487</v>
      </c>
      <c r="L28">
        <f t="shared" si="17"/>
        <v>103.02363936228699</v>
      </c>
      <c r="M28">
        <f t="shared" si="17"/>
        <v>101.80043980208906</v>
      </c>
      <c r="N28">
        <f t="shared" si="17"/>
        <v>101.53930731170972</v>
      </c>
      <c r="O28">
        <f t="shared" si="17"/>
        <v>100</v>
      </c>
      <c r="P28">
        <f t="shared" si="17"/>
        <v>101.03078614623419</v>
      </c>
      <c r="Q28">
        <f t="shared" si="17"/>
        <v>100</v>
      </c>
      <c r="R28">
        <f t="shared" si="17"/>
        <v>100.28862012094557</v>
      </c>
      <c r="S28">
        <f t="shared" si="17"/>
        <v>102.62506871907642</v>
      </c>
      <c r="T28">
        <f t="shared" si="17"/>
        <v>102.68004398020891</v>
      </c>
      <c r="U28">
        <f t="shared" si="17"/>
        <v>102.1852666300165</v>
      </c>
      <c r="V28">
        <f t="shared" si="17"/>
        <v>102.24024189114897</v>
      </c>
      <c r="W28">
        <f t="shared" si="17"/>
        <v>101.25068719076415</v>
      </c>
      <c r="X28">
        <f t="shared" si="17"/>
        <v>102.22649807586586</v>
      </c>
      <c r="Y28">
        <f t="shared" si="17"/>
        <v>101.91039032435405</v>
      </c>
      <c r="Z28">
        <f t="shared" si="17"/>
        <v>102.55634964266081</v>
      </c>
      <c r="AA28">
        <f t="shared" si="17"/>
        <v>100.67344694887301</v>
      </c>
      <c r="AB28">
        <f t="shared" si="17"/>
        <v>100.64595931830675</v>
      </c>
      <c r="AC28">
        <f t="shared" si="17"/>
        <v>101.07201759208355</v>
      </c>
      <c r="AD28">
        <f t="shared" si="17"/>
        <v>102.02034084661902</v>
      </c>
      <c r="AE28">
        <f t="shared" si="17"/>
        <v>103.00989554700384</v>
      </c>
      <c r="AF28">
        <f t="shared" si="17"/>
        <v>103.39472237493128</v>
      </c>
      <c r="AG28">
        <f t="shared" si="17"/>
        <v>102.36393622869709</v>
      </c>
      <c r="AH28">
        <f t="shared" si="17"/>
        <v>103.36723474436505</v>
      </c>
      <c r="AI28">
        <f t="shared" ref="AI28:BN28" si="18">AI11/$O11*100</f>
        <v>103.31225948323255</v>
      </c>
      <c r="AJ28">
        <f t="shared" si="18"/>
        <v>102.98240791643761</v>
      </c>
      <c r="AK28">
        <f t="shared" si="18"/>
        <v>104.09565695437053</v>
      </c>
      <c r="AL28">
        <f t="shared" si="18"/>
        <v>104.1918636613524</v>
      </c>
      <c r="AM28">
        <f t="shared" si="18"/>
        <v>102.88620120945575</v>
      </c>
      <c r="AN28">
        <f t="shared" si="18"/>
        <v>102.96866410115449</v>
      </c>
      <c r="AO28">
        <f t="shared" si="18"/>
        <v>103.32600329851567</v>
      </c>
      <c r="AP28">
        <f t="shared" si="18"/>
        <v>101.8279274326553</v>
      </c>
      <c r="AQ28">
        <f t="shared" si="18"/>
        <v>103.99945024738868</v>
      </c>
      <c r="AR28">
        <f t="shared" si="18"/>
        <v>105.55250137438152</v>
      </c>
      <c r="AS28">
        <f t="shared" si="18"/>
        <v>105.14018691588785</v>
      </c>
      <c r="AT28">
        <f t="shared" si="18"/>
        <v>104.15063221550302</v>
      </c>
      <c r="AU28">
        <f t="shared" si="18"/>
        <v>103.13358988455195</v>
      </c>
      <c r="AV28">
        <f t="shared" si="18"/>
        <v>102.83122594832325</v>
      </c>
      <c r="AW28">
        <f t="shared" si="18"/>
        <v>103.09235843870259</v>
      </c>
      <c r="AX28">
        <f t="shared" si="18"/>
        <v>103.38097855964816</v>
      </c>
      <c r="AY28">
        <f t="shared" si="18"/>
        <v>103.18856514568444</v>
      </c>
      <c r="AZ28">
        <f t="shared" si="18"/>
        <v>102.84496976360637</v>
      </c>
      <c r="BA28">
        <f t="shared" si="18"/>
        <v>102.02034084661902</v>
      </c>
      <c r="BB28">
        <f t="shared" si="18"/>
        <v>102.43265530511269</v>
      </c>
      <c r="BC28">
        <f t="shared" si="18"/>
        <v>103.98570643210556</v>
      </c>
      <c r="BD28">
        <f t="shared" si="18"/>
        <v>104.97526113249039</v>
      </c>
      <c r="BE28">
        <f t="shared" si="18"/>
        <v>104.57669048927983</v>
      </c>
      <c r="BF28">
        <f t="shared" si="18"/>
        <v>104.70038482682793</v>
      </c>
      <c r="BG28">
        <f t="shared" si="18"/>
        <v>103.97196261682242</v>
      </c>
      <c r="BH28">
        <f t="shared" si="18"/>
        <v>105.2913688840022</v>
      </c>
      <c r="BI28">
        <f t="shared" si="18"/>
        <v>104.71412864211105</v>
      </c>
      <c r="BJ28">
        <f t="shared" si="18"/>
        <v>105.42880703683342</v>
      </c>
      <c r="BK28">
        <f t="shared" si="18"/>
        <v>104.6179219351292</v>
      </c>
      <c r="BL28">
        <f t="shared" si="18"/>
        <v>104.32930181418362</v>
      </c>
      <c r="BM28">
        <f t="shared" si="18"/>
        <v>104.63166575041231</v>
      </c>
      <c r="BN28">
        <f t="shared" si="18"/>
        <v>105.04398020890599</v>
      </c>
      <c r="BO28">
        <f t="shared" ref="BO28:CT28" si="19">BO11/$O11*100</f>
        <v>105.4700384826828</v>
      </c>
      <c r="BP28">
        <f t="shared" si="19"/>
        <v>106.37713029136889</v>
      </c>
      <c r="BQ28">
        <f t="shared" si="19"/>
        <v>104.74161627267729</v>
      </c>
      <c r="BR28">
        <f t="shared" si="19"/>
        <v>105.12644310060473</v>
      </c>
      <c r="BS28">
        <f t="shared" si="19"/>
        <v>105.6487080813634</v>
      </c>
      <c r="BT28">
        <f t="shared" si="19"/>
        <v>106.52831225948323</v>
      </c>
      <c r="BU28">
        <f t="shared" si="19"/>
        <v>105.57998900494778</v>
      </c>
      <c r="BV28">
        <f t="shared" si="19"/>
        <v>104.59043430456293</v>
      </c>
      <c r="BW28">
        <f t="shared" si="19"/>
        <v>101.85541506322156</v>
      </c>
      <c r="BX28">
        <f t="shared" si="19"/>
        <v>102.22649807586586</v>
      </c>
      <c r="BY28">
        <f t="shared" si="19"/>
        <v>103.22979659153381</v>
      </c>
      <c r="BZ28">
        <f t="shared" si="19"/>
        <v>102.81748213304014</v>
      </c>
      <c r="CA28">
        <f t="shared" si="19"/>
        <v>104.78284771852667</v>
      </c>
      <c r="CB28">
        <f t="shared" si="19"/>
        <v>105.45629466739967</v>
      </c>
      <c r="CC28">
        <f t="shared" si="19"/>
        <v>105.16767454645411</v>
      </c>
      <c r="CD28">
        <f t="shared" si="19"/>
        <v>105.5937328202309</v>
      </c>
      <c r="CE28">
        <f t="shared" si="19"/>
        <v>104.52171522814733</v>
      </c>
      <c r="CF28">
        <f t="shared" si="19"/>
        <v>104.57669048927983</v>
      </c>
      <c r="CG28">
        <f t="shared" si="19"/>
        <v>103.97196261682242</v>
      </c>
      <c r="CH28">
        <f t="shared" si="19"/>
        <v>103.76580538757558</v>
      </c>
      <c r="CI28">
        <f t="shared" si="19"/>
        <v>102.41891148982958</v>
      </c>
      <c r="CJ28">
        <f t="shared" si="19"/>
        <v>103.49092908191312</v>
      </c>
      <c r="CK28">
        <f t="shared" si="19"/>
        <v>104.67289719626167</v>
      </c>
      <c r="CL28">
        <f t="shared" si="19"/>
        <v>104.70038482682793</v>
      </c>
      <c r="CM28">
        <f t="shared" si="19"/>
        <v>107.00934579439252</v>
      </c>
      <c r="CN28">
        <f t="shared" si="19"/>
        <v>107.25673446948873</v>
      </c>
      <c r="CO28">
        <f t="shared" si="19"/>
        <v>107.61407366684992</v>
      </c>
      <c r="CP28">
        <f t="shared" si="19"/>
        <v>107.5453545904343</v>
      </c>
      <c r="CQ28">
        <f t="shared" si="19"/>
        <v>105.79989004947774</v>
      </c>
      <c r="CR28">
        <f t="shared" si="19"/>
        <v>106.33589884551951</v>
      </c>
      <c r="CS28">
        <f t="shared" si="19"/>
        <v>105.70368334249586</v>
      </c>
      <c r="CT28">
        <f t="shared" si="19"/>
        <v>105.71742715777901</v>
      </c>
      <c r="CU28">
        <f t="shared" ref="CU28:DY28" si="20">CU11/$O11*100</f>
        <v>103.33974711379878</v>
      </c>
      <c r="CV28">
        <f t="shared" si="20"/>
        <v>103.64211105002749</v>
      </c>
      <c r="CW28">
        <f t="shared" si="20"/>
        <v>104.10940076965365</v>
      </c>
      <c r="CX28">
        <f t="shared" si="20"/>
        <v>105.45629466739967</v>
      </c>
      <c r="CY28">
        <f t="shared" si="20"/>
        <v>106.48708081363387</v>
      </c>
      <c r="CZ28">
        <f t="shared" si="20"/>
        <v>108.30126443100605</v>
      </c>
      <c r="DA28">
        <f t="shared" si="20"/>
        <v>106.77570093457945</v>
      </c>
      <c r="DB28">
        <f t="shared" si="20"/>
        <v>106.98185816382629</v>
      </c>
      <c r="DC28">
        <f t="shared" si="20"/>
        <v>106.04727872457393</v>
      </c>
      <c r="DD28">
        <f t="shared" si="20"/>
        <v>106.29466739967015</v>
      </c>
      <c r="DE28">
        <f t="shared" si="20"/>
        <v>106.43210555250138</v>
      </c>
      <c r="DF28">
        <f t="shared" si="20"/>
        <v>106.76195711929633</v>
      </c>
      <c r="DG28">
        <f t="shared" si="20"/>
        <v>106.22594832325454</v>
      </c>
      <c r="DH28">
        <f t="shared" si="20"/>
        <v>106.34964266080264</v>
      </c>
      <c r="DI28">
        <f t="shared" si="20"/>
        <v>106.91313908741067</v>
      </c>
      <c r="DJ28">
        <f t="shared" si="20"/>
        <v>106.65200659703133</v>
      </c>
      <c r="DK28">
        <f t="shared" si="20"/>
        <v>109.49697636063772</v>
      </c>
      <c r="DL28">
        <f t="shared" si="20"/>
        <v>108.83727322704783</v>
      </c>
      <c r="DM28">
        <f t="shared" si="20"/>
        <v>107.82023089609676</v>
      </c>
      <c r="DN28">
        <f t="shared" si="20"/>
        <v>108.38372732270479</v>
      </c>
      <c r="DO28">
        <f t="shared" si="20"/>
        <v>107.72402418911491</v>
      </c>
      <c r="DP28">
        <f t="shared" si="20"/>
        <v>108.65860362836723</v>
      </c>
      <c r="DQ28">
        <f t="shared" si="20"/>
        <v>107.06432105552501</v>
      </c>
      <c r="DR28">
        <f t="shared" si="20"/>
        <v>107.38042880703685</v>
      </c>
      <c r="DS28">
        <f t="shared" si="20"/>
        <v>107.18801539307312</v>
      </c>
      <c r="DT28">
        <f t="shared" si="20"/>
        <v>107.58658603628368</v>
      </c>
      <c r="DU28">
        <f t="shared" si="20"/>
        <v>103.71083012644311</v>
      </c>
      <c r="DV28">
        <f t="shared" si="20"/>
        <v>92.317207256734463</v>
      </c>
      <c r="DW28">
        <f t="shared" si="20"/>
        <v>96.783947223749308</v>
      </c>
      <c r="DX28">
        <f t="shared" si="20"/>
        <v>102.58383727322705</v>
      </c>
      <c r="DY28">
        <f t="shared" si="20"/>
        <v>102.83122594832325</v>
      </c>
    </row>
    <row r="29" spans="2:130" x14ac:dyDescent="0.45">
      <c r="B29" t="str">
        <f t="shared" si="4"/>
        <v>New Brunswick</v>
      </c>
      <c r="C29">
        <f t="shared" ref="C29:AH29" si="21">C12/$O12*100</f>
        <v>100.91301039817398</v>
      </c>
      <c r="D29">
        <f t="shared" si="21"/>
        <v>103.24625919350747</v>
      </c>
      <c r="E29">
        <f t="shared" si="21"/>
        <v>102.3332487953335</v>
      </c>
      <c r="F29">
        <f t="shared" si="21"/>
        <v>102.71366979457267</v>
      </c>
      <c r="G29">
        <f t="shared" si="21"/>
        <v>106.89830078620339</v>
      </c>
      <c r="H29">
        <f t="shared" si="21"/>
        <v>109.61197058077605</v>
      </c>
      <c r="I29">
        <f t="shared" si="21"/>
        <v>109.71341618057318</v>
      </c>
      <c r="J29">
        <f t="shared" si="21"/>
        <v>109.86558458026883</v>
      </c>
      <c r="K29">
        <f t="shared" si="21"/>
        <v>106.28962718742075</v>
      </c>
      <c r="L29">
        <f t="shared" si="21"/>
        <v>105.70631498858738</v>
      </c>
      <c r="M29">
        <f t="shared" si="21"/>
        <v>104.86938879026123</v>
      </c>
      <c r="N29">
        <f t="shared" si="21"/>
        <v>104.76794319046412</v>
      </c>
      <c r="O29">
        <f t="shared" si="21"/>
        <v>100</v>
      </c>
      <c r="P29">
        <f t="shared" si="21"/>
        <v>99.391326401217356</v>
      </c>
      <c r="Q29">
        <f t="shared" si="21"/>
        <v>100.1014455997971</v>
      </c>
      <c r="R29">
        <f t="shared" si="21"/>
        <v>100.68475779863049</v>
      </c>
      <c r="S29">
        <f t="shared" si="21"/>
        <v>106.16282018767436</v>
      </c>
      <c r="T29">
        <f t="shared" si="21"/>
        <v>108.44534618310931</v>
      </c>
      <c r="U29">
        <f t="shared" si="21"/>
        <v>107.3548059852904</v>
      </c>
      <c r="V29">
        <f t="shared" si="21"/>
        <v>110.19528277960944</v>
      </c>
      <c r="W29">
        <f t="shared" si="21"/>
        <v>108.57215318285569</v>
      </c>
      <c r="X29">
        <f t="shared" si="21"/>
        <v>107.17727618564545</v>
      </c>
      <c r="Y29">
        <f t="shared" si="21"/>
        <v>105.27517118944967</v>
      </c>
      <c r="Z29">
        <f t="shared" si="21"/>
        <v>103.75348719249303</v>
      </c>
      <c r="AA29">
        <f t="shared" si="21"/>
        <v>99.847831600304332</v>
      </c>
      <c r="AB29">
        <f t="shared" si="21"/>
        <v>100.60867359878264</v>
      </c>
      <c r="AC29">
        <f t="shared" si="21"/>
        <v>99.949277200101449</v>
      </c>
      <c r="AD29">
        <f t="shared" si="21"/>
        <v>103.60131879279737</v>
      </c>
      <c r="AE29">
        <f t="shared" si="21"/>
        <v>108.39462338321076</v>
      </c>
      <c r="AF29">
        <f t="shared" si="21"/>
        <v>109.86558458026883</v>
      </c>
      <c r="AG29">
        <f t="shared" si="21"/>
        <v>108.57215318285569</v>
      </c>
      <c r="AH29">
        <f t="shared" si="21"/>
        <v>108.06492518387014</v>
      </c>
      <c r="AI29">
        <f t="shared" ref="AI29:BN29" si="22">AI12/$O12*100</f>
        <v>105.2244483895511</v>
      </c>
      <c r="AJ29">
        <f t="shared" si="22"/>
        <v>103.32234339335531</v>
      </c>
      <c r="AK29">
        <f t="shared" si="22"/>
        <v>103.44915039310169</v>
      </c>
      <c r="AL29">
        <f t="shared" si="22"/>
        <v>102.96728379406544</v>
      </c>
      <c r="AM29">
        <f t="shared" si="22"/>
        <v>100.43114379913771</v>
      </c>
      <c r="AN29">
        <f t="shared" si="22"/>
        <v>102.00355059599291</v>
      </c>
      <c r="AO29">
        <f t="shared" si="22"/>
        <v>100.58331219883338</v>
      </c>
      <c r="AP29">
        <f t="shared" si="22"/>
        <v>101.0144559979711</v>
      </c>
      <c r="AQ29">
        <f t="shared" si="22"/>
        <v>107.27872178544256</v>
      </c>
      <c r="AR29">
        <f t="shared" si="22"/>
        <v>108.31853918336292</v>
      </c>
      <c r="AS29">
        <f t="shared" si="22"/>
        <v>108.01420238397159</v>
      </c>
      <c r="AT29">
        <f t="shared" si="22"/>
        <v>108.21709358356581</v>
      </c>
      <c r="AU29">
        <f t="shared" si="22"/>
        <v>107.86203398427594</v>
      </c>
      <c r="AV29">
        <f t="shared" si="22"/>
        <v>105.63023078873954</v>
      </c>
      <c r="AW29">
        <f t="shared" si="22"/>
        <v>104.92011159015976</v>
      </c>
      <c r="AX29">
        <f t="shared" si="22"/>
        <v>104.43824499112351</v>
      </c>
      <c r="AY29">
        <f t="shared" si="22"/>
        <v>100.27897539944203</v>
      </c>
      <c r="AZ29">
        <f t="shared" si="22"/>
        <v>101.36951559726097</v>
      </c>
      <c r="BA29">
        <f t="shared" si="22"/>
        <v>101.92746639614508</v>
      </c>
      <c r="BB29">
        <f t="shared" si="22"/>
        <v>100.20289119959422</v>
      </c>
      <c r="BC29">
        <f t="shared" si="22"/>
        <v>105.98529038802941</v>
      </c>
      <c r="BD29">
        <f t="shared" si="22"/>
        <v>108.64823738270353</v>
      </c>
      <c r="BE29">
        <f t="shared" si="22"/>
        <v>105.47806238904387</v>
      </c>
      <c r="BF29">
        <f t="shared" si="22"/>
        <v>106.94902358610194</v>
      </c>
      <c r="BG29">
        <f t="shared" si="22"/>
        <v>104.53969059092061</v>
      </c>
      <c r="BH29">
        <f t="shared" si="22"/>
        <v>103.80420999239158</v>
      </c>
      <c r="BI29">
        <f t="shared" si="22"/>
        <v>102.7643925944712</v>
      </c>
      <c r="BJ29">
        <f t="shared" si="22"/>
        <v>101.49632259700736</v>
      </c>
      <c r="BK29">
        <f t="shared" si="22"/>
        <v>100.32969819934061</v>
      </c>
      <c r="BL29">
        <f t="shared" si="22"/>
        <v>100.22825259954348</v>
      </c>
      <c r="BM29">
        <f t="shared" si="22"/>
        <v>100.02536139994929</v>
      </c>
      <c r="BN29">
        <f t="shared" si="22"/>
        <v>102.3332487953335</v>
      </c>
      <c r="BO29">
        <f t="shared" ref="BO29:CT29" si="23">BO12/$O12*100</f>
        <v>106.97438498605123</v>
      </c>
      <c r="BP29">
        <f t="shared" si="23"/>
        <v>107.30408318539185</v>
      </c>
      <c r="BQ29">
        <f t="shared" si="23"/>
        <v>105.70631498858738</v>
      </c>
      <c r="BR29">
        <f t="shared" si="23"/>
        <v>107.8873953842252</v>
      </c>
      <c r="BS29">
        <f t="shared" si="23"/>
        <v>107.53233578493533</v>
      </c>
      <c r="BT29">
        <f t="shared" si="23"/>
        <v>107.10119198579761</v>
      </c>
      <c r="BU29">
        <f t="shared" si="23"/>
        <v>104.43824499112351</v>
      </c>
      <c r="BV29">
        <f t="shared" si="23"/>
        <v>103.11945219376109</v>
      </c>
      <c r="BW29">
        <f t="shared" si="23"/>
        <v>99.847831600304332</v>
      </c>
      <c r="BX29">
        <f t="shared" si="23"/>
        <v>97.920365204159268</v>
      </c>
      <c r="BY29">
        <f t="shared" si="23"/>
        <v>98.529038802941926</v>
      </c>
      <c r="BZ29">
        <f t="shared" si="23"/>
        <v>101.16662439766675</v>
      </c>
      <c r="CA29">
        <f t="shared" si="23"/>
        <v>106.36571138726858</v>
      </c>
      <c r="CB29">
        <f t="shared" si="23"/>
        <v>109.48516358102967</v>
      </c>
      <c r="CC29">
        <f t="shared" si="23"/>
        <v>109.33299518133401</v>
      </c>
      <c r="CD29">
        <f t="shared" si="23"/>
        <v>110.2206441795587</v>
      </c>
      <c r="CE29">
        <f t="shared" si="23"/>
        <v>108.34390058331221</v>
      </c>
      <c r="CF29">
        <f t="shared" si="23"/>
        <v>106.64468678671062</v>
      </c>
      <c r="CG29">
        <f t="shared" si="23"/>
        <v>105.123002789754</v>
      </c>
      <c r="CH29">
        <f t="shared" si="23"/>
        <v>104.31143799137712</v>
      </c>
      <c r="CI29">
        <f t="shared" si="23"/>
        <v>100.25361399949277</v>
      </c>
      <c r="CJ29">
        <f t="shared" si="23"/>
        <v>98.554400202891202</v>
      </c>
      <c r="CK29">
        <f t="shared" si="23"/>
        <v>100.02536139994929</v>
      </c>
      <c r="CL29">
        <f t="shared" si="23"/>
        <v>100.78620339842759</v>
      </c>
      <c r="CM29">
        <f t="shared" si="23"/>
        <v>106.51787978696423</v>
      </c>
      <c r="CN29">
        <f t="shared" si="23"/>
        <v>108.49606898300786</v>
      </c>
      <c r="CO29">
        <f t="shared" si="23"/>
        <v>108.24245498351507</v>
      </c>
      <c r="CP29">
        <f t="shared" si="23"/>
        <v>107.7859497844281</v>
      </c>
      <c r="CQ29">
        <f t="shared" si="23"/>
        <v>106.36571138726858</v>
      </c>
      <c r="CR29">
        <f t="shared" si="23"/>
        <v>105.75703778848593</v>
      </c>
      <c r="CS29">
        <f t="shared" si="23"/>
        <v>103.49987319300024</v>
      </c>
      <c r="CT29">
        <f t="shared" si="23"/>
        <v>105.09764138980471</v>
      </c>
      <c r="CU29">
        <f t="shared" ref="CU29:DY29" si="24">CU12/$O12*100</f>
        <v>100.40578239918842</v>
      </c>
      <c r="CV29">
        <f t="shared" si="24"/>
        <v>102.10499619579001</v>
      </c>
      <c r="CW29">
        <f t="shared" si="24"/>
        <v>101.52168399695663</v>
      </c>
      <c r="CX29">
        <f t="shared" si="24"/>
        <v>104.05782399188435</v>
      </c>
      <c r="CY29">
        <f t="shared" si="24"/>
        <v>108.19173218361652</v>
      </c>
      <c r="CZ29">
        <f t="shared" si="24"/>
        <v>109.18082678163834</v>
      </c>
      <c r="DA29">
        <f t="shared" si="24"/>
        <v>108.52143038295713</v>
      </c>
      <c r="DB29">
        <f t="shared" si="24"/>
        <v>107.91275678417449</v>
      </c>
      <c r="DC29">
        <f t="shared" si="24"/>
        <v>106.89830078620339</v>
      </c>
      <c r="DD29">
        <f t="shared" si="24"/>
        <v>105.37661678924677</v>
      </c>
      <c r="DE29">
        <f t="shared" si="24"/>
        <v>104.41288359117425</v>
      </c>
      <c r="DF29">
        <f t="shared" si="24"/>
        <v>103.06872939386254</v>
      </c>
      <c r="DG29">
        <f t="shared" si="24"/>
        <v>99.721024600557953</v>
      </c>
      <c r="DH29">
        <f t="shared" si="24"/>
        <v>100.71011919857975</v>
      </c>
      <c r="DI29">
        <f t="shared" si="24"/>
        <v>102.25716459548566</v>
      </c>
      <c r="DJ29">
        <f t="shared" si="24"/>
        <v>101.24270859751459</v>
      </c>
      <c r="DK29">
        <f t="shared" si="24"/>
        <v>106.79685518640629</v>
      </c>
      <c r="DL29">
        <f t="shared" si="24"/>
        <v>110.27136697945727</v>
      </c>
      <c r="DM29">
        <f t="shared" si="24"/>
        <v>106.97438498605123</v>
      </c>
      <c r="DN29">
        <f t="shared" si="24"/>
        <v>107.93811818412375</v>
      </c>
      <c r="DO29">
        <f t="shared" si="24"/>
        <v>106.64468678671062</v>
      </c>
      <c r="DP29">
        <f t="shared" si="24"/>
        <v>105.45270098909461</v>
      </c>
      <c r="DQ29">
        <f t="shared" si="24"/>
        <v>104.33679939132641</v>
      </c>
      <c r="DR29">
        <f t="shared" si="24"/>
        <v>104.51432919097134</v>
      </c>
      <c r="DS29">
        <f t="shared" si="24"/>
        <v>103.11945219376109</v>
      </c>
      <c r="DT29">
        <f t="shared" si="24"/>
        <v>102.81511539436976</v>
      </c>
      <c r="DU29">
        <f t="shared" si="24"/>
        <v>96.703018006593965</v>
      </c>
      <c r="DV29">
        <f t="shared" si="24"/>
        <v>88.029419223941161</v>
      </c>
      <c r="DW29">
        <f t="shared" si="24"/>
        <v>96.424042607151918</v>
      </c>
      <c r="DX29">
        <f t="shared" si="24"/>
        <v>108.21709358356581</v>
      </c>
      <c r="DY29">
        <f t="shared" si="24"/>
        <v>105.14836418970329</v>
      </c>
    </row>
    <row r="30" spans="2:130" x14ac:dyDescent="0.45">
      <c r="B30" t="str">
        <f t="shared" si="4"/>
        <v>Newfoundland and Labrador</v>
      </c>
      <c r="C30">
        <f t="shared" ref="C30:AH30" si="25">C13/$O13*100</f>
        <v>95.115894039735096</v>
      </c>
      <c r="D30">
        <f t="shared" si="25"/>
        <v>94.784768211920536</v>
      </c>
      <c r="E30">
        <f t="shared" si="25"/>
        <v>95.736754966887418</v>
      </c>
      <c r="F30">
        <f t="shared" si="25"/>
        <v>96.233443708609272</v>
      </c>
      <c r="G30">
        <f t="shared" si="25"/>
        <v>109.27152317880795</v>
      </c>
      <c r="H30">
        <f t="shared" si="25"/>
        <v>110.9271523178808</v>
      </c>
      <c r="I30">
        <f t="shared" si="25"/>
        <v>113.94867549668875</v>
      </c>
      <c r="J30">
        <f t="shared" si="25"/>
        <v>113.70033112582783</v>
      </c>
      <c r="K30">
        <f t="shared" si="25"/>
        <v>113.32781456953643</v>
      </c>
      <c r="L30">
        <f t="shared" si="25"/>
        <v>107.0364238410596</v>
      </c>
      <c r="M30">
        <f t="shared" si="25"/>
        <v>105.29801324503312</v>
      </c>
      <c r="N30">
        <f t="shared" si="25"/>
        <v>102.98013245033113</v>
      </c>
      <c r="O30">
        <f t="shared" si="25"/>
        <v>100</v>
      </c>
      <c r="P30">
        <f t="shared" si="25"/>
        <v>102.02814569536424</v>
      </c>
      <c r="Q30">
        <f t="shared" si="25"/>
        <v>100.99337748344371</v>
      </c>
      <c r="R30">
        <f t="shared" si="25"/>
        <v>103.84933774834437</v>
      </c>
      <c r="S30">
        <f t="shared" si="25"/>
        <v>110.96854304635761</v>
      </c>
      <c r="T30">
        <f t="shared" si="25"/>
        <v>111.50662251655629</v>
      </c>
      <c r="U30">
        <f t="shared" si="25"/>
        <v>117.21854304635761</v>
      </c>
      <c r="V30">
        <f t="shared" si="25"/>
        <v>111.58940397350993</v>
      </c>
      <c r="W30">
        <f t="shared" si="25"/>
        <v>109.68543046357615</v>
      </c>
      <c r="X30">
        <f t="shared" si="25"/>
        <v>108.15397350993376</v>
      </c>
      <c r="Y30">
        <f t="shared" si="25"/>
        <v>107.32615894039735</v>
      </c>
      <c r="Z30">
        <f t="shared" si="25"/>
        <v>107.86423841059603</v>
      </c>
      <c r="AA30">
        <f t="shared" si="25"/>
        <v>102.77317880794703</v>
      </c>
      <c r="AB30">
        <f t="shared" si="25"/>
        <v>104.01490066225165</v>
      </c>
      <c r="AC30">
        <f t="shared" si="25"/>
        <v>106.00165562913908</v>
      </c>
      <c r="AD30">
        <f t="shared" si="25"/>
        <v>110.76158940397352</v>
      </c>
      <c r="AE30">
        <f t="shared" si="25"/>
        <v>114.52814569536424</v>
      </c>
      <c r="AF30">
        <f t="shared" si="25"/>
        <v>118.00496688741721</v>
      </c>
      <c r="AG30">
        <f t="shared" si="25"/>
        <v>119.61920529801324</v>
      </c>
      <c r="AH30">
        <f t="shared" si="25"/>
        <v>117.63245033112584</v>
      </c>
      <c r="AI30">
        <f t="shared" ref="AI30:BN30" si="26">AI13/$O13*100</f>
        <v>114.36258278145695</v>
      </c>
      <c r="AJ30">
        <f t="shared" si="26"/>
        <v>114.19701986754967</v>
      </c>
      <c r="AK30">
        <f t="shared" si="26"/>
        <v>111.96192052980132</v>
      </c>
      <c r="AL30">
        <f t="shared" si="26"/>
        <v>112.91390728476823</v>
      </c>
      <c r="AM30">
        <f t="shared" si="26"/>
        <v>106.78807947019868</v>
      </c>
      <c r="AN30">
        <f t="shared" si="26"/>
        <v>108.89900662251655</v>
      </c>
      <c r="AO30">
        <f t="shared" si="26"/>
        <v>108.69205298013244</v>
      </c>
      <c r="AP30">
        <f t="shared" si="26"/>
        <v>109.18874172185431</v>
      </c>
      <c r="AQ30">
        <f t="shared" si="26"/>
        <v>115.23178807947019</v>
      </c>
      <c r="AR30">
        <f t="shared" si="26"/>
        <v>117.59105960264901</v>
      </c>
      <c r="AS30">
        <f t="shared" si="26"/>
        <v>118.75</v>
      </c>
      <c r="AT30">
        <f t="shared" si="26"/>
        <v>116.68046357615893</v>
      </c>
      <c r="AU30">
        <f t="shared" si="26"/>
        <v>113.24503311258279</v>
      </c>
      <c r="AV30">
        <f t="shared" si="26"/>
        <v>113.86589403973511</v>
      </c>
      <c r="AW30">
        <f t="shared" si="26"/>
        <v>110.63741721854305</v>
      </c>
      <c r="AX30">
        <f t="shared" si="26"/>
        <v>110.18211920529801</v>
      </c>
      <c r="AY30">
        <f t="shared" si="26"/>
        <v>104.13907284768212</v>
      </c>
      <c r="AZ30">
        <f t="shared" si="26"/>
        <v>106.41556291390728</v>
      </c>
      <c r="BA30">
        <f t="shared" si="26"/>
        <v>105.62913907284768</v>
      </c>
      <c r="BB30">
        <f t="shared" si="26"/>
        <v>107.0364238410596</v>
      </c>
      <c r="BC30">
        <f t="shared" si="26"/>
        <v>110.01655629139073</v>
      </c>
      <c r="BD30">
        <f t="shared" si="26"/>
        <v>115.35596026490067</v>
      </c>
      <c r="BE30">
        <f t="shared" si="26"/>
        <v>116.05960264900664</v>
      </c>
      <c r="BF30">
        <f t="shared" si="26"/>
        <v>113.07947019867551</v>
      </c>
      <c r="BG30">
        <f t="shared" si="26"/>
        <v>110.05794701986756</v>
      </c>
      <c r="BH30">
        <f t="shared" si="26"/>
        <v>108.6092715231788</v>
      </c>
      <c r="BI30">
        <f t="shared" si="26"/>
        <v>108.65066225165563</v>
      </c>
      <c r="BJ30">
        <f t="shared" si="26"/>
        <v>106.20860927152319</v>
      </c>
      <c r="BK30">
        <f t="shared" si="26"/>
        <v>102.98013245033113</v>
      </c>
      <c r="BL30">
        <f t="shared" si="26"/>
        <v>101.65562913907284</v>
      </c>
      <c r="BM30">
        <f t="shared" si="26"/>
        <v>103.18708609271523</v>
      </c>
      <c r="BN30">
        <f t="shared" si="26"/>
        <v>106.37417218543047</v>
      </c>
      <c r="BO30">
        <f t="shared" ref="BO30:CT30" si="27">BO13/$O13*100</f>
        <v>112.00331125827813</v>
      </c>
      <c r="BP30">
        <f t="shared" si="27"/>
        <v>117.34271523178808</v>
      </c>
      <c r="BQ30">
        <f t="shared" si="27"/>
        <v>119.61920529801324</v>
      </c>
      <c r="BR30">
        <f t="shared" si="27"/>
        <v>117.83940397350993</v>
      </c>
      <c r="BS30">
        <f t="shared" si="27"/>
        <v>114.61092715231788</v>
      </c>
      <c r="BT30">
        <f t="shared" si="27"/>
        <v>110.26490066225165</v>
      </c>
      <c r="BU30">
        <f t="shared" si="27"/>
        <v>108.27814569536424</v>
      </c>
      <c r="BV30">
        <f t="shared" si="27"/>
        <v>106.41556291390728</v>
      </c>
      <c r="BW30">
        <f t="shared" si="27"/>
        <v>100.41390728476823</v>
      </c>
      <c r="BX30">
        <f t="shared" si="27"/>
        <v>102.31788079470199</v>
      </c>
      <c r="BY30">
        <f t="shared" si="27"/>
        <v>102.48344370860927</v>
      </c>
      <c r="BZ30">
        <f t="shared" si="27"/>
        <v>107.74006622516556</v>
      </c>
      <c r="CA30">
        <f t="shared" si="27"/>
        <v>113.90728476821192</v>
      </c>
      <c r="CB30">
        <f t="shared" si="27"/>
        <v>116.26655629139073</v>
      </c>
      <c r="CC30">
        <f t="shared" si="27"/>
        <v>115.43874172185431</v>
      </c>
      <c r="CD30">
        <f t="shared" si="27"/>
        <v>114.73509933774835</v>
      </c>
      <c r="CE30">
        <f t="shared" si="27"/>
        <v>111.79635761589404</v>
      </c>
      <c r="CF30">
        <f t="shared" si="27"/>
        <v>107.07781456953643</v>
      </c>
      <c r="CG30">
        <f t="shared" si="27"/>
        <v>106.16721854304636</v>
      </c>
      <c r="CH30">
        <f t="shared" si="27"/>
        <v>103.39403973509933</v>
      </c>
      <c r="CI30">
        <f t="shared" si="27"/>
        <v>100.24834437086092</v>
      </c>
      <c r="CJ30">
        <f t="shared" si="27"/>
        <v>100.04139072847681</v>
      </c>
      <c r="CK30">
        <f t="shared" si="27"/>
        <v>99.544701986754973</v>
      </c>
      <c r="CL30">
        <f t="shared" si="27"/>
        <v>103.47682119205297</v>
      </c>
      <c r="CM30">
        <f t="shared" si="27"/>
        <v>108.23675496688743</v>
      </c>
      <c r="CN30">
        <f t="shared" si="27"/>
        <v>111.21688741721853</v>
      </c>
      <c r="CO30">
        <f t="shared" si="27"/>
        <v>111.09271523178808</v>
      </c>
      <c r="CP30">
        <f t="shared" si="27"/>
        <v>107.90562913907284</v>
      </c>
      <c r="CQ30">
        <f t="shared" si="27"/>
        <v>106.25</v>
      </c>
      <c r="CR30">
        <f t="shared" si="27"/>
        <v>106.37417218543047</v>
      </c>
      <c r="CS30">
        <f t="shared" si="27"/>
        <v>107.45033112582783</v>
      </c>
      <c r="CT30">
        <f t="shared" si="27"/>
        <v>105.50496688741721</v>
      </c>
      <c r="CU30">
        <f t="shared" ref="CU30:DY30" si="28">CU13/$O13*100</f>
        <v>99.91721854304636</v>
      </c>
      <c r="CV30">
        <f t="shared" si="28"/>
        <v>98.923841059602651</v>
      </c>
      <c r="CW30">
        <f t="shared" si="28"/>
        <v>98.46854304635761</v>
      </c>
      <c r="CX30">
        <f t="shared" si="28"/>
        <v>101.77980132450331</v>
      </c>
      <c r="CY30">
        <f t="shared" si="28"/>
        <v>106.00165562913908</v>
      </c>
      <c r="CZ30">
        <f t="shared" si="28"/>
        <v>108.11258278145695</v>
      </c>
      <c r="DA30">
        <f t="shared" si="28"/>
        <v>109.89238410596028</v>
      </c>
      <c r="DB30">
        <f t="shared" si="28"/>
        <v>109.85099337748345</v>
      </c>
      <c r="DC30">
        <f t="shared" si="28"/>
        <v>106.33278145695364</v>
      </c>
      <c r="DD30">
        <f t="shared" si="28"/>
        <v>103.97350993377484</v>
      </c>
      <c r="DE30">
        <f t="shared" si="28"/>
        <v>103.55960264900664</v>
      </c>
      <c r="DF30">
        <f t="shared" si="28"/>
        <v>104.30463576158941</v>
      </c>
      <c r="DG30">
        <f t="shared" si="28"/>
        <v>100.12417218543047</v>
      </c>
      <c r="DH30">
        <f t="shared" si="28"/>
        <v>100.33112582781456</v>
      </c>
      <c r="DI30">
        <f t="shared" si="28"/>
        <v>99.91721854304636</v>
      </c>
      <c r="DJ30">
        <f t="shared" si="28"/>
        <v>103.51821192052981</v>
      </c>
      <c r="DK30">
        <f t="shared" si="28"/>
        <v>107.57450331125828</v>
      </c>
      <c r="DL30">
        <f t="shared" si="28"/>
        <v>108.52649006622516</v>
      </c>
      <c r="DM30">
        <f t="shared" si="28"/>
        <v>108.23675496688743</v>
      </c>
      <c r="DN30">
        <f t="shared" si="28"/>
        <v>108.27814569536424</v>
      </c>
      <c r="DO30">
        <f t="shared" si="28"/>
        <v>106.49834437086092</v>
      </c>
      <c r="DP30">
        <f t="shared" si="28"/>
        <v>105.58774834437085</v>
      </c>
      <c r="DQ30">
        <f t="shared" si="28"/>
        <v>101.86258278145695</v>
      </c>
      <c r="DR30">
        <f t="shared" si="28"/>
        <v>99.586092715231786</v>
      </c>
      <c r="DS30">
        <f t="shared" si="28"/>
        <v>96.771523178807954</v>
      </c>
      <c r="DT30">
        <f t="shared" si="28"/>
        <v>98.38576158940397</v>
      </c>
      <c r="DU30">
        <f t="shared" si="28"/>
        <v>95.074503311258269</v>
      </c>
      <c r="DV30">
        <f t="shared" si="28"/>
        <v>82.615894039735096</v>
      </c>
      <c r="DW30">
        <f t="shared" si="28"/>
        <v>93.418874172185426</v>
      </c>
      <c r="DX30">
        <f t="shared" si="28"/>
        <v>98.46854304635761</v>
      </c>
      <c r="DY30">
        <f t="shared" si="28"/>
        <v>99.379139072847678</v>
      </c>
    </row>
    <row r="31" spans="2:130" x14ac:dyDescent="0.45">
      <c r="B31" t="str">
        <f t="shared" si="4"/>
        <v>North (NorthWest, Northern, Nunavut and Yukon)</v>
      </c>
      <c r="C31">
        <f t="shared" ref="C31:AH31" si="29">C14/$O14*100</f>
        <v>87.927565392354126</v>
      </c>
      <c r="D31">
        <f t="shared" si="29"/>
        <v>91.549295774647888</v>
      </c>
      <c r="E31">
        <f t="shared" si="29"/>
        <v>91.951710261569417</v>
      </c>
      <c r="F31">
        <f t="shared" si="29"/>
        <v>94.16498993963782</v>
      </c>
      <c r="G31">
        <f t="shared" si="29"/>
        <v>96.177062374245466</v>
      </c>
      <c r="H31">
        <f t="shared" si="29"/>
        <v>103.42052313883299</v>
      </c>
      <c r="I31">
        <f t="shared" si="29"/>
        <v>100.60362173038229</v>
      </c>
      <c r="J31">
        <f t="shared" si="29"/>
        <v>100.80482897384306</v>
      </c>
      <c r="K31">
        <f t="shared" si="29"/>
        <v>108.45070422535213</v>
      </c>
      <c r="L31">
        <f t="shared" si="29"/>
        <v>95.975855130784709</v>
      </c>
      <c r="M31">
        <f t="shared" si="29"/>
        <v>103.42052313883299</v>
      </c>
      <c r="N31">
        <f t="shared" si="29"/>
        <v>106.23742454728371</v>
      </c>
      <c r="O31">
        <f t="shared" si="29"/>
        <v>100</v>
      </c>
      <c r="P31">
        <f t="shared" si="29"/>
        <v>106.841046277666</v>
      </c>
      <c r="Q31">
        <f t="shared" si="29"/>
        <v>99.396378269617699</v>
      </c>
      <c r="R31">
        <f t="shared" si="29"/>
        <v>102.01207243460763</v>
      </c>
      <c r="S31">
        <f t="shared" si="29"/>
        <v>111.46881287726357</v>
      </c>
      <c r="T31">
        <f t="shared" si="29"/>
        <v>105.63380281690141</v>
      </c>
      <c r="U31">
        <f t="shared" si="29"/>
        <v>107.64587525150905</v>
      </c>
      <c r="V31">
        <f t="shared" si="29"/>
        <v>117.10261569416498</v>
      </c>
      <c r="W31">
        <f t="shared" si="29"/>
        <v>106.03621730382294</v>
      </c>
      <c r="X31">
        <f t="shared" si="29"/>
        <v>99.396378269617699</v>
      </c>
      <c r="Y31">
        <f t="shared" si="29"/>
        <v>112.4748490945674</v>
      </c>
      <c r="Z31">
        <f t="shared" si="29"/>
        <v>100</v>
      </c>
      <c r="AA31">
        <f t="shared" si="29"/>
        <v>99.396378269617699</v>
      </c>
      <c r="AB31">
        <f t="shared" si="29"/>
        <v>110.86519114688129</v>
      </c>
      <c r="AC31">
        <f t="shared" si="29"/>
        <v>102.21327967806842</v>
      </c>
      <c r="AD31">
        <f t="shared" si="29"/>
        <v>104.22535211267605</v>
      </c>
      <c r="AE31">
        <f t="shared" si="29"/>
        <v>113.88329979879275</v>
      </c>
      <c r="AF31">
        <f t="shared" si="29"/>
        <v>109.05432595573441</v>
      </c>
      <c r="AG31">
        <f t="shared" si="29"/>
        <v>112.87726358148893</v>
      </c>
      <c r="AH31">
        <f t="shared" si="29"/>
        <v>121.12676056338027</v>
      </c>
      <c r="AI31">
        <f t="shared" ref="AI31:BN31" si="30">AI14/$O14*100</f>
        <v>107.64587525150905</v>
      </c>
      <c r="AJ31">
        <f t="shared" si="30"/>
        <v>108.85311871227363</v>
      </c>
      <c r="AK31">
        <f t="shared" si="30"/>
        <v>116.09657947686117</v>
      </c>
      <c r="AL31">
        <f t="shared" si="30"/>
        <v>101.40845070422534</v>
      </c>
      <c r="AM31">
        <f t="shared" si="30"/>
        <v>103.62173038229376</v>
      </c>
      <c r="AN31">
        <f t="shared" si="30"/>
        <v>112.07243460764586</v>
      </c>
      <c r="AO31">
        <f t="shared" si="30"/>
        <v>111.06639839034204</v>
      </c>
      <c r="AP31">
        <f t="shared" si="30"/>
        <v>107.04225352112675</v>
      </c>
      <c r="AQ31">
        <f t="shared" si="30"/>
        <v>123.13883299798793</v>
      </c>
      <c r="AR31">
        <f t="shared" si="30"/>
        <v>118.51106639839035</v>
      </c>
      <c r="AS31">
        <f t="shared" si="30"/>
        <v>115.69416498993962</v>
      </c>
      <c r="AT31">
        <f t="shared" si="30"/>
        <v>118.51106639839035</v>
      </c>
      <c r="AU31">
        <f t="shared" si="30"/>
        <v>109.25553319919517</v>
      </c>
      <c r="AV31">
        <f t="shared" si="30"/>
        <v>107.24346076458752</v>
      </c>
      <c r="AW31">
        <f t="shared" si="30"/>
        <v>114.68812877263581</v>
      </c>
      <c r="AX31">
        <f t="shared" si="30"/>
        <v>117.10261569416498</v>
      </c>
      <c r="AY31">
        <f t="shared" si="30"/>
        <v>107.84708249496981</v>
      </c>
      <c r="AZ31">
        <f t="shared" si="30"/>
        <v>109.45674044265594</v>
      </c>
      <c r="BA31">
        <f t="shared" si="30"/>
        <v>110.86519114688129</v>
      </c>
      <c r="BB31">
        <f t="shared" si="30"/>
        <v>101.60965794768613</v>
      </c>
      <c r="BC31">
        <f t="shared" si="30"/>
        <v>107.24346076458752</v>
      </c>
      <c r="BD31">
        <f t="shared" si="30"/>
        <v>111.06639839034204</v>
      </c>
      <c r="BE31">
        <f t="shared" si="30"/>
        <v>113.48088531187123</v>
      </c>
      <c r="BF31">
        <f t="shared" si="30"/>
        <v>109.85915492957747</v>
      </c>
      <c r="BG31">
        <f t="shared" si="30"/>
        <v>103.21931589537223</v>
      </c>
      <c r="BH31">
        <f t="shared" si="30"/>
        <v>100.40241448692153</v>
      </c>
      <c r="BI31">
        <f t="shared" si="30"/>
        <v>101.60965794768613</v>
      </c>
      <c r="BJ31">
        <f t="shared" si="30"/>
        <v>99.195171026156942</v>
      </c>
      <c r="BK31">
        <f t="shared" si="30"/>
        <v>103.21931589537223</v>
      </c>
      <c r="BL31">
        <f t="shared" si="30"/>
        <v>103.82293762575452</v>
      </c>
      <c r="BM31">
        <f t="shared" si="30"/>
        <v>98.591549295774655</v>
      </c>
      <c r="BN31">
        <f t="shared" si="30"/>
        <v>107.04225352112675</v>
      </c>
      <c r="BO31">
        <f t="shared" ref="BO31:CT31" si="31">BO14/$O14*100</f>
        <v>103.82293762575452</v>
      </c>
      <c r="BP31">
        <f t="shared" si="31"/>
        <v>97.183098591549296</v>
      </c>
      <c r="BQ31">
        <f t="shared" si="31"/>
        <v>111.87122736418512</v>
      </c>
      <c r="BR31">
        <f t="shared" si="31"/>
        <v>108.24949698189134</v>
      </c>
      <c r="BS31">
        <f t="shared" si="31"/>
        <v>102.21327967806842</v>
      </c>
      <c r="BT31">
        <f t="shared" si="31"/>
        <v>107.04225352112675</v>
      </c>
      <c r="BU31">
        <f t="shared" si="31"/>
        <v>102.01207243460763</v>
      </c>
      <c r="BV31">
        <f t="shared" si="31"/>
        <v>100.60362173038229</v>
      </c>
      <c r="BW31">
        <f t="shared" si="31"/>
        <v>112.67605633802818</v>
      </c>
      <c r="BX31">
        <f t="shared" si="31"/>
        <v>104.22535211267605</v>
      </c>
      <c r="BY31">
        <f t="shared" si="31"/>
        <v>102.21327967806842</v>
      </c>
      <c r="BZ31">
        <f t="shared" si="31"/>
        <v>109.05432595573441</v>
      </c>
      <c r="CA31">
        <f t="shared" si="31"/>
        <v>114.68812877263581</v>
      </c>
      <c r="CB31">
        <f t="shared" si="31"/>
        <v>112.07243460764586</v>
      </c>
      <c r="CC31">
        <f t="shared" si="31"/>
        <v>113.68209255533199</v>
      </c>
      <c r="CD31">
        <f t="shared" si="31"/>
        <v>114.48692152917505</v>
      </c>
      <c r="CE31">
        <f t="shared" si="31"/>
        <v>110.86519114688129</v>
      </c>
      <c r="CF31">
        <f t="shared" si="31"/>
        <v>108.45070422535213</v>
      </c>
      <c r="CG31">
        <f t="shared" si="31"/>
        <v>108.0482897384306</v>
      </c>
      <c r="CH31">
        <f t="shared" si="31"/>
        <v>106.43863179074447</v>
      </c>
      <c r="CI31">
        <f t="shared" si="31"/>
        <v>104.02414486921529</v>
      </c>
      <c r="CJ31">
        <f t="shared" si="31"/>
        <v>108.65191146881288</v>
      </c>
      <c r="CK31">
        <f t="shared" si="31"/>
        <v>113.0784708249497</v>
      </c>
      <c r="CL31">
        <f t="shared" si="31"/>
        <v>108.85311871227363</v>
      </c>
      <c r="CM31">
        <f t="shared" si="31"/>
        <v>108.45070422535213</v>
      </c>
      <c r="CN31">
        <f t="shared" si="31"/>
        <v>120.32193158953723</v>
      </c>
      <c r="CO31">
        <f t="shared" si="31"/>
        <v>111.87122736418512</v>
      </c>
      <c r="CP31">
        <f t="shared" si="31"/>
        <v>111.26760563380283</v>
      </c>
      <c r="CQ31">
        <f t="shared" si="31"/>
        <v>111.46881287726357</v>
      </c>
      <c r="CR31">
        <f t="shared" si="31"/>
        <v>108.45070422535213</v>
      </c>
      <c r="CS31">
        <f t="shared" si="31"/>
        <v>106.23742454728371</v>
      </c>
      <c r="CT31">
        <f t="shared" si="31"/>
        <v>107.24346076458752</v>
      </c>
      <c r="CU31">
        <f t="shared" ref="CU31:DY31" si="32">CU14/$O14*100</f>
        <v>106.841046277666</v>
      </c>
      <c r="CV31">
        <f t="shared" si="32"/>
        <v>103.21931589537223</v>
      </c>
      <c r="CW31">
        <f t="shared" si="32"/>
        <v>105.63380281690141</v>
      </c>
      <c r="CX31">
        <f t="shared" si="32"/>
        <v>105.03018108651912</v>
      </c>
      <c r="CY31">
        <f t="shared" si="32"/>
        <v>108.24949698189134</v>
      </c>
      <c r="CZ31">
        <f t="shared" si="32"/>
        <v>111.46881287726357</v>
      </c>
      <c r="DA31">
        <f t="shared" si="32"/>
        <v>111.67002012072436</v>
      </c>
      <c r="DB31">
        <f t="shared" si="32"/>
        <v>113.0784708249497</v>
      </c>
      <c r="DC31">
        <f t="shared" si="32"/>
        <v>114.48692152917505</v>
      </c>
      <c r="DD31">
        <f t="shared" si="32"/>
        <v>114.48692152917505</v>
      </c>
      <c r="DE31">
        <f t="shared" si="32"/>
        <v>111.46881287726357</v>
      </c>
      <c r="DF31">
        <f t="shared" si="32"/>
        <v>114.28571428571428</v>
      </c>
      <c r="DG31">
        <f t="shared" si="32"/>
        <v>105.63380281690141</v>
      </c>
      <c r="DH31">
        <f t="shared" si="32"/>
        <v>110.46277665995976</v>
      </c>
      <c r="DI31">
        <f t="shared" si="32"/>
        <v>115.09054325955734</v>
      </c>
      <c r="DJ31">
        <f t="shared" si="32"/>
        <v>111.87122736418512</v>
      </c>
      <c r="DK31">
        <f t="shared" si="32"/>
        <v>121.12676056338027</v>
      </c>
      <c r="DL31">
        <f t="shared" si="32"/>
        <v>118.10865191146883</v>
      </c>
      <c r="DM31">
        <f t="shared" si="32"/>
        <v>123.54124748490946</v>
      </c>
      <c r="DN31">
        <f t="shared" si="32"/>
        <v>121.32796780684106</v>
      </c>
      <c r="DO31">
        <f t="shared" si="32"/>
        <v>109.6579476861167</v>
      </c>
      <c r="DP31">
        <f t="shared" si="32"/>
        <v>110.46277665995976</v>
      </c>
      <c r="DQ31">
        <f t="shared" si="32"/>
        <v>109.6579476861167</v>
      </c>
      <c r="DR31">
        <f t="shared" si="32"/>
        <v>103.01810865191148</v>
      </c>
      <c r="DS31">
        <f t="shared" si="32"/>
        <v>111.06639839034204</v>
      </c>
      <c r="DT31">
        <f t="shared" si="32"/>
        <v>116.29778672032194</v>
      </c>
      <c r="DU31">
        <f t="shared" si="32"/>
        <v>109.05432595573441</v>
      </c>
      <c r="DV31">
        <f t="shared" si="32"/>
        <v>94.366197183098592</v>
      </c>
      <c r="DW31">
        <f t="shared" si="32"/>
        <v>106.43863179074447</v>
      </c>
      <c r="DX31">
        <f t="shared" si="32"/>
        <v>108.85311871227363</v>
      </c>
      <c r="DY31">
        <f t="shared" si="32"/>
        <v>107.44466800804828</v>
      </c>
    </row>
    <row r="32" spans="2:130" x14ac:dyDescent="0.45">
      <c r="B32" t="str">
        <f t="shared" si="4"/>
        <v>Nova Scotia</v>
      </c>
      <c r="C32">
        <f t="shared" ref="C32:AH32" si="33">C15/$O15*100</f>
        <v>99.528116397955174</v>
      </c>
      <c r="D32">
        <f t="shared" si="33"/>
        <v>99.783720015729443</v>
      </c>
      <c r="E32">
        <f t="shared" si="33"/>
        <v>101.08139992135274</v>
      </c>
      <c r="F32">
        <f t="shared" si="33"/>
        <v>103.85371608336611</v>
      </c>
      <c r="G32">
        <f t="shared" si="33"/>
        <v>105.62327959103422</v>
      </c>
      <c r="H32">
        <f t="shared" si="33"/>
        <v>107.62878489972474</v>
      </c>
      <c r="I32">
        <f t="shared" si="33"/>
        <v>106.99960676366496</v>
      </c>
      <c r="J32">
        <f t="shared" si="33"/>
        <v>106.6063704286276</v>
      </c>
      <c r="K32">
        <f t="shared" si="33"/>
        <v>104.64018875344081</v>
      </c>
      <c r="L32">
        <f t="shared" si="33"/>
        <v>104.14864333464413</v>
      </c>
      <c r="M32">
        <f t="shared" si="33"/>
        <v>102.10381439244986</v>
      </c>
      <c r="N32">
        <f t="shared" si="33"/>
        <v>102.10381439244986</v>
      </c>
      <c r="O32">
        <f t="shared" si="33"/>
        <v>100</v>
      </c>
      <c r="P32">
        <f t="shared" si="33"/>
        <v>99.488792764451432</v>
      </c>
      <c r="Q32">
        <f t="shared" si="33"/>
        <v>100.68816358631538</v>
      </c>
      <c r="R32">
        <f t="shared" si="33"/>
        <v>101.23869445536768</v>
      </c>
      <c r="S32">
        <f t="shared" si="33"/>
        <v>105.78057412504916</v>
      </c>
      <c r="T32">
        <f t="shared" si="33"/>
        <v>108.2579630357845</v>
      </c>
      <c r="U32">
        <f t="shared" si="33"/>
        <v>107.68777034998034</v>
      </c>
      <c r="V32">
        <f t="shared" si="33"/>
        <v>107.86472670074716</v>
      </c>
      <c r="W32">
        <f t="shared" si="33"/>
        <v>104.97443963822258</v>
      </c>
      <c r="X32">
        <f t="shared" si="33"/>
        <v>104.79748328745575</v>
      </c>
      <c r="Y32">
        <f t="shared" si="33"/>
        <v>103.91270153362171</v>
      </c>
      <c r="Z32">
        <f t="shared" si="33"/>
        <v>106.19347227683838</v>
      </c>
      <c r="AA32">
        <f t="shared" si="33"/>
        <v>101.96618167518679</v>
      </c>
      <c r="AB32">
        <f t="shared" si="33"/>
        <v>101.29767990562328</v>
      </c>
      <c r="AC32">
        <f t="shared" si="33"/>
        <v>99.803381832481321</v>
      </c>
      <c r="AD32">
        <f t="shared" si="33"/>
        <v>102.94927251278018</v>
      </c>
      <c r="AE32">
        <f t="shared" si="33"/>
        <v>107.39284309870231</v>
      </c>
      <c r="AF32">
        <f t="shared" si="33"/>
        <v>107.62878489972474</v>
      </c>
      <c r="AG32">
        <f t="shared" si="33"/>
        <v>107.5304758159654</v>
      </c>
      <c r="AH32">
        <f t="shared" si="33"/>
        <v>107.35351946519857</v>
      </c>
      <c r="AI32">
        <f t="shared" ref="AI32:BN32" si="34">AI15/$O15*100</f>
        <v>105.8198977585529</v>
      </c>
      <c r="AJ32">
        <f t="shared" si="34"/>
        <v>105.05308690523006</v>
      </c>
      <c r="AK32">
        <f t="shared" si="34"/>
        <v>103.12622886354698</v>
      </c>
      <c r="AL32">
        <f t="shared" si="34"/>
        <v>101.67125442390876</v>
      </c>
      <c r="AM32">
        <f t="shared" si="34"/>
        <v>99.587101848210779</v>
      </c>
      <c r="AN32">
        <f t="shared" si="34"/>
        <v>100.39323633503736</v>
      </c>
      <c r="AO32">
        <f t="shared" si="34"/>
        <v>100.4915454187967</v>
      </c>
      <c r="AP32">
        <f t="shared" si="34"/>
        <v>101.35666535587889</v>
      </c>
      <c r="AQ32">
        <f t="shared" si="34"/>
        <v>104.48289421942587</v>
      </c>
      <c r="AR32">
        <f t="shared" si="34"/>
        <v>106.23279591034212</v>
      </c>
      <c r="AS32">
        <f t="shared" si="34"/>
        <v>105.72158867479355</v>
      </c>
      <c r="AT32">
        <f t="shared" si="34"/>
        <v>105.40699960676368</v>
      </c>
      <c r="AU32">
        <f t="shared" si="34"/>
        <v>104.97443963822258</v>
      </c>
      <c r="AV32">
        <f t="shared" si="34"/>
        <v>103.26386158081007</v>
      </c>
      <c r="AW32">
        <f t="shared" si="34"/>
        <v>101.43531262288636</v>
      </c>
      <c r="AX32">
        <f t="shared" si="34"/>
        <v>102.24144710971295</v>
      </c>
      <c r="AY32">
        <f t="shared" si="34"/>
        <v>98.938261895399137</v>
      </c>
      <c r="AZ32">
        <f t="shared" si="34"/>
        <v>98.682658277624853</v>
      </c>
      <c r="BA32">
        <f t="shared" si="34"/>
        <v>97.935509241053879</v>
      </c>
      <c r="BB32">
        <f t="shared" si="34"/>
        <v>98.859614628391668</v>
      </c>
      <c r="BC32">
        <f t="shared" si="34"/>
        <v>102.22178529296106</v>
      </c>
      <c r="BD32">
        <f t="shared" si="34"/>
        <v>103.97168698387731</v>
      </c>
      <c r="BE32">
        <f t="shared" si="34"/>
        <v>103.26386158081007</v>
      </c>
      <c r="BF32">
        <f t="shared" si="34"/>
        <v>103.63743609909555</v>
      </c>
      <c r="BG32">
        <f t="shared" si="34"/>
        <v>101.61226897365316</v>
      </c>
      <c r="BH32">
        <f t="shared" si="34"/>
        <v>103.67675973259929</v>
      </c>
      <c r="BI32">
        <f t="shared" si="34"/>
        <v>101.55328352339757</v>
      </c>
      <c r="BJ32">
        <f t="shared" si="34"/>
        <v>101.14038537160835</v>
      </c>
      <c r="BK32">
        <f t="shared" si="34"/>
        <v>97.561934722768385</v>
      </c>
      <c r="BL32">
        <f t="shared" si="34"/>
        <v>97.561934722768385</v>
      </c>
      <c r="BM32">
        <f t="shared" si="34"/>
        <v>97.011403853716089</v>
      </c>
      <c r="BN32">
        <f t="shared" si="34"/>
        <v>97.896185607550137</v>
      </c>
      <c r="BO32">
        <f t="shared" ref="BO32:CT32" si="35">BO15/$O15*100</f>
        <v>100.84545812033032</v>
      </c>
      <c r="BP32">
        <f t="shared" si="35"/>
        <v>102.18246165945732</v>
      </c>
      <c r="BQ32">
        <f t="shared" si="35"/>
        <v>103.67675973259929</v>
      </c>
      <c r="BR32">
        <f t="shared" si="35"/>
        <v>103.59811246559183</v>
      </c>
      <c r="BS32">
        <f t="shared" si="35"/>
        <v>101.88753440817932</v>
      </c>
      <c r="BT32">
        <f t="shared" si="35"/>
        <v>103.14589068029886</v>
      </c>
      <c r="BU32">
        <f t="shared" si="35"/>
        <v>100.53086905230045</v>
      </c>
      <c r="BV32">
        <f t="shared" si="35"/>
        <v>98.584349193865521</v>
      </c>
      <c r="BW32">
        <f t="shared" si="35"/>
        <v>95.182854895792374</v>
      </c>
      <c r="BX32">
        <f t="shared" si="35"/>
        <v>96.106960283130164</v>
      </c>
      <c r="BY32">
        <f t="shared" si="35"/>
        <v>96.362563900904448</v>
      </c>
      <c r="BZ32">
        <f t="shared" si="35"/>
        <v>98.132127408572558</v>
      </c>
      <c r="CA32">
        <f t="shared" si="35"/>
        <v>101.51395988989383</v>
      </c>
      <c r="CB32">
        <f t="shared" si="35"/>
        <v>103.20487613055447</v>
      </c>
      <c r="CC32">
        <f t="shared" si="35"/>
        <v>103.20487613055447</v>
      </c>
      <c r="CD32">
        <f t="shared" si="35"/>
        <v>102.69366889500591</v>
      </c>
      <c r="CE32">
        <f t="shared" si="35"/>
        <v>102.08415257569798</v>
      </c>
      <c r="CF32">
        <f t="shared" si="35"/>
        <v>101.94651985843493</v>
      </c>
      <c r="CG32">
        <f t="shared" si="35"/>
        <v>102.00550530869053</v>
      </c>
      <c r="CH32">
        <f t="shared" si="35"/>
        <v>101.06173810460086</v>
      </c>
      <c r="CI32">
        <f t="shared" si="35"/>
        <v>99.193865513173421</v>
      </c>
      <c r="CJ32">
        <f t="shared" si="35"/>
        <v>97.345654738497828</v>
      </c>
      <c r="CK32">
        <f t="shared" si="35"/>
        <v>98.820290994887927</v>
      </c>
      <c r="CL32">
        <f t="shared" si="35"/>
        <v>100.05898545025561</v>
      </c>
      <c r="CM32">
        <f t="shared" si="35"/>
        <v>104.42390876917027</v>
      </c>
      <c r="CN32">
        <f t="shared" si="35"/>
        <v>105.32835233975619</v>
      </c>
      <c r="CO32">
        <f t="shared" si="35"/>
        <v>105.44632324026739</v>
      </c>
      <c r="CP32">
        <f t="shared" si="35"/>
        <v>103.40149429807315</v>
      </c>
      <c r="CQ32">
        <f t="shared" si="35"/>
        <v>102.65434526150217</v>
      </c>
      <c r="CR32">
        <f t="shared" si="35"/>
        <v>102.39874164372789</v>
      </c>
      <c r="CS32">
        <f t="shared" si="35"/>
        <v>102.7526543452615</v>
      </c>
      <c r="CT32">
        <f t="shared" si="35"/>
        <v>102.51671254423908</v>
      </c>
      <c r="CU32">
        <f t="shared" ref="CU32:DY32" si="36">CU15/$O15*100</f>
        <v>99.331498230436495</v>
      </c>
      <c r="CV32">
        <f t="shared" si="36"/>
        <v>99.174203696421543</v>
      </c>
      <c r="CW32">
        <f t="shared" si="36"/>
        <v>99.292174596932753</v>
      </c>
      <c r="CX32">
        <f t="shared" si="36"/>
        <v>102.83130161226896</v>
      </c>
      <c r="CY32">
        <f t="shared" si="36"/>
        <v>105.15139598898939</v>
      </c>
      <c r="CZ32">
        <f t="shared" si="36"/>
        <v>105.03342508847817</v>
      </c>
      <c r="DA32">
        <f t="shared" si="36"/>
        <v>106.03617774282344</v>
      </c>
      <c r="DB32">
        <f t="shared" si="36"/>
        <v>105.3873377900118</v>
      </c>
      <c r="DC32">
        <f t="shared" si="36"/>
        <v>104.06999606763665</v>
      </c>
      <c r="DD32">
        <f t="shared" si="36"/>
        <v>104.24695241840347</v>
      </c>
      <c r="DE32">
        <f t="shared" si="36"/>
        <v>103.93236335037356</v>
      </c>
      <c r="DF32">
        <f t="shared" si="36"/>
        <v>105.07274872198191</v>
      </c>
      <c r="DG32">
        <f t="shared" si="36"/>
        <v>102.77231616201337</v>
      </c>
      <c r="DH32">
        <f t="shared" si="36"/>
        <v>102.73299252850963</v>
      </c>
      <c r="DI32">
        <f t="shared" si="36"/>
        <v>104.30593786865907</v>
      </c>
      <c r="DJ32">
        <f t="shared" si="36"/>
        <v>104.44357058592213</v>
      </c>
      <c r="DK32">
        <f t="shared" si="36"/>
        <v>108.31694848604012</v>
      </c>
      <c r="DL32">
        <f t="shared" si="36"/>
        <v>109.16240660637042</v>
      </c>
      <c r="DM32">
        <f t="shared" si="36"/>
        <v>108.92646480534802</v>
      </c>
      <c r="DN32">
        <f t="shared" si="36"/>
        <v>107.84506488399528</v>
      </c>
      <c r="DO32">
        <f t="shared" si="36"/>
        <v>107.23554856468738</v>
      </c>
      <c r="DP32">
        <f t="shared" si="36"/>
        <v>107.76641761698782</v>
      </c>
      <c r="DQ32">
        <f t="shared" si="36"/>
        <v>105.52497050727487</v>
      </c>
      <c r="DR32">
        <f t="shared" si="36"/>
        <v>105.97719229256784</v>
      </c>
      <c r="DS32">
        <f t="shared" si="36"/>
        <v>103.69642154935117</v>
      </c>
      <c r="DT32">
        <f t="shared" si="36"/>
        <v>103.10656704679513</v>
      </c>
      <c r="DU32">
        <f t="shared" si="36"/>
        <v>98.800629178136063</v>
      </c>
      <c r="DV32">
        <f t="shared" si="36"/>
        <v>86.335037357451824</v>
      </c>
      <c r="DW32">
        <f t="shared" si="36"/>
        <v>92.823436885568228</v>
      </c>
      <c r="DX32">
        <f t="shared" si="36"/>
        <v>100.39323633503736</v>
      </c>
      <c r="DY32">
        <f t="shared" si="36"/>
        <v>100.29492725127803</v>
      </c>
    </row>
    <row r="33" spans="1:129" x14ac:dyDescent="0.45">
      <c r="B33" t="str">
        <f t="shared" si="4"/>
        <v>Ontario</v>
      </c>
      <c r="C33">
        <f t="shared" ref="C33:AH33" si="37">C16/$O16*100</f>
        <v>98.309844705761662</v>
      </c>
      <c r="D33">
        <f t="shared" si="37"/>
        <v>98.055936702530104</v>
      </c>
      <c r="E33">
        <f t="shared" si="37"/>
        <v>97.176235236788443</v>
      </c>
      <c r="F33">
        <f t="shared" si="37"/>
        <v>98.643259255459654</v>
      </c>
      <c r="G33">
        <f t="shared" si="37"/>
        <v>100.6591349174799</v>
      </c>
      <c r="H33">
        <f t="shared" si="37"/>
        <v>102.56857439632732</v>
      </c>
      <c r="I33">
        <f t="shared" si="37"/>
        <v>101.41572947256383</v>
      </c>
      <c r="J33">
        <f t="shared" si="37"/>
        <v>102.3441607571075</v>
      </c>
      <c r="K33">
        <f t="shared" si="37"/>
        <v>99.97307036329363</v>
      </c>
      <c r="L33">
        <f t="shared" si="37"/>
        <v>100.21287236634564</v>
      </c>
      <c r="M33">
        <f t="shared" si="37"/>
        <v>100.88354855669969</v>
      </c>
      <c r="N33">
        <f t="shared" si="37"/>
        <v>101.14771546915273</v>
      </c>
      <c r="O33">
        <f t="shared" si="37"/>
        <v>100</v>
      </c>
      <c r="P33">
        <f t="shared" si="37"/>
        <v>100.2757081853272</v>
      </c>
      <c r="Q33">
        <f t="shared" si="37"/>
        <v>100.01410600017952</v>
      </c>
      <c r="R33">
        <f t="shared" si="37"/>
        <v>101.24902219771484</v>
      </c>
      <c r="S33">
        <f t="shared" si="37"/>
        <v>102.90968312794142</v>
      </c>
      <c r="T33">
        <f t="shared" si="37"/>
        <v>104.0291865967351</v>
      </c>
      <c r="U33">
        <f t="shared" si="37"/>
        <v>103.63550095536091</v>
      </c>
      <c r="V33">
        <f t="shared" si="37"/>
        <v>104.04457496056732</v>
      </c>
      <c r="W33">
        <f t="shared" si="37"/>
        <v>102.35057257537092</v>
      </c>
      <c r="X33">
        <f t="shared" si="37"/>
        <v>101.9017452969313</v>
      </c>
      <c r="Y33">
        <f t="shared" si="37"/>
        <v>102.22105384644978</v>
      </c>
      <c r="Z33">
        <f t="shared" si="37"/>
        <v>102.06717020812761</v>
      </c>
      <c r="AA33">
        <f t="shared" si="37"/>
        <v>100.09104781934062</v>
      </c>
      <c r="AB33">
        <f t="shared" si="37"/>
        <v>100.08335363742451</v>
      </c>
      <c r="AC33">
        <f t="shared" si="37"/>
        <v>100.24108436670471</v>
      </c>
      <c r="AD33">
        <f t="shared" si="37"/>
        <v>101.66707274849</v>
      </c>
      <c r="AE33">
        <f t="shared" si="37"/>
        <v>102.49676203177698</v>
      </c>
      <c r="AF33">
        <f t="shared" si="37"/>
        <v>103.58933586386428</v>
      </c>
      <c r="AG33">
        <f t="shared" si="37"/>
        <v>103.26105076877701</v>
      </c>
      <c r="AH33">
        <f t="shared" si="37"/>
        <v>103.73424295661763</v>
      </c>
      <c r="AI33">
        <f t="shared" ref="AI33:BN33" si="38">AI16/$O16*100</f>
        <v>103.05459022069479</v>
      </c>
      <c r="AJ33">
        <f t="shared" si="38"/>
        <v>102.99303676536593</v>
      </c>
      <c r="AK33">
        <f t="shared" si="38"/>
        <v>103.39569895230889</v>
      </c>
      <c r="AL33">
        <f t="shared" si="38"/>
        <v>104.02790423308241</v>
      </c>
      <c r="AM33">
        <f t="shared" si="38"/>
        <v>102.20053602800682</v>
      </c>
      <c r="AN33">
        <f t="shared" si="38"/>
        <v>102.04280529872661</v>
      </c>
      <c r="AO33">
        <f t="shared" si="38"/>
        <v>101.69015529423835</v>
      </c>
      <c r="AP33">
        <f t="shared" si="38"/>
        <v>102.94045985560585</v>
      </c>
      <c r="AQ33">
        <f t="shared" si="38"/>
        <v>105.08328951924186</v>
      </c>
      <c r="AR33">
        <f t="shared" si="38"/>
        <v>105.72703607288956</v>
      </c>
      <c r="AS33">
        <f t="shared" si="38"/>
        <v>104.81527551583079</v>
      </c>
      <c r="AT33">
        <f t="shared" si="38"/>
        <v>105.39875097780229</v>
      </c>
      <c r="AU33">
        <f t="shared" si="38"/>
        <v>104.44851951116298</v>
      </c>
      <c r="AV33">
        <f t="shared" si="38"/>
        <v>104.38568369218142</v>
      </c>
      <c r="AW33">
        <f t="shared" si="38"/>
        <v>104.92427642630898</v>
      </c>
      <c r="AX33">
        <f t="shared" si="38"/>
        <v>104.4305664200254</v>
      </c>
      <c r="AY33">
        <f t="shared" si="38"/>
        <v>102.79170567189443</v>
      </c>
      <c r="AZ33">
        <f t="shared" si="38"/>
        <v>103.38415767943474</v>
      </c>
      <c r="BA33">
        <f t="shared" si="38"/>
        <v>102.94302458291122</v>
      </c>
      <c r="BB33">
        <f t="shared" si="38"/>
        <v>103.83939677613779</v>
      </c>
      <c r="BC33">
        <f t="shared" si="38"/>
        <v>104.8383580615791</v>
      </c>
      <c r="BD33">
        <f t="shared" si="38"/>
        <v>105.48979879714288</v>
      </c>
      <c r="BE33">
        <f t="shared" si="38"/>
        <v>105.08457188289455</v>
      </c>
      <c r="BF33">
        <f t="shared" si="38"/>
        <v>104.87041715289622</v>
      </c>
      <c r="BG33">
        <f t="shared" si="38"/>
        <v>103.55342968158911</v>
      </c>
      <c r="BH33">
        <f t="shared" si="38"/>
        <v>104.33695387337943</v>
      </c>
      <c r="BI33">
        <f t="shared" si="38"/>
        <v>103.70603095625856</v>
      </c>
      <c r="BJ33">
        <f t="shared" si="38"/>
        <v>103.46494658955388</v>
      </c>
      <c r="BK33">
        <f t="shared" si="38"/>
        <v>101.38751747220476</v>
      </c>
      <c r="BL33">
        <f t="shared" si="38"/>
        <v>101.95047511573333</v>
      </c>
      <c r="BM33">
        <f t="shared" si="38"/>
        <v>101.99022838896654</v>
      </c>
      <c r="BN33">
        <f t="shared" si="38"/>
        <v>102.67116348854208</v>
      </c>
      <c r="BO33">
        <f t="shared" ref="BO33:CT33" si="39">BO16/$O16*100</f>
        <v>105.09739551942138</v>
      </c>
      <c r="BP33">
        <f t="shared" si="39"/>
        <v>106.12072171426372</v>
      </c>
      <c r="BQ33">
        <f t="shared" si="39"/>
        <v>105.01788897295495</v>
      </c>
      <c r="BR33">
        <f t="shared" si="39"/>
        <v>105.60264679857913</v>
      </c>
      <c r="BS33">
        <f t="shared" si="39"/>
        <v>103.6701247739834</v>
      </c>
      <c r="BT33">
        <f t="shared" si="39"/>
        <v>104.35234223721164</v>
      </c>
      <c r="BU33">
        <f t="shared" si="39"/>
        <v>104.36516587373848</v>
      </c>
      <c r="BV33">
        <f t="shared" si="39"/>
        <v>104.46006078403714</v>
      </c>
      <c r="BW33">
        <f t="shared" si="39"/>
        <v>103.11357894871828</v>
      </c>
      <c r="BX33">
        <f t="shared" si="39"/>
        <v>103.21232094997499</v>
      </c>
      <c r="BY33">
        <f t="shared" si="39"/>
        <v>103.11101422141292</v>
      </c>
      <c r="BZ33">
        <f t="shared" si="39"/>
        <v>104.1458816891294</v>
      </c>
      <c r="CA33">
        <f t="shared" si="39"/>
        <v>106.09892153216809</v>
      </c>
      <c r="CB33">
        <f t="shared" si="39"/>
        <v>106.14252189635937</v>
      </c>
      <c r="CC33">
        <f t="shared" si="39"/>
        <v>105.27436170349188</v>
      </c>
      <c r="CD33">
        <f t="shared" si="39"/>
        <v>105.79115425552379</v>
      </c>
      <c r="CE33">
        <f t="shared" si="39"/>
        <v>104.35362460086431</v>
      </c>
      <c r="CF33">
        <f t="shared" si="39"/>
        <v>104.96915915415292</v>
      </c>
      <c r="CG33">
        <f t="shared" si="39"/>
        <v>104.98711224529052</v>
      </c>
      <c r="CH33">
        <f t="shared" si="39"/>
        <v>104.89606442594992</v>
      </c>
      <c r="CI33">
        <f t="shared" si="39"/>
        <v>104.01379823290289</v>
      </c>
      <c r="CJ33">
        <f t="shared" si="39"/>
        <v>104.2728356907452</v>
      </c>
      <c r="CK33">
        <f t="shared" si="39"/>
        <v>104.22667059924852</v>
      </c>
      <c r="CL33">
        <f t="shared" si="39"/>
        <v>104.84092278888446</v>
      </c>
      <c r="CM33">
        <f t="shared" si="39"/>
        <v>108.11351483053564</v>
      </c>
      <c r="CN33">
        <f t="shared" si="39"/>
        <v>108.26483374155242</v>
      </c>
      <c r="CO33">
        <f t="shared" si="39"/>
        <v>108.05196137520679</v>
      </c>
      <c r="CP33">
        <f t="shared" si="39"/>
        <v>108.70853156538132</v>
      </c>
      <c r="CQ33">
        <f t="shared" si="39"/>
        <v>107.46335645862453</v>
      </c>
      <c r="CR33">
        <f t="shared" si="39"/>
        <v>107.88397173670509</v>
      </c>
      <c r="CS33">
        <f t="shared" si="39"/>
        <v>108.67262538310614</v>
      </c>
      <c r="CT33">
        <f t="shared" si="39"/>
        <v>108.54823610879573</v>
      </c>
      <c r="CU33">
        <f t="shared" ref="CU33:DY33" si="40">CU16/$O16*100</f>
        <v>106.13739244174863</v>
      </c>
      <c r="CV33">
        <f t="shared" si="40"/>
        <v>106.37591208114799</v>
      </c>
      <c r="CW33">
        <f t="shared" si="40"/>
        <v>106.33872353522011</v>
      </c>
      <c r="CX33">
        <f t="shared" si="40"/>
        <v>106.79652735922853</v>
      </c>
      <c r="CY33">
        <f t="shared" si="40"/>
        <v>108.84189738526051</v>
      </c>
      <c r="CZ33">
        <f t="shared" si="40"/>
        <v>109.79982303381593</v>
      </c>
      <c r="DA33">
        <f t="shared" si="40"/>
        <v>110.39996922327234</v>
      </c>
      <c r="DB33">
        <f t="shared" si="40"/>
        <v>109.51385593926726</v>
      </c>
      <c r="DC33">
        <f t="shared" si="40"/>
        <v>108.60466010951386</v>
      </c>
      <c r="DD33">
        <f t="shared" si="40"/>
        <v>109.64337466818841</v>
      </c>
      <c r="DE33">
        <f t="shared" si="40"/>
        <v>110.02936612764648</v>
      </c>
      <c r="DF33">
        <f t="shared" si="40"/>
        <v>110.49358176991831</v>
      </c>
      <c r="DG33">
        <f t="shared" si="40"/>
        <v>109.29970120926893</v>
      </c>
      <c r="DH33">
        <f t="shared" si="40"/>
        <v>109.76135212423539</v>
      </c>
      <c r="DI33">
        <f t="shared" si="40"/>
        <v>109.41639630166323</v>
      </c>
      <c r="DJ33">
        <f t="shared" si="40"/>
        <v>110.66798322668343</v>
      </c>
      <c r="DK33">
        <f t="shared" si="40"/>
        <v>112.69027070696708</v>
      </c>
      <c r="DL33">
        <f t="shared" si="40"/>
        <v>113.26733435067517</v>
      </c>
      <c r="DM33">
        <f t="shared" si="40"/>
        <v>111.77594542260294</v>
      </c>
      <c r="DN33">
        <f t="shared" si="40"/>
        <v>112.87493107295367</v>
      </c>
      <c r="DO33">
        <f t="shared" si="40"/>
        <v>112.35685615726906</v>
      </c>
      <c r="DP33">
        <f t="shared" si="40"/>
        <v>111.8631461509855</v>
      </c>
      <c r="DQ33">
        <f t="shared" si="40"/>
        <v>112.50304561367513</v>
      </c>
      <c r="DR33">
        <f t="shared" si="40"/>
        <v>112.73130634385299</v>
      </c>
      <c r="DS33">
        <f t="shared" si="40"/>
        <v>111.24504687039149</v>
      </c>
      <c r="DT33">
        <f t="shared" si="40"/>
        <v>111.81313396853079</v>
      </c>
      <c r="DU33">
        <f t="shared" si="40"/>
        <v>104.66780369577205</v>
      </c>
      <c r="DV33">
        <f t="shared" si="40"/>
        <v>94.003667560046679</v>
      </c>
      <c r="DW33">
        <f t="shared" si="40"/>
        <v>94.939793026506464</v>
      </c>
      <c r="DX33">
        <f t="shared" si="40"/>
        <v>102.75067003500853</v>
      </c>
      <c r="DY33">
        <f t="shared" si="40"/>
        <v>104.19845859888947</v>
      </c>
    </row>
    <row r="34" spans="1:129" x14ac:dyDescent="0.45">
      <c r="B34" t="str">
        <f t="shared" si="4"/>
        <v>Prince Edward Island</v>
      </c>
      <c r="C34">
        <f t="shared" ref="C34:AH34" si="41">C17/$O17*100</f>
        <v>102.24089635854341</v>
      </c>
      <c r="D34">
        <f t="shared" si="41"/>
        <v>101.82072829131653</v>
      </c>
      <c r="E34">
        <f t="shared" si="41"/>
        <v>102.66106442577029</v>
      </c>
      <c r="F34">
        <f t="shared" si="41"/>
        <v>103.5014005602241</v>
      </c>
      <c r="G34">
        <f t="shared" si="41"/>
        <v>112.32492997198879</v>
      </c>
      <c r="H34">
        <f t="shared" si="41"/>
        <v>116.80672268907564</v>
      </c>
      <c r="I34">
        <f t="shared" si="41"/>
        <v>114.70588235294117</v>
      </c>
      <c r="J34">
        <f t="shared" si="41"/>
        <v>115.12605042016806</v>
      </c>
      <c r="K34">
        <f t="shared" si="41"/>
        <v>110.50420168067228</v>
      </c>
      <c r="L34">
        <f t="shared" si="41"/>
        <v>106.58263305322129</v>
      </c>
      <c r="M34">
        <f t="shared" si="41"/>
        <v>104.90196078431373</v>
      </c>
      <c r="N34">
        <f t="shared" si="41"/>
        <v>102.94117647058823</v>
      </c>
      <c r="O34">
        <f t="shared" si="41"/>
        <v>100</v>
      </c>
      <c r="P34">
        <f t="shared" si="41"/>
        <v>100</v>
      </c>
      <c r="Q34">
        <f t="shared" si="41"/>
        <v>102.38095238095238</v>
      </c>
      <c r="R34">
        <f t="shared" si="41"/>
        <v>103.36134453781514</v>
      </c>
      <c r="S34">
        <f t="shared" si="41"/>
        <v>117.08683473389357</v>
      </c>
      <c r="T34">
        <f t="shared" si="41"/>
        <v>122.12885154061625</v>
      </c>
      <c r="U34">
        <f t="shared" si="41"/>
        <v>117.36694677871149</v>
      </c>
      <c r="V34">
        <f t="shared" si="41"/>
        <v>121.42857142857142</v>
      </c>
      <c r="W34">
        <f t="shared" si="41"/>
        <v>119.32773109243698</v>
      </c>
      <c r="X34">
        <f t="shared" si="41"/>
        <v>114.14565826330532</v>
      </c>
      <c r="Y34">
        <f t="shared" si="41"/>
        <v>110.36414565826331</v>
      </c>
      <c r="Z34">
        <f t="shared" si="41"/>
        <v>110.64425770308124</v>
      </c>
      <c r="AA34">
        <f t="shared" si="41"/>
        <v>102.10084033613444</v>
      </c>
      <c r="AB34">
        <f t="shared" si="41"/>
        <v>102.66106442577029</v>
      </c>
      <c r="AC34">
        <f t="shared" si="41"/>
        <v>104.76190476190477</v>
      </c>
      <c r="AD34">
        <f t="shared" si="41"/>
        <v>108.8235294117647</v>
      </c>
      <c r="AE34">
        <f t="shared" si="41"/>
        <v>118.90756302521008</v>
      </c>
      <c r="AF34">
        <f t="shared" si="41"/>
        <v>121.84873949579831</v>
      </c>
      <c r="AG34">
        <f t="shared" si="41"/>
        <v>120.58823529411764</v>
      </c>
      <c r="AH34">
        <f t="shared" si="41"/>
        <v>121.28851540616246</v>
      </c>
      <c r="AI34">
        <f t="shared" ref="AI34:BN34" si="42">AI17/$O17*100</f>
        <v>117.36694677871149</v>
      </c>
      <c r="AJ34">
        <f t="shared" si="42"/>
        <v>115.40616246498598</v>
      </c>
      <c r="AK34">
        <f t="shared" si="42"/>
        <v>112.88515406162465</v>
      </c>
      <c r="AL34">
        <f t="shared" si="42"/>
        <v>115.26610644257703</v>
      </c>
      <c r="AM34">
        <f t="shared" si="42"/>
        <v>107.42296918767506</v>
      </c>
      <c r="AN34">
        <f t="shared" si="42"/>
        <v>111.48459383753502</v>
      </c>
      <c r="AO34">
        <f t="shared" si="42"/>
        <v>111.20448179271709</v>
      </c>
      <c r="AP34">
        <f t="shared" si="42"/>
        <v>110.92436974789916</v>
      </c>
      <c r="AQ34">
        <f t="shared" si="42"/>
        <v>119.04761904761905</v>
      </c>
      <c r="AR34">
        <f t="shared" si="42"/>
        <v>120.86834733893556</v>
      </c>
      <c r="AS34">
        <f t="shared" si="42"/>
        <v>122.54901960784315</v>
      </c>
      <c r="AT34">
        <f t="shared" si="42"/>
        <v>125.07002801120449</v>
      </c>
      <c r="AU34">
        <f t="shared" si="42"/>
        <v>119.88795518207283</v>
      </c>
      <c r="AV34">
        <f t="shared" si="42"/>
        <v>118.90756302521008</v>
      </c>
      <c r="AW34">
        <f t="shared" si="42"/>
        <v>113.4453781512605</v>
      </c>
      <c r="AX34">
        <f t="shared" si="42"/>
        <v>109.10364145658262</v>
      </c>
      <c r="AY34">
        <f t="shared" si="42"/>
        <v>108.26330532212884</v>
      </c>
      <c r="AZ34">
        <f t="shared" si="42"/>
        <v>109.52380952380953</v>
      </c>
      <c r="BA34">
        <f t="shared" si="42"/>
        <v>108.54341736694677</v>
      </c>
      <c r="BB34">
        <f t="shared" si="42"/>
        <v>108.96358543417367</v>
      </c>
      <c r="BC34">
        <f t="shared" si="42"/>
        <v>121.14845938375349</v>
      </c>
      <c r="BD34">
        <f t="shared" si="42"/>
        <v>128.0112044817927</v>
      </c>
      <c r="BE34">
        <f t="shared" si="42"/>
        <v>123.80952380952381</v>
      </c>
      <c r="BF34">
        <f t="shared" si="42"/>
        <v>126.19047619047619</v>
      </c>
      <c r="BG34">
        <f t="shared" si="42"/>
        <v>120.86834733893556</v>
      </c>
      <c r="BH34">
        <f t="shared" si="42"/>
        <v>120.16806722689076</v>
      </c>
      <c r="BI34">
        <f t="shared" si="42"/>
        <v>116.9467787114846</v>
      </c>
      <c r="BJ34">
        <f t="shared" si="42"/>
        <v>114.70588235294117</v>
      </c>
      <c r="BK34">
        <f t="shared" si="42"/>
        <v>109.80392156862746</v>
      </c>
      <c r="BL34">
        <f t="shared" si="42"/>
        <v>110.22408963585436</v>
      </c>
      <c r="BM34">
        <f t="shared" si="42"/>
        <v>109.24369747899159</v>
      </c>
      <c r="BN34">
        <f t="shared" si="42"/>
        <v>110.22408963585436</v>
      </c>
      <c r="BO34">
        <f t="shared" ref="BO34:CT34" si="43">BO17/$O17*100</f>
        <v>120.58823529411764</v>
      </c>
      <c r="BP34">
        <f t="shared" si="43"/>
        <v>125.63025210084034</v>
      </c>
      <c r="BQ34">
        <f t="shared" si="43"/>
        <v>120.86834733893556</v>
      </c>
      <c r="BR34">
        <f t="shared" si="43"/>
        <v>120.58823529411764</v>
      </c>
      <c r="BS34">
        <f t="shared" si="43"/>
        <v>119.88795518207283</v>
      </c>
      <c r="BT34">
        <f t="shared" si="43"/>
        <v>119.04761904761905</v>
      </c>
      <c r="BU34">
        <f t="shared" si="43"/>
        <v>112.60504201680672</v>
      </c>
      <c r="BV34">
        <f t="shared" si="43"/>
        <v>109.94397759103643</v>
      </c>
      <c r="BW34">
        <f t="shared" si="43"/>
        <v>106.1624649859944</v>
      </c>
      <c r="BX34">
        <f t="shared" si="43"/>
        <v>105.74229691876751</v>
      </c>
      <c r="BY34">
        <f t="shared" si="43"/>
        <v>104.06162464985995</v>
      </c>
      <c r="BZ34">
        <f t="shared" si="43"/>
        <v>103.64145658263307</v>
      </c>
      <c r="CA34">
        <f t="shared" si="43"/>
        <v>115.82633053221289</v>
      </c>
      <c r="CB34">
        <f t="shared" si="43"/>
        <v>117.08683473389357</v>
      </c>
      <c r="CC34">
        <f t="shared" si="43"/>
        <v>116.9467787114846</v>
      </c>
      <c r="CD34">
        <f t="shared" si="43"/>
        <v>117.08683473389357</v>
      </c>
      <c r="CE34">
        <f t="shared" si="43"/>
        <v>116.10644257703082</v>
      </c>
      <c r="CF34">
        <f t="shared" si="43"/>
        <v>112.60504201680672</v>
      </c>
      <c r="CG34">
        <f t="shared" si="43"/>
        <v>108.54341736694677</v>
      </c>
      <c r="CH34">
        <f t="shared" si="43"/>
        <v>110.78431372549021</v>
      </c>
      <c r="CI34">
        <f t="shared" si="43"/>
        <v>108.54341736694677</v>
      </c>
      <c r="CJ34">
        <f t="shared" si="43"/>
        <v>107.28291316526611</v>
      </c>
      <c r="CK34">
        <f t="shared" si="43"/>
        <v>105.46218487394958</v>
      </c>
      <c r="CL34">
        <f t="shared" si="43"/>
        <v>106.58263305322129</v>
      </c>
      <c r="CM34">
        <f t="shared" si="43"/>
        <v>121.84873949579831</v>
      </c>
      <c r="CN34">
        <f t="shared" si="43"/>
        <v>126.33053221288515</v>
      </c>
      <c r="CO34">
        <f t="shared" si="43"/>
        <v>122.12885154061625</v>
      </c>
      <c r="CP34">
        <f t="shared" si="43"/>
        <v>124.92997198879551</v>
      </c>
      <c r="CQ34">
        <f t="shared" si="43"/>
        <v>120.16806722689076</v>
      </c>
      <c r="CR34">
        <f t="shared" si="43"/>
        <v>115.68627450980394</v>
      </c>
      <c r="CS34">
        <f t="shared" si="43"/>
        <v>114.14565826330532</v>
      </c>
      <c r="CT34">
        <f t="shared" si="43"/>
        <v>114.00560224089635</v>
      </c>
      <c r="CU34">
        <f t="shared" ref="CU34:DY34" si="44">CU17/$O17*100</f>
        <v>110.22408963585436</v>
      </c>
      <c r="CV34">
        <f t="shared" si="44"/>
        <v>110.36414565826331</v>
      </c>
      <c r="CW34">
        <f t="shared" si="44"/>
        <v>109.10364145658262</v>
      </c>
      <c r="CX34">
        <f t="shared" si="44"/>
        <v>109.10364145658262</v>
      </c>
      <c r="CY34">
        <f t="shared" si="44"/>
        <v>122.40896358543418</v>
      </c>
      <c r="CZ34">
        <f t="shared" si="44"/>
        <v>126.890756302521</v>
      </c>
      <c r="DA34">
        <f t="shared" si="44"/>
        <v>125.91036414565826</v>
      </c>
      <c r="DB34">
        <f t="shared" si="44"/>
        <v>126.19047619047619</v>
      </c>
      <c r="DC34">
        <f t="shared" si="44"/>
        <v>123.24929971988796</v>
      </c>
      <c r="DD34">
        <f t="shared" si="44"/>
        <v>123.66946778711485</v>
      </c>
      <c r="DE34">
        <f t="shared" si="44"/>
        <v>120.58823529411764</v>
      </c>
      <c r="DF34">
        <f t="shared" si="44"/>
        <v>117.08683473389357</v>
      </c>
      <c r="DG34">
        <f t="shared" si="44"/>
        <v>113.30532212885154</v>
      </c>
      <c r="DH34">
        <f t="shared" si="44"/>
        <v>111.06442577030813</v>
      </c>
      <c r="DI34">
        <f t="shared" si="44"/>
        <v>116.52661064425772</v>
      </c>
      <c r="DJ34">
        <f t="shared" si="44"/>
        <v>116.80672268907564</v>
      </c>
      <c r="DK34">
        <f t="shared" si="44"/>
        <v>126.61064425770307</v>
      </c>
      <c r="DL34">
        <f t="shared" si="44"/>
        <v>132.21288515406161</v>
      </c>
      <c r="DM34">
        <f t="shared" si="44"/>
        <v>131.79271708683473</v>
      </c>
      <c r="DN34">
        <f t="shared" si="44"/>
        <v>132.49299719887955</v>
      </c>
      <c r="DO34">
        <f t="shared" si="44"/>
        <v>129.9719887955182</v>
      </c>
      <c r="DP34">
        <f t="shared" si="44"/>
        <v>126.61064425770307</v>
      </c>
      <c r="DQ34">
        <f t="shared" si="44"/>
        <v>120.58823529411764</v>
      </c>
      <c r="DR34">
        <f t="shared" si="44"/>
        <v>120.30812324929971</v>
      </c>
      <c r="DS34">
        <f t="shared" si="44"/>
        <v>115.68627450980394</v>
      </c>
      <c r="DT34">
        <f t="shared" si="44"/>
        <v>119.6078431372549</v>
      </c>
      <c r="DU34">
        <f t="shared" si="44"/>
        <v>111.62464985994399</v>
      </c>
      <c r="DV34">
        <f t="shared" si="44"/>
        <v>100</v>
      </c>
      <c r="DW34">
        <f t="shared" si="44"/>
        <v>115.40616246498598</v>
      </c>
      <c r="DX34">
        <f t="shared" si="44"/>
        <v>124.64985994397759</v>
      </c>
      <c r="DY34">
        <f t="shared" si="44"/>
        <v>120.86834733893556</v>
      </c>
    </row>
    <row r="35" spans="1:129" x14ac:dyDescent="0.45">
      <c r="B35" t="str">
        <f t="shared" si="4"/>
        <v>Quebec</v>
      </c>
      <c r="C35">
        <f t="shared" ref="C35:AH35" si="45">C18/$O18*100</f>
        <v>98.307738503774871</v>
      </c>
      <c r="D35">
        <f t="shared" si="45"/>
        <v>99.163520933424849</v>
      </c>
      <c r="E35">
        <f t="shared" si="45"/>
        <v>99.028397391901166</v>
      </c>
      <c r="F35">
        <f t="shared" si="45"/>
        <v>100.52977007549759</v>
      </c>
      <c r="G35">
        <f t="shared" si="45"/>
        <v>102.56520247083047</v>
      </c>
      <c r="H35">
        <f t="shared" si="45"/>
        <v>104.98884694577899</v>
      </c>
      <c r="I35">
        <f t="shared" si="45"/>
        <v>104.25960878517502</v>
      </c>
      <c r="J35">
        <f t="shared" si="45"/>
        <v>102.83973919011669</v>
      </c>
      <c r="K35">
        <f t="shared" si="45"/>
        <v>103.20221345229925</v>
      </c>
      <c r="L35">
        <f t="shared" si="45"/>
        <v>103.21508236101577</v>
      </c>
      <c r="M35">
        <f t="shared" si="45"/>
        <v>102.18556966369252</v>
      </c>
      <c r="N35">
        <f t="shared" si="45"/>
        <v>102.26921757035004</v>
      </c>
      <c r="O35">
        <f t="shared" si="45"/>
        <v>100</v>
      </c>
      <c r="P35">
        <f t="shared" si="45"/>
        <v>100.09222717913522</v>
      </c>
      <c r="Q35">
        <f t="shared" si="45"/>
        <v>100.07721345229925</v>
      </c>
      <c r="R35">
        <f t="shared" si="45"/>
        <v>101.06597460535347</v>
      </c>
      <c r="S35">
        <f t="shared" si="45"/>
        <v>104.27247769389156</v>
      </c>
      <c r="T35">
        <f t="shared" si="45"/>
        <v>105.51647220315716</v>
      </c>
      <c r="U35">
        <f t="shared" si="45"/>
        <v>105.80387783115992</v>
      </c>
      <c r="V35">
        <f t="shared" si="45"/>
        <v>104.70144131777626</v>
      </c>
      <c r="W35">
        <f t="shared" si="45"/>
        <v>103.70410089224433</v>
      </c>
      <c r="X35">
        <f t="shared" si="45"/>
        <v>102.85260809883322</v>
      </c>
      <c r="Y35">
        <f t="shared" si="45"/>
        <v>101.08956760466712</v>
      </c>
      <c r="Z35">
        <f t="shared" si="45"/>
        <v>100.06219972546329</v>
      </c>
      <c r="AA35">
        <f t="shared" si="45"/>
        <v>98.140442690459849</v>
      </c>
      <c r="AB35">
        <f t="shared" si="45"/>
        <v>98.445006863417987</v>
      </c>
      <c r="AC35">
        <f t="shared" si="45"/>
        <v>99.87560054907344</v>
      </c>
      <c r="AD35">
        <f t="shared" si="45"/>
        <v>101.80164722031573</v>
      </c>
      <c r="AE35">
        <f t="shared" si="45"/>
        <v>105.07249485243651</v>
      </c>
      <c r="AF35">
        <f t="shared" si="45"/>
        <v>106.17922100205904</v>
      </c>
      <c r="AG35">
        <f t="shared" si="45"/>
        <v>105.33201784488675</v>
      </c>
      <c r="AH35">
        <f t="shared" si="45"/>
        <v>105.71379547014412</v>
      </c>
      <c r="AI35">
        <f t="shared" ref="AI35:BN35" si="46">AI18/$O18*100</f>
        <v>104.96310912834592</v>
      </c>
      <c r="AJ35">
        <f t="shared" si="46"/>
        <v>104.91377831159919</v>
      </c>
      <c r="AK35">
        <f t="shared" si="46"/>
        <v>103.97649279341113</v>
      </c>
      <c r="AL35">
        <f t="shared" si="46"/>
        <v>103.64404598490049</v>
      </c>
      <c r="AM35">
        <f t="shared" si="46"/>
        <v>101.99468085106382</v>
      </c>
      <c r="AN35">
        <f t="shared" si="46"/>
        <v>102.13194921070694</v>
      </c>
      <c r="AO35">
        <f t="shared" si="46"/>
        <v>101.55928277282086</v>
      </c>
      <c r="AP35">
        <f t="shared" si="46"/>
        <v>103.54752916952643</v>
      </c>
      <c r="AQ35">
        <f t="shared" si="46"/>
        <v>105.95615991763898</v>
      </c>
      <c r="AR35">
        <f t="shared" si="46"/>
        <v>106.67467398764585</v>
      </c>
      <c r="AS35">
        <f t="shared" si="46"/>
        <v>106.70041180507891</v>
      </c>
      <c r="AT35">
        <f t="shared" si="46"/>
        <v>105.65803019903912</v>
      </c>
      <c r="AU35">
        <f t="shared" si="46"/>
        <v>105.94329100892243</v>
      </c>
      <c r="AV35">
        <f t="shared" si="46"/>
        <v>106.23284145504461</v>
      </c>
      <c r="AW35">
        <f t="shared" si="46"/>
        <v>105.68376801647221</v>
      </c>
      <c r="AX35">
        <f t="shared" si="46"/>
        <v>104.74219286204529</v>
      </c>
      <c r="AY35">
        <f t="shared" si="46"/>
        <v>102.73893273850379</v>
      </c>
      <c r="AZ35">
        <f t="shared" si="46"/>
        <v>102.21130748112559</v>
      </c>
      <c r="BA35">
        <f t="shared" si="46"/>
        <v>103.10998627316404</v>
      </c>
      <c r="BB35">
        <f t="shared" si="46"/>
        <v>103.40811599176389</v>
      </c>
      <c r="BC35">
        <f t="shared" si="46"/>
        <v>105.70736101578586</v>
      </c>
      <c r="BD35">
        <f t="shared" si="46"/>
        <v>107.82644131777626</v>
      </c>
      <c r="BE35">
        <f t="shared" si="46"/>
        <v>107.25163006177077</v>
      </c>
      <c r="BF35">
        <f t="shared" si="46"/>
        <v>106.52453671928622</v>
      </c>
      <c r="BG35">
        <f t="shared" si="46"/>
        <v>106.13632463967055</v>
      </c>
      <c r="BH35">
        <f t="shared" si="46"/>
        <v>105.80602264927934</v>
      </c>
      <c r="BI35">
        <f t="shared" si="46"/>
        <v>105.47786547700755</v>
      </c>
      <c r="BJ35">
        <f t="shared" si="46"/>
        <v>104.23816060398079</v>
      </c>
      <c r="BK35">
        <f t="shared" si="46"/>
        <v>102.46010638297874</v>
      </c>
      <c r="BL35">
        <f t="shared" si="46"/>
        <v>103.00489018531229</v>
      </c>
      <c r="BM35">
        <f t="shared" si="46"/>
        <v>103.30945435827041</v>
      </c>
      <c r="BN35">
        <f t="shared" si="46"/>
        <v>104.7958133150309</v>
      </c>
      <c r="BO35">
        <f t="shared" ref="BO35:CT35" si="47">BO18/$O18*100</f>
        <v>106.99639670555936</v>
      </c>
      <c r="BP35">
        <f t="shared" si="47"/>
        <v>107.88220658888126</v>
      </c>
      <c r="BQ35">
        <f t="shared" si="47"/>
        <v>108.66935483870968</v>
      </c>
      <c r="BR35">
        <f t="shared" si="47"/>
        <v>108.35621139327385</v>
      </c>
      <c r="BS35">
        <f t="shared" si="47"/>
        <v>107.56906314344543</v>
      </c>
      <c r="BT35">
        <f t="shared" si="47"/>
        <v>107.07575497597803</v>
      </c>
      <c r="BU35">
        <f t="shared" si="47"/>
        <v>106.43445435827041</v>
      </c>
      <c r="BV35">
        <f t="shared" si="47"/>
        <v>105.53148592999312</v>
      </c>
      <c r="BW35">
        <f t="shared" si="47"/>
        <v>103.56039807824295</v>
      </c>
      <c r="BX35">
        <f t="shared" si="47"/>
        <v>103.8285003431709</v>
      </c>
      <c r="BY35">
        <f t="shared" si="47"/>
        <v>102.78182910089224</v>
      </c>
      <c r="BZ35">
        <f t="shared" si="47"/>
        <v>103.65905971173643</v>
      </c>
      <c r="CA35">
        <f t="shared" si="47"/>
        <v>107.01570006863419</v>
      </c>
      <c r="CB35">
        <f t="shared" si="47"/>
        <v>108.55996911461907</v>
      </c>
      <c r="CC35">
        <f t="shared" si="47"/>
        <v>108.3798043925875</v>
      </c>
      <c r="CD35">
        <f t="shared" si="47"/>
        <v>107.74064859299932</v>
      </c>
      <c r="CE35">
        <f t="shared" si="47"/>
        <v>108.77445092656141</v>
      </c>
      <c r="CF35">
        <f t="shared" si="47"/>
        <v>108.37551475634865</v>
      </c>
      <c r="CG35">
        <f t="shared" si="47"/>
        <v>107.54547014413178</v>
      </c>
      <c r="CH35">
        <f t="shared" si="47"/>
        <v>106.83553534660261</v>
      </c>
      <c r="CI35">
        <f t="shared" si="47"/>
        <v>104.82155113246397</v>
      </c>
      <c r="CJ35">
        <f t="shared" si="47"/>
        <v>104.99099176389841</v>
      </c>
      <c r="CK35">
        <f t="shared" si="47"/>
        <v>105.06606039807824</v>
      </c>
      <c r="CL35">
        <f t="shared" si="47"/>
        <v>105.16043239533288</v>
      </c>
      <c r="CM35">
        <f t="shared" si="47"/>
        <v>108.80876801647221</v>
      </c>
      <c r="CN35">
        <f t="shared" si="47"/>
        <v>110.59325669183254</v>
      </c>
      <c r="CO35">
        <f t="shared" si="47"/>
        <v>111.01793067947838</v>
      </c>
      <c r="CP35">
        <f t="shared" si="47"/>
        <v>109.88975634866162</v>
      </c>
      <c r="CQ35">
        <f t="shared" si="47"/>
        <v>109.48867536032945</v>
      </c>
      <c r="CR35">
        <f t="shared" si="47"/>
        <v>109.76106726149621</v>
      </c>
      <c r="CS35">
        <f t="shared" si="47"/>
        <v>109.45435827041867</v>
      </c>
      <c r="CT35">
        <f t="shared" si="47"/>
        <v>109.192690459849</v>
      </c>
      <c r="CU35">
        <f t="shared" ref="CU35:DY35" si="48">CU18/$O18*100</f>
        <v>107.15940288263555</v>
      </c>
      <c r="CV35">
        <f t="shared" si="48"/>
        <v>107.21516815374056</v>
      </c>
      <c r="CW35">
        <f t="shared" si="48"/>
        <v>107.19586479066577</v>
      </c>
      <c r="CX35">
        <f t="shared" si="48"/>
        <v>107.25591969800961</v>
      </c>
      <c r="CY35">
        <f t="shared" si="48"/>
        <v>110.13641043239532</v>
      </c>
      <c r="CZ35">
        <f t="shared" si="48"/>
        <v>111.28603294440632</v>
      </c>
      <c r="DA35">
        <f t="shared" si="48"/>
        <v>110.06134179821552</v>
      </c>
      <c r="DB35">
        <f t="shared" si="48"/>
        <v>109.50368908716541</v>
      </c>
      <c r="DC35">
        <f t="shared" si="48"/>
        <v>109.14550446122169</v>
      </c>
      <c r="DD35">
        <f t="shared" si="48"/>
        <v>109.62808853809196</v>
      </c>
      <c r="DE35">
        <f t="shared" si="48"/>
        <v>109.88332189430336</v>
      </c>
      <c r="DF35">
        <f t="shared" si="48"/>
        <v>109.43719972546329</v>
      </c>
      <c r="DG35">
        <f t="shared" si="48"/>
        <v>107.7856897735072</v>
      </c>
      <c r="DH35">
        <f t="shared" si="48"/>
        <v>108.07095058339054</v>
      </c>
      <c r="DI35">
        <f t="shared" si="48"/>
        <v>108.23395676046673</v>
      </c>
      <c r="DJ35">
        <f t="shared" si="48"/>
        <v>110.20718943033631</v>
      </c>
      <c r="DK35">
        <f t="shared" si="48"/>
        <v>112.4742621825669</v>
      </c>
      <c r="DL35">
        <f t="shared" si="48"/>
        <v>112.99545298558682</v>
      </c>
      <c r="DM35">
        <f t="shared" si="48"/>
        <v>113.61530542210021</v>
      </c>
      <c r="DN35">
        <f t="shared" si="48"/>
        <v>113.30859643102265</v>
      </c>
      <c r="DO35">
        <f t="shared" si="48"/>
        <v>113.22280370624571</v>
      </c>
      <c r="DP35">
        <f t="shared" si="48"/>
        <v>113.04907343857241</v>
      </c>
      <c r="DQ35">
        <f t="shared" si="48"/>
        <v>111.1852264927934</v>
      </c>
      <c r="DR35">
        <f t="shared" si="48"/>
        <v>111.61204529855868</v>
      </c>
      <c r="DS35">
        <f t="shared" si="48"/>
        <v>110.11067261496225</v>
      </c>
      <c r="DT35">
        <f t="shared" si="48"/>
        <v>111.01578586135896</v>
      </c>
      <c r="DU35">
        <f t="shared" si="48"/>
        <v>104.04298215511325</v>
      </c>
      <c r="DV35">
        <f t="shared" si="48"/>
        <v>89.314516129032256</v>
      </c>
      <c r="DW35">
        <f t="shared" si="48"/>
        <v>97.870195607412498</v>
      </c>
      <c r="DX35">
        <f t="shared" si="48"/>
        <v>106.74116334934797</v>
      </c>
      <c r="DY35">
        <f t="shared" si="48"/>
        <v>107.94440631434455</v>
      </c>
    </row>
    <row r="36" spans="1:129" x14ac:dyDescent="0.45">
      <c r="B36" t="str">
        <f t="shared" si="4"/>
        <v>Saskatchewan</v>
      </c>
      <c r="C36">
        <f t="shared" ref="C36:AH36" si="49">C19/$O19*100</f>
        <v>99.217579490594304</v>
      </c>
      <c r="D36">
        <f t="shared" si="49"/>
        <v>99.966705510238057</v>
      </c>
      <c r="E36">
        <f t="shared" si="49"/>
        <v>100.18311969369068</v>
      </c>
      <c r="F36">
        <f t="shared" si="49"/>
        <v>100.98218744797735</v>
      </c>
      <c r="G36">
        <f t="shared" si="49"/>
        <v>102.54702846678873</v>
      </c>
      <c r="H36">
        <f t="shared" si="49"/>
        <v>103.81221907774263</v>
      </c>
      <c r="I36">
        <f t="shared" si="49"/>
        <v>102.6302646911936</v>
      </c>
      <c r="J36">
        <f t="shared" si="49"/>
        <v>101.76460795738305</v>
      </c>
      <c r="K36">
        <f t="shared" si="49"/>
        <v>100.88230397869154</v>
      </c>
      <c r="L36">
        <f t="shared" si="49"/>
        <v>100.43282836690528</v>
      </c>
      <c r="M36">
        <f t="shared" si="49"/>
        <v>100.98218744797735</v>
      </c>
      <c r="N36">
        <f t="shared" si="49"/>
        <v>101.23189612119194</v>
      </c>
      <c r="O36">
        <f t="shared" si="49"/>
        <v>100</v>
      </c>
      <c r="P36">
        <f t="shared" si="49"/>
        <v>101.11536540702515</v>
      </c>
      <c r="Q36">
        <f t="shared" si="49"/>
        <v>101.13201265190609</v>
      </c>
      <c r="R36">
        <f t="shared" si="49"/>
        <v>101.54819377393041</v>
      </c>
      <c r="S36">
        <f t="shared" si="49"/>
        <v>104.29498917929084</v>
      </c>
      <c r="T36">
        <f t="shared" si="49"/>
        <v>104.09522224071917</v>
      </c>
      <c r="U36">
        <f t="shared" si="49"/>
        <v>103.76227734309971</v>
      </c>
      <c r="V36">
        <f t="shared" si="49"/>
        <v>103.42933244548027</v>
      </c>
      <c r="W36">
        <f t="shared" si="49"/>
        <v>102.6302646911936</v>
      </c>
      <c r="X36">
        <f t="shared" si="49"/>
        <v>102.99650407857499</v>
      </c>
      <c r="Y36">
        <f t="shared" si="49"/>
        <v>101.89778591643083</v>
      </c>
      <c r="Z36">
        <f t="shared" si="49"/>
        <v>102.64691193607459</v>
      </c>
      <c r="AA36">
        <f t="shared" si="49"/>
        <v>102.38055601797902</v>
      </c>
      <c r="AB36">
        <f t="shared" si="49"/>
        <v>102.1474945896454</v>
      </c>
      <c r="AC36">
        <f t="shared" si="49"/>
        <v>101.98102214083569</v>
      </c>
      <c r="AD36">
        <f t="shared" si="49"/>
        <v>104.74446479107709</v>
      </c>
      <c r="AE36">
        <f t="shared" si="49"/>
        <v>107.60779091060428</v>
      </c>
      <c r="AF36">
        <f t="shared" si="49"/>
        <v>107.62443815548525</v>
      </c>
      <c r="AG36">
        <f t="shared" si="49"/>
        <v>105.31047111703013</v>
      </c>
      <c r="AH36">
        <f t="shared" si="49"/>
        <v>107.04178458465124</v>
      </c>
      <c r="AI36">
        <f t="shared" ref="AI36:BN36" si="50">AI19/$O19*100</f>
        <v>105.69335774929249</v>
      </c>
      <c r="AJ36">
        <f t="shared" si="50"/>
        <v>105.31047111703013</v>
      </c>
      <c r="AK36">
        <f t="shared" si="50"/>
        <v>105.54353254536375</v>
      </c>
      <c r="AL36">
        <f t="shared" si="50"/>
        <v>105.29382387214916</v>
      </c>
      <c r="AM36">
        <f t="shared" si="50"/>
        <v>106.72548693191277</v>
      </c>
      <c r="AN36">
        <f t="shared" si="50"/>
        <v>106.45913101381721</v>
      </c>
      <c r="AO36">
        <f t="shared" si="50"/>
        <v>106.52571999334111</v>
      </c>
      <c r="AP36">
        <f t="shared" si="50"/>
        <v>105.75994672881639</v>
      </c>
      <c r="AQ36">
        <f t="shared" si="50"/>
        <v>107.70767437989012</v>
      </c>
      <c r="AR36">
        <f t="shared" si="50"/>
        <v>109.83852172465456</v>
      </c>
      <c r="AS36">
        <f t="shared" si="50"/>
        <v>109.65540203096387</v>
      </c>
      <c r="AT36">
        <f t="shared" si="50"/>
        <v>109.92175794905943</v>
      </c>
      <c r="AU36">
        <f t="shared" si="50"/>
        <v>107.00849009488928</v>
      </c>
      <c r="AV36">
        <f t="shared" si="50"/>
        <v>107.79091060429499</v>
      </c>
      <c r="AW36">
        <f t="shared" si="50"/>
        <v>106.75878142167473</v>
      </c>
      <c r="AX36">
        <f t="shared" si="50"/>
        <v>108.22373897120026</v>
      </c>
      <c r="AY36">
        <f t="shared" si="50"/>
        <v>106.8253704011986</v>
      </c>
      <c r="AZ36">
        <f t="shared" si="50"/>
        <v>106.44248376893624</v>
      </c>
      <c r="BA36">
        <f t="shared" si="50"/>
        <v>106.60895621774596</v>
      </c>
      <c r="BB36">
        <f t="shared" si="50"/>
        <v>106.95854836024638</v>
      </c>
      <c r="BC36">
        <f t="shared" si="50"/>
        <v>110.03828866322624</v>
      </c>
      <c r="BD36">
        <f t="shared" si="50"/>
        <v>110.93723988679874</v>
      </c>
      <c r="BE36">
        <f t="shared" si="50"/>
        <v>109.80522723489263</v>
      </c>
      <c r="BF36">
        <f t="shared" si="50"/>
        <v>109.35575162310639</v>
      </c>
      <c r="BG36">
        <f t="shared" si="50"/>
        <v>109.90511070417845</v>
      </c>
      <c r="BH36">
        <f t="shared" si="50"/>
        <v>109.32245713334443</v>
      </c>
      <c r="BI36">
        <f t="shared" si="50"/>
        <v>108.20709172631931</v>
      </c>
      <c r="BJ36">
        <f t="shared" si="50"/>
        <v>108.9229232562011</v>
      </c>
      <c r="BK36">
        <f t="shared" si="50"/>
        <v>105.72665223905445</v>
      </c>
      <c r="BL36">
        <f t="shared" si="50"/>
        <v>105.77659397369736</v>
      </c>
      <c r="BM36">
        <f t="shared" si="50"/>
        <v>107.3081405027468</v>
      </c>
      <c r="BN36">
        <f t="shared" si="50"/>
        <v>107.82420509405692</v>
      </c>
      <c r="BO36">
        <f t="shared" ref="BO36:CT36" si="51">BO19/$O19*100</f>
        <v>110.93723988679874</v>
      </c>
      <c r="BP36">
        <f t="shared" si="51"/>
        <v>111.58648243715665</v>
      </c>
      <c r="BQ36">
        <f t="shared" si="51"/>
        <v>110.03828866322624</v>
      </c>
      <c r="BR36">
        <f t="shared" si="51"/>
        <v>110.03828866322624</v>
      </c>
      <c r="BS36">
        <f t="shared" si="51"/>
        <v>109.53887131679707</v>
      </c>
      <c r="BT36">
        <f t="shared" si="51"/>
        <v>109.42234060263027</v>
      </c>
      <c r="BU36">
        <f t="shared" si="51"/>
        <v>109.25586815382053</v>
      </c>
      <c r="BV36">
        <f t="shared" si="51"/>
        <v>108.44015315465289</v>
      </c>
      <c r="BW36">
        <f t="shared" si="51"/>
        <v>107.09172631929415</v>
      </c>
      <c r="BX36">
        <f t="shared" si="51"/>
        <v>104.96087897452972</v>
      </c>
      <c r="BY36">
        <f t="shared" si="51"/>
        <v>106.02630264691193</v>
      </c>
      <c r="BZ36">
        <f t="shared" si="51"/>
        <v>105.87647744298319</v>
      </c>
      <c r="CA36">
        <f t="shared" si="51"/>
        <v>108.98951223572499</v>
      </c>
      <c r="CB36">
        <f t="shared" si="51"/>
        <v>110.60429498917929</v>
      </c>
      <c r="CC36">
        <f t="shared" si="51"/>
        <v>108.70650907274846</v>
      </c>
      <c r="CD36">
        <f t="shared" si="51"/>
        <v>108.68986182786749</v>
      </c>
      <c r="CE36">
        <f t="shared" si="51"/>
        <v>108.19044448143833</v>
      </c>
      <c r="CF36">
        <f t="shared" si="51"/>
        <v>108.15714999167638</v>
      </c>
      <c r="CG36">
        <f t="shared" si="51"/>
        <v>107.44131846179457</v>
      </c>
      <c r="CH36">
        <f t="shared" si="51"/>
        <v>106.6422507075079</v>
      </c>
      <c r="CI36">
        <f t="shared" si="51"/>
        <v>105.5768270351257</v>
      </c>
      <c r="CJ36">
        <f t="shared" si="51"/>
        <v>106.85866489096054</v>
      </c>
      <c r="CK36">
        <f t="shared" si="51"/>
        <v>105.5102380556018</v>
      </c>
      <c r="CL36">
        <f t="shared" si="51"/>
        <v>105.22723489262526</v>
      </c>
      <c r="CM36">
        <f t="shared" si="51"/>
        <v>110.0049941734643</v>
      </c>
      <c r="CN36">
        <f t="shared" si="51"/>
        <v>110.0549359081072</v>
      </c>
      <c r="CO36">
        <f t="shared" si="51"/>
        <v>109.43898784751123</v>
      </c>
      <c r="CP36">
        <f t="shared" si="51"/>
        <v>109.75528550024971</v>
      </c>
      <c r="CQ36">
        <f t="shared" si="51"/>
        <v>109.32245713334443</v>
      </c>
      <c r="CR36">
        <f t="shared" si="51"/>
        <v>107.64108540036624</v>
      </c>
      <c r="CS36">
        <f t="shared" si="51"/>
        <v>106.55901448310306</v>
      </c>
      <c r="CT36">
        <f t="shared" si="51"/>
        <v>106.65889795238887</v>
      </c>
      <c r="CU36">
        <f t="shared" ref="CU36:DY36" si="52">CU19/$O19*100</f>
        <v>106.34260029965041</v>
      </c>
      <c r="CV36">
        <f t="shared" si="52"/>
        <v>106.02630264691193</v>
      </c>
      <c r="CW36">
        <f t="shared" si="52"/>
        <v>107.39137672715167</v>
      </c>
      <c r="CX36">
        <f t="shared" si="52"/>
        <v>106.02630264691193</v>
      </c>
      <c r="CY36">
        <f t="shared" si="52"/>
        <v>109.10604294989179</v>
      </c>
      <c r="CZ36">
        <f t="shared" si="52"/>
        <v>111.46995172298983</v>
      </c>
      <c r="DA36">
        <f t="shared" si="52"/>
        <v>108.72315631762943</v>
      </c>
      <c r="DB36">
        <f t="shared" si="52"/>
        <v>109.42234060263027</v>
      </c>
      <c r="DC36">
        <f t="shared" si="52"/>
        <v>109.73863825536874</v>
      </c>
      <c r="DD36">
        <f t="shared" si="52"/>
        <v>109.4556350923922</v>
      </c>
      <c r="DE36">
        <f t="shared" si="52"/>
        <v>109.67204927584484</v>
      </c>
      <c r="DF36">
        <f t="shared" si="52"/>
        <v>109.4056933577493</v>
      </c>
      <c r="DG36">
        <f t="shared" si="52"/>
        <v>107.92408856334276</v>
      </c>
      <c r="DH36">
        <f t="shared" si="52"/>
        <v>106.07624438155486</v>
      </c>
      <c r="DI36">
        <f t="shared" si="52"/>
        <v>108.09056101215249</v>
      </c>
      <c r="DJ36">
        <f t="shared" si="52"/>
        <v>108.10720825703346</v>
      </c>
      <c r="DK36">
        <f t="shared" si="52"/>
        <v>110.80406192775096</v>
      </c>
      <c r="DL36">
        <f t="shared" si="52"/>
        <v>111.93607457965706</v>
      </c>
      <c r="DM36">
        <f t="shared" si="52"/>
        <v>109.55551856167804</v>
      </c>
      <c r="DN36">
        <f t="shared" si="52"/>
        <v>110.57100049941735</v>
      </c>
      <c r="DO36">
        <f t="shared" si="52"/>
        <v>110.67088396870317</v>
      </c>
      <c r="DP36">
        <f t="shared" si="52"/>
        <v>110.55435325453638</v>
      </c>
      <c r="DQ36">
        <f t="shared" si="52"/>
        <v>109.6387547860829</v>
      </c>
      <c r="DR36">
        <f t="shared" si="52"/>
        <v>109.50557682703513</v>
      </c>
      <c r="DS36">
        <f t="shared" si="52"/>
        <v>107.87414682869985</v>
      </c>
      <c r="DT36">
        <f t="shared" si="52"/>
        <v>108.07391376727151</v>
      </c>
      <c r="DU36">
        <f t="shared" si="52"/>
        <v>103.84551356750458</v>
      </c>
      <c r="DV36">
        <f t="shared" si="52"/>
        <v>92.991509905110703</v>
      </c>
      <c r="DW36">
        <f t="shared" si="52"/>
        <v>97.153321125353756</v>
      </c>
      <c r="DX36">
        <f t="shared" si="52"/>
        <v>103.97869152655235</v>
      </c>
      <c r="DY36">
        <f t="shared" si="52"/>
        <v>105.69335774929249</v>
      </c>
    </row>
    <row r="39" spans="1:129" x14ac:dyDescent="0.45">
      <c r="C39" t="str">
        <f t="shared" ref="C39:AH39" si="53">C7</f>
        <v>01/01/2010</v>
      </c>
      <c r="D39" t="str">
        <f t="shared" si="53"/>
        <v>01/02/2010</v>
      </c>
      <c r="E39" t="str">
        <f t="shared" si="53"/>
        <v>01/03/2010</v>
      </c>
      <c r="F39" t="str">
        <f t="shared" si="53"/>
        <v>01/04/2010</v>
      </c>
      <c r="G39" t="str">
        <f t="shared" si="53"/>
        <v>01/05/2010</v>
      </c>
      <c r="H39" t="str">
        <f t="shared" si="53"/>
        <v>01/06/2010</v>
      </c>
      <c r="I39" t="str">
        <f t="shared" si="53"/>
        <v>01/07/2010</v>
      </c>
      <c r="J39" t="str">
        <f t="shared" si="53"/>
        <v>01/08/2010</v>
      </c>
      <c r="K39" t="str">
        <f t="shared" si="53"/>
        <v>01/09/2010</v>
      </c>
      <c r="L39" t="str">
        <f t="shared" si="53"/>
        <v>01/10/2010</v>
      </c>
      <c r="M39" t="str">
        <f t="shared" si="53"/>
        <v>01/11/2010</v>
      </c>
      <c r="N39" t="str">
        <f t="shared" si="53"/>
        <v>01/12/2010</v>
      </c>
      <c r="O39" t="str">
        <f t="shared" si="53"/>
        <v>01/01/2011</v>
      </c>
      <c r="P39" t="str">
        <f t="shared" si="53"/>
        <v>01/02/2011</v>
      </c>
      <c r="Q39" t="str">
        <f t="shared" si="53"/>
        <v>01/03/2011</v>
      </c>
      <c r="R39" t="str">
        <f t="shared" si="53"/>
        <v>01/04/2011</v>
      </c>
      <c r="S39" t="str">
        <f t="shared" si="53"/>
        <v>01/05/2011</v>
      </c>
      <c r="T39" t="str">
        <f t="shared" si="53"/>
        <v>01/06/2011</v>
      </c>
      <c r="U39" t="str">
        <f t="shared" si="53"/>
        <v>01/07/2011</v>
      </c>
      <c r="V39" t="str">
        <f t="shared" si="53"/>
        <v>01/08/2011</v>
      </c>
      <c r="W39" t="str">
        <f t="shared" si="53"/>
        <v>01/09/2011</v>
      </c>
      <c r="X39" t="str">
        <f t="shared" si="53"/>
        <v>01/10/2011</v>
      </c>
      <c r="Y39" t="str">
        <f t="shared" si="53"/>
        <v>01/11/2011</v>
      </c>
      <c r="Z39" t="str">
        <f t="shared" si="53"/>
        <v>01/12/2011</v>
      </c>
      <c r="AA39" t="str">
        <f t="shared" si="53"/>
        <v>01/01/2012</v>
      </c>
      <c r="AB39" t="str">
        <f t="shared" si="53"/>
        <v>01/02/2012</v>
      </c>
      <c r="AC39" t="str">
        <f t="shared" si="53"/>
        <v>01/03/2012</v>
      </c>
      <c r="AD39" t="str">
        <f t="shared" si="53"/>
        <v>01/04/2012</v>
      </c>
      <c r="AE39" t="str">
        <f t="shared" si="53"/>
        <v>01/05/2012</v>
      </c>
      <c r="AF39" t="str">
        <f t="shared" si="53"/>
        <v>01/06/2012</v>
      </c>
      <c r="AG39" t="str">
        <f t="shared" si="53"/>
        <v>01/07/2012</v>
      </c>
      <c r="AH39" t="str">
        <f t="shared" si="53"/>
        <v>01/08/2012</v>
      </c>
      <c r="AI39" t="str">
        <f t="shared" ref="AI39:BN39" si="54">AI7</f>
        <v>01/09/2012</v>
      </c>
      <c r="AJ39" t="str">
        <f t="shared" si="54"/>
        <v>01/10/2012</v>
      </c>
      <c r="AK39" t="str">
        <f t="shared" si="54"/>
        <v>01/11/2012</v>
      </c>
      <c r="AL39" t="str">
        <f t="shared" si="54"/>
        <v>01/12/2012</v>
      </c>
      <c r="AM39" t="str">
        <f t="shared" si="54"/>
        <v>01/01/2013</v>
      </c>
      <c r="AN39" t="str">
        <f t="shared" si="54"/>
        <v>01/02/2013</v>
      </c>
      <c r="AO39" t="str">
        <f t="shared" si="54"/>
        <v>01/03/2013</v>
      </c>
      <c r="AP39" t="str">
        <f t="shared" si="54"/>
        <v>01/04/2013</v>
      </c>
      <c r="AQ39" t="str">
        <f t="shared" si="54"/>
        <v>01/05/2013</v>
      </c>
      <c r="AR39" t="str">
        <f t="shared" si="54"/>
        <v>01/06/2013</v>
      </c>
      <c r="AS39" t="str">
        <f t="shared" si="54"/>
        <v>01/07/2013</v>
      </c>
      <c r="AT39" t="str">
        <f t="shared" si="54"/>
        <v>01/08/2013</v>
      </c>
      <c r="AU39" t="str">
        <f t="shared" si="54"/>
        <v>01/09/2013</v>
      </c>
      <c r="AV39" t="str">
        <f t="shared" si="54"/>
        <v>01/10/2013</v>
      </c>
      <c r="AW39" t="str">
        <f t="shared" si="54"/>
        <v>01/11/2013</v>
      </c>
      <c r="AX39" t="str">
        <f t="shared" si="54"/>
        <v>01/12/2013</v>
      </c>
      <c r="AY39" t="str">
        <f t="shared" si="54"/>
        <v>01/01/2014</v>
      </c>
      <c r="AZ39" t="str">
        <f t="shared" si="54"/>
        <v>01/02/2014</v>
      </c>
      <c r="BA39" t="str">
        <f t="shared" si="54"/>
        <v>01/03/2014</v>
      </c>
      <c r="BB39" t="str">
        <f t="shared" si="54"/>
        <v>01/04/2014</v>
      </c>
      <c r="BC39" t="str">
        <f t="shared" si="54"/>
        <v>01/05/2014</v>
      </c>
      <c r="BD39" t="str">
        <f t="shared" si="54"/>
        <v>01/06/2014</v>
      </c>
      <c r="BE39" t="str">
        <f t="shared" si="54"/>
        <v>01/07/2014</v>
      </c>
      <c r="BF39" t="str">
        <f t="shared" si="54"/>
        <v>01/08/2014</v>
      </c>
      <c r="BG39" t="str">
        <f t="shared" si="54"/>
        <v>01/09/2014</v>
      </c>
      <c r="BH39" t="str">
        <f t="shared" si="54"/>
        <v>01/10/2014</v>
      </c>
      <c r="BI39" t="str">
        <f t="shared" si="54"/>
        <v>01/11/2014</v>
      </c>
      <c r="BJ39" t="str">
        <f t="shared" si="54"/>
        <v>01/12/2014</v>
      </c>
      <c r="BK39" t="str">
        <f t="shared" si="54"/>
        <v>01/01/2015</v>
      </c>
      <c r="BL39" t="str">
        <f t="shared" si="54"/>
        <v>01/02/2015</v>
      </c>
      <c r="BM39" t="str">
        <f t="shared" si="54"/>
        <v>01/03/2015</v>
      </c>
      <c r="BN39" t="str">
        <f t="shared" si="54"/>
        <v>01/04/2015</v>
      </c>
      <c r="BO39" t="str">
        <f t="shared" ref="BO39:CT39" si="55">BO7</f>
        <v>01/05/2015</v>
      </c>
      <c r="BP39" t="str">
        <f t="shared" si="55"/>
        <v>01/06/2015</v>
      </c>
      <c r="BQ39" t="str">
        <f t="shared" si="55"/>
        <v>01/07/2015</v>
      </c>
      <c r="BR39" t="str">
        <f t="shared" si="55"/>
        <v>01/08/2015</v>
      </c>
      <c r="BS39" t="str">
        <f t="shared" si="55"/>
        <v>01/09/2015</v>
      </c>
      <c r="BT39" t="str">
        <f t="shared" si="55"/>
        <v>01/10/2015</v>
      </c>
      <c r="BU39" t="str">
        <f t="shared" si="55"/>
        <v>01/11/2015</v>
      </c>
      <c r="BV39" t="str">
        <f t="shared" si="55"/>
        <v>01/12/2015</v>
      </c>
      <c r="BW39" t="str">
        <f t="shared" si="55"/>
        <v>01/01/2016</v>
      </c>
      <c r="BX39" t="str">
        <f t="shared" si="55"/>
        <v>01/02/2016</v>
      </c>
      <c r="BY39" t="str">
        <f t="shared" si="55"/>
        <v>01/03/2016</v>
      </c>
      <c r="BZ39" t="str">
        <f t="shared" si="55"/>
        <v>01/04/2016</v>
      </c>
      <c r="CA39" t="str">
        <f t="shared" si="55"/>
        <v>01/05/2016</v>
      </c>
      <c r="CB39" t="str">
        <f t="shared" si="55"/>
        <v>01/06/2016</v>
      </c>
      <c r="CC39" t="str">
        <f t="shared" si="55"/>
        <v>01/07/2016</v>
      </c>
      <c r="CD39" t="str">
        <f t="shared" si="55"/>
        <v>01/08/2016</v>
      </c>
      <c r="CE39" t="str">
        <f t="shared" si="55"/>
        <v>01/09/2016</v>
      </c>
      <c r="CF39" t="str">
        <f t="shared" si="55"/>
        <v>01/10/2016</v>
      </c>
      <c r="CG39" t="str">
        <f t="shared" si="55"/>
        <v>01/11/2016</v>
      </c>
      <c r="CH39" t="str">
        <f t="shared" si="55"/>
        <v>01/12/2016</v>
      </c>
      <c r="CI39" t="str">
        <f t="shared" si="55"/>
        <v>01/01/2017</v>
      </c>
      <c r="CJ39" t="str">
        <f t="shared" si="55"/>
        <v>01/02/2017</v>
      </c>
      <c r="CK39" t="str">
        <f t="shared" si="55"/>
        <v>01/03/2017</v>
      </c>
      <c r="CL39" t="str">
        <f t="shared" si="55"/>
        <v>01/04/2017</v>
      </c>
      <c r="CM39" t="str">
        <f t="shared" si="55"/>
        <v>01/05/2017</v>
      </c>
      <c r="CN39" t="str">
        <f t="shared" si="55"/>
        <v>01/06/2017</v>
      </c>
      <c r="CO39" t="str">
        <f t="shared" si="55"/>
        <v>01/07/2017</v>
      </c>
      <c r="CP39" t="str">
        <f t="shared" si="55"/>
        <v>01/08/2017</v>
      </c>
      <c r="CQ39" t="str">
        <f t="shared" si="55"/>
        <v>01/09/2017</v>
      </c>
      <c r="CR39" t="str">
        <f t="shared" si="55"/>
        <v>01/10/2017</v>
      </c>
      <c r="CS39" t="str">
        <f t="shared" si="55"/>
        <v>01/11/2017</v>
      </c>
      <c r="CT39" t="str">
        <f t="shared" si="55"/>
        <v>01/12/2017</v>
      </c>
      <c r="CU39" t="str">
        <f t="shared" ref="CU39:DY39" si="56">CU7</f>
        <v>01/01/2018</v>
      </c>
      <c r="CV39" t="str">
        <f t="shared" si="56"/>
        <v>01/02/2018</v>
      </c>
      <c r="CW39" t="str">
        <f t="shared" si="56"/>
        <v>01/03/2018</v>
      </c>
      <c r="CX39" t="str">
        <f t="shared" si="56"/>
        <v>01/04/2018</v>
      </c>
      <c r="CY39" t="str">
        <f t="shared" si="56"/>
        <v>01/05/2018</v>
      </c>
      <c r="CZ39" t="str">
        <f t="shared" si="56"/>
        <v>01/06/2018</v>
      </c>
      <c r="DA39" t="str">
        <f t="shared" si="56"/>
        <v>01/07/2018</v>
      </c>
      <c r="DB39" t="str">
        <f t="shared" si="56"/>
        <v>01/08/2018</v>
      </c>
      <c r="DC39" t="str">
        <f t="shared" si="56"/>
        <v>01/09/2018</v>
      </c>
      <c r="DD39" t="str">
        <f t="shared" si="56"/>
        <v>01/10/2018</v>
      </c>
      <c r="DE39" t="str">
        <f t="shared" si="56"/>
        <v>01/11/2018</v>
      </c>
      <c r="DF39" t="str">
        <f t="shared" si="56"/>
        <v>01/12/2018</v>
      </c>
      <c r="DG39" t="str">
        <f t="shared" si="56"/>
        <v>01/01/2019</v>
      </c>
      <c r="DH39" t="str">
        <f t="shared" si="56"/>
        <v>01/02/2019</v>
      </c>
      <c r="DI39" t="str">
        <f t="shared" si="56"/>
        <v>01/03/2019</v>
      </c>
      <c r="DJ39" t="str">
        <f t="shared" si="56"/>
        <v>01/04/2019</v>
      </c>
      <c r="DK39" t="str">
        <f t="shared" si="56"/>
        <v>01/05/2019</v>
      </c>
      <c r="DL39" t="str">
        <f t="shared" si="56"/>
        <v>01/06/2019</v>
      </c>
      <c r="DM39" t="str">
        <f t="shared" si="56"/>
        <v>01/07/2019</v>
      </c>
      <c r="DN39" t="str">
        <f t="shared" si="56"/>
        <v>01/08/2019</v>
      </c>
      <c r="DO39" t="str">
        <f t="shared" si="56"/>
        <v>01/09/2019</v>
      </c>
      <c r="DP39" t="str">
        <f t="shared" si="56"/>
        <v>01/10/2019</v>
      </c>
      <c r="DQ39" t="str">
        <f t="shared" si="56"/>
        <v>01/11/2019</v>
      </c>
      <c r="DR39" t="str">
        <f t="shared" si="56"/>
        <v>01/12/2019</v>
      </c>
      <c r="DS39" t="str">
        <f t="shared" si="56"/>
        <v>01/01/2020</v>
      </c>
      <c r="DT39" t="str">
        <f t="shared" si="56"/>
        <v>01/02/2020</v>
      </c>
      <c r="DU39" t="str">
        <f t="shared" si="56"/>
        <v>01/03/2020</v>
      </c>
      <c r="DV39" t="str">
        <f t="shared" si="56"/>
        <v>01/04/2020</v>
      </c>
      <c r="DW39" t="str">
        <f t="shared" si="56"/>
        <v>01/05/2020</v>
      </c>
      <c r="DX39" t="str">
        <f t="shared" si="56"/>
        <v>01/06/2020</v>
      </c>
      <c r="DY39" t="str">
        <f t="shared" si="56"/>
        <v>01/07/2020</v>
      </c>
    </row>
    <row r="40" spans="1:129" x14ac:dyDescent="0.45">
      <c r="B40" t="str">
        <f>B10</f>
        <v>Canada</v>
      </c>
      <c r="C40" s="6">
        <f>C10/$C10</f>
        <v>1</v>
      </c>
      <c r="D40" s="6">
        <f t="shared" ref="D40:BO41" si="57">D10/$C10</f>
        <v>1.0024550622370931</v>
      </c>
      <c r="E40" s="6">
        <f t="shared" si="57"/>
        <v>0.99744876006702066</v>
      </c>
      <c r="F40" s="6">
        <f t="shared" si="57"/>
        <v>1.0109845052669943</v>
      </c>
      <c r="G40" s="6">
        <f t="shared" si="57"/>
        <v>1.0316222140105593</v>
      </c>
      <c r="H40" s="6">
        <f t="shared" si="57"/>
        <v>1.0507716994598864</v>
      </c>
      <c r="I40" s="6">
        <f t="shared" si="57"/>
        <v>1.043695045836265</v>
      </c>
      <c r="J40" s="6">
        <f t="shared" si="57"/>
        <v>1.0437203557562351</v>
      </c>
      <c r="K40" s="6">
        <f t="shared" si="57"/>
        <v>1.0307718006995661</v>
      </c>
      <c r="L40" s="6">
        <f t="shared" si="57"/>
        <v>1.0319765528901397</v>
      </c>
      <c r="M40" s="6">
        <f t="shared" si="57"/>
        <v>1.0310299618832606</v>
      </c>
      <c r="N40" s="6">
        <f t="shared" si="57"/>
        <v>1.0303769659480337</v>
      </c>
      <c r="O40" s="6">
        <f t="shared" si="57"/>
        <v>1.0155301668936123</v>
      </c>
      <c r="P40" s="6">
        <f t="shared" si="57"/>
        <v>1.0182636382503758</v>
      </c>
      <c r="Q40" s="6">
        <f t="shared" si="57"/>
        <v>1.0170993819317544</v>
      </c>
      <c r="R40" s="6">
        <f t="shared" si="57"/>
        <v>1.0245911182428842</v>
      </c>
      <c r="S40" s="6">
        <f t="shared" si="57"/>
        <v>1.0471118850322196</v>
      </c>
      <c r="T40" s="6">
        <f t="shared" si="57"/>
        <v>1.0594833739135716</v>
      </c>
      <c r="U40" s="6">
        <f t="shared" si="57"/>
        <v>1.0583089936269621</v>
      </c>
      <c r="V40" s="6">
        <f t="shared" si="57"/>
        <v>1.0575648819798431</v>
      </c>
      <c r="W40" s="6">
        <f t="shared" si="57"/>
        <v>1.0462513477532385</v>
      </c>
      <c r="X40" s="6">
        <f t="shared" si="57"/>
        <v>1.0438469053560853</v>
      </c>
      <c r="Y40" s="6">
        <f t="shared" si="57"/>
        <v>1.0392354379375452</v>
      </c>
      <c r="Z40" s="6">
        <f t="shared" si="57"/>
        <v>1.0371752104519845</v>
      </c>
      <c r="AA40" s="6">
        <f t="shared" si="57"/>
        <v>1.018380063882238</v>
      </c>
      <c r="AB40" s="6">
        <f t="shared" si="57"/>
        <v>1.0196759317847037</v>
      </c>
      <c r="AC40" s="6">
        <f t="shared" si="57"/>
        <v>1.0239178743716812</v>
      </c>
      <c r="AD40" s="6">
        <f t="shared" si="57"/>
        <v>1.0398074421288679</v>
      </c>
      <c r="AE40" s="6">
        <f t="shared" si="57"/>
        <v>1.0590328573381051</v>
      </c>
      <c r="AF40" s="6">
        <f t="shared" si="57"/>
        <v>1.069652899757531</v>
      </c>
      <c r="AG40" s="6">
        <f t="shared" si="57"/>
        <v>1.065031308371003</v>
      </c>
      <c r="AH40" s="6">
        <f t="shared" si="57"/>
        <v>1.0694402964297827</v>
      </c>
      <c r="AI40" s="6">
        <f t="shared" si="57"/>
        <v>1.0609209773678696</v>
      </c>
      <c r="AJ40" s="6">
        <f t="shared" si="57"/>
        <v>1.0590429813060931</v>
      </c>
      <c r="AK40" s="6">
        <f t="shared" si="57"/>
        <v>1.0572662249241969</v>
      </c>
      <c r="AL40" s="6">
        <f t="shared" si="57"/>
        <v>1.0573370927001129</v>
      </c>
      <c r="AM40" s="6">
        <f t="shared" si="57"/>
        <v>1.0419992811982728</v>
      </c>
      <c r="AN40" s="6">
        <f t="shared" si="57"/>
        <v>1.0435634342524209</v>
      </c>
      <c r="AO40" s="6">
        <f t="shared" si="57"/>
        <v>1.0395442189611797</v>
      </c>
      <c r="AP40" s="6">
        <f t="shared" si="57"/>
        <v>1.0491164306938461</v>
      </c>
      <c r="AQ40" s="6">
        <f t="shared" si="57"/>
        <v>1.0733279001371798</v>
      </c>
      <c r="AR40" s="6">
        <f t="shared" si="57"/>
        <v>1.0823432936305055</v>
      </c>
      <c r="AS40" s="6">
        <f t="shared" si="57"/>
        <v>1.0789922602264732</v>
      </c>
      <c r="AT40" s="6">
        <f t="shared" si="57"/>
        <v>1.0797161239376161</v>
      </c>
      <c r="AU40" s="6">
        <f t="shared" si="57"/>
        <v>1.0728520736417431</v>
      </c>
      <c r="AV40" s="6">
        <f t="shared" si="57"/>
        <v>1.0699313088772013</v>
      </c>
      <c r="AW40" s="6">
        <f t="shared" si="57"/>
        <v>1.0685645731988196</v>
      </c>
      <c r="AX40" s="6">
        <f t="shared" si="57"/>
        <v>1.0646567215554466</v>
      </c>
      <c r="AY40" s="6">
        <f t="shared" si="57"/>
        <v>1.0479167404872667</v>
      </c>
      <c r="AZ40" s="6">
        <f t="shared" si="57"/>
        <v>1.050604653988084</v>
      </c>
      <c r="BA40" s="6">
        <f t="shared" si="57"/>
        <v>1.0503667407403658</v>
      </c>
      <c r="BB40" s="6">
        <f t="shared" si="57"/>
        <v>1.056618290972964</v>
      </c>
      <c r="BC40" s="6">
        <f t="shared" si="57"/>
        <v>1.0749224250952918</v>
      </c>
      <c r="BD40" s="6">
        <f t="shared" si="57"/>
        <v>1.0866206701054411</v>
      </c>
      <c r="BE40" s="6">
        <f t="shared" si="57"/>
        <v>1.0830620953576544</v>
      </c>
      <c r="BF40" s="6">
        <f t="shared" si="57"/>
        <v>1.0783493882592343</v>
      </c>
      <c r="BG40" s="6">
        <f t="shared" si="57"/>
        <v>1.071191742891709</v>
      </c>
      <c r="BH40" s="6">
        <f t="shared" si="57"/>
        <v>1.0731152968094315</v>
      </c>
      <c r="BI40" s="6">
        <f t="shared" si="57"/>
        <v>1.0691922592140763</v>
      </c>
      <c r="BJ40" s="6">
        <f t="shared" si="57"/>
        <v>1.0643934983877581</v>
      </c>
      <c r="BK40" s="6">
        <f t="shared" si="57"/>
        <v>1.047461161927806</v>
      </c>
      <c r="BL40" s="6">
        <f t="shared" si="57"/>
        <v>1.0486203562624334</v>
      </c>
      <c r="BM40" s="6">
        <f t="shared" si="57"/>
        <v>1.0486659141183796</v>
      </c>
      <c r="BN40" s="6">
        <f t="shared" si="57"/>
        <v>1.0565322372450658</v>
      </c>
      <c r="BO40" s="6">
        <f t="shared" si="57"/>
        <v>1.08112335548795</v>
      </c>
      <c r="BP40" s="6">
        <f t="shared" ref="BP40:DY41" si="58">BP10/$C10</f>
        <v>1.0943806915682532</v>
      </c>
      <c r="BQ40" s="6">
        <f t="shared" si="58"/>
        <v>1.0876330669042424</v>
      </c>
      <c r="BR40" s="6">
        <f t="shared" si="58"/>
        <v>1.0901792448532277</v>
      </c>
      <c r="BS40" s="6">
        <f t="shared" si="58"/>
        <v>1.080434925664765</v>
      </c>
      <c r="BT40" s="6">
        <f t="shared" si="58"/>
        <v>1.0817156076152488</v>
      </c>
      <c r="BU40" s="6">
        <f t="shared" si="58"/>
        <v>1.0774686030442773</v>
      </c>
      <c r="BV40" s="6">
        <f t="shared" si="58"/>
        <v>1.0729077554656772</v>
      </c>
      <c r="BW40" s="6">
        <f t="shared" si="58"/>
        <v>1.0545681874553912</v>
      </c>
      <c r="BX40" s="6">
        <f t="shared" si="58"/>
        <v>1.0559855429737131</v>
      </c>
      <c r="BY40" s="6">
        <f t="shared" si="58"/>
        <v>1.0563246959013115</v>
      </c>
      <c r="BZ40" s="6">
        <f t="shared" si="58"/>
        <v>1.0615436013991324</v>
      </c>
      <c r="CA40" s="6">
        <f t="shared" si="58"/>
        <v>1.0851476327631853</v>
      </c>
      <c r="CB40" s="6">
        <f t="shared" si="58"/>
        <v>1.092608997170351</v>
      </c>
      <c r="CC40" s="6">
        <f t="shared" si="58"/>
        <v>1.0874710834164343</v>
      </c>
      <c r="CD40" s="6">
        <f t="shared" si="58"/>
        <v>1.0887213934629538</v>
      </c>
      <c r="CE40" s="6">
        <f t="shared" si="58"/>
        <v>1.0836948433569054</v>
      </c>
      <c r="CF40" s="6">
        <f t="shared" si="58"/>
        <v>1.0863473229697647</v>
      </c>
      <c r="CG40" s="6">
        <f t="shared" si="58"/>
        <v>1.0810271777920639</v>
      </c>
      <c r="CH40" s="6">
        <f t="shared" si="58"/>
        <v>1.0779140576357498</v>
      </c>
      <c r="CI40" s="6">
        <f t="shared" si="58"/>
        <v>1.0654868869304635</v>
      </c>
      <c r="CJ40" s="6">
        <f t="shared" si="58"/>
        <v>1.0685797591508015</v>
      </c>
      <c r="CK40" s="6">
        <f t="shared" si="58"/>
        <v>1.0715967016112296</v>
      </c>
      <c r="CL40" s="6">
        <f t="shared" si="58"/>
        <v>1.0763650905335838</v>
      </c>
      <c r="CM40" s="6">
        <f t="shared" si="58"/>
        <v>1.1082201558078673</v>
      </c>
      <c r="CN40" s="6">
        <f t="shared" si="58"/>
        <v>1.117114061685337</v>
      </c>
      <c r="CO40" s="6">
        <f t="shared" si="58"/>
        <v>1.1152107557035904</v>
      </c>
      <c r="CP40" s="6">
        <f t="shared" si="58"/>
        <v>1.1156511483110689</v>
      </c>
      <c r="CQ40" s="6">
        <f t="shared" si="58"/>
        <v>1.1044945355882785</v>
      </c>
      <c r="CR40" s="6">
        <f t="shared" si="58"/>
        <v>1.1055373042910439</v>
      </c>
      <c r="CS40" s="6">
        <f t="shared" si="58"/>
        <v>1.1076937094724906</v>
      </c>
      <c r="CT40" s="6">
        <f t="shared" si="58"/>
        <v>1.107253316865012</v>
      </c>
      <c r="CU40" s="6">
        <f t="shared" si="58"/>
        <v>1.0863827568577229</v>
      </c>
      <c r="CV40" s="6">
        <f t="shared" si="58"/>
        <v>1.087962095863853</v>
      </c>
      <c r="CW40" s="6">
        <f t="shared" si="58"/>
        <v>1.0892377158303426</v>
      </c>
      <c r="CX40" s="6">
        <f t="shared" si="58"/>
        <v>1.0920572409150042</v>
      </c>
      <c r="CY40" s="6">
        <f t="shared" si="58"/>
        <v>1.1145071399284237</v>
      </c>
      <c r="CZ40" s="6">
        <f t="shared" si="58"/>
        <v>1.1246057979964668</v>
      </c>
      <c r="DA40" s="6">
        <f t="shared" si="58"/>
        <v>1.1203790413614712</v>
      </c>
      <c r="DB40" s="6">
        <f t="shared" si="58"/>
        <v>1.1174734625489113</v>
      </c>
      <c r="DC40" s="6">
        <f t="shared" si="58"/>
        <v>1.1120014578513904</v>
      </c>
      <c r="DD40" s="6">
        <f t="shared" si="58"/>
        <v>1.1148361688880339</v>
      </c>
      <c r="DE40" s="6">
        <f t="shared" si="58"/>
        <v>1.1188503221952812</v>
      </c>
      <c r="DF40" s="6">
        <f t="shared" si="58"/>
        <v>1.1173317269970793</v>
      </c>
      <c r="DG40" s="6">
        <f t="shared" si="58"/>
        <v>1.1034973247414592</v>
      </c>
      <c r="DH40" s="6">
        <f t="shared" si="58"/>
        <v>1.1075064160647123</v>
      </c>
      <c r="DI40" s="6">
        <f t="shared" si="58"/>
        <v>1.1076987714564848</v>
      </c>
      <c r="DJ40" s="6">
        <f t="shared" si="58"/>
        <v>1.120956107536788</v>
      </c>
      <c r="DK40" s="6">
        <f t="shared" si="58"/>
        <v>1.1436945396378657</v>
      </c>
      <c r="DL40" s="6">
        <f t="shared" si="58"/>
        <v>1.1504725362058406</v>
      </c>
      <c r="DM40" s="6">
        <f t="shared" si="58"/>
        <v>1.1414875146164787</v>
      </c>
      <c r="DN40" s="6">
        <f t="shared" si="58"/>
        <v>1.1443272876371164</v>
      </c>
      <c r="DO40" s="6">
        <f t="shared" si="58"/>
        <v>1.1418519774640472</v>
      </c>
      <c r="DP40" s="6">
        <f t="shared" si="58"/>
        <v>1.1403485682178274</v>
      </c>
      <c r="DQ40" s="6">
        <f t="shared" si="58"/>
        <v>1.1336262534737864</v>
      </c>
      <c r="DR40" s="6">
        <f t="shared" si="58"/>
        <v>1.1335857576018344</v>
      </c>
      <c r="DS40" s="6">
        <f t="shared" si="58"/>
        <v>1.1195387520184661</v>
      </c>
      <c r="DT40" s="6">
        <f t="shared" si="58"/>
        <v>1.1245349302205507</v>
      </c>
      <c r="DU40" s="6">
        <f t="shared" si="58"/>
        <v>1.0580609564112557</v>
      </c>
      <c r="DV40" s="6">
        <f t="shared" si="58"/>
        <v>0.9375452414819464</v>
      </c>
      <c r="DW40" s="6">
        <f t="shared" si="58"/>
        <v>0.97829421263369964</v>
      </c>
      <c r="DX40" s="6">
        <f t="shared" si="58"/>
        <v>1.0520928772823219</v>
      </c>
      <c r="DY40" s="6">
        <f t="shared" si="58"/>
        <v>1.0684937054229036</v>
      </c>
    </row>
    <row r="41" spans="1:129" x14ac:dyDescent="0.45">
      <c r="B41" t="s">
        <v>4</v>
      </c>
      <c r="C41" s="6">
        <f>C11/$C11</f>
        <v>1</v>
      </c>
      <c r="D41" s="6">
        <f t="shared" si="57"/>
        <v>0.99274958170663696</v>
      </c>
      <c r="E41" s="6">
        <f t="shared" si="57"/>
        <v>0.99219185722253211</v>
      </c>
      <c r="F41" s="6">
        <f t="shared" si="57"/>
        <v>1.0105967651979921</v>
      </c>
      <c r="G41" s="6">
        <f t="shared" si="57"/>
        <v>1.0301171221416621</v>
      </c>
      <c r="H41" s="6">
        <f t="shared" si="57"/>
        <v>1.0324874511991076</v>
      </c>
      <c r="I41" s="6">
        <f t="shared" si="57"/>
        <v>1.0317902955939766</v>
      </c>
      <c r="J41" s="6">
        <f t="shared" si="57"/>
        <v>1.0264919129949805</v>
      </c>
      <c r="K41" s="6">
        <f t="shared" si="57"/>
        <v>1.0223089793641942</v>
      </c>
      <c r="L41" s="6">
        <f t="shared" si="57"/>
        <v>1.045175683212493</v>
      </c>
      <c r="M41" s="6">
        <f t="shared" si="57"/>
        <v>1.03276631344116</v>
      </c>
      <c r="N41" s="6">
        <f t="shared" si="57"/>
        <v>1.0301171221416621</v>
      </c>
      <c r="O41" s="6">
        <f t="shared" si="57"/>
        <v>1.0145008365867261</v>
      </c>
      <c r="P41" s="6">
        <f t="shared" si="57"/>
        <v>1.0249581706636921</v>
      </c>
      <c r="Q41" s="6">
        <f t="shared" si="57"/>
        <v>1.0145008365867261</v>
      </c>
      <c r="R41" s="6">
        <f t="shared" si="57"/>
        <v>1.0174288901282766</v>
      </c>
      <c r="S41" s="6">
        <f t="shared" si="57"/>
        <v>1.0411321807027329</v>
      </c>
      <c r="T41" s="6">
        <f t="shared" si="57"/>
        <v>1.0416899051868378</v>
      </c>
      <c r="U41" s="6">
        <f t="shared" si="57"/>
        <v>1.0366703848298939</v>
      </c>
      <c r="V41" s="6">
        <f t="shared" si="57"/>
        <v>1.0372281093139988</v>
      </c>
      <c r="W41" s="6">
        <f t="shared" si="57"/>
        <v>1.0271890686001115</v>
      </c>
      <c r="X41" s="6">
        <f t="shared" si="57"/>
        <v>1.0370886781929727</v>
      </c>
      <c r="Y41" s="6">
        <f t="shared" si="57"/>
        <v>1.0338817624093697</v>
      </c>
      <c r="Z41" s="6">
        <f t="shared" si="57"/>
        <v>1.0404350250976018</v>
      </c>
      <c r="AA41" s="6">
        <f t="shared" si="57"/>
        <v>1.0213329615170106</v>
      </c>
      <c r="AB41" s="6">
        <f t="shared" si="57"/>
        <v>1.0210540992749582</v>
      </c>
      <c r="AC41" s="6">
        <f t="shared" si="57"/>
        <v>1.0253764640267709</v>
      </c>
      <c r="AD41" s="6">
        <f t="shared" si="57"/>
        <v>1.0349972113775794</v>
      </c>
      <c r="AE41" s="6">
        <f t="shared" si="57"/>
        <v>1.0450362520914669</v>
      </c>
      <c r="AF41" s="6">
        <f t="shared" si="57"/>
        <v>1.0489403234802008</v>
      </c>
      <c r="AG41" s="6">
        <f t="shared" si="57"/>
        <v>1.0384829894032348</v>
      </c>
      <c r="AH41" s="6">
        <f t="shared" si="57"/>
        <v>1.0486614612381484</v>
      </c>
      <c r="AI41" s="6">
        <f t="shared" si="57"/>
        <v>1.0481037367540436</v>
      </c>
      <c r="AJ41" s="6">
        <f t="shared" si="57"/>
        <v>1.0447573898494145</v>
      </c>
      <c r="AK41" s="6">
        <f t="shared" si="57"/>
        <v>1.0560513106525375</v>
      </c>
      <c r="AL41" s="6">
        <f t="shared" si="57"/>
        <v>1.0570273284997211</v>
      </c>
      <c r="AM41" s="6">
        <f t="shared" si="57"/>
        <v>1.0437813720022309</v>
      </c>
      <c r="AN41" s="6">
        <f t="shared" si="57"/>
        <v>1.0446179587283881</v>
      </c>
      <c r="AO41" s="6">
        <f t="shared" si="57"/>
        <v>1.0482431678750697</v>
      </c>
      <c r="AP41" s="6">
        <f t="shared" si="57"/>
        <v>1.0330451756832124</v>
      </c>
      <c r="AQ41" s="6">
        <f t="shared" si="57"/>
        <v>1.0550752928053542</v>
      </c>
      <c r="AR41" s="6">
        <f t="shared" si="57"/>
        <v>1.0708310094813163</v>
      </c>
      <c r="AS41" s="6">
        <f t="shared" si="57"/>
        <v>1.0666480758505299</v>
      </c>
      <c r="AT41" s="6">
        <f t="shared" si="57"/>
        <v>1.0566090351366424</v>
      </c>
      <c r="AU41" s="6">
        <f t="shared" si="57"/>
        <v>1.0462911321807027</v>
      </c>
      <c r="AV41" s="6">
        <f t="shared" si="57"/>
        <v>1.043223647518126</v>
      </c>
      <c r="AW41" s="6">
        <f t="shared" si="57"/>
        <v>1.0458728388176242</v>
      </c>
      <c r="AX41" s="6">
        <f t="shared" si="57"/>
        <v>1.0488008923591745</v>
      </c>
      <c r="AY41" s="6">
        <f t="shared" si="57"/>
        <v>1.0468488566648075</v>
      </c>
      <c r="AZ41" s="6">
        <f t="shared" si="57"/>
        <v>1.0433630786391523</v>
      </c>
      <c r="BA41" s="6">
        <f t="shared" si="57"/>
        <v>1.0349972113775794</v>
      </c>
      <c r="BB41" s="6">
        <f t="shared" si="57"/>
        <v>1.039180145008366</v>
      </c>
      <c r="BC41" s="6">
        <f t="shared" si="57"/>
        <v>1.0549358616843278</v>
      </c>
      <c r="BD41" s="6">
        <f t="shared" si="57"/>
        <v>1.0649749023982154</v>
      </c>
      <c r="BE41" s="6">
        <f t="shared" si="57"/>
        <v>1.0609313998884551</v>
      </c>
      <c r="BF41" s="6">
        <f t="shared" si="57"/>
        <v>1.0621862799776911</v>
      </c>
      <c r="BG41" s="6">
        <f t="shared" si="57"/>
        <v>1.0547964305633017</v>
      </c>
      <c r="BH41" s="6">
        <f t="shared" si="57"/>
        <v>1.0681818181818181</v>
      </c>
      <c r="BI41" s="6">
        <f t="shared" si="57"/>
        <v>1.0623257110987172</v>
      </c>
      <c r="BJ41" s="6">
        <f t="shared" si="57"/>
        <v>1.0695761293920802</v>
      </c>
      <c r="BK41" s="6">
        <f t="shared" si="57"/>
        <v>1.0613496932515338</v>
      </c>
      <c r="BL41" s="6">
        <f t="shared" si="57"/>
        <v>1.0584216397099833</v>
      </c>
      <c r="BM41" s="6">
        <f t="shared" si="57"/>
        <v>1.0614891243725599</v>
      </c>
      <c r="BN41" s="6">
        <f t="shared" si="57"/>
        <v>1.0656720580033463</v>
      </c>
      <c r="BO41" s="6">
        <f t="shared" si="57"/>
        <v>1.069994422755159</v>
      </c>
      <c r="BP41" s="6">
        <f t="shared" si="58"/>
        <v>1.079196876742889</v>
      </c>
      <c r="BQ41" s="6">
        <f t="shared" si="58"/>
        <v>1.0626045733407696</v>
      </c>
      <c r="BR41" s="6">
        <f t="shared" si="58"/>
        <v>1.0665086447295036</v>
      </c>
      <c r="BS41" s="6">
        <f t="shared" si="58"/>
        <v>1.0718070273284996</v>
      </c>
      <c r="BT41" s="6">
        <f t="shared" si="58"/>
        <v>1.0807306190741774</v>
      </c>
      <c r="BU41" s="6">
        <f t="shared" si="58"/>
        <v>1.0711098717233687</v>
      </c>
      <c r="BV41" s="6">
        <f t="shared" si="58"/>
        <v>1.0610708310094814</v>
      </c>
      <c r="BW41" s="6">
        <f t="shared" si="58"/>
        <v>1.0333240379252648</v>
      </c>
      <c r="BX41" s="6">
        <f t="shared" si="58"/>
        <v>1.0370886781929727</v>
      </c>
      <c r="BY41" s="6">
        <f t="shared" si="58"/>
        <v>1.0472671500278863</v>
      </c>
      <c r="BZ41" s="6">
        <f t="shared" si="58"/>
        <v>1.0430842163970999</v>
      </c>
      <c r="CA41" s="6">
        <f t="shared" si="58"/>
        <v>1.0630228667038484</v>
      </c>
      <c r="CB41" s="6">
        <f t="shared" si="58"/>
        <v>1.0698549916341327</v>
      </c>
      <c r="CC41" s="6">
        <f t="shared" si="58"/>
        <v>1.0669269380925823</v>
      </c>
      <c r="CD41" s="6">
        <f t="shared" si="58"/>
        <v>1.0712493028443948</v>
      </c>
      <c r="CE41" s="6">
        <f t="shared" si="58"/>
        <v>1.0603736754043502</v>
      </c>
      <c r="CF41" s="6">
        <f t="shared" si="58"/>
        <v>1.0609313998884551</v>
      </c>
      <c r="CG41" s="6">
        <f t="shared" si="58"/>
        <v>1.0547964305633017</v>
      </c>
      <c r="CH41" s="6">
        <f t="shared" si="58"/>
        <v>1.0527049637479085</v>
      </c>
      <c r="CI41" s="6">
        <f t="shared" si="58"/>
        <v>1.0390407138873397</v>
      </c>
      <c r="CJ41" s="6">
        <f t="shared" si="58"/>
        <v>1.0499163413273842</v>
      </c>
      <c r="CK41" s="6">
        <f t="shared" si="58"/>
        <v>1.0619074177356387</v>
      </c>
      <c r="CL41" s="6">
        <f t="shared" si="58"/>
        <v>1.0621862799776911</v>
      </c>
      <c r="CM41" s="6">
        <f t="shared" si="58"/>
        <v>1.0856107083100948</v>
      </c>
      <c r="CN41" s="6">
        <f t="shared" si="58"/>
        <v>1.0881204684885666</v>
      </c>
      <c r="CO41" s="6">
        <f t="shared" si="58"/>
        <v>1.0917456776352481</v>
      </c>
      <c r="CP41" s="6">
        <f t="shared" si="58"/>
        <v>1.0910485220301172</v>
      </c>
      <c r="CQ41" s="6">
        <f t="shared" si="58"/>
        <v>1.0733407696597881</v>
      </c>
      <c r="CR41" s="6">
        <f t="shared" si="58"/>
        <v>1.0787785833798105</v>
      </c>
      <c r="CS41" s="6">
        <f t="shared" si="58"/>
        <v>1.0723647518126045</v>
      </c>
      <c r="CT41" s="6">
        <f t="shared" si="58"/>
        <v>1.0725041829336308</v>
      </c>
      <c r="CU41" s="6">
        <f t="shared" si="58"/>
        <v>1.048382598996096</v>
      </c>
      <c r="CV41" s="6">
        <f t="shared" si="58"/>
        <v>1.0514500836586727</v>
      </c>
      <c r="CW41" s="6">
        <f t="shared" si="58"/>
        <v>1.0561907417735639</v>
      </c>
      <c r="CX41" s="6">
        <f t="shared" si="58"/>
        <v>1.0698549916341327</v>
      </c>
      <c r="CY41" s="6">
        <f t="shared" si="58"/>
        <v>1.0803123257110987</v>
      </c>
      <c r="CZ41" s="6">
        <f t="shared" si="58"/>
        <v>1.0987172336865589</v>
      </c>
      <c r="DA41" s="6">
        <f t="shared" si="58"/>
        <v>1.0832403792526493</v>
      </c>
      <c r="DB41" s="6">
        <f t="shared" si="58"/>
        <v>1.0853318460680423</v>
      </c>
      <c r="DC41" s="6">
        <f t="shared" si="58"/>
        <v>1.0758505298382599</v>
      </c>
      <c r="DD41" s="6">
        <f t="shared" si="58"/>
        <v>1.0783602900167317</v>
      </c>
      <c r="DE41" s="6">
        <f t="shared" si="58"/>
        <v>1.0797546012269938</v>
      </c>
      <c r="DF41" s="6">
        <f t="shared" si="58"/>
        <v>1.0831009481316229</v>
      </c>
      <c r="DG41" s="6">
        <f t="shared" si="58"/>
        <v>1.0776631344116008</v>
      </c>
      <c r="DH41" s="6">
        <f t="shared" si="58"/>
        <v>1.0789180145008366</v>
      </c>
      <c r="DI41" s="6">
        <f t="shared" si="58"/>
        <v>1.0846346904629114</v>
      </c>
      <c r="DJ41" s="6">
        <f t="shared" si="58"/>
        <v>1.0819854991634132</v>
      </c>
      <c r="DK41" s="6">
        <f t="shared" si="58"/>
        <v>1.1108477412158393</v>
      </c>
      <c r="DL41" s="6">
        <f t="shared" si="58"/>
        <v>1.1041550474065811</v>
      </c>
      <c r="DM41" s="6">
        <f t="shared" si="58"/>
        <v>1.0938371444506414</v>
      </c>
      <c r="DN41" s="6">
        <f t="shared" si="58"/>
        <v>1.0995538204127162</v>
      </c>
      <c r="DO41" s="6">
        <f t="shared" si="58"/>
        <v>1.0928611266034578</v>
      </c>
      <c r="DP41" s="6">
        <f t="shared" si="58"/>
        <v>1.1023424428332405</v>
      </c>
      <c r="DQ41" s="6">
        <f t="shared" si="58"/>
        <v>1.0861684327941996</v>
      </c>
      <c r="DR41" s="6">
        <f t="shared" si="58"/>
        <v>1.0893753485778026</v>
      </c>
      <c r="DS41" s="6">
        <f t="shared" si="58"/>
        <v>1.0874233128834356</v>
      </c>
      <c r="DT41" s="6">
        <f t="shared" si="58"/>
        <v>1.0914668153931957</v>
      </c>
      <c r="DU41" s="6">
        <f t="shared" si="58"/>
        <v>1.0521472392638036</v>
      </c>
      <c r="DV41" s="6">
        <f t="shared" si="58"/>
        <v>0.9365588399330731</v>
      </c>
      <c r="DW41" s="6">
        <f t="shared" si="58"/>
        <v>0.9818739542665923</v>
      </c>
      <c r="DX41" s="6">
        <f t="shared" si="58"/>
        <v>1.0407138873396542</v>
      </c>
      <c r="DY41" s="6">
        <f t="shared" si="58"/>
        <v>1.043223647518126</v>
      </c>
    </row>
    <row r="42" spans="1:129" x14ac:dyDescent="0.45">
      <c r="C42" s="3" t="str">
        <f>C39</f>
        <v>01/01/2010</v>
      </c>
      <c r="D42" s="3" t="str">
        <f t="shared" ref="D42:BO42" si="59">D39</f>
        <v>01/02/2010</v>
      </c>
      <c r="E42" s="3" t="str">
        <f t="shared" si="59"/>
        <v>01/03/2010</v>
      </c>
      <c r="F42" s="3" t="str">
        <f t="shared" si="59"/>
        <v>01/04/2010</v>
      </c>
      <c r="G42" s="3" t="str">
        <f t="shared" si="59"/>
        <v>01/05/2010</v>
      </c>
      <c r="H42" s="3" t="str">
        <f t="shared" si="59"/>
        <v>01/06/2010</v>
      </c>
      <c r="I42" s="3" t="str">
        <f t="shared" si="59"/>
        <v>01/07/2010</v>
      </c>
      <c r="J42" s="3" t="str">
        <f t="shared" si="59"/>
        <v>01/08/2010</v>
      </c>
      <c r="K42" s="3" t="str">
        <f t="shared" si="59"/>
        <v>01/09/2010</v>
      </c>
      <c r="L42" s="3" t="str">
        <f t="shared" si="59"/>
        <v>01/10/2010</v>
      </c>
      <c r="M42" s="3" t="str">
        <f t="shared" si="59"/>
        <v>01/11/2010</v>
      </c>
      <c r="N42" s="3" t="str">
        <f t="shared" si="59"/>
        <v>01/12/2010</v>
      </c>
      <c r="O42" s="3" t="str">
        <f t="shared" si="59"/>
        <v>01/01/2011</v>
      </c>
      <c r="P42" s="3" t="str">
        <f t="shared" si="59"/>
        <v>01/02/2011</v>
      </c>
      <c r="Q42" s="3" t="str">
        <f t="shared" si="59"/>
        <v>01/03/2011</v>
      </c>
      <c r="R42" s="3" t="str">
        <f t="shared" si="59"/>
        <v>01/04/2011</v>
      </c>
      <c r="S42" s="3" t="str">
        <f t="shared" si="59"/>
        <v>01/05/2011</v>
      </c>
      <c r="T42" s="3" t="str">
        <f t="shared" si="59"/>
        <v>01/06/2011</v>
      </c>
      <c r="U42" s="3" t="str">
        <f t="shared" si="59"/>
        <v>01/07/2011</v>
      </c>
      <c r="V42" s="3" t="str">
        <f t="shared" si="59"/>
        <v>01/08/2011</v>
      </c>
      <c r="W42" s="3" t="str">
        <f t="shared" si="59"/>
        <v>01/09/2011</v>
      </c>
      <c r="X42" s="3" t="str">
        <f t="shared" si="59"/>
        <v>01/10/2011</v>
      </c>
      <c r="Y42" s="3" t="str">
        <f t="shared" si="59"/>
        <v>01/11/2011</v>
      </c>
      <c r="Z42" s="3" t="str">
        <f t="shared" si="59"/>
        <v>01/12/2011</v>
      </c>
      <c r="AA42" s="3" t="str">
        <f t="shared" si="59"/>
        <v>01/01/2012</v>
      </c>
      <c r="AB42" s="3" t="str">
        <f t="shared" si="59"/>
        <v>01/02/2012</v>
      </c>
      <c r="AC42" s="3" t="str">
        <f t="shared" si="59"/>
        <v>01/03/2012</v>
      </c>
      <c r="AD42" s="3" t="str">
        <f t="shared" si="59"/>
        <v>01/04/2012</v>
      </c>
      <c r="AE42" s="3" t="str">
        <f t="shared" si="59"/>
        <v>01/05/2012</v>
      </c>
      <c r="AF42" s="3" t="str">
        <f t="shared" si="59"/>
        <v>01/06/2012</v>
      </c>
      <c r="AG42" s="3" t="str">
        <f t="shared" si="59"/>
        <v>01/07/2012</v>
      </c>
      <c r="AH42" s="3" t="str">
        <f t="shared" si="59"/>
        <v>01/08/2012</v>
      </c>
      <c r="AI42" s="3" t="str">
        <f t="shared" si="59"/>
        <v>01/09/2012</v>
      </c>
      <c r="AJ42" s="3" t="str">
        <f t="shared" si="59"/>
        <v>01/10/2012</v>
      </c>
      <c r="AK42" s="3" t="str">
        <f t="shared" si="59"/>
        <v>01/11/2012</v>
      </c>
      <c r="AL42" s="3" t="str">
        <f t="shared" si="59"/>
        <v>01/12/2012</v>
      </c>
      <c r="AM42" s="3" t="str">
        <f t="shared" si="59"/>
        <v>01/01/2013</v>
      </c>
      <c r="AN42" s="3" t="str">
        <f t="shared" si="59"/>
        <v>01/02/2013</v>
      </c>
      <c r="AO42" s="3" t="str">
        <f t="shared" si="59"/>
        <v>01/03/2013</v>
      </c>
      <c r="AP42" s="3" t="str">
        <f t="shared" si="59"/>
        <v>01/04/2013</v>
      </c>
      <c r="AQ42" s="3" t="str">
        <f t="shared" si="59"/>
        <v>01/05/2013</v>
      </c>
      <c r="AR42" s="3" t="str">
        <f t="shared" si="59"/>
        <v>01/06/2013</v>
      </c>
      <c r="AS42" s="3" t="str">
        <f t="shared" si="59"/>
        <v>01/07/2013</v>
      </c>
      <c r="AT42" s="3" t="str">
        <f t="shared" si="59"/>
        <v>01/08/2013</v>
      </c>
      <c r="AU42" s="3" t="str">
        <f t="shared" si="59"/>
        <v>01/09/2013</v>
      </c>
      <c r="AV42" s="3" t="str">
        <f t="shared" si="59"/>
        <v>01/10/2013</v>
      </c>
      <c r="AW42" s="3" t="str">
        <f t="shared" si="59"/>
        <v>01/11/2013</v>
      </c>
      <c r="AX42" s="3" t="str">
        <f t="shared" si="59"/>
        <v>01/12/2013</v>
      </c>
      <c r="AY42" s="3" t="str">
        <f t="shared" si="59"/>
        <v>01/01/2014</v>
      </c>
      <c r="AZ42" s="3" t="str">
        <f t="shared" si="59"/>
        <v>01/02/2014</v>
      </c>
      <c r="BA42" s="3" t="str">
        <f t="shared" si="59"/>
        <v>01/03/2014</v>
      </c>
      <c r="BB42" s="3" t="str">
        <f t="shared" si="59"/>
        <v>01/04/2014</v>
      </c>
      <c r="BC42" s="3" t="str">
        <f t="shared" si="59"/>
        <v>01/05/2014</v>
      </c>
      <c r="BD42" s="3" t="str">
        <f t="shared" si="59"/>
        <v>01/06/2014</v>
      </c>
      <c r="BE42" s="3" t="str">
        <f t="shared" si="59"/>
        <v>01/07/2014</v>
      </c>
      <c r="BF42" s="3" t="str">
        <f t="shared" si="59"/>
        <v>01/08/2014</v>
      </c>
      <c r="BG42" s="3" t="str">
        <f t="shared" si="59"/>
        <v>01/09/2014</v>
      </c>
      <c r="BH42" s="3" t="str">
        <f t="shared" si="59"/>
        <v>01/10/2014</v>
      </c>
      <c r="BI42" s="3" t="str">
        <f t="shared" si="59"/>
        <v>01/11/2014</v>
      </c>
      <c r="BJ42" s="3" t="str">
        <f t="shared" si="59"/>
        <v>01/12/2014</v>
      </c>
      <c r="BK42" s="3" t="str">
        <f t="shared" si="59"/>
        <v>01/01/2015</v>
      </c>
      <c r="BL42" s="3" t="str">
        <f t="shared" si="59"/>
        <v>01/02/2015</v>
      </c>
      <c r="BM42" s="3" t="str">
        <f t="shared" si="59"/>
        <v>01/03/2015</v>
      </c>
      <c r="BN42" s="3" t="str">
        <f t="shared" si="59"/>
        <v>01/04/2015</v>
      </c>
      <c r="BO42" s="3" t="str">
        <f t="shared" si="59"/>
        <v>01/05/2015</v>
      </c>
      <c r="BP42" s="3" t="str">
        <f t="shared" ref="BP42:DY42" si="60">BP39</f>
        <v>01/06/2015</v>
      </c>
      <c r="BQ42" s="3" t="str">
        <f t="shared" si="60"/>
        <v>01/07/2015</v>
      </c>
      <c r="BR42" s="3" t="str">
        <f t="shared" si="60"/>
        <v>01/08/2015</v>
      </c>
      <c r="BS42" s="3" t="str">
        <f t="shared" si="60"/>
        <v>01/09/2015</v>
      </c>
      <c r="BT42" s="3" t="str">
        <f t="shared" si="60"/>
        <v>01/10/2015</v>
      </c>
      <c r="BU42" s="3" t="str">
        <f t="shared" si="60"/>
        <v>01/11/2015</v>
      </c>
      <c r="BV42" s="3" t="str">
        <f t="shared" si="60"/>
        <v>01/12/2015</v>
      </c>
      <c r="BW42" s="3" t="str">
        <f t="shared" si="60"/>
        <v>01/01/2016</v>
      </c>
      <c r="BX42" s="3" t="str">
        <f t="shared" si="60"/>
        <v>01/02/2016</v>
      </c>
      <c r="BY42" s="3" t="str">
        <f t="shared" si="60"/>
        <v>01/03/2016</v>
      </c>
      <c r="BZ42" s="3" t="str">
        <f t="shared" si="60"/>
        <v>01/04/2016</v>
      </c>
      <c r="CA42" s="3" t="str">
        <f t="shared" si="60"/>
        <v>01/05/2016</v>
      </c>
      <c r="CB42" s="3" t="str">
        <f t="shared" si="60"/>
        <v>01/06/2016</v>
      </c>
      <c r="CC42" s="3" t="str">
        <f t="shared" si="60"/>
        <v>01/07/2016</v>
      </c>
      <c r="CD42" s="3" t="str">
        <f t="shared" si="60"/>
        <v>01/08/2016</v>
      </c>
      <c r="CE42" s="3" t="str">
        <f t="shared" si="60"/>
        <v>01/09/2016</v>
      </c>
      <c r="CF42" s="3" t="str">
        <f t="shared" si="60"/>
        <v>01/10/2016</v>
      </c>
      <c r="CG42" s="3" t="str">
        <f t="shared" si="60"/>
        <v>01/11/2016</v>
      </c>
      <c r="CH42" s="3" t="str">
        <f t="shared" si="60"/>
        <v>01/12/2016</v>
      </c>
      <c r="CI42" s="3" t="str">
        <f t="shared" si="60"/>
        <v>01/01/2017</v>
      </c>
      <c r="CJ42" s="3" t="str">
        <f t="shared" si="60"/>
        <v>01/02/2017</v>
      </c>
      <c r="CK42" s="3" t="str">
        <f t="shared" si="60"/>
        <v>01/03/2017</v>
      </c>
      <c r="CL42" s="3" t="str">
        <f t="shared" si="60"/>
        <v>01/04/2017</v>
      </c>
      <c r="CM42" s="3" t="str">
        <f t="shared" si="60"/>
        <v>01/05/2017</v>
      </c>
      <c r="CN42" s="3" t="str">
        <f t="shared" si="60"/>
        <v>01/06/2017</v>
      </c>
      <c r="CO42" s="3" t="str">
        <f t="shared" si="60"/>
        <v>01/07/2017</v>
      </c>
      <c r="CP42" s="3" t="str">
        <f t="shared" si="60"/>
        <v>01/08/2017</v>
      </c>
      <c r="CQ42" s="3" t="str">
        <f t="shared" si="60"/>
        <v>01/09/2017</v>
      </c>
      <c r="CR42" s="3" t="str">
        <f t="shared" si="60"/>
        <v>01/10/2017</v>
      </c>
      <c r="CS42" s="3" t="str">
        <f t="shared" si="60"/>
        <v>01/11/2017</v>
      </c>
      <c r="CT42" s="3" t="str">
        <f t="shared" si="60"/>
        <v>01/12/2017</v>
      </c>
      <c r="CU42" s="3" t="str">
        <f t="shared" si="60"/>
        <v>01/01/2018</v>
      </c>
      <c r="CV42" s="3" t="str">
        <f t="shared" si="60"/>
        <v>01/02/2018</v>
      </c>
      <c r="CW42" s="3" t="str">
        <f t="shared" si="60"/>
        <v>01/03/2018</v>
      </c>
      <c r="CX42" s="3" t="str">
        <f t="shared" si="60"/>
        <v>01/04/2018</v>
      </c>
      <c r="CY42" s="3" t="str">
        <f t="shared" si="60"/>
        <v>01/05/2018</v>
      </c>
      <c r="CZ42" s="3" t="str">
        <f t="shared" si="60"/>
        <v>01/06/2018</v>
      </c>
      <c r="DA42" s="3" t="str">
        <f t="shared" si="60"/>
        <v>01/07/2018</v>
      </c>
      <c r="DB42" s="3" t="str">
        <f t="shared" si="60"/>
        <v>01/08/2018</v>
      </c>
      <c r="DC42" s="3" t="str">
        <f t="shared" si="60"/>
        <v>01/09/2018</v>
      </c>
      <c r="DD42" s="3" t="str">
        <f t="shared" si="60"/>
        <v>01/10/2018</v>
      </c>
      <c r="DE42" s="3" t="str">
        <f t="shared" si="60"/>
        <v>01/11/2018</v>
      </c>
      <c r="DF42" s="3" t="str">
        <f t="shared" si="60"/>
        <v>01/12/2018</v>
      </c>
      <c r="DG42" s="3" t="str">
        <f t="shared" si="60"/>
        <v>01/01/2019</v>
      </c>
      <c r="DH42" s="3" t="str">
        <f t="shared" si="60"/>
        <v>01/02/2019</v>
      </c>
      <c r="DI42" s="3" t="str">
        <f t="shared" si="60"/>
        <v>01/03/2019</v>
      </c>
      <c r="DJ42" s="3" t="str">
        <f t="shared" si="60"/>
        <v>01/04/2019</v>
      </c>
      <c r="DK42" s="3" t="str">
        <f t="shared" si="60"/>
        <v>01/05/2019</v>
      </c>
      <c r="DL42" s="3" t="str">
        <f t="shared" si="60"/>
        <v>01/06/2019</v>
      </c>
      <c r="DM42" s="3" t="str">
        <f t="shared" si="60"/>
        <v>01/07/2019</v>
      </c>
      <c r="DN42" s="3" t="str">
        <f t="shared" si="60"/>
        <v>01/08/2019</v>
      </c>
      <c r="DO42" s="3" t="str">
        <f t="shared" si="60"/>
        <v>01/09/2019</v>
      </c>
      <c r="DP42" s="3" t="str">
        <f t="shared" si="60"/>
        <v>01/10/2019</v>
      </c>
      <c r="DQ42" s="3" t="str">
        <f t="shared" si="60"/>
        <v>01/11/2019</v>
      </c>
      <c r="DR42" s="3" t="str">
        <f t="shared" si="60"/>
        <v>01/12/2019</v>
      </c>
      <c r="DS42" s="3" t="str">
        <f t="shared" si="60"/>
        <v>01/01/2020</v>
      </c>
      <c r="DT42" s="3" t="str">
        <f t="shared" si="60"/>
        <v>01/02/2020</v>
      </c>
      <c r="DU42" s="3" t="str">
        <f t="shared" si="60"/>
        <v>01/03/2020</v>
      </c>
      <c r="DV42" s="3" t="str">
        <f t="shared" si="60"/>
        <v>01/04/2020</v>
      </c>
      <c r="DW42" s="3" t="str">
        <f t="shared" si="60"/>
        <v>01/05/2020</v>
      </c>
      <c r="DX42" s="3" t="str">
        <f t="shared" si="60"/>
        <v>01/06/2020</v>
      </c>
      <c r="DY42" s="3" t="str">
        <f t="shared" si="60"/>
        <v>01/07/2020</v>
      </c>
    </row>
    <row r="43" spans="1:129" x14ac:dyDescent="0.45">
      <c r="A43">
        <v>6</v>
      </c>
      <c r="B43" t="str">
        <f>B40</f>
        <v>Canada</v>
      </c>
      <c r="C43" s="6" cm="1">
        <f t="array" ref="C43:DY43">TRANSPOSE(_xll.hp_filter(TRANSPOSE(C40:DY40),A43))</f>
        <v>0.99526236903615384</v>
      </c>
      <c r="D43" s="6">
        <v>1.0020860597666101</v>
      </c>
      <c r="E43" s="6">
        <v>1.0096993556577074</v>
      </c>
      <c r="F43" s="6">
        <v>1.0189533622818341</v>
      </c>
      <c r="G43" s="6">
        <v>1.028657419279597</v>
      </c>
      <c r="H43" s="6">
        <v>1.0362927234557964</v>
      </c>
      <c r="I43" s="6">
        <v>1.039834604070393</v>
      </c>
      <c r="J43" s="6">
        <v>1.0396715530506953</v>
      </c>
      <c r="K43" s="6">
        <v>1.0368354692849913</v>
      </c>
      <c r="L43" s="6">
        <v>1.0330330521124922</v>
      </c>
      <c r="M43" s="6">
        <v>1.0289603894415058</v>
      </c>
      <c r="N43" s="6">
        <v>1.025137485976614</v>
      </c>
      <c r="O43" s="6">
        <v>1.0224292751626924</v>
      </c>
      <c r="P43" s="6">
        <v>1.0225739371065186</v>
      </c>
      <c r="Q43" s="6">
        <v>1.026159800536691</v>
      </c>
      <c r="R43" s="6">
        <v>1.0330568110391183</v>
      </c>
      <c r="S43" s="6">
        <v>1.0416248444322189</v>
      </c>
      <c r="T43" s="6">
        <v>1.0488128277350384</v>
      </c>
      <c r="U43" s="6">
        <v>1.0524841947332888</v>
      </c>
      <c r="V43" s="6">
        <v>1.0522808035757705</v>
      </c>
      <c r="W43" s="6">
        <v>1.0488153122268955</v>
      </c>
      <c r="X43" s="6">
        <v>1.0435810583850875</v>
      </c>
      <c r="Y43" s="6">
        <v>1.0376440523364945</v>
      </c>
      <c r="Z43" s="6">
        <v>1.0321146121957643</v>
      </c>
      <c r="AA43" s="6">
        <v>1.0283682870110524</v>
      </c>
      <c r="AB43" s="6">
        <v>1.0286240588732176</v>
      </c>
      <c r="AC43" s="6">
        <v>1.0334362060183158</v>
      </c>
      <c r="AD43" s="6">
        <v>1.0418676521676513</v>
      </c>
      <c r="AE43" s="6">
        <v>1.0513949324347567</v>
      </c>
      <c r="AF43" s="6">
        <v>1.0591512135933674</v>
      </c>
      <c r="AG43" s="6">
        <v>1.0635426499011096</v>
      </c>
      <c r="AH43" s="6">
        <v>1.06472567664297</v>
      </c>
      <c r="AI43" s="6">
        <v>1.0631048388489175</v>
      </c>
      <c r="AJ43" s="6">
        <v>1.0598704515133905</v>
      </c>
      <c r="AK43" s="6">
        <v>1.0558488527173195</v>
      </c>
      <c r="AL43" s="6">
        <v>1.05172846884042</v>
      </c>
      <c r="AM43" s="6">
        <v>1.0484339549635528</v>
      </c>
      <c r="AN43" s="6">
        <v>1.047824736810862</v>
      </c>
      <c r="AO43" s="6">
        <v>1.0506877944789446</v>
      </c>
      <c r="AP43" s="6">
        <v>1.0570998909713243</v>
      </c>
      <c r="AQ43" s="6">
        <v>1.065280526705231</v>
      </c>
      <c r="AR43" s="6">
        <v>1.0721186253849808</v>
      </c>
      <c r="AS43" s="6">
        <v>1.075844339620216</v>
      </c>
      <c r="AT43" s="6">
        <v>1.0763919333948322</v>
      </c>
      <c r="AU43" s="6">
        <v>1.0742203241271016</v>
      </c>
      <c r="AV43" s="6">
        <v>1.0703424609924268</v>
      </c>
      <c r="AW43" s="6">
        <v>1.0655432514186518</v>
      </c>
      <c r="AX43" s="6">
        <v>1.0605390774810828</v>
      </c>
      <c r="AY43" s="6">
        <v>1.0565498748850541</v>
      </c>
      <c r="AZ43" s="6">
        <v>1.055481853348295</v>
      </c>
      <c r="BA43" s="6">
        <v>1.0578023668555696</v>
      </c>
      <c r="BB43" s="6">
        <v>1.0631659028316069</v>
      </c>
      <c r="BC43" s="6">
        <v>1.0699876776819361</v>
      </c>
      <c r="BD43" s="6">
        <v>1.0755916391689786</v>
      </c>
      <c r="BE43" s="6">
        <v>1.0781241929573822</v>
      </c>
      <c r="BF43" s="6">
        <v>1.0775699165345394</v>
      </c>
      <c r="BG43" s="6">
        <v>1.0747363711212206</v>
      </c>
      <c r="BH43" s="6">
        <v>1.0705610298923129</v>
      </c>
      <c r="BI43" s="6">
        <v>1.0653905946511184</v>
      </c>
      <c r="BJ43" s="6">
        <v>1.0599974783537924</v>
      </c>
      <c r="BK43" s="6">
        <v>1.055787704716983</v>
      </c>
      <c r="BL43" s="6">
        <v>1.0548999674630002</v>
      </c>
      <c r="BM43" s="6">
        <v>1.0580852031826247</v>
      </c>
      <c r="BN43" s="6">
        <v>1.065047746599876</v>
      </c>
      <c r="BO43" s="6">
        <v>1.0739220509280663</v>
      </c>
      <c r="BP43" s="6">
        <v>1.0814233178213732</v>
      </c>
      <c r="BQ43" s="6">
        <v>1.0854669663606216</v>
      </c>
      <c r="BR43" s="6">
        <v>1.0861279779177833</v>
      </c>
      <c r="BS43" s="6">
        <v>1.0838423506221004</v>
      </c>
      <c r="BT43" s="6">
        <v>1.0797212937587224</v>
      </c>
      <c r="BU43" s="6">
        <v>1.0743081124532434</v>
      </c>
      <c r="BV43" s="6">
        <v>1.068478497474012</v>
      </c>
      <c r="BW43" s="6">
        <v>1.0636348880212154</v>
      </c>
      <c r="BX43" s="6">
        <v>1.0619179329603186</v>
      </c>
      <c r="BY43" s="6">
        <v>1.0639571643958163</v>
      </c>
      <c r="BZ43" s="6">
        <v>1.0693933827677693</v>
      </c>
      <c r="CA43" s="6">
        <v>1.0765953104338211</v>
      </c>
      <c r="CB43" s="6">
        <v>1.0826233728568424</v>
      </c>
      <c r="CC43" s="6">
        <v>1.0859633825545982</v>
      </c>
      <c r="CD43" s="6">
        <v>1.0867654227637724</v>
      </c>
      <c r="CE43" s="6">
        <v>1.0854308601980209</v>
      </c>
      <c r="CF43" s="6">
        <v>1.0826870566875306</v>
      </c>
      <c r="CG43" s="6">
        <v>1.0789720379223027</v>
      </c>
      <c r="CH43" s="6">
        <v>1.0753338739727103</v>
      </c>
      <c r="CI43" s="6">
        <v>1.0731631582207539</v>
      </c>
      <c r="CJ43" s="6">
        <v>1.0742805146589405</v>
      </c>
      <c r="CK43" s="6">
        <v>1.0792271887313951</v>
      </c>
      <c r="CL43" s="6">
        <v>1.0875942999642205</v>
      </c>
      <c r="CM43" s="6">
        <v>1.0977012200301586</v>
      </c>
      <c r="CN43" s="6">
        <v>1.1059957856968452</v>
      </c>
      <c r="CO43" s="6">
        <v>1.1106789896948677</v>
      </c>
      <c r="CP43" s="6">
        <v>1.1118048707528958</v>
      </c>
      <c r="CQ43" s="6">
        <v>1.1101827619343867</v>
      </c>
      <c r="CR43" s="6">
        <v>1.1072630425624932</v>
      </c>
      <c r="CS43" s="6">
        <v>1.1035480542360165</v>
      </c>
      <c r="CT43" s="6">
        <v>1.0992525155085171</v>
      </c>
      <c r="CU43" s="6">
        <v>1.0952820874729672</v>
      </c>
      <c r="CV43" s="6">
        <v>1.0938758981150887</v>
      </c>
      <c r="CW43" s="6">
        <v>1.0957898536513968</v>
      </c>
      <c r="CX43" s="6">
        <v>1.1007942265898669</v>
      </c>
      <c r="CY43" s="6">
        <v>1.1075672664682992</v>
      </c>
      <c r="CZ43" s="6">
        <v>1.1133310585453504</v>
      </c>
      <c r="DA43" s="6">
        <v>1.1164643336563647</v>
      </c>
      <c r="DB43" s="6">
        <v>1.117224945878539</v>
      </c>
      <c r="DC43" s="6">
        <v>1.1165232005732553</v>
      </c>
      <c r="DD43" s="6">
        <v>1.1153108225469572</v>
      </c>
      <c r="DE43" s="6">
        <v>1.1137859128191112</v>
      </c>
      <c r="DF43" s="6">
        <v>1.1120674634660301</v>
      </c>
      <c r="DG43" s="6">
        <v>1.111118534793389</v>
      </c>
      <c r="DH43" s="6">
        <v>1.1127795643620373</v>
      </c>
      <c r="DI43" s="6">
        <v>1.1176207880575035</v>
      </c>
      <c r="DJ43" s="6">
        <v>1.1253335837157619</v>
      </c>
      <c r="DK43" s="6">
        <v>1.1339556597392837</v>
      </c>
      <c r="DL43" s="6">
        <v>1.1407951451673783</v>
      </c>
      <c r="DM43" s="6">
        <v>1.1447833156891194</v>
      </c>
      <c r="DN43" s="6">
        <v>1.146464345499991</v>
      </c>
      <c r="DO43" s="6">
        <v>1.1458331086167033</v>
      </c>
      <c r="DP43" s="6">
        <v>1.1425283027454882</v>
      </c>
      <c r="DQ43" s="6">
        <v>1.1355251037338021</v>
      </c>
      <c r="DR43" s="6">
        <v>1.1234353983411571</v>
      </c>
      <c r="DS43" s="6">
        <v>1.1045545982837304</v>
      </c>
      <c r="DT43" s="6">
        <v>1.0788698418211449</v>
      </c>
      <c r="DU43" s="6">
        <v>1.0488656261688134</v>
      </c>
      <c r="DV43" s="6">
        <v>1.0246372966087158</v>
      </c>
      <c r="DW43" s="6">
        <v>1.01781275346324</v>
      </c>
      <c r="DX43" s="6">
        <v>1.025504554533645</v>
      </c>
      <c r="DY43" s="6">
        <v>1.0382388341496005</v>
      </c>
    </row>
    <row r="44" spans="1:129" x14ac:dyDescent="0.45">
      <c r="A44">
        <v>6</v>
      </c>
      <c r="B44" t="str">
        <f>B41</f>
        <v>Manitoba</v>
      </c>
      <c r="C44" s="6" cm="1">
        <f t="array" ref="C44:DY44">TRANSPOSE(_xll.hp_filter(TRANSPOSE(C41:DY41),A44))</f>
        <v>0.99267453930197602</v>
      </c>
      <c r="D44" s="6">
        <v>0.99793624767373557</v>
      </c>
      <c r="E44" s="6">
        <v>1.0044188661618323</v>
      </c>
      <c r="F44" s="6">
        <v>1.0124788605547537</v>
      </c>
      <c r="G44" s="6">
        <v>1.0204348618177699</v>
      </c>
      <c r="H44" s="6">
        <v>1.0262918183566916</v>
      </c>
      <c r="I44" s="6">
        <v>1.0296683886313112</v>
      </c>
      <c r="J44" s="6">
        <v>1.0312158365751567</v>
      </c>
      <c r="K44" s="6">
        <v>1.0319390772822006</v>
      </c>
      <c r="L44" s="6">
        <v>1.0320557052497197</v>
      </c>
      <c r="M44" s="6">
        <v>1.0301782986553234</v>
      </c>
      <c r="N44" s="6">
        <v>1.027106098670417</v>
      </c>
      <c r="O44" s="6">
        <v>1.0240696822640449</v>
      </c>
      <c r="P44" s="6">
        <v>1.0228014636504597</v>
      </c>
      <c r="Q44" s="6">
        <v>1.023439049431027</v>
      </c>
      <c r="R44" s="6">
        <v>1.026479497375985</v>
      </c>
      <c r="S44" s="6">
        <v>1.0309301631148544</v>
      </c>
      <c r="T44" s="6">
        <v>1.0342899677358715</v>
      </c>
      <c r="U44" s="6">
        <v>1.0357581685919184</v>
      </c>
      <c r="V44" s="6">
        <v>1.0357673459443708</v>
      </c>
      <c r="W44" s="6">
        <v>1.0349021160942664</v>
      </c>
      <c r="X44" s="6">
        <v>1.033990555904247</v>
      </c>
      <c r="Y44" s="6">
        <v>1.0325752343212624</v>
      </c>
      <c r="Z44" s="6">
        <v>1.0307150740070496</v>
      </c>
      <c r="AA44" s="6">
        <v>1.028686752304697</v>
      </c>
      <c r="AB44" s="6">
        <v>1.0283869384057167</v>
      </c>
      <c r="AC44" s="6">
        <v>1.0304866697036743</v>
      </c>
      <c r="AD44" s="6">
        <v>1.0344348437370092</v>
      </c>
      <c r="AE44" s="6">
        <v>1.0388286570980105</v>
      </c>
      <c r="AF44" s="6">
        <v>1.0423590343190621</v>
      </c>
      <c r="AG44" s="6">
        <v>1.0447514990981244</v>
      </c>
      <c r="AH44" s="6">
        <v>1.0468284566600135</v>
      </c>
      <c r="AI44" s="6">
        <v>1.0483675606137313</v>
      </c>
      <c r="AJ44" s="6">
        <v>1.0494519653313024</v>
      </c>
      <c r="AK44" s="6">
        <v>1.0501208545414702</v>
      </c>
      <c r="AL44" s="6">
        <v>1.049630982725998</v>
      </c>
      <c r="AM44" s="6">
        <v>1.0482275137184935</v>
      </c>
      <c r="AN44" s="6">
        <v>1.047388335648185</v>
      </c>
      <c r="AO44" s="6">
        <v>1.0478503130249237</v>
      </c>
      <c r="AP44" s="6">
        <v>1.0498885808719283</v>
      </c>
      <c r="AQ44" s="6">
        <v>1.0538437500207747</v>
      </c>
      <c r="AR44" s="6">
        <v>1.0572491971049194</v>
      </c>
      <c r="AS44" s="6">
        <v>1.0578435558885819</v>
      </c>
      <c r="AT44" s="6">
        <v>1.0556290955320489</v>
      </c>
      <c r="AU44" s="6">
        <v>1.0520755051892641</v>
      </c>
      <c r="AV44" s="6">
        <v>1.0488157972816046</v>
      </c>
      <c r="AW44" s="6">
        <v>1.0465189220623541</v>
      </c>
      <c r="AX44" s="6">
        <v>1.0449218048242166</v>
      </c>
      <c r="AY44" s="6">
        <v>1.0436536903191078</v>
      </c>
      <c r="AZ44" s="6">
        <v>1.0429903378881038</v>
      </c>
      <c r="BA44" s="6">
        <v>1.0437400345965635</v>
      </c>
      <c r="BB44" s="6">
        <v>1.0467731909683538</v>
      </c>
      <c r="BC44" s="6">
        <v>1.0515030803241783</v>
      </c>
      <c r="BD44" s="6">
        <v>1.0560774683247423</v>
      </c>
      <c r="BE44" s="6">
        <v>1.0592162508574434</v>
      </c>
      <c r="BF44" s="6">
        <v>1.0611222294885911</v>
      </c>
      <c r="BG44" s="6">
        <v>1.0622840639563307</v>
      </c>
      <c r="BH44" s="6">
        <v>1.0633677557469905</v>
      </c>
      <c r="BI44" s="6">
        <v>1.0637913674480612</v>
      </c>
      <c r="BJ44" s="6">
        <v>1.0637753053861714</v>
      </c>
      <c r="BK44" s="6">
        <v>1.0632956998297263</v>
      </c>
      <c r="BL44" s="6">
        <v>1.0632954850481156</v>
      </c>
      <c r="BM44" s="6">
        <v>1.06439326088103</v>
      </c>
      <c r="BN44" s="6">
        <v>1.0663953196118059</v>
      </c>
      <c r="BO44" s="6">
        <v>1.0686239307723675</v>
      </c>
      <c r="BP44" s="6">
        <v>1.0702808202932295</v>
      </c>
      <c r="BQ44" s="6">
        <v>1.0707961294353718</v>
      </c>
      <c r="BR44" s="6">
        <v>1.0710860088680518</v>
      </c>
      <c r="BS44" s="6">
        <v>1.0707013499114262</v>
      </c>
      <c r="BT44" s="6">
        <v>1.0684301498625606</v>
      </c>
      <c r="BU44" s="6">
        <v>1.0632446855880331</v>
      </c>
      <c r="BV44" s="6">
        <v>1.0561673121563582</v>
      </c>
      <c r="BW44" s="6">
        <v>1.0495312489919395</v>
      </c>
      <c r="BX44" s="6">
        <v>1.0464869686613678</v>
      </c>
      <c r="BY44" s="6">
        <v>1.0474837418867886</v>
      </c>
      <c r="BZ44" s="6">
        <v>1.051404457645615</v>
      </c>
      <c r="CA44" s="6">
        <v>1.0570959062721097</v>
      </c>
      <c r="CB44" s="6">
        <v>1.0620181712257832</v>
      </c>
      <c r="CC44" s="6">
        <v>1.0646191627047696</v>
      </c>
      <c r="CD44" s="6">
        <v>1.0646529276419274</v>
      </c>
      <c r="CE44" s="6">
        <v>1.0622581422014175</v>
      </c>
      <c r="CF44" s="6">
        <v>1.0586728784144792</v>
      </c>
      <c r="CG44" s="6">
        <v>1.054821130512841</v>
      </c>
      <c r="CH44" s="6">
        <v>1.0520033129738933</v>
      </c>
      <c r="CI44" s="6">
        <v>1.0515157236167707</v>
      </c>
      <c r="CJ44" s="6">
        <v>1.0547716020562776</v>
      </c>
      <c r="CK44" s="6">
        <v>1.0611050196189795</v>
      </c>
      <c r="CL44" s="6">
        <v>1.0690408375099607</v>
      </c>
      <c r="CM44" s="6">
        <v>1.0772376499537479</v>
      </c>
      <c r="CN44" s="6">
        <v>1.0832116249194903</v>
      </c>
      <c r="CO44" s="6">
        <v>1.085874440102395</v>
      </c>
      <c r="CP44" s="6">
        <v>1.0849559137925151</v>
      </c>
      <c r="CQ44" s="6">
        <v>1.0811644038687129</v>
      </c>
      <c r="CR44" s="6">
        <v>1.0762237029161179</v>
      </c>
      <c r="CS44" s="6">
        <v>1.0705536644850382</v>
      </c>
      <c r="CT44" s="6">
        <v>1.064999955536398</v>
      </c>
      <c r="CU44" s="6">
        <v>1.0607100909190494</v>
      </c>
      <c r="CV44" s="6">
        <v>1.0600822900480504</v>
      </c>
      <c r="CW44" s="6">
        <v>1.0634601903512997</v>
      </c>
      <c r="CX44" s="6">
        <v>1.0697487281917997</v>
      </c>
      <c r="CY44" s="6">
        <v>1.0766412651695974</v>
      </c>
      <c r="CZ44" s="6">
        <v>1.0818488734584621</v>
      </c>
      <c r="DA44" s="6">
        <v>1.0836944686557466</v>
      </c>
      <c r="DB44" s="6">
        <v>1.0833123597301528</v>
      </c>
      <c r="DC44" s="6">
        <v>1.0817611740832007</v>
      </c>
      <c r="DD44" s="6">
        <v>1.0804361201727253</v>
      </c>
      <c r="DE44" s="6">
        <v>1.0797472990824051</v>
      </c>
      <c r="DF44" s="6">
        <v>1.0797588402032527</v>
      </c>
      <c r="DG44" s="6">
        <v>1.0805360899503795</v>
      </c>
      <c r="DH44" s="6">
        <v>1.0827014127269587</v>
      </c>
      <c r="DI44" s="6">
        <v>1.0863983470130338</v>
      </c>
      <c r="DJ44" s="6">
        <v>1.0911398649176283</v>
      </c>
      <c r="DK44" s="6">
        <v>1.096144995791412</v>
      </c>
      <c r="DL44" s="6">
        <v>1.0991070413593533</v>
      </c>
      <c r="DM44" s="6">
        <v>1.1001697609171577</v>
      </c>
      <c r="DN44" s="6">
        <v>1.100318248101736</v>
      </c>
      <c r="DO44" s="6">
        <v>1.0994821604722465</v>
      </c>
      <c r="DP44" s="6">
        <v>1.0974637509730105</v>
      </c>
      <c r="DQ44" s="6">
        <v>1.0929617669035518</v>
      </c>
      <c r="DR44" s="6">
        <v>1.0854880708734325</v>
      </c>
      <c r="DS44" s="6">
        <v>1.0734223031406562</v>
      </c>
      <c r="DT44" s="6">
        <v>1.055791983580622</v>
      </c>
      <c r="DU44" s="6">
        <v>1.0339581336925252</v>
      </c>
      <c r="DV44" s="6">
        <v>1.0152275802776578</v>
      </c>
      <c r="DW44" s="6">
        <v>1.0099386677325239</v>
      </c>
      <c r="DX44" s="6">
        <v>1.0153182837295311</v>
      </c>
      <c r="DY44" s="6">
        <v>1.0239158636967653</v>
      </c>
    </row>
    <row r="45" spans="1:129" x14ac:dyDescent="0.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</row>
    <row r="46" spans="1:129" x14ac:dyDescent="0.4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</row>
    <row r="47" spans="1:129" x14ac:dyDescent="0.45">
      <c r="A47" t="s">
        <v>149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</row>
    <row r="48" spans="1:129" x14ac:dyDescent="0.45">
      <c r="C48" t="str">
        <f>C39</f>
        <v>01/01/2010</v>
      </c>
      <c r="D48" t="str">
        <f t="shared" ref="D48:BO48" si="61">D39</f>
        <v>01/02/2010</v>
      </c>
      <c r="E48" t="str">
        <f t="shared" si="61"/>
        <v>01/03/2010</v>
      </c>
      <c r="F48" t="str">
        <f t="shared" si="61"/>
        <v>01/04/2010</v>
      </c>
      <c r="G48" t="str">
        <f t="shared" si="61"/>
        <v>01/05/2010</v>
      </c>
      <c r="H48" t="str">
        <f t="shared" si="61"/>
        <v>01/06/2010</v>
      </c>
      <c r="I48" t="str">
        <f t="shared" si="61"/>
        <v>01/07/2010</v>
      </c>
      <c r="J48" t="str">
        <f t="shared" si="61"/>
        <v>01/08/2010</v>
      </c>
      <c r="K48" t="str">
        <f t="shared" si="61"/>
        <v>01/09/2010</v>
      </c>
      <c r="L48" t="str">
        <f t="shared" si="61"/>
        <v>01/10/2010</v>
      </c>
      <c r="M48" t="str">
        <f t="shared" si="61"/>
        <v>01/11/2010</v>
      </c>
      <c r="N48" t="str">
        <f t="shared" si="61"/>
        <v>01/12/2010</v>
      </c>
      <c r="O48" t="str">
        <f t="shared" si="61"/>
        <v>01/01/2011</v>
      </c>
      <c r="P48" t="str">
        <f t="shared" si="61"/>
        <v>01/02/2011</v>
      </c>
      <c r="Q48" t="str">
        <f t="shared" si="61"/>
        <v>01/03/2011</v>
      </c>
      <c r="R48" t="str">
        <f t="shared" si="61"/>
        <v>01/04/2011</v>
      </c>
      <c r="S48" t="str">
        <f t="shared" si="61"/>
        <v>01/05/2011</v>
      </c>
      <c r="T48" t="str">
        <f t="shared" si="61"/>
        <v>01/06/2011</v>
      </c>
      <c r="U48" t="str">
        <f t="shared" si="61"/>
        <v>01/07/2011</v>
      </c>
      <c r="V48" t="str">
        <f t="shared" si="61"/>
        <v>01/08/2011</v>
      </c>
      <c r="W48" t="str">
        <f t="shared" si="61"/>
        <v>01/09/2011</v>
      </c>
      <c r="X48" t="str">
        <f t="shared" si="61"/>
        <v>01/10/2011</v>
      </c>
      <c r="Y48" t="str">
        <f t="shared" si="61"/>
        <v>01/11/2011</v>
      </c>
      <c r="Z48" t="str">
        <f t="shared" si="61"/>
        <v>01/12/2011</v>
      </c>
      <c r="AA48" t="str">
        <f t="shared" si="61"/>
        <v>01/01/2012</v>
      </c>
      <c r="AB48" t="str">
        <f t="shared" si="61"/>
        <v>01/02/2012</v>
      </c>
      <c r="AC48" t="str">
        <f t="shared" si="61"/>
        <v>01/03/2012</v>
      </c>
      <c r="AD48" t="str">
        <f t="shared" si="61"/>
        <v>01/04/2012</v>
      </c>
      <c r="AE48" t="str">
        <f t="shared" si="61"/>
        <v>01/05/2012</v>
      </c>
      <c r="AF48" t="str">
        <f t="shared" si="61"/>
        <v>01/06/2012</v>
      </c>
      <c r="AG48" t="str">
        <f t="shared" si="61"/>
        <v>01/07/2012</v>
      </c>
      <c r="AH48" t="str">
        <f t="shared" si="61"/>
        <v>01/08/2012</v>
      </c>
      <c r="AI48" t="str">
        <f t="shared" si="61"/>
        <v>01/09/2012</v>
      </c>
      <c r="AJ48" t="str">
        <f t="shared" si="61"/>
        <v>01/10/2012</v>
      </c>
      <c r="AK48" t="str">
        <f t="shared" si="61"/>
        <v>01/11/2012</v>
      </c>
      <c r="AL48" t="str">
        <f t="shared" si="61"/>
        <v>01/12/2012</v>
      </c>
      <c r="AM48" t="str">
        <f t="shared" si="61"/>
        <v>01/01/2013</v>
      </c>
      <c r="AN48" t="str">
        <f t="shared" si="61"/>
        <v>01/02/2013</v>
      </c>
      <c r="AO48" t="str">
        <f t="shared" si="61"/>
        <v>01/03/2013</v>
      </c>
      <c r="AP48" t="str">
        <f t="shared" si="61"/>
        <v>01/04/2013</v>
      </c>
      <c r="AQ48" t="str">
        <f t="shared" si="61"/>
        <v>01/05/2013</v>
      </c>
      <c r="AR48" t="str">
        <f t="shared" si="61"/>
        <v>01/06/2013</v>
      </c>
      <c r="AS48" t="str">
        <f t="shared" si="61"/>
        <v>01/07/2013</v>
      </c>
      <c r="AT48" t="str">
        <f t="shared" si="61"/>
        <v>01/08/2013</v>
      </c>
      <c r="AU48" t="str">
        <f t="shared" si="61"/>
        <v>01/09/2013</v>
      </c>
      <c r="AV48" t="str">
        <f t="shared" si="61"/>
        <v>01/10/2013</v>
      </c>
      <c r="AW48" t="str">
        <f t="shared" si="61"/>
        <v>01/11/2013</v>
      </c>
      <c r="AX48" t="str">
        <f t="shared" si="61"/>
        <v>01/12/2013</v>
      </c>
      <c r="AY48" t="str">
        <f t="shared" si="61"/>
        <v>01/01/2014</v>
      </c>
      <c r="AZ48" t="str">
        <f t="shared" si="61"/>
        <v>01/02/2014</v>
      </c>
      <c r="BA48" t="str">
        <f t="shared" si="61"/>
        <v>01/03/2014</v>
      </c>
      <c r="BB48" t="str">
        <f t="shared" si="61"/>
        <v>01/04/2014</v>
      </c>
      <c r="BC48" t="str">
        <f t="shared" si="61"/>
        <v>01/05/2014</v>
      </c>
      <c r="BD48" t="str">
        <f t="shared" si="61"/>
        <v>01/06/2014</v>
      </c>
      <c r="BE48" t="str">
        <f t="shared" si="61"/>
        <v>01/07/2014</v>
      </c>
      <c r="BF48" t="str">
        <f t="shared" si="61"/>
        <v>01/08/2014</v>
      </c>
      <c r="BG48" t="str">
        <f t="shared" si="61"/>
        <v>01/09/2014</v>
      </c>
      <c r="BH48" t="str">
        <f t="shared" si="61"/>
        <v>01/10/2014</v>
      </c>
      <c r="BI48" t="str">
        <f t="shared" si="61"/>
        <v>01/11/2014</v>
      </c>
      <c r="BJ48" t="str">
        <f t="shared" si="61"/>
        <v>01/12/2014</v>
      </c>
      <c r="BK48" t="str">
        <f t="shared" si="61"/>
        <v>01/01/2015</v>
      </c>
      <c r="BL48" t="str">
        <f t="shared" si="61"/>
        <v>01/02/2015</v>
      </c>
      <c r="BM48" t="str">
        <f t="shared" si="61"/>
        <v>01/03/2015</v>
      </c>
      <c r="BN48" t="str">
        <f t="shared" si="61"/>
        <v>01/04/2015</v>
      </c>
      <c r="BO48" t="str">
        <f t="shared" si="61"/>
        <v>01/05/2015</v>
      </c>
      <c r="BP48" t="str">
        <f t="shared" ref="BP48:DM48" si="62">BP39</f>
        <v>01/06/2015</v>
      </c>
      <c r="BQ48" t="str">
        <f t="shared" si="62"/>
        <v>01/07/2015</v>
      </c>
      <c r="BR48" t="str">
        <f t="shared" si="62"/>
        <v>01/08/2015</v>
      </c>
      <c r="BS48" t="str">
        <f t="shared" si="62"/>
        <v>01/09/2015</v>
      </c>
      <c r="BT48" t="str">
        <f t="shared" si="62"/>
        <v>01/10/2015</v>
      </c>
      <c r="BU48" t="str">
        <f t="shared" si="62"/>
        <v>01/11/2015</v>
      </c>
      <c r="BV48" t="str">
        <f t="shared" si="62"/>
        <v>01/12/2015</v>
      </c>
      <c r="BW48" t="str">
        <f t="shared" si="62"/>
        <v>01/01/2016</v>
      </c>
      <c r="BX48" t="str">
        <f t="shared" si="62"/>
        <v>01/02/2016</v>
      </c>
      <c r="BY48" t="str">
        <f t="shared" si="62"/>
        <v>01/03/2016</v>
      </c>
      <c r="BZ48" t="str">
        <f t="shared" si="62"/>
        <v>01/04/2016</v>
      </c>
      <c r="CA48" t="str">
        <f t="shared" si="62"/>
        <v>01/05/2016</v>
      </c>
      <c r="CB48" t="str">
        <f t="shared" si="62"/>
        <v>01/06/2016</v>
      </c>
      <c r="CC48" t="str">
        <f t="shared" si="62"/>
        <v>01/07/2016</v>
      </c>
      <c r="CD48" t="str">
        <f t="shared" si="62"/>
        <v>01/08/2016</v>
      </c>
      <c r="CE48" t="str">
        <f t="shared" si="62"/>
        <v>01/09/2016</v>
      </c>
      <c r="CF48" t="str">
        <f t="shared" si="62"/>
        <v>01/10/2016</v>
      </c>
      <c r="CG48" t="str">
        <f t="shared" si="62"/>
        <v>01/11/2016</v>
      </c>
      <c r="CH48" t="str">
        <f t="shared" si="62"/>
        <v>01/12/2016</v>
      </c>
      <c r="CI48" t="str">
        <f t="shared" si="62"/>
        <v>01/01/2017</v>
      </c>
      <c r="CJ48" t="str">
        <f t="shared" si="62"/>
        <v>01/02/2017</v>
      </c>
      <c r="CK48" t="str">
        <f t="shared" si="62"/>
        <v>01/03/2017</v>
      </c>
      <c r="CL48" t="str">
        <f t="shared" si="62"/>
        <v>01/04/2017</v>
      </c>
      <c r="CM48" t="str">
        <f t="shared" si="62"/>
        <v>01/05/2017</v>
      </c>
      <c r="CN48" t="str">
        <f t="shared" si="62"/>
        <v>01/06/2017</v>
      </c>
      <c r="CO48" t="str">
        <f t="shared" si="62"/>
        <v>01/07/2017</v>
      </c>
      <c r="CP48" t="str">
        <f t="shared" si="62"/>
        <v>01/08/2017</v>
      </c>
      <c r="CQ48" t="str">
        <f t="shared" si="62"/>
        <v>01/09/2017</v>
      </c>
      <c r="CR48" t="str">
        <f t="shared" si="62"/>
        <v>01/10/2017</v>
      </c>
      <c r="CS48" t="str">
        <f t="shared" si="62"/>
        <v>01/11/2017</v>
      </c>
      <c r="CT48" t="str">
        <f t="shared" si="62"/>
        <v>01/12/2017</v>
      </c>
      <c r="CU48" t="str">
        <f t="shared" si="62"/>
        <v>01/01/2018</v>
      </c>
      <c r="CV48" t="str">
        <f t="shared" si="62"/>
        <v>01/02/2018</v>
      </c>
      <c r="CW48" t="str">
        <f t="shared" si="62"/>
        <v>01/03/2018</v>
      </c>
      <c r="CX48" t="str">
        <f t="shared" si="62"/>
        <v>01/04/2018</v>
      </c>
      <c r="CY48" t="str">
        <f t="shared" si="62"/>
        <v>01/05/2018</v>
      </c>
      <c r="CZ48" t="str">
        <f t="shared" si="62"/>
        <v>01/06/2018</v>
      </c>
      <c r="DA48" t="str">
        <f t="shared" si="62"/>
        <v>01/07/2018</v>
      </c>
      <c r="DB48" t="str">
        <f t="shared" si="62"/>
        <v>01/08/2018</v>
      </c>
      <c r="DC48" t="str">
        <f t="shared" si="62"/>
        <v>01/09/2018</v>
      </c>
      <c r="DD48" t="str">
        <f t="shared" si="62"/>
        <v>01/10/2018</v>
      </c>
      <c r="DE48" t="str">
        <f t="shared" si="62"/>
        <v>01/11/2018</v>
      </c>
      <c r="DF48" t="str">
        <f t="shared" si="62"/>
        <v>01/12/2018</v>
      </c>
      <c r="DG48" t="str">
        <f t="shared" si="62"/>
        <v>01/01/2019</v>
      </c>
      <c r="DH48" t="str">
        <f t="shared" si="62"/>
        <v>01/02/2019</v>
      </c>
      <c r="DI48" t="str">
        <f t="shared" si="62"/>
        <v>01/03/2019</v>
      </c>
      <c r="DJ48" t="str">
        <f t="shared" si="62"/>
        <v>01/04/2019</v>
      </c>
      <c r="DK48" t="str">
        <f t="shared" si="62"/>
        <v>01/05/2019</v>
      </c>
      <c r="DL48" t="str">
        <f t="shared" si="62"/>
        <v>01/06/2019</v>
      </c>
      <c r="DM48" t="str">
        <f t="shared" si="62"/>
        <v>01/07/2019</v>
      </c>
    </row>
    <row r="49" spans="2:129" x14ac:dyDescent="0.45">
      <c r="B49" t="str">
        <f t="shared" ref="B49:B60" si="63">B8</f>
        <v>Alberta</v>
      </c>
      <c r="C49" s="5">
        <f t="shared" ref="C49:C60" si="64">O8/C8-1</f>
        <v>2.0634637668241362E-2</v>
      </c>
      <c r="D49" s="5">
        <f t="shared" ref="D49:D60" si="65">P8/D8-1</f>
        <v>3.1136922046012927E-2</v>
      </c>
      <c r="E49" s="5">
        <f t="shared" ref="E49:E60" si="66">Q8/E8-1</f>
        <v>3.5776810162948314E-2</v>
      </c>
      <c r="F49" s="5">
        <f t="shared" ref="F49:F60" si="67">R8/F8-1</f>
        <v>1.0987063618642656E-2</v>
      </c>
      <c r="G49" s="5">
        <f t="shared" ref="G49:G60" si="68">S8/G8-1</f>
        <v>1.1919157021938132E-2</v>
      </c>
      <c r="H49" s="5">
        <f t="shared" ref="H49:H60" si="69">T8/H8-1</f>
        <v>1.3255971539894995E-2</v>
      </c>
      <c r="I49" s="5">
        <f t="shared" ref="I49:I60" si="70">U8/I8-1</f>
        <v>3.2542343736566171E-2</v>
      </c>
      <c r="J49" s="5">
        <f t="shared" ref="J49:J60" si="71">V8/J8-1</f>
        <v>4.2550434144023486E-2</v>
      </c>
      <c r="K49" s="5">
        <f t="shared" ref="K49:K60" si="72">W8/K8-1</f>
        <v>3.8536479757523168E-2</v>
      </c>
      <c r="L49" s="5">
        <f t="shared" ref="L49:L60" si="73">X8/L8-1</f>
        <v>4.6046915725456161E-2</v>
      </c>
      <c r="M49" s="5">
        <f t="shared" ref="M49:M60" si="74">Y8/M8-1</f>
        <v>4.6991003581098756E-2</v>
      </c>
      <c r="N49" s="5">
        <f t="shared" ref="N49:N60" si="75">Z8/N8-1</f>
        <v>5.7181548139087823E-2</v>
      </c>
      <c r="O49" s="5">
        <f t="shared" ref="O49:O60" si="76">AA8/O8-1</f>
        <v>4.3142220863717773E-2</v>
      </c>
      <c r="P49" s="5">
        <f t="shared" ref="P49:P60" si="77">AB8/P8-1</f>
        <v>3.3489299020882157E-2</v>
      </c>
      <c r="Q49" s="5">
        <f t="shared" ref="Q49:Q60" si="78">AC8/Q8-1</f>
        <v>3.6491288896593588E-2</v>
      </c>
      <c r="R49" s="5">
        <f t="shared" ref="R49:R60" si="79">AD8/R8-1</f>
        <v>5.9114811568799386E-2</v>
      </c>
      <c r="S49" s="5">
        <f t="shared" ref="S49:S60" si="80">AE8/S8-1</f>
        <v>5.667463298053943E-2</v>
      </c>
      <c r="T49" s="5">
        <f t="shared" ref="T49:T60" si="81">AF8/T8-1</f>
        <v>4.3845350052246657E-2</v>
      </c>
      <c r="U49" s="5">
        <f t="shared" ref="U49:U60" si="82">AG8/U8-1</f>
        <v>3.5929888838003299E-2</v>
      </c>
      <c r="V49" s="5">
        <f t="shared" ref="V49:V60" si="83">AH8/V8-1</f>
        <v>3.1159360238667499E-2</v>
      </c>
      <c r="W49" s="5">
        <f t="shared" ref="W49:W60" si="84">AI8/W8-1</f>
        <v>3.4271419637273315E-2</v>
      </c>
      <c r="X49" s="5">
        <f t="shared" ref="X49:X60" si="85">AJ8/X8-1</f>
        <v>3.3471760797342265E-2</v>
      </c>
      <c r="Y49" s="5">
        <f t="shared" ref="Y49:Y60" si="86">AK8/Y8-1</f>
        <v>3.6164177859347557E-2</v>
      </c>
      <c r="Z49" s="5">
        <f t="shared" ref="Z49:Z60" si="87">AL8/Z8-1</f>
        <v>2.7974050659063776E-2</v>
      </c>
      <c r="AA49" s="5">
        <f t="shared" ref="AA49:AA60" si="88">AM8/AA8-1</f>
        <v>3.683703796726534E-2</v>
      </c>
      <c r="AB49" s="5">
        <f t="shared" ref="AB49:AB60" si="89">AN8/AB8-1</f>
        <v>3.1523789561936688E-2</v>
      </c>
      <c r="AC49" s="5">
        <f t="shared" ref="AC49:AC60" si="90">AO8/AC8-1</f>
        <v>2.2035457434353534E-2</v>
      </c>
      <c r="AD49" s="5">
        <f t="shared" ref="AD49:AD60" si="91">AP8/AD8-1</f>
        <v>1.6426000248251915E-2</v>
      </c>
      <c r="AE49" s="5">
        <f t="shared" ref="AE49:AE60" si="92">AQ8/AE8-1</f>
        <v>1.4418416801292411E-2</v>
      </c>
      <c r="AF49" s="5">
        <f t="shared" ref="AF49:AF60" si="93">AR8/AF8-1</f>
        <v>1.5616240890526045E-2</v>
      </c>
      <c r="AG49" s="5">
        <f t="shared" ref="AG49:AG60" si="94">AS8/AG8-1</f>
        <v>2.407362752190334E-2</v>
      </c>
      <c r="AH49" s="5">
        <f t="shared" ref="AH49:AH60" si="95">AT8/AH8-1</f>
        <v>3.2468054327734475E-2</v>
      </c>
      <c r="AI49" s="5">
        <f t="shared" ref="AI49:AI60" si="96">AU8/AI8-1</f>
        <v>2.3904543072519768E-2</v>
      </c>
      <c r="AJ49" s="5">
        <f t="shared" ref="AJ49:AJ60" si="97">AV8/AJ8-1</f>
        <v>1.1612955075142706E-2</v>
      </c>
      <c r="AK49" s="5">
        <f t="shared" ref="AK49:AK60" si="98">AW8/AK8-1</f>
        <v>1.6464715591159695E-2</v>
      </c>
      <c r="AL49" s="5">
        <f t="shared" ref="AL49:AL60" si="99">AX8/AL8-1</f>
        <v>1.1978454859715493E-2</v>
      </c>
      <c r="AM49" s="5">
        <f t="shared" ref="AM49:AM60" si="100">AY8/AM8-1</f>
        <v>8.3168476724937435E-3</v>
      </c>
      <c r="AN49" s="5">
        <f t="shared" ref="AN49:AN60" si="101">AZ8/AN8-1</f>
        <v>2.2066891534929134E-2</v>
      </c>
      <c r="AO49" s="5">
        <f t="shared" ref="AO49:AO60" si="102">BA8/AO8-1</f>
        <v>2.3442294317391532E-2</v>
      </c>
      <c r="AP49" s="5">
        <f t="shared" ref="AP49:AP60" si="103">BB8/AP8-1</f>
        <v>2.2755027273467343E-2</v>
      </c>
      <c r="AQ49" s="5">
        <f t="shared" ref="AQ49:AQ60" si="104">BC8/AQ8-1</f>
        <v>1.9230003583230459E-2</v>
      </c>
      <c r="AR49" s="5">
        <f t="shared" ref="AR49:AR60" si="105">BD8/AR8-1</f>
        <v>1.9476423277085653E-2</v>
      </c>
      <c r="AS49" s="5">
        <f t="shared" ref="AS49:AS60" si="106">BE8/AS8-1</f>
        <v>1.1734233350339407E-2</v>
      </c>
      <c r="AT49" s="5">
        <f t="shared" ref="AT49:AT60" si="107">BF8/AT8-1</f>
        <v>-1.7124620533977009E-3</v>
      </c>
      <c r="AU49" s="5">
        <f t="shared" ref="AU49:AU60" si="108">BG8/AU8-1</f>
        <v>1.3464566929133781E-2</v>
      </c>
      <c r="AV49" s="5">
        <f t="shared" ref="AV49:AV60" si="109">BH8/AV8-1</f>
        <v>2.244289970208535E-2</v>
      </c>
      <c r="AW49" s="5">
        <f t="shared" ref="AW49:AW60" si="110">BI8/AW8-1</f>
        <v>2.3207920792079229E-2</v>
      </c>
      <c r="AX49" s="5">
        <f t="shared" ref="AX49:AX60" si="111">BJ8/AX8-1</f>
        <v>2.5063552589768001E-2</v>
      </c>
      <c r="AY49" s="5">
        <f t="shared" ref="AY49:AY60" si="112">BK8/AY8-1</f>
        <v>3.007007007007001E-2</v>
      </c>
      <c r="AZ49" s="5">
        <f t="shared" ref="AZ49:AZ60" si="113">BL8/AZ8-1</f>
        <v>1.8489065606361876E-2</v>
      </c>
      <c r="BA49" s="5">
        <f t="shared" ref="BA49:BA60" si="114">BM8/BA8-1</f>
        <v>2.0826670930604418E-2</v>
      </c>
      <c r="BB49" s="5">
        <f t="shared" ref="BB49:BB60" si="115">BN8/BB8-1</f>
        <v>1.544278606965177E-2</v>
      </c>
      <c r="BC49" s="5">
        <f t="shared" ref="BC49:BC60" si="116">BO8/BC8-1</f>
        <v>1.382812500000008E-2</v>
      </c>
      <c r="BD49" s="5">
        <f t="shared" ref="BD49:BD60" si="117">BP8/BD8-1</f>
        <v>1.8524247814989625E-2</v>
      </c>
      <c r="BE49" s="5">
        <f t="shared" ref="BE49:BE60" si="118">BQ8/BE8-1</f>
        <v>1.5903801396431438E-2</v>
      </c>
      <c r="BF49" s="5">
        <f t="shared" ref="BF49:BF60" si="119">BR8/BF8-1</f>
        <v>2.1013645224171595E-2</v>
      </c>
      <c r="BG49" s="5">
        <f t="shared" ref="BG49:BG60" si="120">BS8/BG8-1</f>
        <v>1.6587677725118377E-2</v>
      </c>
      <c r="BH49" s="5">
        <f t="shared" ref="BH49:BH60" si="121">BT8/BH8-1</f>
        <v>1.1926961926961965E-2</v>
      </c>
      <c r="BI49" s="5">
        <f t="shared" ref="BI49:BI60" si="122">BU8/BI8-1</f>
        <v>6.3864375290292319E-3</v>
      </c>
      <c r="BJ49" s="5">
        <f t="shared" ref="BJ49:BJ60" si="123">BV8/BJ8-1</f>
        <v>-7.7498353159994871E-3</v>
      </c>
      <c r="BK49" s="5">
        <f t="shared" ref="BK49:BK60" si="124">BW8/BK8-1</f>
        <v>-1.6287024799813365E-2</v>
      </c>
      <c r="BL49" s="5">
        <f t="shared" ref="BL49:BL60" si="125">BX8/BL8-1</f>
        <v>-1.4405621706031657E-2</v>
      </c>
      <c r="BM49" s="5">
        <f t="shared" ref="BM49:BM60" si="126">BY8/BM8-1</f>
        <v>-7.7534557700591478E-3</v>
      </c>
      <c r="BN49" s="5">
        <f t="shared" ref="BN49:BN60" si="127">BZ8/BN8-1</f>
        <v>-2.6339513189354458E-2</v>
      </c>
      <c r="BO49" s="5">
        <f t="shared" ref="BO49:BO60" si="128">CA8/BO8-1</f>
        <v>-2.4736071511135105E-2</v>
      </c>
      <c r="BP49" s="5">
        <f t="shared" ref="BP49:BP60" si="129">CB8/BP8-1</f>
        <v>-2.8742833276379276E-2</v>
      </c>
      <c r="BQ49" s="5">
        <f t="shared" ref="BQ49:BQ60" si="130">CC8/BQ8-1</f>
        <v>-3.5662466590301589E-2</v>
      </c>
      <c r="BR49" s="5">
        <f t="shared" ref="BR49:BR60" si="131">CD8/BR8-1</f>
        <v>-2.859979380655997E-2</v>
      </c>
      <c r="BS49" s="5">
        <f t="shared" ref="BS49:BS60" si="132">CE8/BS8-1</f>
        <v>-2.5144254652451403E-2</v>
      </c>
      <c r="BT49" s="5">
        <f t="shared" ref="BT49:BT60" si="133">CF8/BT8-1</f>
        <v>-1.5203286366952007E-2</v>
      </c>
      <c r="BU49" s="5">
        <f t="shared" ref="BU49:BU60" si="134">CG8/BU8-1</f>
        <v>-1.9383869851159585E-2</v>
      </c>
      <c r="BV49" s="5">
        <f t="shared" ref="BV49:BV60" si="135">CH8/BV8-1</f>
        <v>-1.3043308470340187E-2</v>
      </c>
      <c r="BW49" s="5">
        <f t="shared" ref="BW49:BW60" si="136">CI8/BW8-1</f>
        <v>-1.0194807760698588E-2</v>
      </c>
      <c r="BX49" s="5">
        <f t="shared" ref="BX49:BX60" si="137">CJ8/BX8-1</f>
        <v>-7.9220470569596468E-4</v>
      </c>
      <c r="BY49" s="5">
        <f t="shared" ref="BY49:BY60" si="138">CK8/BY8-1</f>
        <v>-1.2234105529026484E-3</v>
      </c>
      <c r="BZ49" s="5">
        <f t="shared" ref="BZ49:BZ60" si="139">CL8/BZ8-1</f>
        <v>2.1214926935308576E-2</v>
      </c>
      <c r="CA49" s="5">
        <f t="shared" ref="CA49:CA60" si="140">CM8/CA8-1</f>
        <v>2.4810366624525848E-2</v>
      </c>
      <c r="CB49" s="5">
        <f t="shared" ref="CB49:CB60" si="141">CN8/CB8-1</f>
        <v>1.8217357310398752E-2</v>
      </c>
      <c r="CC49" s="5">
        <f t="shared" ref="CC49:CC60" si="142">CO8/CC8-1</f>
        <v>1.9559708584098834E-2</v>
      </c>
      <c r="CD49" s="5">
        <f t="shared" ref="CD49:CD60" si="143">CP8/CD8-1</f>
        <v>2.4724842767295696E-2</v>
      </c>
      <c r="CE49" s="5">
        <f t="shared" ref="CE49:CE60" si="144">CQ8/CE8-1</f>
        <v>1.4503547489318258E-2</v>
      </c>
      <c r="CF49" s="5">
        <f t="shared" ref="CF49:CF60" si="145">CR8/CF8-1</f>
        <v>4.9120891973022385E-3</v>
      </c>
      <c r="CG49" s="5">
        <f t="shared" ref="CG49:CG60" si="146">CS8/CG8-1</f>
        <v>1.0040396909440252E-2</v>
      </c>
      <c r="CH49" s="5">
        <f t="shared" ref="CH49:CH60" si="147">CT8/CH8-1</f>
        <v>3.6204645273612224E-2</v>
      </c>
      <c r="CI49" s="5">
        <f t="shared" ref="CI49:CI60" si="148">CU8/CI8-1</f>
        <v>3.5171064713162226E-2</v>
      </c>
      <c r="CJ49" s="5">
        <f t="shared" ref="CJ49:CJ60" si="149">CV8/CJ8-1</f>
        <v>3.1752953302148557E-2</v>
      </c>
      <c r="CK49" s="5">
        <f t="shared" ref="CK49:CK60" si="150">CW8/CK8-1</f>
        <v>3.1373478741899774E-2</v>
      </c>
      <c r="CL49" s="5">
        <f t="shared" ref="CL49:CL60" si="151">CX8/CL8-1</f>
        <v>2.2863450015767839E-2</v>
      </c>
      <c r="CM49" s="5">
        <f t="shared" ref="CM49:CM60" si="152">CY8/CM8-1</f>
        <v>1.6037008481110337E-2</v>
      </c>
      <c r="CN49" s="5">
        <f t="shared" ref="CN49:CN60" si="153">CZ8/CN8-1</f>
        <v>1.812178453505342E-2</v>
      </c>
      <c r="CO49" s="5">
        <f t="shared" ref="CO49:CO60" si="154">DA8/CO8-1</f>
        <v>2.1669902912621275E-2</v>
      </c>
      <c r="CP49" s="5">
        <f t="shared" ref="CP49:CP60" si="155">DB8/CP8-1</f>
        <v>1.4384901607273015E-2</v>
      </c>
      <c r="CQ49" s="5">
        <f t="shared" ref="CQ49:CQ60" si="156">DC8/CQ8-1</f>
        <v>1.935783006838987E-2</v>
      </c>
      <c r="CR49" s="5">
        <f t="shared" ref="CR49:CR60" si="157">DD8/CR8-1</f>
        <v>1.2763316134538627E-2</v>
      </c>
      <c r="CS49" s="5">
        <f t="shared" ref="CS49:CS60" si="158">DE8/CS8-1</f>
        <v>2.0851939579854761E-2</v>
      </c>
      <c r="CT49" s="5">
        <f t="shared" ref="CT49:CT60" si="159">DF8/CT8-1</f>
        <v>-3.9712845578127043E-3</v>
      </c>
      <c r="CU49" s="5">
        <f t="shared" ref="CU49:CU60" si="160">DG8/CU8-1</f>
        <v>-4.6664095642113823E-3</v>
      </c>
      <c r="CV49" s="5">
        <f t="shared" ref="CV49:CV60" si="161">DH8/CV8-1</f>
        <v>-4.1495370192492498E-3</v>
      </c>
      <c r="CW49" s="5">
        <f t="shared" ref="CW49:CW60" si="162">DI8/CW8-1</f>
        <v>-1.2182974484713838E-2</v>
      </c>
      <c r="CX49" s="5">
        <f t="shared" ref="CX49:CX60" si="163">DJ8/CX8-1</f>
        <v>1.2948974872822649E-2</v>
      </c>
      <c r="CY49" s="5">
        <f t="shared" ref="CY49:CY60" si="164">DK8/CY8-1</f>
        <v>8.8784337532250568E-3</v>
      </c>
      <c r="CZ49" s="5">
        <f t="shared" ref="CZ49:CZ60" si="165">DL8/CZ8-1</f>
        <v>6.7124217512632978E-3</v>
      </c>
      <c r="DA49" s="5">
        <f t="shared" ref="DA49:DA60" si="166">DM8/DA8-1</f>
        <v>6.2338452181844861E-3</v>
      </c>
      <c r="DB49" s="5">
        <f t="shared" ref="DB49:DB60" si="167">DN8/DB8-1</f>
        <v>3.3277870216306127E-3</v>
      </c>
      <c r="DC49" s="5">
        <f t="shared" ref="DC49:DC60" si="168">DO8/DC8-1</f>
        <v>7.9599727086649974E-3</v>
      </c>
      <c r="DD49" s="5">
        <f t="shared" ref="DD49:DD60" si="169">DP8/DD8-1</f>
        <v>1.4326208534436446E-2</v>
      </c>
      <c r="DE49" s="5">
        <f t="shared" ref="DE49:DE60" si="170">DQ8/DE8-1</f>
        <v>-5.3252187143401075E-3</v>
      </c>
      <c r="DF49" s="5">
        <f t="shared" ref="DF49:DF60" si="171">DR8/DF8-1</f>
        <v>-2.7986505137248541E-3</v>
      </c>
      <c r="DG49" s="5">
        <f t="shared" ref="DG49:DG60" si="172">DS8/DG8-1</f>
        <v>-1.499476926653498E-2</v>
      </c>
      <c r="DH49" s="5">
        <f t="shared" ref="DH49:DH60" si="173">DT8/DH8-1</f>
        <v>-5.787260310968767E-3</v>
      </c>
      <c r="DI49" s="5">
        <f t="shared" ref="DI49:DI60" si="174">DU8/DI8-1</f>
        <v>-5.650791188333848E-2</v>
      </c>
      <c r="DJ49" s="5">
        <f t="shared" ref="DJ49:DJ60" si="175">DV8/DJ8-1</f>
        <v>-0.1892406026479988</v>
      </c>
      <c r="DK49" s="5">
        <f t="shared" ref="DK49:DK60" si="176">DW8/DK8-1</f>
        <v>-0.16355772846934935</v>
      </c>
      <c r="DL49" s="5">
        <f t="shared" ref="DL49:DL60" si="177">DX8/DL8-1</f>
        <v>-0.11836979322744978</v>
      </c>
      <c r="DM49" s="5">
        <f t="shared" ref="DM49:DM60" si="178">DY8/DM8-1</f>
        <v>-9.1001813236627371E-2</v>
      </c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2:129" x14ac:dyDescent="0.45">
      <c r="B50" t="str">
        <f t="shared" si="63"/>
        <v>British Columbia</v>
      </c>
      <c r="C50" s="5">
        <f t="shared" si="64"/>
        <v>6.3872255489028085E-4</v>
      </c>
      <c r="D50" s="5">
        <f t="shared" si="65"/>
        <v>9.1101610260917454E-3</v>
      </c>
      <c r="E50" s="5">
        <f t="shared" si="66"/>
        <v>1.0211000757847755E-2</v>
      </c>
      <c r="F50" s="5">
        <f t="shared" si="67"/>
        <v>1.8959592368763545E-3</v>
      </c>
      <c r="G50" s="5">
        <f t="shared" si="68"/>
        <v>4.3669840270674776E-3</v>
      </c>
      <c r="H50" s="5">
        <f t="shared" si="69"/>
        <v>-1.1700924373025945E-4</v>
      </c>
      <c r="I50" s="5">
        <f t="shared" si="70"/>
        <v>-1.3908205841446475E-2</v>
      </c>
      <c r="J50" s="5">
        <f t="shared" si="71"/>
        <v>-1.73058392753902E-2</v>
      </c>
      <c r="K50" s="5">
        <f t="shared" si="72"/>
        <v>-4.3401759530792283E-3</v>
      </c>
      <c r="L50" s="5">
        <f t="shared" si="73"/>
        <v>-4.1891315309724453E-3</v>
      </c>
      <c r="M50" s="5">
        <f t="shared" si="74"/>
        <v>-7.5275492782864717E-3</v>
      </c>
      <c r="N50" s="5">
        <f t="shared" si="75"/>
        <v>-3.788322593243465E-3</v>
      </c>
      <c r="O50" s="5">
        <f t="shared" si="76"/>
        <v>7.2209367270406055E-3</v>
      </c>
      <c r="P50" s="5">
        <f t="shared" si="77"/>
        <v>4.1971886755098886E-3</v>
      </c>
      <c r="Q50" s="5">
        <f t="shared" si="78"/>
        <v>-3.8693883997314993E-3</v>
      </c>
      <c r="R50" s="5">
        <f t="shared" si="79"/>
        <v>4.57323082988359E-3</v>
      </c>
      <c r="S50" s="5">
        <f t="shared" si="80"/>
        <v>1.8292921775236115E-2</v>
      </c>
      <c r="T50" s="5">
        <f t="shared" si="81"/>
        <v>2.3599625526603107E-2</v>
      </c>
      <c r="U50" s="5">
        <f t="shared" si="82"/>
        <v>2.648487697852997E-2</v>
      </c>
      <c r="V50" s="5">
        <f t="shared" si="83"/>
        <v>3.753529965484792E-2</v>
      </c>
      <c r="W50" s="5">
        <f t="shared" si="84"/>
        <v>2.8078856424756493E-2</v>
      </c>
      <c r="X50" s="5">
        <f t="shared" si="85"/>
        <v>1.7255482413430556E-2</v>
      </c>
      <c r="Y50" s="5">
        <f t="shared" si="86"/>
        <v>8.6793338024864219E-3</v>
      </c>
      <c r="Z50" s="5">
        <f t="shared" si="87"/>
        <v>3.5283048455385657E-3</v>
      </c>
      <c r="AA50" s="5">
        <f t="shared" si="88"/>
        <v>-1.7427813205529441E-3</v>
      </c>
      <c r="AB50" s="5">
        <f t="shared" si="89"/>
        <v>5.007688971255142E-3</v>
      </c>
      <c r="AC50" s="5">
        <f t="shared" si="90"/>
        <v>7.6499266716874015E-3</v>
      </c>
      <c r="AD50" s="5">
        <f t="shared" si="91"/>
        <v>2.3939405831796545E-3</v>
      </c>
      <c r="AE50" s="5">
        <f t="shared" si="92"/>
        <v>-2.9235266964148243E-3</v>
      </c>
      <c r="AF50" s="5">
        <f t="shared" si="93"/>
        <v>-5.9448953927060399E-3</v>
      </c>
      <c r="AG50" s="5">
        <f t="shared" si="94"/>
        <v>1.3358778625953693E-3</v>
      </c>
      <c r="AH50" s="5">
        <f t="shared" si="95"/>
        <v>1.1340868710552066E-4</v>
      </c>
      <c r="AI50" s="5">
        <f t="shared" si="96"/>
        <v>2.6738989266195112E-4</v>
      </c>
      <c r="AJ50" s="5">
        <f t="shared" si="97"/>
        <v>-7.2752335732884088E-3</v>
      </c>
      <c r="AK50" s="5">
        <f t="shared" si="98"/>
        <v>-2.3255813953488857E-3</v>
      </c>
      <c r="AL50" s="5">
        <f t="shared" si="99"/>
        <v>9.6491913430736265E-3</v>
      </c>
      <c r="AM50" s="5">
        <f t="shared" si="100"/>
        <v>1.0157520930047959E-2</v>
      </c>
      <c r="AN50" s="5">
        <f t="shared" si="101"/>
        <v>4.9435028248587809E-3</v>
      </c>
      <c r="AO50" s="5">
        <f t="shared" si="102"/>
        <v>9.4799779718353072E-3</v>
      </c>
      <c r="AP50" s="5">
        <f t="shared" si="103"/>
        <v>9.5137420718816035E-3</v>
      </c>
      <c r="AQ50" s="5">
        <f t="shared" si="104"/>
        <v>1.6165123456790109E-2</v>
      </c>
      <c r="AR50" s="5">
        <f t="shared" si="105"/>
        <v>1.5871190339275421E-2</v>
      </c>
      <c r="AS50" s="5">
        <f t="shared" si="106"/>
        <v>1.3874595006670543E-2</v>
      </c>
      <c r="AT50" s="5">
        <f t="shared" si="107"/>
        <v>-1.0205624433020644E-3</v>
      </c>
      <c r="AU50" s="5">
        <f t="shared" si="108"/>
        <v>1.3098602306576002E-2</v>
      </c>
      <c r="AV50" s="5">
        <f t="shared" si="109"/>
        <v>1.1609966828666218E-2</v>
      </c>
      <c r="AW50" s="5">
        <f t="shared" si="110"/>
        <v>1.7521367521367459E-2</v>
      </c>
      <c r="AX50" s="5">
        <f t="shared" si="111"/>
        <v>9.9825885084154908E-3</v>
      </c>
      <c r="AY50" s="5">
        <f t="shared" si="112"/>
        <v>1.0094662005577515E-2</v>
      </c>
      <c r="AZ50" s="5">
        <f t="shared" si="113"/>
        <v>-3.1623330990864229E-3</v>
      </c>
      <c r="BA50" s="5">
        <f t="shared" si="114"/>
        <v>-1.2703113431788982E-2</v>
      </c>
      <c r="BB50" s="5">
        <f t="shared" si="115"/>
        <v>-9.7731239092495592E-3</v>
      </c>
      <c r="BC50" s="5">
        <f t="shared" si="116"/>
        <v>-4.4041155700671464E-3</v>
      </c>
      <c r="BD50" s="5">
        <f t="shared" si="117"/>
        <v>1.6793086531567303E-2</v>
      </c>
      <c r="BE50" s="5">
        <f t="shared" si="118"/>
        <v>2.1805331027482389E-3</v>
      </c>
      <c r="BF50" s="5">
        <f t="shared" si="119"/>
        <v>1.0745771690188866E-2</v>
      </c>
      <c r="BG50" s="5">
        <f t="shared" si="120"/>
        <v>9.8382901730182937E-3</v>
      </c>
      <c r="BH50" s="5">
        <f t="shared" si="121"/>
        <v>2.4821748579707981E-2</v>
      </c>
      <c r="BI50" s="5">
        <f t="shared" si="122"/>
        <v>2.8941239357030968E-2</v>
      </c>
      <c r="BJ50" s="5">
        <f t="shared" si="123"/>
        <v>2.6433743247902486E-2</v>
      </c>
      <c r="BK50" s="5">
        <f t="shared" si="124"/>
        <v>2.3798413439104049E-2</v>
      </c>
      <c r="BL50" s="5">
        <f t="shared" si="125"/>
        <v>4.378647240825595E-2</v>
      </c>
      <c r="BM50" s="5">
        <f t="shared" si="126"/>
        <v>5.6518135533014879E-2</v>
      </c>
      <c r="BN50" s="5">
        <f t="shared" si="127"/>
        <v>5.4243527983393935E-2</v>
      </c>
      <c r="BO50" s="5">
        <f t="shared" si="128"/>
        <v>3.4054074667276835E-2</v>
      </c>
      <c r="BP50" s="5">
        <f t="shared" si="129"/>
        <v>1.217339667458428E-2</v>
      </c>
      <c r="BQ50" s="5">
        <f t="shared" si="130"/>
        <v>2.9485688562103762E-2</v>
      </c>
      <c r="BR50" s="5">
        <f t="shared" si="131"/>
        <v>2.204918953318602E-2</v>
      </c>
      <c r="BS50" s="5">
        <f t="shared" si="132"/>
        <v>1.1795446061963366E-2</v>
      </c>
      <c r="BT50" s="5">
        <f t="shared" si="133"/>
        <v>2.41461418260287E-2</v>
      </c>
      <c r="BU50" s="5">
        <f t="shared" si="134"/>
        <v>9.5365319677909177E-3</v>
      </c>
      <c r="BV50" s="5">
        <f t="shared" si="135"/>
        <v>2.5752995185309491E-2</v>
      </c>
      <c r="BW50" s="5">
        <f t="shared" si="136"/>
        <v>3.6349134001823158E-2</v>
      </c>
      <c r="BX50" s="5">
        <f t="shared" si="137"/>
        <v>2.9492326741960895E-2</v>
      </c>
      <c r="BY50" s="5">
        <f t="shared" si="138"/>
        <v>3.4853748739213319E-2</v>
      </c>
      <c r="BZ50" s="5">
        <f t="shared" si="139"/>
        <v>3.4363622854595377E-2</v>
      </c>
      <c r="CA50" s="5">
        <f t="shared" si="140"/>
        <v>4.9491075379849425E-2</v>
      </c>
      <c r="CB50" s="5">
        <f t="shared" si="141"/>
        <v>5.7604869463185659E-2</v>
      </c>
      <c r="CC50" s="5">
        <f t="shared" si="142"/>
        <v>5.0796195751193318E-2</v>
      </c>
      <c r="CD50" s="5">
        <f t="shared" si="143"/>
        <v>5.3988718775181299E-2</v>
      </c>
      <c r="CE50" s="5">
        <f t="shared" si="144"/>
        <v>3.9769792665830472E-2</v>
      </c>
      <c r="CF50" s="5">
        <f t="shared" si="145"/>
        <v>2.2051077124277896E-2</v>
      </c>
      <c r="CG50" s="5">
        <f t="shared" si="146"/>
        <v>3.7491729765492865E-2</v>
      </c>
      <c r="CH50" s="5">
        <f t="shared" si="147"/>
        <v>2.3760142633628023E-2</v>
      </c>
      <c r="CI50" s="5">
        <f t="shared" si="148"/>
        <v>1.7702034084661866E-2</v>
      </c>
      <c r="CJ50" s="5">
        <f t="shared" si="149"/>
        <v>1.545358457557322E-2</v>
      </c>
      <c r="CK50" s="5">
        <f t="shared" si="150"/>
        <v>4.259620244025708E-3</v>
      </c>
      <c r="CL50" s="5">
        <f t="shared" si="151"/>
        <v>-4.0584707107711449E-3</v>
      </c>
      <c r="CM50" s="5">
        <f t="shared" si="152"/>
        <v>-1.366926698995008E-2</v>
      </c>
      <c r="CN50" s="5">
        <f t="shared" si="153"/>
        <v>-1.9311444717955872E-2</v>
      </c>
      <c r="CO50" s="5">
        <f t="shared" si="154"/>
        <v>-2.6285674654090263E-2</v>
      </c>
      <c r="CP50" s="5">
        <f t="shared" si="155"/>
        <v>-1.9564915207117006E-2</v>
      </c>
      <c r="CQ50" s="5">
        <f t="shared" si="156"/>
        <v>1.7385750780585241E-3</v>
      </c>
      <c r="CR50" s="5">
        <f t="shared" si="157"/>
        <v>-2.4880926992254526E-4</v>
      </c>
      <c r="CS50" s="5">
        <f t="shared" si="158"/>
        <v>5.9873875150571187E-3</v>
      </c>
      <c r="CT50" s="5">
        <f t="shared" si="159"/>
        <v>1.8126243957918842E-3</v>
      </c>
      <c r="CU50" s="5">
        <f t="shared" si="160"/>
        <v>1.0047536732930018E-2</v>
      </c>
      <c r="CV50" s="5">
        <f t="shared" si="161"/>
        <v>9.5115035354078614E-3</v>
      </c>
      <c r="CW50" s="5">
        <f t="shared" si="162"/>
        <v>1.5420560747663625E-2</v>
      </c>
      <c r="CX50" s="5">
        <f t="shared" si="163"/>
        <v>2.4594302199783646E-2</v>
      </c>
      <c r="CY50" s="5">
        <f t="shared" si="164"/>
        <v>3.954540596387468E-2</v>
      </c>
      <c r="CZ50" s="5">
        <f t="shared" si="165"/>
        <v>3.3762285229442135E-2</v>
      </c>
      <c r="DA50" s="5">
        <f t="shared" si="166"/>
        <v>3.8783432458420863E-2</v>
      </c>
      <c r="DB50" s="5">
        <f t="shared" si="167"/>
        <v>2.3039024563144661E-2</v>
      </c>
      <c r="DC50" s="5">
        <f t="shared" si="168"/>
        <v>2.6352141111465333E-2</v>
      </c>
      <c r="DD50" s="5">
        <f t="shared" si="169"/>
        <v>3.5161944039534987E-2</v>
      </c>
      <c r="DE50" s="5">
        <f t="shared" si="170"/>
        <v>1.1516111991547895E-2</v>
      </c>
      <c r="DF50" s="5">
        <f t="shared" si="171"/>
        <v>1.5787419732500751E-2</v>
      </c>
      <c r="DG50" s="5">
        <f t="shared" si="172"/>
        <v>1.4404392626662377E-2</v>
      </c>
      <c r="DH50" s="5">
        <f t="shared" si="173"/>
        <v>9.7063215530115432E-3</v>
      </c>
      <c r="DI50" s="5">
        <f t="shared" si="174"/>
        <v>-5.2639031470140485E-2</v>
      </c>
      <c r="DJ50" s="5">
        <f t="shared" si="175"/>
        <v>-0.16144586794312266</v>
      </c>
      <c r="DK50" s="5">
        <f t="shared" si="176"/>
        <v>-0.15723636862126877</v>
      </c>
      <c r="DL50" s="5">
        <f t="shared" si="177"/>
        <v>-0.10960637461099143</v>
      </c>
      <c r="DM50" s="5">
        <f t="shared" si="178"/>
        <v>-7.5116566099835413E-2</v>
      </c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2:129" x14ac:dyDescent="0.45">
      <c r="B51" t="str">
        <f t="shared" si="63"/>
        <v>Canada</v>
      </c>
      <c r="C51" s="5">
        <f t="shared" si="64"/>
        <v>1.5530166893612307E-2</v>
      </c>
      <c r="D51" s="5">
        <f t="shared" si="65"/>
        <v>1.5769860025449889E-2</v>
      </c>
      <c r="E51" s="5">
        <f t="shared" si="66"/>
        <v>1.9700883545550107E-2</v>
      </c>
      <c r="F51" s="5">
        <f t="shared" si="67"/>
        <v>1.3458774991112588E-2</v>
      </c>
      <c r="G51" s="5">
        <f t="shared" si="68"/>
        <v>1.5014867663078135E-2</v>
      </c>
      <c r="H51" s="5">
        <f t="shared" si="69"/>
        <v>8.290739518549417E-3</v>
      </c>
      <c r="I51" s="5">
        <f t="shared" si="70"/>
        <v>1.4002124326447873E-2</v>
      </c>
      <c r="J51" s="5">
        <f t="shared" si="71"/>
        <v>1.3264593477797071E-2</v>
      </c>
      <c r="K51" s="5">
        <f t="shared" si="72"/>
        <v>1.5017433580513773E-2</v>
      </c>
      <c r="L51" s="5">
        <f t="shared" si="73"/>
        <v>1.1502540859771981E-2</v>
      </c>
      <c r="M51" s="5">
        <f t="shared" si="74"/>
        <v>7.9585233772418995E-3</v>
      </c>
      <c r="N51" s="5">
        <f t="shared" si="75"/>
        <v>6.5978226693916842E-3</v>
      </c>
      <c r="O51" s="5">
        <f t="shared" si="76"/>
        <v>2.8063144567562759E-3</v>
      </c>
      <c r="P51" s="5">
        <f t="shared" si="77"/>
        <v>1.3869625520110951E-3</v>
      </c>
      <c r="Q51" s="5">
        <f t="shared" si="78"/>
        <v>6.7038605676632557E-3</v>
      </c>
      <c r="R51" s="5">
        <f t="shared" si="79"/>
        <v>1.4851118280313713E-2</v>
      </c>
      <c r="S51" s="5">
        <f t="shared" si="80"/>
        <v>1.1384621334441958E-2</v>
      </c>
      <c r="T51" s="5">
        <f t="shared" si="81"/>
        <v>9.5985704866652366E-3</v>
      </c>
      <c r="U51" s="5">
        <f t="shared" si="82"/>
        <v>6.3519395417803715E-3</v>
      </c>
      <c r="V51" s="5">
        <f t="shared" si="83"/>
        <v>1.1229017389181584E-2</v>
      </c>
      <c r="W51" s="5">
        <f t="shared" si="84"/>
        <v>1.402113330236876E-2</v>
      </c>
      <c r="X51" s="5">
        <f t="shared" si="85"/>
        <v>1.4557763089620979E-2</v>
      </c>
      <c r="Y51" s="5">
        <f t="shared" si="86"/>
        <v>1.7350050169993469E-2</v>
      </c>
      <c r="Z51" s="5">
        <f t="shared" si="87"/>
        <v>1.9439224968886393E-2</v>
      </c>
      <c r="AA51" s="5">
        <f t="shared" si="88"/>
        <v>2.3192929784970895E-2</v>
      </c>
      <c r="AB51" s="5">
        <f t="shared" si="89"/>
        <v>2.3426563011944124E-2</v>
      </c>
      <c r="AC51" s="5">
        <f t="shared" si="90"/>
        <v>1.5261326108880979E-2</v>
      </c>
      <c r="AD51" s="5">
        <f t="shared" si="91"/>
        <v>8.9526081347515163E-3</v>
      </c>
      <c r="AE51" s="5">
        <f t="shared" si="92"/>
        <v>1.3498205178454459E-2</v>
      </c>
      <c r="AF51" s="5">
        <f t="shared" si="93"/>
        <v>1.1864029794946829E-2</v>
      </c>
      <c r="AG51" s="5">
        <f t="shared" si="94"/>
        <v>1.3108489624426012E-2</v>
      </c>
      <c r="AH51" s="5">
        <f t="shared" si="95"/>
        <v>9.608603249885217E-3</v>
      </c>
      <c r="AI51" s="5">
        <f t="shared" si="96"/>
        <v>1.1245980170431213E-2</v>
      </c>
      <c r="AJ51" s="5">
        <f t="shared" si="97"/>
        <v>1.0281289582486863E-2</v>
      </c>
      <c r="AK51" s="5">
        <f t="shared" si="98"/>
        <v>1.068637965374597E-2</v>
      </c>
      <c r="AL51" s="5">
        <f t="shared" si="99"/>
        <v>6.9227012897481455E-3</v>
      </c>
      <c r="AM51" s="5">
        <f t="shared" si="100"/>
        <v>5.6789475729663863E-3</v>
      </c>
      <c r="AN51" s="5">
        <f t="shared" si="101"/>
        <v>6.7472848363141491E-3</v>
      </c>
      <c r="AO51" s="5">
        <f t="shared" si="102"/>
        <v>1.0410833499705507E-2</v>
      </c>
      <c r="AP51" s="5">
        <f t="shared" si="103"/>
        <v>7.1506460671446614E-3</v>
      </c>
      <c r="AQ51" s="5">
        <f t="shared" si="104"/>
        <v>1.4855897791423711E-3</v>
      </c>
      <c r="AR51" s="5">
        <f t="shared" si="105"/>
        <v>3.9519591428223144E-3</v>
      </c>
      <c r="AS51" s="5">
        <f t="shared" si="106"/>
        <v>3.7718853797219509E-3</v>
      </c>
      <c r="AT51" s="5">
        <f t="shared" si="107"/>
        <v>-1.2658287193094697E-3</v>
      </c>
      <c r="AU51" s="5">
        <f t="shared" si="108"/>
        <v>-1.5475859075317899E-3</v>
      </c>
      <c r="AV51" s="5">
        <f t="shared" si="109"/>
        <v>2.9758806998287923E-3</v>
      </c>
      <c r="AW51" s="5">
        <f t="shared" si="110"/>
        <v>5.8741046727561752E-4</v>
      </c>
      <c r="AX51" s="5">
        <f t="shared" si="111"/>
        <v>-2.4723759532907508E-4</v>
      </c>
      <c r="AY51" s="5">
        <f t="shared" si="112"/>
        <v>-4.3474690484357481E-4</v>
      </c>
      <c r="AZ51" s="5">
        <f t="shared" si="113"/>
        <v>-1.8887197178484305E-3</v>
      </c>
      <c r="BA51" s="5">
        <f t="shared" si="114"/>
        <v>-1.619269304726223E-3</v>
      </c>
      <c r="BB51" s="5">
        <f t="shared" si="115"/>
        <v>-8.1442587766322738E-5</v>
      </c>
      <c r="BC51" s="5">
        <f t="shared" si="116"/>
        <v>5.768723628692074E-3</v>
      </c>
      <c r="BD51" s="5">
        <f t="shared" si="117"/>
        <v>7.1414263287106206E-3</v>
      </c>
      <c r="BE51" s="5">
        <f t="shared" si="118"/>
        <v>4.2204150308469135E-3</v>
      </c>
      <c r="BF51" s="5">
        <f t="shared" si="119"/>
        <v>1.0970337371907002E-2</v>
      </c>
      <c r="BG51" s="5">
        <f t="shared" si="120"/>
        <v>8.6288779150816008E-3</v>
      </c>
      <c r="BH51" s="5">
        <f t="shared" si="121"/>
        <v>8.0143399608481047E-3</v>
      </c>
      <c r="BI51" s="5">
        <f t="shared" si="122"/>
        <v>7.740744247703768E-3</v>
      </c>
      <c r="BJ51" s="5">
        <f t="shared" si="123"/>
        <v>7.9991629888904736E-3</v>
      </c>
      <c r="BK51" s="5">
        <f t="shared" si="124"/>
        <v>6.78500147394967E-3</v>
      </c>
      <c r="BL51" s="5">
        <f t="shared" si="125"/>
        <v>7.0236922898685439E-3</v>
      </c>
      <c r="BM51" s="5">
        <f t="shared" si="126"/>
        <v>7.3033572273308867E-3</v>
      </c>
      <c r="BN51" s="5">
        <f t="shared" si="127"/>
        <v>4.7432193523349042E-3</v>
      </c>
      <c r="BO51" s="5">
        <f t="shared" si="128"/>
        <v>3.7223109229926887E-3</v>
      </c>
      <c r="BP51" s="5">
        <f t="shared" si="129"/>
        <v>-1.6189013672778252E-3</v>
      </c>
      <c r="BQ51" s="5">
        <f t="shared" si="130"/>
        <v>-1.4893211022837249E-4</v>
      </c>
      <c r="BR51" s="5">
        <f t="shared" si="131"/>
        <v>-1.3372584344789606E-3</v>
      </c>
      <c r="BS51" s="5">
        <f t="shared" si="132"/>
        <v>3.0172272431256975E-3</v>
      </c>
      <c r="BT51" s="5">
        <f t="shared" si="133"/>
        <v>4.2818235420740702E-3</v>
      </c>
      <c r="BU51" s="5">
        <f t="shared" si="134"/>
        <v>3.3027178125955015E-3</v>
      </c>
      <c r="BV51" s="5">
        <f t="shared" si="135"/>
        <v>4.6661067967577186E-3</v>
      </c>
      <c r="BW51" s="5">
        <f t="shared" si="136"/>
        <v>1.0353715961618715E-2</v>
      </c>
      <c r="BX51" s="5">
        <f t="shared" si="137"/>
        <v>1.1926504354995648E-2</v>
      </c>
      <c r="BY51" s="5">
        <f t="shared" si="138"/>
        <v>1.4457681212202589E-2</v>
      </c>
      <c r="BZ51" s="5">
        <f t="shared" si="139"/>
        <v>1.3962204769466302E-2</v>
      </c>
      <c r="CA51" s="5">
        <f t="shared" si="140"/>
        <v>2.1262105125669395E-2</v>
      </c>
      <c r="CB51" s="5">
        <f t="shared" si="141"/>
        <v>2.2428027389898464E-2</v>
      </c>
      <c r="CC51" s="5">
        <f t="shared" si="142"/>
        <v>2.5508422899860772E-2</v>
      </c>
      <c r="CD51" s="5">
        <f t="shared" si="143"/>
        <v>2.4735212341569168E-2</v>
      </c>
      <c r="CE51" s="5">
        <f t="shared" si="144"/>
        <v>1.9193311068033791E-2</v>
      </c>
      <c r="CF51" s="5">
        <f t="shared" si="145"/>
        <v>1.766468321459036E-2</v>
      </c>
      <c r="CG51" s="5">
        <f t="shared" si="146"/>
        <v>2.4667771752872714E-2</v>
      </c>
      <c r="CH51" s="5">
        <f t="shared" si="147"/>
        <v>2.7218551443344063E-2</v>
      </c>
      <c r="CI51" s="5">
        <f t="shared" si="148"/>
        <v>1.9611569305613585E-2</v>
      </c>
      <c r="CJ51" s="5">
        <f t="shared" si="149"/>
        <v>1.8138408992937061E-2</v>
      </c>
      <c r="CK51" s="5">
        <f t="shared" si="150"/>
        <v>1.6462363305699279E-2</v>
      </c>
      <c r="CL51" s="5">
        <f t="shared" si="151"/>
        <v>1.4578836232640668E-2</v>
      </c>
      <c r="CM51" s="5">
        <f t="shared" si="152"/>
        <v>5.6730461791441034E-3</v>
      </c>
      <c r="CN51" s="5">
        <f t="shared" si="153"/>
        <v>6.7063306855410509E-3</v>
      </c>
      <c r="CO51" s="5">
        <f t="shared" si="154"/>
        <v>4.6343577942091763E-3</v>
      </c>
      <c r="CP51" s="5">
        <f t="shared" si="155"/>
        <v>1.6334086516212043E-3</v>
      </c>
      <c r="CQ51" s="5">
        <f t="shared" si="156"/>
        <v>6.7967038507017463E-3</v>
      </c>
      <c r="CR51" s="5">
        <f t="shared" si="157"/>
        <v>8.4111721611721535E-3</v>
      </c>
      <c r="CS51" s="5">
        <f t="shared" si="158"/>
        <v>1.0071929295421889E-2</v>
      </c>
      <c r="CT51" s="5">
        <f t="shared" si="159"/>
        <v>9.1021719949346824E-3</v>
      </c>
      <c r="CU51" s="5">
        <f t="shared" si="160"/>
        <v>1.5753718268908257E-2</v>
      </c>
      <c r="CV51" s="5">
        <f t="shared" si="161"/>
        <v>1.796415543810026E-2</v>
      </c>
      <c r="CW51" s="5">
        <f t="shared" si="162"/>
        <v>1.6948601171112632E-2</v>
      </c>
      <c r="CX51" s="5">
        <f t="shared" si="163"/>
        <v>2.6462776436123603E-2</v>
      </c>
      <c r="CY51" s="5">
        <f t="shared" si="164"/>
        <v>2.6188616172810431E-2</v>
      </c>
      <c r="CZ51" s="5">
        <f t="shared" si="165"/>
        <v>2.3000715677846006E-2</v>
      </c>
      <c r="DA51" s="5">
        <f t="shared" si="166"/>
        <v>1.8840474942620089E-2</v>
      </c>
      <c r="DB51" s="5">
        <f t="shared" si="167"/>
        <v>2.4030839199485454E-2</v>
      </c>
      <c r="DC51" s="5">
        <f t="shared" si="168"/>
        <v>2.6843957264529372E-2</v>
      </c>
      <c r="DD51" s="5">
        <f t="shared" si="169"/>
        <v>2.288443812801666E-2</v>
      </c>
      <c r="DE51" s="5">
        <f t="shared" si="170"/>
        <v>1.3206352078903416E-2</v>
      </c>
      <c r="DF51" s="5">
        <f t="shared" si="171"/>
        <v>1.4547184342862396E-2</v>
      </c>
      <c r="DG51" s="5">
        <f t="shared" si="172"/>
        <v>1.4536897296751894E-2</v>
      </c>
      <c r="DH51" s="5">
        <f t="shared" si="173"/>
        <v>1.5375544474356628E-2</v>
      </c>
      <c r="DI51" s="5">
        <f t="shared" si="174"/>
        <v>-4.4811654868914697E-2</v>
      </c>
      <c r="DJ51" s="5">
        <f t="shared" si="175"/>
        <v>-0.16362002474643933</v>
      </c>
      <c r="DK51" s="5">
        <f t="shared" si="176"/>
        <v>-0.1446193203445193</v>
      </c>
      <c r="DL51" s="5">
        <f t="shared" si="177"/>
        <v>-8.551239236702346E-2</v>
      </c>
      <c r="DM51" s="5">
        <f t="shared" si="178"/>
        <v>-6.3946217771904457E-2</v>
      </c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2:129" x14ac:dyDescent="0.45">
      <c r="B52" t="str">
        <f t="shared" si="63"/>
        <v>Manitoba</v>
      </c>
      <c r="C52" s="5">
        <f t="shared" si="64"/>
        <v>1.4500836586726074E-2</v>
      </c>
      <c r="D52" s="5">
        <f t="shared" si="65"/>
        <v>3.2443820224719033E-2</v>
      </c>
      <c r="E52" s="5">
        <f t="shared" si="66"/>
        <v>2.2484541877459296E-2</v>
      </c>
      <c r="F52" s="5">
        <f t="shared" si="67"/>
        <v>6.760485651214232E-3</v>
      </c>
      <c r="G52" s="5">
        <f t="shared" si="68"/>
        <v>1.0693015701136899E-2</v>
      </c>
      <c r="H52" s="5">
        <f t="shared" si="69"/>
        <v>8.9128966914246988E-3</v>
      </c>
      <c r="I52" s="5">
        <f t="shared" si="70"/>
        <v>4.7297297297297369E-3</v>
      </c>
      <c r="J52" s="5">
        <f t="shared" si="71"/>
        <v>1.0459114371094813E-2</v>
      </c>
      <c r="K52" s="5">
        <f t="shared" si="72"/>
        <v>4.773595199127012E-3</v>
      </c>
      <c r="L52" s="5">
        <f t="shared" si="73"/>
        <v>-7.73745997865527E-3</v>
      </c>
      <c r="M52" s="5">
        <f t="shared" si="74"/>
        <v>1.080059403267164E-3</v>
      </c>
      <c r="N52" s="5">
        <f t="shared" si="75"/>
        <v>1.0016242555495491E-2</v>
      </c>
      <c r="O52" s="5">
        <f t="shared" si="76"/>
        <v>6.7344694887301326E-3</v>
      </c>
      <c r="P52" s="5">
        <f t="shared" si="77"/>
        <v>-3.8090055774724352E-3</v>
      </c>
      <c r="Q52" s="5">
        <f t="shared" si="78"/>
        <v>1.0720175920835517E-2</v>
      </c>
      <c r="R52" s="5">
        <f t="shared" si="79"/>
        <v>1.7267370152117323E-2</v>
      </c>
      <c r="S52" s="5">
        <f t="shared" si="80"/>
        <v>3.7498325967590951E-3</v>
      </c>
      <c r="T52" s="5">
        <f t="shared" si="81"/>
        <v>6.9602462856377389E-3</v>
      </c>
      <c r="U52" s="5">
        <f t="shared" si="82"/>
        <v>1.7484868863484326E-3</v>
      </c>
      <c r="V52" s="5">
        <f t="shared" si="83"/>
        <v>1.1022986960612879E-2</v>
      </c>
      <c r="W52" s="5">
        <f t="shared" si="84"/>
        <v>2.0361069634858175E-2</v>
      </c>
      <c r="X52" s="5">
        <f t="shared" si="85"/>
        <v>7.3944608765796893E-3</v>
      </c>
      <c r="Y52" s="5">
        <f t="shared" si="86"/>
        <v>2.1443020903573862E-2</v>
      </c>
      <c r="Z52" s="5">
        <f t="shared" si="87"/>
        <v>1.5947467166979257E-2</v>
      </c>
      <c r="AA52" s="5">
        <f t="shared" si="88"/>
        <v>2.1979522184300437E-2</v>
      </c>
      <c r="AB52" s="5">
        <f t="shared" si="89"/>
        <v>2.3077973508125016E-2</v>
      </c>
      <c r="AC52" s="5">
        <f t="shared" si="90"/>
        <v>2.2300788686429263E-2</v>
      </c>
      <c r="AD52" s="5">
        <f t="shared" si="91"/>
        <v>-1.8860299070456721E-3</v>
      </c>
      <c r="AE52" s="5">
        <f t="shared" si="92"/>
        <v>9.6064042695129803E-3</v>
      </c>
      <c r="AF52" s="5">
        <f t="shared" si="93"/>
        <v>2.0869334042270316E-2</v>
      </c>
      <c r="AG52" s="5">
        <f t="shared" si="94"/>
        <v>2.7121374865735737E-2</v>
      </c>
      <c r="AH52" s="5">
        <f t="shared" si="95"/>
        <v>7.5787794176307433E-3</v>
      </c>
      <c r="AI52" s="5">
        <f t="shared" si="96"/>
        <v>-1.7294133297858227E-3</v>
      </c>
      <c r="AJ52" s="5">
        <f t="shared" si="97"/>
        <v>-1.4680368343787942E-3</v>
      </c>
      <c r="AK52" s="5">
        <f t="shared" si="98"/>
        <v>-9.6382360707684134E-3</v>
      </c>
      <c r="AL52" s="5">
        <f t="shared" si="99"/>
        <v>-7.7826144308138501E-3</v>
      </c>
      <c r="AM52" s="5">
        <f t="shared" si="100"/>
        <v>2.938819129040926E-3</v>
      </c>
      <c r="AN52" s="5">
        <f t="shared" si="101"/>
        <v>-1.201281366791207E-3</v>
      </c>
      <c r="AO52" s="5">
        <f t="shared" si="102"/>
        <v>-1.2636339451981948E-2</v>
      </c>
      <c r="AP52" s="5">
        <f t="shared" si="103"/>
        <v>5.9387231745173796E-3</v>
      </c>
      <c r="AQ52" s="5">
        <f t="shared" si="104"/>
        <v>-1.3215276860045755E-4</v>
      </c>
      <c r="AR52" s="5">
        <f t="shared" si="105"/>
        <v>-5.4687500000000222E-3</v>
      </c>
      <c r="AS52" s="5">
        <f t="shared" si="106"/>
        <v>-5.3594771241830541E-3</v>
      </c>
      <c r="AT52" s="5">
        <f t="shared" si="107"/>
        <v>5.2784375824754814E-3</v>
      </c>
      <c r="AU52" s="5">
        <f t="shared" si="108"/>
        <v>8.1289978678038555E-3</v>
      </c>
      <c r="AV52" s="5">
        <f t="shared" si="109"/>
        <v>2.3924084469393314E-2</v>
      </c>
      <c r="AW52" s="5">
        <f t="shared" si="110"/>
        <v>1.5731235835221957E-2</v>
      </c>
      <c r="AX52" s="5">
        <f t="shared" si="111"/>
        <v>1.9808561552778547E-2</v>
      </c>
      <c r="AY52" s="5">
        <f t="shared" si="112"/>
        <v>1.3851891315929565E-2</v>
      </c>
      <c r="AZ52" s="5">
        <f t="shared" si="113"/>
        <v>1.4432714152078141E-2</v>
      </c>
      <c r="BA52" s="5">
        <f t="shared" si="114"/>
        <v>2.5596120167048264E-2</v>
      </c>
      <c r="BB52" s="5">
        <f t="shared" si="115"/>
        <v>2.5493090030860088E-2</v>
      </c>
      <c r="BC52" s="5">
        <f t="shared" si="116"/>
        <v>1.4274385408405976E-2</v>
      </c>
      <c r="BD52" s="5">
        <f t="shared" si="117"/>
        <v>1.3354281225451681E-2</v>
      </c>
      <c r="BE52" s="5">
        <f t="shared" si="118"/>
        <v>1.5770797739518283E-3</v>
      </c>
      <c r="BF52" s="5">
        <f t="shared" si="119"/>
        <v>4.0693095300603499E-3</v>
      </c>
      <c r="BG52" s="5">
        <f t="shared" si="120"/>
        <v>1.6126900198281557E-2</v>
      </c>
      <c r="BH52" s="5">
        <f t="shared" si="121"/>
        <v>1.1747813601357571E-2</v>
      </c>
      <c r="BI52" s="5">
        <f t="shared" si="122"/>
        <v>8.2688016800105402E-3</v>
      </c>
      <c r="BJ52" s="5">
        <f t="shared" si="123"/>
        <v>-7.952027115108895E-3</v>
      </c>
      <c r="BK52" s="5">
        <f t="shared" si="124"/>
        <v>-2.6405675249605909E-2</v>
      </c>
      <c r="BL52" s="5">
        <f t="shared" si="125"/>
        <v>-2.0155447240152835E-2</v>
      </c>
      <c r="BM52" s="5">
        <f t="shared" si="126"/>
        <v>-1.3398134769473269E-2</v>
      </c>
      <c r="BN52" s="5">
        <f t="shared" si="127"/>
        <v>-2.1195865497841138E-2</v>
      </c>
      <c r="BO52" s="5">
        <f t="shared" si="128"/>
        <v>-6.5155069064373183E-3</v>
      </c>
      <c r="BP52" s="5">
        <f t="shared" si="129"/>
        <v>-8.6563307493540131E-3</v>
      </c>
      <c r="BQ52" s="5">
        <f t="shared" si="130"/>
        <v>4.0677076499147091E-3</v>
      </c>
      <c r="BR52" s="5">
        <f t="shared" si="131"/>
        <v>4.4450254935286537E-3</v>
      </c>
      <c r="BS52" s="5">
        <f t="shared" si="132"/>
        <v>-1.0667360478730292E-2</v>
      </c>
      <c r="BT52" s="5">
        <f t="shared" si="133"/>
        <v>-1.8320216746226303E-2</v>
      </c>
      <c r="BU52" s="5">
        <f t="shared" si="134"/>
        <v>-1.5230408747721969E-2</v>
      </c>
      <c r="BV52" s="5">
        <f t="shared" si="135"/>
        <v>-7.8843626806832656E-3</v>
      </c>
      <c r="BW52" s="5">
        <f t="shared" si="136"/>
        <v>5.5323168263392564E-3</v>
      </c>
      <c r="BX52" s="5">
        <f t="shared" si="137"/>
        <v>1.2368916375369743E-2</v>
      </c>
      <c r="BY52" s="5">
        <f t="shared" si="138"/>
        <v>1.3979496738117492E-2</v>
      </c>
      <c r="BZ52" s="5">
        <f t="shared" si="139"/>
        <v>1.8313059751370098E-2</v>
      </c>
      <c r="CA52" s="5">
        <f t="shared" si="140"/>
        <v>2.1248688352570877E-2</v>
      </c>
      <c r="CB52" s="5">
        <f t="shared" si="141"/>
        <v>1.7072852860680277E-2</v>
      </c>
      <c r="CC52" s="5">
        <f t="shared" si="142"/>
        <v>2.3261892315734389E-2</v>
      </c>
      <c r="CD52" s="5">
        <f t="shared" si="143"/>
        <v>1.8482363660028645E-2</v>
      </c>
      <c r="CE52" s="5">
        <f t="shared" si="144"/>
        <v>1.2228796844181433E-2</v>
      </c>
      <c r="CF52" s="5">
        <f t="shared" si="145"/>
        <v>1.6822184255486983E-2</v>
      </c>
      <c r="CG52" s="5">
        <f t="shared" si="146"/>
        <v>1.6655651024454654E-2</v>
      </c>
      <c r="CH52" s="5">
        <f t="shared" si="147"/>
        <v>1.8807947019867655E-2</v>
      </c>
      <c r="CI52" s="5">
        <f t="shared" si="148"/>
        <v>8.9908749329039583E-3</v>
      </c>
      <c r="CJ52" s="5">
        <f t="shared" si="149"/>
        <v>1.4608233731738807E-3</v>
      </c>
      <c r="CK52" s="5">
        <f t="shared" si="150"/>
        <v>-5.3834033613445742E-3</v>
      </c>
      <c r="CL52" s="5">
        <f t="shared" si="151"/>
        <v>7.2197427146232229E-3</v>
      </c>
      <c r="CM52" s="5">
        <f t="shared" si="152"/>
        <v>-4.8805548420240985E-3</v>
      </c>
      <c r="CN52" s="5">
        <f t="shared" si="153"/>
        <v>9.7385955920041845E-3</v>
      </c>
      <c r="CO52" s="5">
        <f t="shared" si="154"/>
        <v>-7.7905491698595508E-3</v>
      </c>
      <c r="CP52" s="5">
        <f t="shared" si="155"/>
        <v>-5.2396166134185407E-3</v>
      </c>
      <c r="CQ52" s="5">
        <f t="shared" si="156"/>
        <v>2.3382696804363778E-3</v>
      </c>
      <c r="CR52" s="5">
        <f t="shared" si="157"/>
        <v>-3.877471888328321E-4</v>
      </c>
      <c r="CS52" s="5">
        <f t="shared" si="158"/>
        <v>6.8911714991548578E-3</v>
      </c>
      <c r="CT52" s="5">
        <f t="shared" si="159"/>
        <v>9.880395215808635E-3</v>
      </c>
      <c r="CU52" s="5">
        <f t="shared" si="160"/>
        <v>2.792924591036039E-2</v>
      </c>
      <c r="CV52" s="5">
        <f t="shared" si="161"/>
        <v>2.6123856252486366E-2</v>
      </c>
      <c r="CW52" s="5">
        <f t="shared" si="162"/>
        <v>2.6930693069306955E-2</v>
      </c>
      <c r="CX52" s="5">
        <f t="shared" si="163"/>
        <v>1.1338459533428935E-2</v>
      </c>
      <c r="CY52" s="5">
        <f t="shared" si="164"/>
        <v>2.8265358802271656E-2</v>
      </c>
      <c r="CZ52" s="5">
        <f t="shared" si="165"/>
        <v>4.9492385786802373E-3</v>
      </c>
      <c r="DA52" s="5">
        <f t="shared" si="166"/>
        <v>9.7824687862015924E-3</v>
      </c>
      <c r="DB52" s="5">
        <f t="shared" si="167"/>
        <v>1.3103802672147946E-2</v>
      </c>
      <c r="DC52" s="5">
        <f t="shared" si="168"/>
        <v>1.5811301192327543E-2</v>
      </c>
      <c r="DD52" s="5">
        <f t="shared" si="169"/>
        <v>2.2239462115334785E-2</v>
      </c>
      <c r="DE52" s="5">
        <f t="shared" si="170"/>
        <v>5.9400826446280863E-3</v>
      </c>
      <c r="DF52" s="5">
        <f t="shared" si="171"/>
        <v>5.7929969104015822E-3</v>
      </c>
      <c r="DG52" s="5">
        <f t="shared" si="172"/>
        <v>9.0567990684435884E-3</v>
      </c>
      <c r="DH52" s="5">
        <f t="shared" si="173"/>
        <v>1.1630912380460101E-2</v>
      </c>
      <c r="DI52" s="5">
        <f t="shared" si="174"/>
        <v>-2.9952436045764252E-2</v>
      </c>
      <c r="DJ52" s="5">
        <f t="shared" si="175"/>
        <v>-0.13440721649484533</v>
      </c>
      <c r="DK52" s="5">
        <f t="shared" si="176"/>
        <v>-0.11610392870591191</v>
      </c>
      <c r="DL52" s="5">
        <f t="shared" si="177"/>
        <v>-5.745674958959468E-2</v>
      </c>
      <c r="DM52" s="5">
        <f t="shared" si="178"/>
        <v>-4.6271510516252445E-2</v>
      </c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2:129" x14ac:dyDescent="0.45">
      <c r="B53" t="str">
        <f t="shared" si="63"/>
        <v>New Brunswick</v>
      </c>
      <c r="C53" s="5">
        <f t="shared" si="64"/>
        <v>-9.0474993717014618E-3</v>
      </c>
      <c r="D53" s="5">
        <f t="shared" si="65"/>
        <v>-3.7337263571604051E-2</v>
      </c>
      <c r="E53" s="5">
        <f t="shared" si="66"/>
        <v>-2.1809169764560155E-2</v>
      </c>
      <c r="F53" s="5">
        <f t="shared" si="67"/>
        <v>-1.9753086419753041E-2</v>
      </c>
      <c r="G53" s="5">
        <f t="shared" si="68"/>
        <v>-6.8801897983392646E-3</v>
      </c>
      <c r="H53" s="5">
        <f t="shared" si="69"/>
        <v>-1.0643220731142988E-2</v>
      </c>
      <c r="I53" s="5">
        <f t="shared" si="70"/>
        <v>-2.1497919556171974E-2</v>
      </c>
      <c r="J53" s="5">
        <f t="shared" si="71"/>
        <v>3.0009233610341912E-3</v>
      </c>
      <c r="K53" s="5">
        <f t="shared" si="72"/>
        <v>2.1474588403722183E-2</v>
      </c>
      <c r="L53" s="5">
        <f t="shared" si="73"/>
        <v>1.3915547024952124E-2</v>
      </c>
      <c r="M53" s="5">
        <f t="shared" si="74"/>
        <v>3.869407496976951E-3</v>
      </c>
      <c r="N53" s="5">
        <f t="shared" si="75"/>
        <v>-9.682885499878946E-3</v>
      </c>
      <c r="O53" s="5">
        <f t="shared" si="76"/>
        <v>-1.5216839969566243E-3</v>
      </c>
      <c r="P53" s="5">
        <f t="shared" si="77"/>
        <v>1.2248022454707908E-2</v>
      </c>
      <c r="Q53" s="5">
        <f t="shared" si="78"/>
        <v>-1.5201418799087874E-3</v>
      </c>
      <c r="R53" s="5">
        <f t="shared" si="79"/>
        <v>2.8967254408060361E-2</v>
      </c>
      <c r="S53" s="5">
        <f t="shared" si="80"/>
        <v>2.1022455805064455E-2</v>
      </c>
      <c r="T53" s="5">
        <f t="shared" si="81"/>
        <v>1.3096351730589317E-2</v>
      </c>
      <c r="U53" s="5">
        <f t="shared" si="82"/>
        <v>1.133947554925574E-2</v>
      </c>
      <c r="V53" s="5">
        <f t="shared" si="83"/>
        <v>-1.9332566168009158E-2</v>
      </c>
      <c r="W53" s="5">
        <f t="shared" si="84"/>
        <v>-3.0833917309039949E-2</v>
      </c>
      <c r="X53" s="5">
        <f t="shared" si="85"/>
        <v>-3.5967818267865548E-2</v>
      </c>
      <c r="Y53" s="5">
        <f t="shared" si="86"/>
        <v>-1.7345218019754305E-2</v>
      </c>
      <c r="Z53" s="5">
        <f t="shared" si="87"/>
        <v>-7.5776093864581284E-3</v>
      </c>
      <c r="AA53" s="5">
        <f t="shared" si="88"/>
        <v>5.8420116840234293E-3</v>
      </c>
      <c r="AB53" s="5">
        <f t="shared" si="89"/>
        <v>1.3864381144441662E-2</v>
      </c>
      <c r="AC53" s="5">
        <f t="shared" si="90"/>
        <v>6.3435676224308235E-3</v>
      </c>
      <c r="AD53" s="5">
        <f t="shared" si="91"/>
        <v>-2.496940024479799E-2</v>
      </c>
      <c r="AE53" s="5">
        <f t="shared" si="92"/>
        <v>-1.0294805802526952E-2</v>
      </c>
      <c r="AF53" s="5">
        <f t="shared" si="93"/>
        <v>-1.4081255771006496E-2</v>
      </c>
      <c r="AG53" s="5">
        <f t="shared" si="94"/>
        <v>-5.1389862181733248E-3</v>
      </c>
      <c r="AH53" s="5">
        <f t="shared" si="95"/>
        <v>1.408120159587023E-3</v>
      </c>
      <c r="AI53" s="5">
        <f t="shared" si="96"/>
        <v>2.5066281031573823E-2</v>
      </c>
      <c r="AJ53" s="5">
        <f t="shared" si="97"/>
        <v>2.2336769759450092E-2</v>
      </c>
      <c r="AK53" s="5">
        <f t="shared" si="98"/>
        <v>1.4219171365530858E-2</v>
      </c>
      <c r="AL53" s="5">
        <f t="shared" si="99"/>
        <v>1.4285714285714235E-2</v>
      </c>
      <c r="AM53" s="5">
        <f t="shared" si="100"/>
        <v>-1.5151515151514694E-3</v>
      </c>
      <c r="AN53" s="5">
        <f t="shared" si="101"/>
        <v>-6.2158130283440638E-3</v>
      </c>
      <c r="AO53" s="5">
        <f t="shared" si="102"/>
        <v>1.3363590519414936E-2</v>
      </c>
      <c r="AP53" s="5">
        <f t="shared" si="103"/>
        <v>-8.0341451167461608E-3</v>
      </c>
      <c r="AQ53" s="5">
        <f t="shared" si="104"/>
        <v>-1.2056737588652444E-2</v>
      </c>
      <c r="AR53" s="5">
        <f t="shared" si="105"/>
        <v>3.0437836572232424E-3</v>
      </c>
      <c r="AS53" s="5">
        <f t="shared" si="106"/>
        <v>-2.3479690068091141E-2</v>
      </c>
      <c r="AT53" s="5">
        <f t="shared" si="107"/>
        <v>-1.1717834544176187E-2</v>
      </c>
      <c r="AU53" s="5">
        <f t="shared" si="108"/>
        <v>-3.0801786973900791E-2</v>
      </c>
      <c r="AV53" s="5">
        <f t="shared" si="109"/>
        <v>-1.728691476590638E-2</v>
      </c>
      <c r="AW53" s="5">
        <f t="shared" si="110"/>
        <v>-2.0546289581822585E-2</v>
      </c>
      <c r="AX53" s="5">
        <f t="shared" si="111"/>
        <v>-2.8169014084507005E-2</v>
      </c>
      <c r="AY53" s="5">
        <f t="shared" si="112"/>
        <v>5.0581689428419452E-4</v>
      </c>
      <c r="AZ53" s="5">
        <f t="shared" si="113"/>
        <v>-1.1258443832874665E-2</v>
      </c>
      <c r="BA53" s="5">
        <f t="shared" si="114"/>
        <v>-1.8661358546902207E-2</v>
      </c>
      <c r="BB53" s="5">
        <f t="shared" si="115"/>
        <v>2.1260440394836655E-2</v>
      </c>
      <c r="BC53" s="5">
        <f t="shared" si="116"/>
        <v>9.3323761665469185E-3</v>
      </c>
      <c r="BD53" s="5">
        <f t="shared" si="117"/>
        <v>-1.2371615312791739E-2</v>
      </c>
      <c r="BE53" s="5">
        <f t="shared" si="118"/>
        <v>2.1639817263765515E-3</v>
      </c>
      <c r="BF53" s="5">
        <f t="shared" si="119"/>
        <v>8.7740099596869126E-3</v>
      </c>
      <c r="BG53" s="5">
        <f t="shared" si="120"/>
        <v>2.8626880155264489E-2</v>
      </c>
      <c r="BH53" s="5">
        <f t="shared" si="121"/>
        <v>3.1761544099682348E-2</v>
      </c>
      <c r="BI53" s="5">
        <f t="shared" si="122"/>
        <v>1.6288252714708795E-2</v>
      </c>
      <c r="BJ53" s="5">
        <f t="shared" si="123"/>
        <v>1.5992003998001048E-2</v>
      </c>
      <c r="BK53" s="5">
        <f t="shared" si="124"/>
        <v>-4.8028311425682979E-3</v>
      </c>
      <c r="BL53" s="5">
        <f t="shared" si="125"/>
        <v>-2.3026315789473673E-2</v>
      </c>
      <c r="BM53" s="5">
        <f t="shared" si="126"/>
        <v>-1.4959432048681554E-2</v>
      </c>
      <c r="BN53" s="5">
        <f t="shared" si="127"/>
        <v>-1.1400247831474641E-2</v>
      </c>
      <c r="BO53" s="5">
        <f t="shared" si="128"/>
        <v>-5.6899004267425557E-3</v>
      </c>
      <c r="BP53" s="5">
        <f t="shared" si="129"/>
        <v>2.0326164027416604E-2</v>
      </c>
      <c r="BQ53" s="5">
        <f t="shared" si="130"/>
        <v>3.4309021113243743E-2</v>
      </c>
      <c r="BR53" s="5">
        <f t="shared" si="131"/>
        <v>2.1626704278326248E-2</v>
      </c>
      <c r="BS53" s="5">
        <f t="shared" si="132"/>
        <v>7.547169811320753E-3</v>
      </c>
      <c r="BT53" s="5">
        <f t="shared" si="133"/>
        <v>-4.2623727208145334E-3</v>
      </c>
      <c r="BU53" s="5">
        <f t="shared" si="134"/>
        <v>6.5565808644973966E-3</v>
      </c>
      <c r="BV53" s="5">
        <f t="shared" si="135"/>
        <v>1.1559272011805177E-2</v>
      </c>
      <c r="BW53" s="5">
        <f t="shared" si="136"/>
        <v>4.0640081280163276E-3</v>
      </c>
      <c r="BX53" s="5">
        <f t="shared" si="137"/>
        <v>6.4750064750065395E-3</v>
      </c>
      <c r="BY53" s="5">
        <f t="shared" si="138"/>
        <v>1.5186615186615127E-2</v>
      </c>
      <c r="BZ53" s="5">
        <f t="shared" si="139"/>
        <v>-3.760340937578377E-3</v>
      </c>
      <c r="CA53" s="5">
        <f t="shared" si="140"/>
        <v>1.4306151645206988E-3</v>
      </c>
      <c r="CB53" s="5">
        <f t="shared" si="141"/>
        <v>-9.0340514246004533E-3</v>
      </c>
      <c r="CC53" s="5">
        <f t="shared" si="142"/>
        <v>-9.9744838784504575E-3</v>
      </c>
      <c r="CD53" s="5">
        <f t="shared" si="143"/>
        <v>-2.2089277496548543E-2</v>
      </c>
      <c r="CE53" s="5">
        <f t="shared" si="144"/>
        <v>-1.8258426966292096E-2</v>
      </c>
      <c r="CF53" s="5">
        <f t="shared" si="145"/>
        <v>-8.3234244946491787E-3</v>
      </c>
      <c r="CG53" s="5">
        <f t="shared" si="146"/>
        <v>-1.5440289505428195E-2</v>
      </c>
      <c r="CH53" s="5">
        <f t="shared" si="147"/>
        <v>7.5370775589593819E-3</v>
      </c>
      <c r="CI53" s="5">
        <f t="shared" si="148"/>
        <v>1.5178345560333817E-3</v>
      </c>
      <c r="CJ53" s="5">
        <f t="shared" si="149"/>
        <v>3.6026762738033957E-2</v>
      </c>
      <c r="CK53" s="5">
        <f t="shared" si="150"/>
        <v>1.4959432048681442E-2</v>
      </c>
      <c r="CL53" s="5">
        <f t="shared" si="151"/>
        <v>3.2460996477101212E-2</v>
      </c>
      <c r="CM53" s="5">
        <f t="shared" si="152"/>
        <v>1.5714285714285792E-2</v>
      </c>
      <c r="CN53" s="5">
        <f t="shared" si="153"/>
        <v>6.3113604488078678E-3</v>
      </c>
      <c r="CO53" s="5">
        <f t="shared" si="154"/>
        <v>2.5773195876288568E-3</v>
      </c>
      <c r="CP53" s="5">
        <f t="shared" si="155"/>
        <v>1.1764705882353343E-3</v>
      </c>
      <c r="CQ53" s="5">
        <f t="shared" si="156"/>
        <v>5.0071530758226679E-3</v>
      </c>
      <c r="CR53" s="5">
        <f t="shared" si="157"/>
        <v>-3.597122302158251E-3</v>
      </c>
      <c r="CS53" s="5">
        <f t="shared" si="158"/>
        <v>8.8213673119332814E-3</v>
      </c>
      <c r="CT53" s="5">
        <f t="shared" si="159"/>
        <v>-1.9305019305019266E-2</v>
      </c>
      <c r="CU53" s="5">
        <f t="shared" si="160"/>
        <v>-6.8199040161657232E-3</v>
      </c>
      <c r="CV53" s="5">
        <f t="shared" si="161"/>
        <v>-1.3661202185792365E-2</v>
      </c>
      <c r="CW53" s="5">
        <f t="shared" si="162"/>
        <v>7.2445665750686672E-3</v>
      </c>
      <c r="CX53" s="5">
        <f t="shared" si="163"/>
        <v>-2.7053375578844796E-2</v>
      </c>
      <c r="CY53" s="5">
        <f t="shared" si="164"/>
        <v>-1.2892639474917922E-2</v>
      </c>
      <c r="CZ53" s="5">
        <f t="shared" si="165"/>
        <v>9.9883855981417469E-3</v>
      </c>
      <c r="DA53" s="5">
        <f t="shared" si="166"/>
        <v>-1.4255667211965362E-2</v>
      </c>
      <c r="DB53" s="5">
        <f t="shared" si="167"/>
        <v>2.3501762632194279E-4</v>
      </c>
      <c r="DC53" s="5">
        <f t="shared" si="168"/>
        <v>-2.3724792408066353E-3</v>
      </c>
      <c r="DD53" s="5">
        <f t="shared" si="169"/>
        <v>7.2202166064982976E-4</v>
      </c>
      <c r="DE53" s="5">
        <f t="shared" si="170"/>
        <v>-7.2868593636143952E-4</v>
      </c>
      <c r="DF53" s="5">
        <f t="shared" si="171"/>
        <v>1.4025590551181022E-2</v>
      </c>
      <c r="DG53" s="5">
        <f t="shared" si="172"/>
        <v>3.4079348931841391E-2</v>
      </c>
      <c r="DH53" s="5">
        <f t="shared" si="173"/>
        <v>2.0901536136993304E-2</v>
      </c>
      <c r="DI53" s="5">
        <f t="shared" si="174"/>
        <v>-5.4315476190476164E-2</v>
      </c>
      <c r="DJ53" s="5">
        <f t="shared" si="175"/>
        <v>-0.13051102204408815</v>
      </c>
      <c r="DK53" s="5">
        <f t="shared" si="176"/>
        <v>-9.712657326050822E-2</v>
      </c>
      <c r="DL53" s="5">
        <f t="shared" si="177"/>
        <v>-1.8629254829806818E-2</v>
      </c>
      <c r="DM53" s="5">
        <f t="shared" si="178"/>
        <v>-1.7069701280227556E-2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2:129" x14ac:dyDescent="0.45">
      <c r="B54" t="str">
        <f t="shared" si="63"/>
        <v>Newfoundland and Labrador</v>
      </c>
      <c r="C54" s="5">
        <f t="shared" si="64"/>
        <v>5.1348999129678052E-2</v>
      </c>
      <c r="D54" s="5">
        <f t="shared" si="65"/>
        <v>7.6419213973799138E-2</v>
      </c>
      <c r="E54" s="5">
        <f t="shared" si="66"/>
        <v>5.4907047124945985E-2</v>
      </c>
      <c r="F54" s="5">
        <f t="shared" si="67"/>
        <v>7.9139784946236524E-2</v>
      </c>
      <c r="G54" s="5">
        <f t="shared" si="68"/>
        <v>1.5530303030303116E-2</v>
      </c>
      <c r="H54" s="5">
        <f t="shared" si="69"/>
        <v>5.2238805970148405E-3</v>
      </c>
      <c r="I54" s="5">
        <f t="shared" si="70"/>
        <v>2.8695968034871067E-2</v>
      </c>
      <c r="J54" s="5">
        <f t="shared" si="71"/>
        <v>-1.8565708045140128E-2</v>
      </c>
      <c r="K54" s="5">
        <f t="shared" si="72"/>
        <v>-3.2140248356464562E-2</v>
      </c>
      <c r="L54" s="5">
        <f t="shared" si="73"/>
        <v>1.0440835266821269E-2</v>
      </c>
      <c r="M54" s="5">
        <f t="shared" si="74"/>
        <v>1.9261006289308158E-2</v>
      </c>
      <c r="N54" s="5">
        <f t="shared" si="75"/>
        <v>4.7427652733118997E-2</v>
      </c>
      <c r="O54" s="5">
        <f t="shared" si="76"/>
        <v>2.7731788079470299E-2</v>
      </c>
      <c r="P54" s="5">
        <f t="shared" si="77"/>
        <v>1.947261663286004E-2</v>
      </c>
      <c r="Q54" s="5">
        <f t="shared" si="78"/>
        <v>4.9590163934426279E-2</v>
      </c>
      <c r="R54" s="5">
        <f t="shared" si="79"/>
        <v>6.65603826225587E-2</v>
      </c>
      <c r="S54" s="5">
        <f t="shared" si="80"/>
        <v>3.207758299142105E-2</v>
      </c>
      <c r="T54" s="5">
        <f t="shared" si="81"/>
        <v>5.8277654046028138E-2</v>
      </c>
      <c r="U54" s="5">
        <f t="shared" si="82"/>
        <v>2.0480225988700473E-2</v>
      </c>
      <c r="V54" s="5">
        <f t="shared" si="83"/>
        <v>5.4154302670623045E-2</v>
      </c>
      <c r="W54" s="5">
        <f t="shared" si="84"/>
        <v>4.2641509433962277E-2</v>
      </c>
      <c r="X54" s="5">
        <f t="shared" si="85"/>
        <v>5.5874473784921497E-2</v>
      </c>
      <c r="Y54" s="5">
        <f t="shared" si="86"/>
        <v>4.3193212495179267E-2</v>
      </c>
      <c r="Z54" s="5">
        <f t="shared" si="87"/>
        <v>4.6815042210283986E-2</v>
      </c>
      <c r="AA54" s="5">
        <f t="shared" si="88"/>
        <v>3.9065646395489262E-2</v>
      </c>
      <c r="AB54" s="5">
        <f t="shared" si="89"/>
        <v>4.695582968563472E-2</v>
      </c>
      <c r="AC54" s="5">
        <f t="shared" si="90"/>
        <v>2.5380710659898442E-2</v>
      </c>
      <c r="AD54" s="5">
        <f t="shared" si="91"/>
        <v>-1.4200298953662149E-2</v>
      </c>
      <c r="AE54" s="5">
        <f t="shared" si="92"/>
        <v>6.1438380917961943E-3</v>
      </c>
      <c r="AF54" s="5">
        <f t="shared" si="93"/>
        <v>-3.5075412136092998E-3</v>
      </c>
      <c r="AG54" s="5">
        <f t="shared" si="94"/>
        <v>-7.2664359861591699E-3</v>
      </c>
      <c r="AH54" s="5">
        <f t="shared" si="95"/>
        <v>-8.0928923293455135E-3</v>
      </c>
      <c r="AI54" s="5">
        <f t="shared" si="96"/>
        <v>-9.7719869706840434E-3</v>
      </c>
      <c r="AJ54" s="5">
        <f t="shared" si="97"/>
        <v>-2.8996013048205871E-3</v>
      </c>
      <c r="AK54" s="5">
        <f t="shared" si="98"/>
        <v>-1.182994454713493E-2</v>
      </c>
      <c r="AL54" s="5">
        <f t="shared" si="99"/>
        <v>-2.4193548387096753E-2</v>
      </c>
      <c r="AM54" s="5">
        <f t="shared" si="100"/>
        <v>-2.4806201550387597E-2</v>
      </c>
      <c r="AN54" s="5">
        <f t="shared" si="101"/>
        <v>-2.2805017103762815E-2</v>
      </c>
      <c r="AO54" s="5">
        <f t="shared" si="102"/>
        <v>-2.8179741051028162E-2</v>
      </c>
      <c r="AP54" s="5">
        <f t="shared" si="103"/>
        <v>-1.9711902956785488E-2</v>
      </c>
      <c r="AQ54" s="5">
        <f t="shared" si="104"/>
        <v>-4.5258620689655138E-2</v>
      </c>
      <c r="AR54" s="5">
        <f t="shared" si="105"/>
        <v>-1.9007391763463555E-2</v>
      </c>
      <c r="AS54" s="5">
        <f t="shared" si="106"/>
        <v>-2.2655977692575768E-2</v>
      </c>
      <c r="AT54" s="5">
        <f t="shared" si="107"/>
        <v>-3.0862007804185909E-2</v>
      </c>
      <c r="AU54" s="5">
        <f t="shared" si="108"/>
        <v>-2.8143274853801192E-2</v>
      </c>
      <c r="AV54" s="5">
        <f t="shared" si="109"/>
        <v>-4.6165030897855286E-2</v>
      </c>
      <c r="AW54" s="5">
        <f t="shared" si="110"/>
        <v>-1.7957351290684653E-2</v>
      </c>
      <c r="AX54" s="5">
        <f t="shared" si="111"/>
        <v>-3.6063110443275703E-2</v>
      </c>
      <c r="AY54" s="5">
        <f t="shared" si="112"/>
        <v>-1.1128775834658211E-2</v>
      </c>
      <c r="AZ54" s="5">
        <f t="shared" si="113"/>
        <v>-4.4729677168416915E-2</v>
      </c>
      <c r="BA54" s="5">
        <f t="shared" si="114"/>
        <v>-2.311912225705326E-2</v>
      </c>
      <c r="BB54" s="5">
        <f t="shared" si="115"/>
        <v>-6.1871616395978712E-3</v>
      </c>
      <c r="BC54" s="5">
        <f t="shared" si="116"/>
        <v>1.8058690744920947E-2</v>
      </c>
      <c r="BD54" s="5">
        <f t="shared" si="117"/>
        <v>1.7222820236813874E-2</v>
      </c>
      <c r="BE54" s="5">
        <f t="shared" si="118"/>
        <v>3.0670470756062773E-2</v>
      </c>
      <c r="BF54" s="5">
        <f t="shared" si="119"/>
        <v>4.2093704245973695E-2</v>
      </c>
      <c r="BG54" s="5">
        <f t="shared" si="120"/>
        <v>4.1368935690109021E-2</v>
      </c>
      <c r="BH54" s="5">
        <f t="shared" si="121"/>
        <v>1.5243902439024293E-2</v>
      </c>
      <c r="BI54" s="5">
        <f t="shared" si="122"/>
        <v>-3.4285714285714475E-3</v>
      </c>
      <c r="BJ54" s="5">
        <f t="shared" si="123"/>
        <v>1.9485580670304259E-3</v>
      </c>
      <c r="BK54" s="5">
        <f t="shared" si="124"/>
        <v>-2.4919614147909996E-2</v>
      </c>
      <c r="BL54" s="5">
        <f t="shared" si="125"/>
        <v>6.514657980456029E-3</v>
      </c>
      <c r="BM54" s="5">
        <f t="shared" si="126"/>
        <v>-6.8190934616927379E-3</v>
      </c>
      <c r="BN54" s="5">
        <f t="shared" si="127"/>
        <v>1.2840466926069993E-2</v>
      </c>
      <c r="BO54" s="5">
        <f t="shared" si="128"/>
        <v>1.6999260901700008E-2</v>
      </c>
      <c r="BP54" s="5">
        <f t="shared" si="129"/>
        <v>-9.1710758377424595E-3</v>
      </c>
      <c r="BQ54" s="5">
        <f t="shared" si="130"/>
        <v>-3.4948096885813129E-2</v>
      </c>
      <c r="BR54" s="5">
        <f t="shared" si="131"/>
        <v>-2.6343519494204437E-2</v>
      </c>
      <c r="BS54" s="5">
        <f t="shared" si="132"/>
        <v>-2.4557602022390768E-2</v>
      </c>
      <c r="BT54" s="5">
        <f t="shared" si="133"/>
        <v>-2.8903903903903849E-2</v>
      </c>
      <c r="BU54" s="5">
        <f t="shared" si="134"/>
        <v>-1.9495412844036664E-2</v>
      </c>
      <c r="BV54" s="5">
        <f t="shared" si="135"/>
        <v>-2.8393621159082061E-2</v>
      </c>
      <c r="BW54" s="5">
        <f t="shared" si="136"/>
        <v>-1.6488046166529546E-3</v>
      </c>
      <c r="BX54" s="5">
        <f t="shared" si="137"/>
        <v>-2.2249190938511298E-2</v>
      </c>
      <c r="BY54" s="5">
        <f t="shared" si="138"/>
        <v>-2.867528271405495E-2</v>
      </c>
      <c r="BZ54" s="5">
        <f t="shared" si="139"/>
        <v>-3.9569727237802499E-2</v>
      </c>
      <c r="CA54" s="5">
        <f t="shared" si="140"/>
        <v>-4.9781976744186052E-2</v>
      </c>
      <c r="CB54" s="5">
        <f t="shared" si="141"/>
        <v>-4.3431826272694929E-2</v>
      </c>
      <c r="CC54" s="5">
        <f t="shared" si="142"/>
        <v>-3.7647902474005068E-2</v>
      </c>
      <c r="CD54" s="5">
        <f t="shared" si="143"/>
        <v>-5.9523809523809534E-2</v>
      </c>
      <c r="CE54" s="5">
        <f t="shared" si="144"/>
        <v>-4.9611255090707185E-2</v>
      </c>
      <c r="CF54" s="5">
        <f t="shared" si="145"/>
        <v>-6.571318129107051E-3</v>
      </c>
      <c r="CG54" s="5">
        <f t="shared" si="146"/>
        <v>1.2085769980506811E-2</v>
      </c>
      <c r="CH54" s="5">
        <f t="shared" si="147"/>
        <v>2.0416333066453074E-2</v>
      </c>
      <c r="CI54" s="5">
        <f t="shared" si="148"/>
        <v>-3.3030553261766959E-3</v>
      </c>
      <c r="CJ54" s="5">
        <f t="shared" si="149"/>
        <v>-1.1170872983036872E-2</v>
      </c>
      <c r="CK54" s="5">
        <f t="shared" si="150"/>
        <v>-1.0810810810810811E-2</v>
      </c>
      <c r="CL54" s="5">
        <f t="shared" si="151"/>
        <v>-1.639999999999997E-2</v>
      </c>
      <c r="CM54" s="5">
        <f t="shared" si="152"/>
        <v>-2.0650095602294471E-2</v>
      </c>
      <c r="CN54" s="5">
        <f t="shared" si="153"/>
        <v>-2.7912169705991863E-2</v>
      </c>
      <c r="CO54" s="5">
        <f t="shared" si="154"/>
        <v>-1.08047690014903E-2</v>
      </c>
      <c r="CP54" s="5">
        <f t="shared" si="155"/>
        <v>1.8028385116992673E-2</v>
      </c>
      <c r="CQ54" s="5">
        <f t="shared" si="156"/>
        <v>7.7911959485787996E-4</v>
      </c>
      <c r="CR54" s="5">
        <f t="shared" si="157"/>
        <v>-2.2568093385214039E-2</v>
      </c>
      <c r="CS54" s="5">
        <f t="shared" si="158"/>
        <v>-3.6209553158705665E-2</v>
      </c>
      <c r="CT54" s="5">
        <f t="shared" si="159"/>
        <v>-1.1377010592389158E-2</v>
      </c>
      <c r="CU54" s="5">
        <f t="shared" si="160"/>
        <v>2.0712510356255542E-3</v>
      </c>
      <c r="CV54" s="5">
        <f t="shared" si="161"/>
        <v>1.4225941422594035E-2</v>
      </c>
      <c r="CW54" s="5">
        <f t="shared" si="162"/>
        <v>1.4712063892391658E-2</v>
      </c>
      <c r="CX54" s="5">
        <f t="shared" si="163"/>
        <v>1.7080113867425695E-2</v>
      </c>
      <c r="CY54" s="5">
        <f t="shared" si="164"/>
        <v>1.4837953924248248E-2</v>
      </c>
      <c r="CZ54" s="5">
        <f t="shared" si="165"/>
        <v>3.8284839203674981E-3</v>
      </c>
      <c r="DA54" s="5">
        <f t="shared" si="166"/>
        <v>-1.5065913370998163E-2</v>
      </c>
      <c r="DB54" s="5">
        <f t="shared" si="167"/>
        <v>-1.4318010550113058E-2</v>
      </c>
      <c r="DC54" s="5">
        <f t="shared" si="168"/>
        <v>1.5570260801869296E-3</v>
      </c>
      <c r="DD54" s="5">
        <f t="shared" si="169"/>
        <v>1.5525477707006408E-2</v>
      </c>
      <c r="DE54" s="5">
        <f t="shared" si="170"/>
        <v>-1.6386890487609884E-2</v>
      </c>
      <c r="DF54" s="5">
        <f t="shared" si="171"/>
        <v>-4.5238095238095188E-2</v>
      </c>
      <c r="DG54" s="5">
        <f t="shared" si="172"/>
        <v>-3.3484911120297611E-2</v>
      </c>
      <c r="DH54" s="5">
        <f t="shared" si="173"/>
        <v>-1.9389438943894444E-2</v>
      </c>
      <c r="DI54" s="5">
        <f t="shared" si="174"/>
        <v>-4.846727423363717E-2</v>
      </c>
      <c r="DJ54" s="5">
        <f t="shared" si="175"/>
        <v>-0.2019192323070772</v>
      </c>
      <c r="DK54" s="5">
        <f t="shared" si="176"/>
        <v>-0.13158907272027698</v>
      </c>
      <c r="DL54" s="5">
        <f t="shared" si="177"/>
        <v>-9.2677345537757416E-2</v>
      </c>
      <c r="DM54" s="5">
        <f t="shared" si="178"/>
        <v>-8.1835564053537313E-2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2:129" x14ac:dyDescent="0.45">
      <c r="B55" t="str">
        <f t="shared" si="63"/>
        <v>North (NorthWest, Northern, Nunavut and Yukon)</v>
      </c>
      <c r="C55" s="5">
        <f t="shared" si="64"/>
        <v>0.13729977116704806</v>
      </c>
      <c r="D55" s="5">
        <f t="shared" si="65"/>
        <v>0.16703296703296711</v>
      </c>
      <c r="E55" s="5">
        <f t="shared" si="66"/>
        <v>8.0962800875273633E-2</v>
      </c>
      <c r="F55" s="5">
        <f t="shared" si="67"/>
        <v>8.3333333333333259E-2</v>
      </c>
      <c r="G55" s="5">
        <f t="shared" si="68"/>
        <v>0.15899581589958167</v>
      </c>
      <c r="H55" s="5">
        <f t="shared" si="69"/>
        <v>2.1400778210116655E-2</v>
      </c>
      <c r="I55" s="5">
        <f t="shared" si="70"/>
        <v>7.0000000000000062E-2</v>
      </c>
      <c r="J55" s="5">
        <f t="shared" si="71"/>
        <v>0.16167664670658688</v>
      </c>
      <c r="K55" s="5">
        <f t="shared" si="72"/>
        <v>-2.2263450834879461E-2</v>
      </c>
      <c r="L55" s="5">
        <f t="shared" si="73"/>
        <v>3.563941299790363E-2</v>
      </c>
      <c r="M55" s="5">
        <f t="shared" si="74"/>
        <v>8.7548638132295631E-2</v>
      </c>
      <c r="N55" s="5">
        <f t="shared" si="75"/>
        <v>-5.8712121212121215E-2</v>
      </c>
      <c r="O55" s="5">
        <f t="shared" si="76"/>
        <v>-6.0362173038229772E-3</v>
      </c>
      <c r="P55" s="5">
        <f t="shared" si="77"/>
        <v>3.7664783427495241E-2</v>
      </c>
      <c r="Q55" s="5">
        <f t="shared" si="78"/>
        <v>2.8340080971659853E-2</v>
      </c>
      <c r="R55" s="5">
        <f t="shared" si="79"/>
        <v>2.1696252465483346E-2</v>
      </c>
      <c r="S55" s="5">
        <f t="shared" si="80"/>
        <v>2.1660649819494671E-2</v>
      </c>
      <c r="T55" s="5">
        <f t="shared" si="81"/>
        <v>3.2380952380952399E-2</v>
      </c>
      <c r="U55" s="5">
        <f t="shared" si="82"/>
        <v>4.8598130841121412E-2</v>
      </c>
      <c r="V55" s="5">
        <f t="shared" si="83"/>
        <v>3.436426116838498E-2</v>
      </c>
      <c r="W55" s="5">
        <f t="shared" si="84"/>
        <v>1.5180265654648917E-2</v>
      </c>
      <c r="X55" s="5">
        <f t="shared" si="85"/>
        <v>9.5141700404858254E-2</v>
      </c>
      <c r="Y55" s="5">
        <f t="shared" si="86"/>
        <v>3.2200357781753119E-2</v>
      </c>
      <c r="Z55" s="5">
        <f t="shared" si="87"/>
        <v>1.4084507042253502E-2</v>
      </c>
      <c r="AA55" s="5">
        <f t="shared" si="88"/>
        <v>4.2510121457489891E-2</v>
      </c>
      <c r="AB55" s="5">
        <f t="shared" si="89"/>
        <v>1.0889292196007316E-2</v>
      </c>
      <c r="AC55" s="5">
        <f t="shared" si="90"/>
        <v>8.6614173228346525E-2</v>
      </c>
      <c r="AD55" s="5">
        <f t="shared" si="91"/>
        <v>2.7027027027026973E-2</v>
      </c>
      <c r="AE55" s="5">
        <f t="shared" si="92"/>
        <v>8.1272084805653622E-2</v>
      </c>
      <c r="AF55" s="5">
        <f t="shared" si="93"/>
        <v>8.6715867158671633E-2</v>
      </c>
      <c r="AG55" s="5">
        <f t="shared" si="94"/>
        <v>2.4955436720142554E-2</v>
      </c>
      <c r="AH55" s="5">
        <f t="shared" si="95"/>
        <v>-2.1594684385382035E-2</v>
      </c>
      <c r="AI55" s="5">
        <f t="shared" si="96"/>
        <v>1.495327102803734E-2</v>
      </c>
      <c r="AJ55" s="5">
        <f t="shared" si="97"/>
        <v>-1.4787430683918634E-2</v>
      </c>
      <c r="AK55" s="5">
        <f t="shared" si="98"/>
        <v>-1.2131715771230511E-2</v>
      </c>
      <c r="AL55" s="5">
        <f t="shared" si="99"/>
        <v>0.15476190476190466</v>
      </c>
      <c r="AM55" s="5">
        <f t="shared" si="100"/>
        <v>4.0776699029126284E-2</v>
      </c>
      <c r="AN55" s="5">
        <f t="shared" si="101"/>
        <v>-2.3339317773788171E-2</v>
      </c>
      <c r="AO55" s="5">
        <f t="shared" si="102"/>
        <v>-1.8115942028985588E-3</v>
      </c>
      <c r="AP55" s="5">
        <f t="shared" si="103"/>
        <v>-5.0751879699248104E-2</v>
      </c>
      <c r="AQ55" s="5">
        <f t="shared" si="104"/>
        <v>-0.12908496732026142</v>
      </c>
      <c r="AR55" s="5">
        <f t="shared" si="105"/>
        <v>-6.2818336162988153E-2</v>
      </c>
      <c r="AS55" s="5">
        <f t="shared" si="106"/>
        <v>-1.9130434782608674E-2</v>
      </c>
      <c r="AT55" s="5">
        <f t="shared" si="107"/>
        <v>-7.3005093378607833E-2</v>
      </c>
      <c r="AU55" s="5">
        <f t="shared" si="108"/>
        <v>-5.5248618784530357E-2</v>
      </c>
      <c r="AV55" s="5">
        <f t="shared" si="109"/>
        <v>-6.3789868667917471E-2</v>
      </c>
      <c r="AW55" s="5">
        <f t="shared" si="110"/>
        <v>-0.11403508771929827</v>
      </c>
      <c r="AX55" s="5">
        <f t="shared" si="111"/>
        <v>-0.15292096219931273</v>
      </c>
      <c r="AY55" s="5">
        <f t="shared" si="112"/>
        <v>-4.2910447761194015E-2</v>
      </c>
      <c r="AZ55" s="5">
        <f t="shared" si="113"/>
        <v>-5.1470588235294157E-2</v>
      </c>
      <c r="BA55" s="5">
        <f t="shared" si="114"/>
        <v>-0.11070780399274049</v>
      </c>
      <c r="BB55" s="5">
        <f t="shared" si="115"/>
        <v>5.3465346534653513E-2</v>
      </c>
      <c r="BC55" s="5">
        <f t="shared" si="116"/>
        <v>-3.1894934333958735E-2</v>
      </c>
      <c r="BD55" s="5">
        <f t="shared" si="117"/>
        <v>-0.125</v>
      </c>
      <c r="BE55" s="5">
        <f t="shared" si="118"/>
        <v>-1.4184397163120588E-2</v>
      </c>
      <c r="BF55" s="5">
        <f t="shared" si="119"/>
        <v>-1.46520146520146E-2</v>
      </c>
      <c r="BG55" s="5">
        <f t="shared" si="120"/>
        <v>-9.74658869395717E-3</v>
      </c>
      <c r="BH55" s="5">
        <f t="shared" si="121"/>
        <v>6.6132264529058071E-2</v>
      </c>
      <c r="BI55" s="5">
        <f t="shared" si="122"/>
        <v>3.9603960396039639E-3</v>
      </c>
      <c r="BJ55" s="5">
        <f t="shared" si="123"/>
        <v>1.4198782961460488E-2</v>
      </c>
      <c r="BK55" s="5">
        <f t="shared" si="124"/>
        <v>9.161793372319682E-2</v>
      </c>
      <c r="BL55" s="5">
        <f t="shared" si="125"/>
        <v>3.8759689922480689E-3</v>
      </c>
      <c r="BM55" s="5">
        <f t="shared" si="126"/>
        <v>3.6734693877551017E-2</v>
      </c>
      <c r="BN55" s="5">
        <f t="shared" si="127"/>
        <v>1.8796992481203034E-2</v>
      </c>
      <c r="BO55" s="5">
        <f t="shared" si="128"/>
        <v>0.10465116279069764</v>
      </c>
      <c r="BP55" s="5">
        <f t="shared" si="129"/>
        <v>0.15320910973084878</v>
      </c>
      <c r="BQ55" s="5">
        <f t="shared" si="130"/>
        <v>1.618705035971213E-2</v>
      </c>
      <c r="BR55" s="5">
        <f t="shared" si="131"/>
        <v>5.762081784386619E-2</v>
      </c>
      <c r="BS55" s="5">
        <f t="shared" si="132"/>
        <v>8.4645669291338654E-2</v>
      </c>
      <c r="BT55" s="5">
        <f t="shared" si="133"/>
        <v>1.3157894736842035E-2</v>
      </c>
      <c r="BU55" s="5">
        <f t="shared" si="134"/>
        <v>5.9171597633136175E-2</v>
      </c>
      <c r="BV55" s="5">
        <f t="shared" si="135"/>
        <v>5.8000000000000052E-2</v>
      </c>
      <c r="BW55" s="5">
        <f t="shared" si="136"/>
        <v>-7.6785714285714235E-2</v>
      </c>
      <c r="BX55" s="5">
        <f t="shared" si="137"/>
        <v>4.2471042471042386E-2</v>
      </c>
      <c r="BY55" s="5">
        <f t="shared" si="138"/>
        <v>0.10629921259842523</v>
      </c>
      <c r="BZ55" s="5">
        <f t="shared" si="139"/>
        <v>-1.8450184501844769E-3</v>
      </c>
      <c r="CA55" s="5">
        <f t="shared" si="140"/>
        <v>-5.4385964912280649E-2</v>
      </c>
      <c r="CB55" s="5">
        <f t="shared" si="141"/>
        <v>7.3608617594254966E-2</v>
      </c>
      <c r="CC55" s="5">
        <f t="shared" si="142"/>
        <v>-1.5929203539822967E-2</v>
      </c>
      <c r="CD55" s="5">
        <f t="shared" si="143"/>
        <v>-2.8119507908611618E-2</v>
      </c>
      <c r="CE55" s="5">
        <f t="shared" si="144"/>
        <v>5.4446460980035472E-3</v>
      </c>
      <c r="CF55" s="5">
        <f t="shared" si="145"/>
        <v>0</v>
      </c>
      <c r="CG55" s="5">
        <f t="shared" si="146"/>
        <v>-1.6759776536312887E-2</v>
      </c>
      <c r="CH55" s="5">
        <f t="shared" si="147"/>
        <v>7.5614366729679361E-3</v>
      </c>
      <c r="CI55" s="5">
        <f t="shared" si="148"/>
        <v>2.7079303675048294E-2</v>
      </c>
      <c r="CJ55" s="5">
        <f t="shared" si="149"/>
        <v>-5.0000000000000044E-2</v>
      </c>
      <c r="CK55" s="5">
        <f t="shared" si="150"/>
        <v>-6.5836298932384296E-2</v>
      </c>
      <c r="CL55" s="5">
        <f t="shared" si="151"/>
        <v>-3.512014787430684E-2</v>
      </c>
      <c r="CM55" s="5">
        <f t="shared" si="152"/>
        <v>-1.8552875695733162E-3</v>
      </c>
      <c r="CN55" s="5">
        <f t="shared" si="153"/>
        <v>-7.3578595317725703E-2</v>
      </c>
      <c r="CO55" s="5">
        <f t="shared" si="154"/>
        <v>-1.7985611510791255E-3</v>
      </c>
      <c r="CP55" s="5">
        <f t="shared" si="155"/>
        <v>1.6274864376130127E-2</v>
      </c>
      <c r="CQ55" s="5">
        <f t="shared" si="156"/>
        <v>2.7075812274368172E-2</v>
      </c>
      <c r="CR55" s="5">
        <f t="shared" si="157"/>
        <v>5.5658627087198598E-2</v>
      </c>
      <c r="CS55" s="5">
        <f t="shared" si="158"/>
        <v>4.924242424242431E-2</v>
      </c>
      <c r="CT55" s="5">
        <f t="shared" si="159"/>
        <v>6.5666041275797449E-2</v>
      </c>
      <c r="CU55" s="5">
        <f t="shared" si="160"/>
        <v>-1.1299435028248594E-2</v>
      </c>
      <c r="CV55" s="5">
        <f t="shared" si="161"/>
        <v>7.0175438596491224E-2</v>
      </c>
      <c r="CW55" s="5">
        <f t="shared" si="162"/>
        <v>8.9523809523809561E-2</v>
      </c>
      <c r="CX55" s="5">
        <f t="shared" si="163"/>
        <v>6.5134099616858343E-2</v>
      </c>
      <c r="CY55" s="5">
        <f t="shared" si="164"/>
        <v>0.11895910780669139</v>
      </c>
      <c r="CZ55" s="5">
        <f t="shared" si="165"/>
        <v>5.9566787003610067E-2</v>
      </c>
      <c r="DA55" s="5">
        <f t="shared" si="166"/>
        <v>0.10630630630630633</v>
      </c>
      <c r="DB55" s="5">
        <f t="shared" si="167"/>
        <v>7.2953736654804313E-2</v>
      </c>
      <c r="DC55" s="5">
        <f t="shared" si="168"/>
        <v>-4.2179261862917428E-2</v>
      </c>
      <c r="DD55" s="5">
        <f t="shared" si="169"/>
        <v>-3.5149384885764468E-2</v>
      </c>
      <c r="DE55" s="5">
        <f t="shared" si="170"/>
        <v>-1.6245487364620947E-2</v>
      </c>
      <c r="DF55" s="5">
        <f t="shared" si="171"/>
        <v>-9.8591549295774628E-2</v>
      </c>
      <c r="DG55" s="5">
        <f t="shared" si="172"/>
        <v>5.1428571428571379E-2</v>
      </c>
      <c r="DH55" s="5">
        <f t="shared" si="173"/>
        <v>5.2823315118396996E-2</v>
      </c>
      <c r="DI55" s="5">
        <f t="shared" si="174"/>
        <v>-5.2447552447552392E-2</v>
      </c>
      <c r="DJ55" s="5">
        <f t="shared" si="175"/>
        <v>-0.15647482014388492</v>
      </c>
      <c r="DK55" s="5">
        <f t="shared" si="176"/>
        <v>-0.12126245847176076</v>
      </c>
      <c r="DL55" s="5">
        <f t="shared" si="177"/>
        <v>-7.8364565587734192E-2</v>
      </c>
      <c r="DM55" s="5">
        <f t="shared" si="178"/>
        <v>-0.13029315960912047</v>
      </c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2:129" x14ac:dyDescent="0.45">
      <c r="B56" t="str">
        <f t="shared" si="63"/>
        <v>Nova Scotia</v>
      </c>
      <c r="C56" s="5">
        <f t="shared" si="64"/>
        <v>4.7412090082972203E-3</v>
      </c>
      <c r="D56" s="5">
        <f t="shared" si="65"/>
        <v>-2.9556650246305161E-3</v>
      </c>
      <c r="E56" s="5">
        <f t="shared" si="66"/>
        <v>-3.8902937171756413E-3</v>
      </c>
      <c r="F56" s="5">
        <f t="shared" si="67"/>
        <v>-2.5179856115107868E-2</v>
      </c>
      <c r="G56" s="5">
        <f t="shared" si="68"/>
        <v>1.4892032762472418E-3</v>
      </c>
      <c r="H56" s="5">
        <f t="shared" si="69"/>
        <v>5.8458165875046042E-3</v>
      </c>
      <c r="I56" s="5">
        <f t="shared" si="70"/>
        <v>6.4314590224181512E-3</v>
      </c>
      <c r="J56" s="5">
        <f t="shared" si="71"/>
        <v>1.1803762449280608E-2</v>
      </c>
      <c r="K56" s="5">
        <f t="shared" si="72"/>
        <v>3.1942878617061687E-3</v>
      </c>
      <c r="L56" s="5">
        <f t="shared" si="73"/>
        <v>6.229941476307399E-3</v>
      </c>
      <c r="M56" s="5">
        <f t="shared" si="74"/>
        <v>1.7716156364336655E-2</v>
      </c>
      <c r="N56" s="5">
        <f t="shared" si="75"/>
        <v>4.0053918736761007E-2</v>
      </c>
      <c r="O56" s="5">
        <f t="shared" si="76"/>
        <v>1.9661816751867844E-2</v>
      </c>
      <c r="P56" s="5">
        <f t="shared" si="77"/>
        <v>1.8181818181818077E-2</v>
      </c>
      <c r="Q56" s="5">
        <f t="shared" si="78"/>
        <v>-8.7873462214411724E-3</v>
      </c>
      <c r="R56" s="5">
        <f t="shared" si="79"/>
        <v>1.689648475432115E-2</v>
      </c>
      <c r="S56" s="5">
        <f t="shared" si="80"/>
        <v>1.5241635687732291E-2</v>
      </c>
      <c r="T56" s="5">
        <f t="shared" si="81"/>
        <v>-5.8118416273156281E-3</v>
      </c>
      <c r="U56" s="5">
        <f t="shared" si="82"/>
        <v>-1.4606536425050276E-3</v>
      </c>
      <c r="V56" s="5">
        <f t="shared" si="83"/>
        <v>-4.7393364928910442E-3</v>
      </c>
      <c r="W56" s="5">
        <f t="shared" si="84"/>
        <v>8.0539426858963203E-3</v>
      </c>
      <c r="X56" s="5">
        <f t="shared" si="85"/>
        <v>2.4390243902439046E-3</v>
      </c>
      <c r="Y56" s="5">
        <f t="shared" si="86"/>
        <v>-7.5685903500473106E-3</v>
      </c>
      <c r="Z56" s="5">
        <f t="shared" si="87"/>
        <v>-4.2584706535826689E-2</v>
      </c>
      <c r="AA56" s="5">
        <f t="shared" si="88"/>
        <v>-2.333204782105669E-2</v>
      </c>
      <c r="AB56" s="5">
        <f t="shared" si="89"/>
        <v>-8.9285714285713969E-3</v>
      </c>
      <c r="AC56" s="5">
        <f t="shared" si="90"/>
        <v>6.895193065405758E-3</v>
      </c>
      <c r="AD56" s="5">
        <f t="shared" si="91"/>
        <v>-1.5469824293353751E-2</v>
      </c>
      <c r="AE56" s="5">
        <f t="shared" si="92"/>
        <v>-2.709630172098132E-2</v>
      </c>
      <c r="AF56" s="5">
        <f t="shared" si="93"/>
        <v>-1.2970405553525799E-2</v>
      </c>
      <c r="AG56" s="5">
        <f t="shared" si="94"/>
        <v>-1.6822088133113922E-2</v>
      </c>
      <c r="AH56" s="5">
        <f t="shared" si="95"/>
        <v>-1.8131868131868178E-2</v>
      </c>
      <c r="AI56" s="5">
        <f t="shared" si="96"/>
        <v>-7.9895949461167293E-3</v>
      </c>
      <c r="AJ56" s="5">
        <f t="shared" si="97"/>
        <v>-1.7031630170316281E-2</v>
      </c>
      <c r="AK56" s="5">
        <f t="shared" si="98"/>
        <v>-1.6396568160152558E-2</v>
      </c>
      <c r="AL56" s="5">
        <f t="shared" si="99"/>
        <v>5.6081995745502766E-3</v>
      </c>
      <c r="AM56" s="5">
        <f t="shared" si="100"/>
        <v>-6.5153010858834959E-3</v>
      </c>
      <c r="AN56" s="5">
        <f t="shared" si="101"/>
        <v>-1.7038777908343072E-2</v>
      </c>
      <c r="AO56" s="5">
        <f t="shared" si="102"/>
        <v>-2.543533555077282E-2</v>
      </c>
      <c r="AP56" s="5">
        <f t="shared" si="103"/>
        <v>-2.4636275460717783E-2</v>
      </c>
      <c r="AQ56" s="5">
        <f t="shared" si="104"/>
        <v>-2.1640948438088059E-2</v>
      </c>
      <c r="AR56" s="5">
        <f t="shared" si="105"/>
        <v>-2.1284471589857468E-2</v>
      </c>
      <c r="AS56" s="5">
        <f t="shared" si="106"/>
        <v>-2.3247163846010777E-2</v>
      </c>
      <c r="AT56" s="5">
        <f t="shared" si="107"/>
        <v>-1.6787912702853958E-2</v>
      </c>
      <c r="AU56" s="5">
        <f t="shared" si="108"/>
        <v>-3.2028469750889688E-2</v>
      </c>
      <c r="AV56" s="5">
        <f t="shared" si="109"/>
        <v>3.9984767707539337E-3</v>
      </c>
      <c r="AW56" s="5">
        <f t="shared" si="110"/>
        <v>1.1630160883893126E-3</v>
      </c>
      <c r="AX56" s="5">
        <f t="shared" si="111"/>
        <v>-1.0769230769230753E-2</v>
      </c>
      <c r="AY56" s="5">
        <f t="shared" si="112"/>
        <v>-1.3910969793322736E-2</v>
      </c>
      <c r="AZ56" s="5">
        <f t="shared" si="113"/>
        <v>-1.1356843992827215E-2</v>
      </c>
      <c r="BA56" s="5">
        <f t="shared" si="114"/>
        <v>-9.4358562537643076E-3</v>
      </c>
      <c r="BB56" s="5">
        <f t="shared" si="115"/>
        <v>-9.745425616547343E-3</v>
      </c>
      <c r="BC56" s="5">
        <f t="shared" si="116"/>
        <v>-1.3464127716868668E-2</v>
      </c>
      <c r="BD56" s="5">
        <f t="shared" si="117"/>
        <v>-1.7208774583963637E-2</v>
      </c>
      <c r="BE56" s="5">
        <f t="shared" si="118"/>
        <v>3.9984767707539337E-3</v>
      </c>
      <c r="BF56" s="5">
        <f t="shared" si="119"/>
        <v>-3.7943464238288094E-4</v>
      </c>
      <c r="BG56" s="5">
        <f t="shared" si="120"/>
        <v>2.7089783281732949E-3</v>
      </c>
      <c r="BH56" s="5">
        <f t="shared" si="121"/>
        <v>-5.1204248056134771E-3</v>
      </c>
      <c r="BI56" s="5">
        <f t="shared" si="122"/>
        <v>-1.0067763794772477E-2</v>
      </c>
      <c r="BJ56" s="5">
        <f t="shared" si="123"/>
        <v>-2.5272161741835109E-2</v>
      </c>
      <c r="BK56" s="5">
        <f t="shared" si="124"/>
        <v>-2.4385328496573933E-2</v>
      </c>
      <c r="BL56" s="5">
        <f t="shared" si="125"/>
        <v>-1.4913341394598989E-2</v>
      </c>
      <c r="BM56" s="5">
        <f t="shared" si="126"/>
        <v>-6.6882853668422948E-3</v>
      </c>
      <c r="BN56" s="5">
        <f t="shared" si="127"/>
        <v>2.410122514561186E-3</v>
      </c>
      <c r="BO56" s="5">
        <f t="shared" si="128"/>
        <v>6.6289725092609775E-3</v>
      </c>
      <c r="BP56" s="5">
        <f t="shared" si="129"/>
        <v>1.0005772561092918E-2</v>
      </c>
      <c r="BQ56" s="5">
        <f t="shared" si="130"/>
        <v>-4.5514887161008932E-3</v>
      </c>
      <c r="BR56" s="5">
        <f t="shared" si="131"/>
        <v>-8.7303093566141188E-3</v>
      </c>
      <c r="BS56" s="5">
        <f t="shared" si="132"/>
        <v>1.9297568506368989E-3</v>
      </c>
      <c r="BT56" s="5">
        <f t="shared" si="133"/>
        <v>-1.1627906976744207E-2</v>
      </c>
      <c r="BU56" s="5">
        <f t="shared" si="134"/>
        <v>1.4668492079014328E-2</v>
      </c>
      <c r="BV56" s="5">
        <f t="shared" si="135"/>
        <v>2.5129637016354289E-2</v>
      </c>
      <c r="BW56" s="5">
        <f t="shared" si="136"/>
        <v>4.2140053707911518E-2</v>
      </c>
      <c r="BX56" s="5">
        <f t="shared" si="137"/>
        <v>1.288870703764311E-2</v>
      </c>
      <c r="BY56" s="5">
        <f t="shared" si="138"/>
        <v>2.5504998979799964E-2</v>
      </c>
      <c r="BZ56" s="5">
        <f t="shared" si="139"/>
        <v>1.9635343618513268E-2</v>
      </c>
      <c r="CA56" s="5">
        <f t="shared" si="140"/>
        <v>2.8665504551617316E-2</v>
      </c>
      <c r="CB56" s="5">
        <f t="shared" si="141"/>
        <v>2.0575347685273471E-2</v>
      </c>
      <c r="CC56" s="5">
        <f t="shared" si="142"/>
        <v>2.1718422556677552E-2</v>
      </c>
      <c r="CD56" s="5">
        <f t="shared" si="143"/>
        <v>6.8925904652499259E-3</v>
      </c>
      <c r="CE56" s="5">
        <f t="shared" si="144"/>
        <v>5.5855161787365937E-3</v>
      </c>
      <c r="CF56" s="5">
        <f t="shared" si="145"/>
        <v>4.4358727097395523E-3</v>
      </c>
      <c r="CG56" s="5">
        <f t="shared" si="146"/>
        <v>7.3245952197378283E-3</v>
      </c>
      <c r="CH56" s="5">
        <f t="shared" si="147"/>
        <v>1.4396887159533023E-2</v>
      </c>
      <c r="CI56" s="5">
        <f t="shared" si="148"/>
        <v>1.3875123885034313E-3</v>
      </c>
      <c r="CJ56" s="5">
        <f t="shared" si="149"/>
        <v>1.8784084023429681E-2</v>
      </c>
      <c r="CK56" s="5">
        <f t="shared" si="150"/>
        <v>4.7751691205730751E-3</v>
      </c>
      <c r="CL56" s="5">
        <f t="shared" si="151"/>
        <v>2.7706818628414176E-2</v>
      </c>
      <c r="CM56" s="5">
        <f t="shared" si="152"/>
        <v>6.9666729429485041E-3</v>
      </c>
      <c r="CN56" s="5">
        <f t="shared" si="153"/>
        <v>-2.8000746686578371E-3</v>
      </c>
      <c r="CO56" s="5">
        <f t="shared" si="154"/>
        <v>5.5938840201379403E-3</v>
      </c>
      <c r="CP56" s="5">
        <f t="shared" si="155"/>
        <v>1.9205172085947853E-2</v>
      </c>
      <c r="CQ56" s="5">
        <f t="shared" si="156"/>
        <v>1.3790461597395165E-2</v>
      </c>
      <c r="CR56" s="5">
        <f t="shared" si="157"/>
        <v>1.8049155145929419E-2</v>
      </c>
      <c r="CS56" s="5">
        <f t="shared" si="158"/>
        <v>1.1481056257175659E-2</v>
      </c>
      <c r="CT56" s="5">
        <f t="shared" si="159"/>
        <v>2.4932873034138936E-2</v>
      </c>
      <c r="CU56" s="5">
        <f t="shared" si="160"/>
        <v>3.4639746634996138E-2</v>
      </c>
      <c r="CV56" s="5">
        <f t="shared" si="161"/>
        <v>3.588421887390969E-2</v>
      </c>
      <c r="CW56" s="5">
        <f t="shared" si="162"/>
        <v>5.049504950495054E-2</v>
      </c>
      <c r="CX56" s="5">
        <f t="shared" si="163"/>
        <v>1.5678776290630969E-2</v>
      </c>
      <c r="CY56" s="5">
        <f t="shared" si="164"/>
        <v>3.0104712041884918E-2</v>
      </c>
      <c r="CZ56" s="5">
        <f t="shared" si="165"/>
        <v>3.9311119430924801E-2</v>
      </c>
      <c r="DA56" s="5">
        <f t="shared" si="166"/>
        <v>2.7257556091229374E-2</v>
      </c>
      <c r="DB56" s="5">
        <f t="shared" si="167"/>
        <v>2.332089552238803E-2</v>
      </c>
      <c r="DC56" s="5">
        <f t="shared" si="168"/>
        <v>3.0417532590213403E-2</v>
      </c>
      <c r="DD56" s="5">
        <f t="shared" si="169"/>
        <v>3.3760844964164427E-2</v>
      </c>
      <c r="DE56" s="5">
        <f t="shared" si="170"/>
        <v>1.5323496027241701E-2</v>
      </c>
      <c r="DF56" s="5">
        <f t="shared" si="171"/>
        <v>8.6077844311376328E-3</v>
      </c>
      <c r="DG56" s="5">
        <f t="shared" si="172"/>
        <v>8.9917734838338426E-3</v>
      </c>
      <c r="DH56" s="5">
        <f t="shared" si="173"/>
        <v>3.6363636363636598E-3</v>
      </c>
      <c r="DI56" s="5">
        <f t="shared" si="174"/>
        <v>-5.2780395852968898E-2</v>
      </c>
      <c r="DJ56" s="5">
        <f t="shared" si="175"/>
        <v>-0.17338102409638556</v>
      </c>
      <c r="DK56" s="5">
        <f t="shared" si="176"/>
        <v>-0.1430386640043565</v>
      </c>
      <c r="DL56" s="5">
        <f t="shared" si="177"/>
        <v>-8.0331412103746391E-2</v>
      </c>
      <c r="DM56" s="5">
        <f t="shared" si="178"/>
        <v>-7.9241877256317705E-2</v>
      </c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2:129" x14ac:dyDescent="0.45">
      <c r="B57" t="str">
        <f t="shared" si="63"/>
        <v>Ontario</v>
      </c>
      <c r="C57" s="5">
        <f t="shared" si="64"/>
        <v>1.7192126579966827E-2</v>
      </c>
      <c r="D57" s="5">
        <f t="shared" si="65"/>
        <v>2.2637808147518479E-2</v>
      </c>
      <c r="E57" s="5">
        <f t="shared" si="66"/>
        <v>2.9203341295081842E-2</v>
      </c>
      <c r="F57" s="5">
        <f t="shared" si="67"/>
        <v>2.6416026416026472E-2</v>
      </c>
      <c r="G57" s="5">
        <f t="shared" si="68"/>
        <v>2.2358111981654938E-2</v>
      </c>
      <c r="H57" s="5">
        <f t="shared" si="69"/>
        <v>1.4240348069613828E-2</v>
      </c>
      <c r="I57" s="5">
        <f t="shared" si="70"/>
        <v>2.1887842195106533E-2</v>
      </c>
      <c r="J57" s="5">
        <f t="shared" si="71"/>
        <v>1.6614667518700887E-2</v>
      </c>
      <c r="K57" s="5">
        <f t="shared" si="72"/>
        <v>2.3781426372498693E-2</v>
      </c>
      <c r="L57" s="5">
        <f t="shared" si="73"/>
        <v>1.6852854236247161E-2</v>
      </c>
      <c r="M57" s="5">
        <f t="shared" si="74"/>
        <v>1.3257912800304972E-2</v>
      </c>
      <c r="N57" s="5">
        <f t="shared" si="75"/>
        <v>9.0902175566711652E-3</v>
      </c>
      <c r="O57" s="5">
        <f t="shared" si="76"/>
        <v>9.1047819340617231E-4</v>
      </c>
      <c r="P57" s="5">
        <f t="shared" si="77"/>
        <v>-1.9182566883216845E-3</v>
      </c>
      <c r="Q57" s="5">
        <f t="shared" si="78"/>
        <v>2.2694635347215719E-3</v>
      </c>
      <c r="R57" s="5">
        <f t="shared" si="79"/>
        <v>4.1289342030270682E-3</v>
      </c>
      <c r="S57" s="5">
        <f t="shared" si="80"/>
        <v>-4.0124610591900645E-3</v>
      </c>
      <c r="T57" s="5">
        <f t="shared" si="81"/>
        <v>-4.2281473811373038E-3</v>
      </c>
      <c r="U57" s="5">
        <f t="shared" si="82"/>
        <v>-3.6131459117006992E-3</v>
      </c>
      <c r="V57" s="5">
        <f t="shared" si="83"/>
        <v>-2.9826831823503985E-3</v>
      </c>
      <c r="W57" s="5">
        <f t="shared" si="84"/>
        <v>6.878492495050903E-3</v>
      </c>
      <c r="X57" s="5">
        <f t="shared" si="85"/>
        <v>1.0709251988321844E-2</v>
      </c>
      <c r="Y57" s="5">
        <f t="shared" si="86"/>
        <v>1.1491224768858332E-2</v>
      </c>
      <c r="Z57" s="5">
        <f t="shared" si="87"/>
        <v>1.9210232055582699E-2</v>
      </c>
      <c r="AA57" s="5">
        <f t="shared" si="88"/>
        <v>2.1075693127658557E-2</v>
      </c>
      <c r="AB57" s="5">
        <f t="shared" si="89"/>
        <v>1.9578197473284931E-2</v>
      </c>
      <c r="AC57" s="5">
        <f t="shared" si="90"/>
        <v>1.4455858460515003E-2</v>
      </c>
      <c r="AD57" s="5">
        <f t="shared" si="91"/>
        <v>1.2525069058160199E-2</v>
      </c>
      <c r="AE57" s="5">
        <f t="shared" si="92"/>
        <v>2.5235211690521453E-2</v>
      </c>
      <c r="AF57" s="5">
        <f t="shared" si="93"/>
        <v>2.0636296112899188E-2</v>
      </c>
      <c r="AG57" s="5">
        <f t="shared" si="94"/>
        <v>1.5051413243256651E-2</v>
      </c>
      <c r="AH57" s="5">
        <f t="shared" si="95"/>
        <v>1.6045887777681678E-2</v>
      </c>
      <c r="AI57" s="5">
        <f t="shared" si="96"/>
        <v>1.3526125206873907E-2</v>
      </c>
      <c r="AJ57" s="5">
        <f t="shared" si="97"/>
        <v>1.3521758077569501E-2</v>
      </c>
      <c r="AK57" s="5">
        <f t="shared" si="98"/>
        <v>1.4783762666038314E-2</v>
      </c>
      <c r="AL57" s="5">
        <f t="shared" si="99"/>
        <v>3.8707132467148408E-3</v>
      </c>
      <c r="AM57" s="5">
        <f t="shared" si="100"/>
        <v>5.7844084469929058E-3</v>
      </c>
      <c r="AN57" s="5">
        <f t="shared" si="101"/>
        <v>1.3144997109608703E-2</v>
      </c>
      <c r="AO57" s="5">
        <f t="shared" si="102"/>
        <v>1.2320458013341806E-2</v>
      </c>
      <c r="AP57" s="5">
        <f t="shared" si="103"/>
        <v>8.7325908762487803E-3</v>
      </c>
      <c r="AQ57" s="5">
        <f t="shared" si="104"/>
        <v>-2.3308316553786179E-3</v>
      </c>
      <c r="AR57" s="5">
        <f t="shared" si="105"/>
        <v>-2.2438657561827391E-3</v>
      </c>
      <c r="AS57" s="5">
        <f t="shared" si="106"/>
        <v>2.5692473328766674E-3</v>
      </c>
      <c r="AT57" s="5">
        <f t="shared" si="107"/>
        <v>-5.0127142874524244E-3</v>
      </c>
      <c r="AU57" s="5">
        <f t="shared" si="108"/>
        <v>-8.5696746470227403E-3</v>
      </c>
      <c r="AV57" s="5">
        <f t="shared" si="109"/>
        <v>-4.6682473188286444E-4</v>
      </c>
      <c r="AW57" s="5">
        <f t="shared" si="110"/>
        <v>-1.1610711186614719E-2</v>
      </c>
      <c r="AX57" s="5">
        <f t="shared" si="111"/>
        <v>-9.2465248784321386E-3</v>
      </c>
      <c r="AY57" s="5">
        <f t="shared" si="112"/>
        <v>-1.3660520472067672E-2</v>
      </c>
      <c r="AZ57" s="5">
        <f t="shared" si="113"/>
        <v>-1.3867526668320473E-2</v>
      </c>
      <c r="BA57" s="5">
        <f t="shared" si="114"/>
        <v>-9.2555682894015501E-3</v>
      </c>
      <c r="BB57" s="5">
        <f t="shared" si="115"/>
        <v>-1.1250385921580786E-2</v>
      </c>
      <c r="BC57" s="5">
        <f t="shared" si="116"/>
        <v>2.4708271154927353E-3</v>
      </c>
      <c r="BD57" s="5">
        <f t="shared" si="117"/>
        <v>5.9808903260314406E-3</v>
      </c>
      <c r="BE57" s="5">
        <f t="shared" si="118"/>
        <v>-6.3456422522145672E-4</v>
      </c>
      <c r="BF57" s="5">
        <f t="shared" si="119"/>
        <v>6.9822326025019699E-3</v>
      </c>
      <c r="BG57" s="5">
        <f t="shared" si="120"/>
        <v>1.1269070735089315E-3</v>
      </c>
      <c r="BH57" s="5">
        <f t="shared" si="121"/>
        <v>1.4748718705059893E-4</v>
      </c>
      <c r="BI57" s="5">
        <f t="shared" si="122"/>
        <v>6.3558012142794773E-3</v>
      </c>
      <c r="BJ57" s="5">
        <f t="shared" si="123"/>
        <v>9.6178872872847432E-3</v>
      </c>
      <c r="BK57" s="5">
        <f t="shared" si="124"/>
        <v>1.7024398264674945E-2</v>
      </c>
      <c r="BL57" s="5">
        <f t="shared" si="125"/>
        <v>1.2377047118311557E-2</v>
      </c>
      <c r="BM57" s="5">
        <f t="shared" si="126"/>
        <v>1.0989149158211031E-2</v>
      </c>
      <c r="BN57" s="5">
        <f t="shared" si="127"/>
        <v>1.4363509192645951E-2</v>
      </c>
      <c r="BO57" s="5">
        <f t="shared" si="128"/>
        <v>9.5295036360973917E-3</v>
      </c>
      <c r="BP57" s="5">
        <f t="shared" si="129"/>
        <v>2.0542813640433977E-4</v>
      </c>
      <c r="BQ57" s="5">
        <f t="shared" si="130"/>
        <v>2.4421813563875183E-3</v>
      </c>
      <c r="BR57" s="5">
        <f t="shared" si="131"/>
        <v>1.7850637522769386E-3</v>
      </c>
      <c r="BS57" s="5">
        <f t="shared" si="132"/>
        <v>6.5930259886446407E-3</v>
      </c>
      <c r="BT57" s="5">
        <f t="shared" si="133"/>
        <v>5.9109062980031712E-3</v>
      </c>
      <c r="BU57" s="5">
        <f t="shared" si="134"/>
        <v>5.9593291147017613E-3</v>
      </c>
      <c r="BV57" s="5">
        <f t="shared" si="135"/>
        <v>4.1738788838556751E-3</v>
      </c>
      <c r="BW57" s="5">
        <f t="shared" si="136"/>
        <v>8.7303660038056119E-3</v>
      </c>
      <c r="BX57" s="5">
        <f t="shared" si="137"/>
        <v>1.0275078895708667E-2</v>
      </c>
      <c r="BY57" s="5">
        <f t="shared" si="138"/>
        <v>1.0819953486636669E-2</v>
      </c>
      <c r="BZ57" s="5">
        <f t="shared" si="139"/>
        <v>6.6737262048415236E-3</v>
      </c>
      <c r="CA57" s="5">
        <f t="shared" si="140"/>
        <v>1.8987877249598162E-2</v>
      </c>
      <c r="CB57" s="5">
        <f t="shared" si="141"/>
        <v>1.9994925759021953E-2</v>
      </c>
      <c r="CC57" s="5">
        <f t="shared" si="142"/>
        <v>2.6384388627670674E-2</v>
      </c>
      <c r="CD57" s="5">
        <f t="shared" si="143"/>
        <v>2.7576760367043596E-2</v>
      </c>
      <c r="CE57" s="5">
        <f t="shared" si="144"/>
        <v>2.9799941014549747E-2</v>
      </c>
      <c r="CF57" s="5">
        <f t="shared" si="145"/>
        <v>2.7768275996872482E-2</v>
      </c>
      <c r="CG57" s="5">
        <f t="shared" si="146"/>
        <v>3.5104433858556217E-2</v>
      </c>
      <c r="CH57" s="5">
        <f t="shared" si="147"/>
        <v>3.4817051553197365E-2</v>
      </c>
      <c r="CI57" s="5">
        <f t="shared" si="148"/>
        <v>2.0416466323926574E-2</v>
      </c>
      <c r="CJ57" s="5">
        <f t="shared" si="149"/>
        <v>2.0168976670397187E-2</v>
      </c>
      <c r="CK57" s="5">
        <f t="shared" si="150"/>
        <v>2.0264035335950004E-2</v>
      </c>
      <c r="CL57" s="5">
        <f t="shared" si="151"/>
        <v>1.865306521845489E-2</v>
      </c>
      <c r="CM57" s="5">
        <f t="shared" si="152"/>
        <v>6.7372016890450137E-3</v>
      </c>
      <c r="CN57" s="5">
        <f t="shared" si="153"/>
        <v>1.4178096794826178E-2</v>
      </c>
      <c r="CO57" s="5">
        <f t="shared" si="154"/>
        <v>2.1730358414431494E-2</v>
      </c>
      <c r="CP57" s="5">
        <f t="shared" si="155"/>
        <v>7.4081064502429239E-3</v>
      </c>
      <c r="CQ57" s="5">
        <f t="shared" si="156"/>
        <v>1.0620398324602265E-2</v>
      </c>
      <c r="CR57" s="5">
        <f t="shared" si="157"/>
        <v>1.6308288461767129E-2</v>
      </c>
      <c r="CS57" s="5">
        <f t="shared" si="158"/>
        <v>1.2484659680921384E-2</v>
      </c>
      <c r="CT57" s="5">
        <f t="shared" si="159"/>
        <v>1.7921485699434081E-2</v>
      </c>
      <c r="CU57" s="5">
        <f t="shared" si="160"/>
        <v>2.9794483308565045E-2</v>
      </c>
      <c r="CV57" s="5">
        <f t="shared" si="161"/>
        <v>3.1825250443021869E-2</v>
      </c>
      <c r="CW57" s="5">
        <f t="shared" si="162"/>
        <v>2.8942163909121632E-2</v>
      </c>
      <c r="CX57" s="5">
        <f t="shared" si="163"/>
        <v>3.6250765480721814E-2</v>
      </c>
      <c r="CY57" s="5">
        <f t="shared" si="164"/>
        <v>3.5357462651397276E-2</v>
      </c>
      <c r="CZ57" s="5">
        <f t="shared" si="165"/>
        <v>3.1580299685832092E-2</v>
      </c>
      <c r="DA57" s="5">
        <f t="shared" si="166"/>
        <v>1.2463556004692622E-2</v>
      </c>
      <c r="DB57" s="5">
        <f t="shared" si="167"/>
        <v>3.0690866510538539E-2</v>
      </c>
      <c r="DC57" s="5">
        <f t="shared" si="168"/>
        <v>3.4549125644991685E-2</v>
      </c>
      <c r="DD57" s="5">
        <f t="shared" si="169"/>
        <v>2.0245377247049667E-2</v>
      </c>
      <c r="DE57" s="5">
        <f t="shared" si="170"/>
        <v>2.2481993426726632E-2</v>
      </c>
      <c r="DF57" s="5">
        <f t="shared" si="171"/>
        <v>2.025207743373092E-2</v>
      </c>
      <c r="DG57" s="5">
        <f t="shared" si="172"/>
        <v>1.7798270622880752E-2</v>
      </c>
      <c r="DH57" s="5">
        <f t="shared" si="173"/>
        <v>1.8693117427827088E-2</v>
      </c>
      <c r="DI57" s="5">
        <f t="shared" si="174"/>
        <v>-4.3399278046036271E-2</v>
      </c>
      <c r="DJ57" s="5">
        <f t="shared" si="175"/>
        <v>-0.15057937427578216</v>
      </c>
      <c r="DK57" s="5">
        <f t="shared" si="176"/>
        <v>-0.15751561842120232</v>
      </c>
      <c r="DL57" s="5">
        <f t="shared" si="177"/>
        <v>-9.2848166472313087E-2</v>
      </c>
      <c r="DM57" s="5">
        <f t="shared" si="178"/>
        <v>-6.7791748887155223E-2</v>
      </c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2:129" x14ac:dyDescent="0.45">
      <c r="B58" t="str">
        <f t="shared" si="63"/>
        <v>Prince Edward Island</v>
      </c>
      <c r="C58" s="5">
        <f t="shared" si="64"/>
        <v>-2.1917808219178103E-2</v>
      </c>
      <c r="D58" s="5">
        <f t="shared" si="65"/>
        <v>-1.7881705639614887E-2</v>
      </c>
      <c r="E58" s="5">
        <f t="shared" si="66"/>
        <v>-2.7285129604365244E-3</v>
      </c>
      <c r="F58" s="5">
        <f t="shared" si="67"/>
        <v>-1.3531799729363803E-3</v>
      </c>
      <c r="G58" s="5">
        <f t="shared" si="68"/>
        <v>4.2394014962593429E-2</v>
      </c>
      <c r="H58" s="5">
        <f t="shared" si="69"/>
        <v>4.5563549160671402E-2</v>
      </c>
      <c r="I58" s="5">
        <f t="shared" si="70"/>
        <v>2.3199023199023117E-2</v>
      </c>
      <c r="J58" s="5">
        <f t="shared" si="71"/>
        <v>5.4744525547445244E-2</v>
      </c>
      <c r="K58" s="5">
        <f t="shared" si="72"/>
        <v>7.9847908745247054E-2</v>
      </c>
      <c r="L58" s="5">
        <f t="shared" si="73"/>
        <v>7.0959264126149835E-2</v>
      </c>
      <c r="M58" s="5">
        <f t="shared" si="74"/>
        <v>5.206942590120156E-2</v>
      </c>
      <c r="N58" s="5">
        <f t="shared" si="75"/>
        <v>7.4829931972789199E-2</v>
      </c>
      <c r="O58" s="5">
        <f t="shared" si="76"/>
        <v>2.1008403361344463E-2</v>
      </c>
      <c r="P58" s="5">
        <f t="shared" si="77"/>
        <v>2.6610644257702987E-2</v>
      </c>
      <c r="Q58" s="5">
        <f t="shared" si="78"/>
        <v>2.3255813953488413E-2</v>
      </c>
      <c r="R58" s="5">
        <f t="shared" si="79"/>
        <v>5.2845528455284452E-2</v>
      </c>
      <c r="S58" s="5">
        <f t="shared" si="80"/>
        <v>1.5550239234449759E-2</v>
      </c>
      <c r="T58" s="5">
        <f t="shared" si="81"/>
        <v>-2.2935779816514179E-3</v>
      </c>
      <c r="U58" s="5">
        <f t="shared" si="82"/>
        <v>2.7446300715990413E-2</v>
      </c>
      <c r="V58" s="5">
        <f t="shared" si="83"/>
        <v>-1.1534025374856371E-3</v>
      </c>
      <c r="W58" s="5">
        <f t="shared" si="84"/>
        <v>-1.6431924882629123E-2</v>
      </c>
      <c r="X58" s="5">
        <f t="shared" si="85"/>
        <v>1.104294478527601E-2</v>
      </c>
      <c r="Y58" s="5">
        <f t="shared" si="86"/>
        <v>2.2842639593908531E-2</v>
      </c>
      <c r="Z58" s="5">
        <f t="shared" si="87"/>
        <v>4.1772151898734178E-2</v>
      </c>
      <c r="AA58" s="5">
        <f t="shared" si="88"/>
        <v>5.2126200274348333E-2</v>
      </c>
      <c r="AB58" s="5">
        <f t="shared" si="89"/>
        <v>8.5948158253751794E-2</v>
      </c>
      <c r="AC58" s="5">
        <f t="shared" si="90"/>
        <v>6.149732620320858E-2</v>
      </c>
      <c r="AD58" s="5">
        <f t="shared" si="91"/>
        <v>1.9305019305019266E-2</v>
      </c>
      <c r="AE58" s="5">
        <f t="shared" si="92"/>
        <v>1.1778563015312216E-3</v>
      </c>
      <c r="AF58" s="5">
        <f t="shared" si="93"/>
        <v>-8.0459770114942319E-3</v>
      </c>
      <c r="AG58" s="5">
        <f t="shared" si="94"/>
        <v>1.6260162601626105E-2</v>
      </c>
      <c r="AH58" s="5">
        <f t="shared" si="95"/>
        <v>3.1177829099307219E-2</v>
      </c>
      <c r="AI58" s="5">
        <f t="shared" si="96"/>
        <v>2.1479713603818507E-2</v>
      </c>
      <c r="AJ58" s="5">
        <f t="shared" si="97"/>
        <v>3.0339805825242649E-2</v>
      </c>
      <c r="AK58" s="5">
        <f t="shared" si="98"/>
        <v>4.9627791563275903E-3</v>
      </c>
      <c r="AL58" s="5">
        <f t="shared" si="99"/>
        <v>-5.3462940461725394E-2</v>
      </c>
      <c r="AM58" s="5">
        <f t="shared" si="100"/>
        <v>7.8226857887875312E-3</v>
      </c>
      <c r="AN58" s="5">
        <f t="shared" si="101"/>
        <v>-1.7587939698492483E-2</v>
      </c>
      <c r="AO58" s="5">
        <f t="shared" si="102"/>
        <v>-2.3929471032745564E-2</v>
      </c>
      <c r="AP58" s="5">
        <f t="shared" si="103"/>
        <v>-1.7676767676767624E-2</v>
      </c>
      <c r="AQ58" s="5">
        <f t="shared" si="104"/>
        <v>1.7647058823529349E-2</v>
      </c>
      <c r="AR58" s="5">
        <f t="shared" si="105"/>
        <v>5.9096176129779909E-2</v>
      </c>
      <c r="AS58" s="5">
        <f t="shared" si="106"/>
        <v>1.0285714285714231E-2</v>
      </c>
      <c r="AT58" s="5">
        <f t="shared" si="107"/>
        <v>8.9585666293392485E-3</v>
      </c>
      <c r="AU58" s="5">
        <f t="shared" si="108"/>
        <v>8.1775700934578754E-3</v>
      </c>
      <c r="AV58" s="5">
        <f t="shared" si="109"/>
        <v>1.0600706713780994E-2</v>
      </c>
      <c r="AW58" s="5">
        <f t="shared" si="110"/>
        <v>3.0864197530864113E-2</v>
      </c>
      <c r="AX58" s="5">
        <f t="shared" si="111"/>
        <v>5.1347881899871606E-2</v>
      </c>
      <c r="AY58" s="5">
        <f t="shared" si="112"/>
        <v>1.4230271668822736E-2</v>
      </c>
      <c r="AZ58" s="5">
        <f t="shared" si="113"/>
        <v>6.3938618925831747E-3</v>
      </c>
      <c r="BA58" s="5">
        <f t="shared" si="114"/>
        <v>6.4516129032257119E-3</v>
      </c>
      <c r="BB58" s="5">
        <f t="shared" si="115"/>
        <v>1.1568123393316254E-2</v>
      </c>
      <c r="BC58" s="5">
        <f t="shared" si="116"/>
        <v>-4.6242774566473965E-3</v>
      </c>
      <c r="BD58" s="5">
        <f t="shared" si="117"/>
        <v>-1.8599562363238564E-2</v>
      </c>
      <c r="BE58" s="5">
        <f t="shared" si="118"/>
        <v>-2.3755656108597312E-2</v>
      </c>
      <c r="BF58" s="5">
        <f t="shared" si="119"/>
        <v>-4.4395116537180868E-2</v>
      </c>
      <c r="BG58" s="5">
        <f t="shared" si="120"/>
        <v>-8.1112398609501923E-3</v>
      </c>
      <c r="BH58" s="5">
        <f t="shared" si="121"/>
        <v>-9.3240093240093413E-3</v>
      </c>
      <c r="BI58" s="5">
        <f t="shared" si="122"/>
        <v>-3.7125748502993994E-2</v>
      </c>
      <c r="BJ58" s="5">
        <f t="shared" si="123"/>
        <v>-4.1514041514041478E-2</v>
      </c>
      <c r="BK58" s="5">
        <f t="shared" si="124"/>
        <v>-3.3163265306122458E-2</v>
      </c>
      <c r="BL58" s="5">
        <f t="shared" si="125"/>
        <v>-4.0660736975857703E-2</v>
      </c>
      <c r="BM58" s="5">
        <f t="shared" si="126"/>
        <v>-4.7435897435897489E-2</v>
      </c>
      <c r="BN58" s="5">
        <f t="shared" si="127"/>
        <v>-5.9720457433291019E-2</v>
      </c>
      <c r="BO58" s="5">
        <f t="shared" si="128"/>
        <v>-3.948896631823462E-2</v>
      </c>
      <c r="BP58" s="5">
        <f t="shared" si="129"/>
        <v>-6.8004459308807164E-2</v>
      </c>
      <c r="BQ58" s="5">
        <f t="shared" si="130"/>
        <v>-3.2444959443800658E-2</v>
      </c>
      <c r="BR58" s="5">
        <f t="shared" si="131"/>
        <v>-2.9036004645760727E-2</v>
      </c>
      <c r="BS58" s="5">
        <f t="shared" si="132"/>
        <v>-3.1542056074766345E-2</v>
      </c>
      <c r="BT58" s="5">
        <f t="shared" si="133"/>
        <v>-5.4117647058823493E-2</v>
      </c>
      <c r="BU58" s="5">
        <f t="shared" si="134"/>
        <v>-3.6069651741293507E-2</v>
      </c>
      <c r="BV58" s="5">
        <f t="shared" si="135"/>
        <v>7.6433121019108263E-3</v>
      </c>
      <c r="BW58" s="5">
        <f t="shared" si="136"/>
        <v>2.2427440633245421E-2</v>
      </c>
      <c r="BX58" s="5">
        <f t="shared" si="137"/>
        <v>1.4569536423840956E-2</v>
      </c>
      <c r="BY58" s="5">
        <f t="shared" si="138"/>
        <v>1.3458950201884257E-2</v>
      </c>
      <c r="BZ58" s="5">
        <f t="shared" si="139"/>
        <v>2.8378378378378422E-2</v>
      </c>
      <c r="CA58" s="5">
        <f t="shared" si="140"/>
        <v>5.1995163240628806E-2</v>
      </c>
      <c r="CB58" s="5">
        <f t="shared" si="141"/>
        <v>7.8947368421052655E-2</v>
      </c>
      <c r="CC58" s="5">
        <f t="shared" si="142"/>
        <v>4.4311377245509043E-2</v>
      </c>
      <c r="CD58" s="5">
        <f t="shared" si="143"/>
        <v>6.698564593301426E-2</v>
      </c>
      <c r="CE58" s="5">
        <f t="shared" si="144"/>
        <v>3.4981905910735911E-2</v>
      </c>
      <c r="CF58" s="5">
        <f t="shared" si="145"/>
        <v>2.7363184079602032E-2</v>
      </c>
      <c r="CG58" s="5">
        <f t="shared" si="146"/>
        <v>5.1612903225806361E-2</v>
      </c>
      <c r="CH58" s="5">
        <f t="shared" si="147"/>
        <v>2.9077117572692712E-2</v>
      </c>
      <c r="CI58" s="5">
        <f t="shared" si="148"/>
        <v>1.5483870967741842E-2</v>
      </c>
      <c r="CJ58" s="5">
        <f t="shared" si="149"/>
        <v>2.8720626631853818E-2</v>
      </c>
      <c r="CK58" s="5">
        <f t="shared" si="150"/>
        <v>3.4528552456839279E-2</v>
      </c>
      <c r="CL58" s="5">
        <f t="shared" si="151"/>
        <v>2.3653088042050019E-2</v>
      </c>
      <c r="CM58" s="5">
        <f t="shared" si="152"/>
        <v>4.5977011494253706E-3</v>
      </c>
      <c r="CN58" s="5">
        <f t="shared" si="153"/>
        <v>4.4345898004434225E-3</v>
      </c>
      <c r="CO58" s="5">
        <f t="shared" si="154"/>
        <v>3.0963302752293531E-2</v>
      </c>
      <c r="CP58" s="5">
        <f t="shared" si="155"/>
        <v>1.0089686098654793E-2</v>
      </c>
      <c r="CQ58" s="5">
        <f t="shared" si="156"/>
        <v>2.564102564102555E-2</v>
      </c>
      <c r="CR58" s="5">
        <f t="shared" si="157"/>
        <v>6.9007263922518103E-2</v>
      </c>
      <c r="CS58" s="5">
        <f t="shared" si="158"/>
        <v>5.6441717791410939E-2</v>
      </c>
      <c r="CT58" s="5">
        <f t="shared" si="159"/>
        <v>2.7027027027026973E-2</v>
      </c>
      <c r="CU58" s="5">
        <f t="shared" si="160"/>
        <v>2.7954256670902122E-2</v>
      </c>
      <c r="CV58" s="5">
        <f t="shared" si="161"/>
        <v>6.345177664974555E-3</v>
      </c>
      <c r="CW58" s="5">
        <f t="shared" si="162"/>
        <v>6.8035943517329889E-2</v>
      </c>
      <c r="CX58" s="5">
        <f t="shared" si="163"/>
        <v>7.0603337612323402E-2</v>
      </c>
      <c r="CY58" s="5">
        <f t="shared" si="164"/>
        <v>3.4324942791762014E-2</v>
      </c>
      <c r="CZ58" s="5">
        <f t="shared" si="165"/>
        <v>4.1942604856512133E-2</v>
      </c>
      <c r="DA58" s="5">
        <f t="shared" si="166"/>
        <v>4.6718576195773132E-2</v>
      </c>
      <c r="DB58" s="5">
        <f t="shared" si="167"/>
        <v>4.9944506104328434E-2</v>
      </c>
      <c r="DC58" s="5">
        <f t="shared" si="168"/>
        <v>5.4545454545454453E-2</v>
      </c>
      <c r="DD58" s="5">
        <f t="shared" si="169"/>
        <v>2.3782559456398733E-2</v>
      </c>
      <c r="DE58" s="5">
        <f t="shared" si="170"/>
        <v>0</v>
      </c>
      <c r="DF58" s="5">
        <f t="shared" si="171"/>
        <v>2.7511961722487932E-2</v>
      </c>
      <c r="DG58" s="5">
        <f t="shared" si="172"/>
        <v>2.1013597033374465E-2</v>
      </c>
      <c r="DH58" s="5">
        <f t="shared" si="173"/>
        <v>7.6923076923076872E-2</v>
      </c>
      <c r="DI58" s="5">
        <f t="shared" si="174"/>
        <v>-4.2067307692307709E-2</v>
      </c>
      <c r="DJ58" s="5">
        <f t="shared" si="175"/>
        <v>-0.14388489208633093</v>
      </c>
      <c r="DK58" s="5">
        <f t="shared" si="176"/>
        <v>-8.8495575221238965E-2</v>
      </c>
      <c r="DL58" s="5">
        <f t="shared" si="177"/>
        <v>-5.7203389830508433E-2</v>
      </c>
      <c r="DM58" s="5">
        <f t="shared" si="178"/>
        <v>-8.2890541976620602E-2</v>
      </c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2:129" x14ac:dyDescent="0.45">
      <c r="B59" t="str">
        <f t="shared" si="63"/>
        <v>Quebec</v>
      </c>
      <c r="C59" s="5">
        <f t="shared" si="64"/>
        <v>1.7213919493836549E-2</v>
      </c>
      <c r="D59" s="5">
        <f t="shared" si="65"/>
        <v>9.3654020850455488E-3</v>
      </c>
      <c r="E59" s="5">
        <f t="shared" si="66"/>
        <v>1.0591063654675104E-2</v>
      </c>
      <c r="F59" s="5">
        <f t="shared" si="67"/>
        <v>5.3337884832838078E-3</v>
      </c>
      <c r="G59" s="5">
        <f t="shared" si="68"/>
        <v>1.664575491426179E-2</v>
      </c>
      <c r="H59" s="5">
        <f t="shared" si="69"/>
        <v>5.0255362614912702E-3</v>
      </c>
      <c r="I59" s="5">
        <f t="shared" si="70"/>
        <v>1.4811767126105657E-2</v>
      </c>
      <c r="J59" s="5">
        <f t="shared" si="71"/>
        <v>1.8102944856928316E-2</v>
      </c>
      <c r="K59" s="5">
        <f t="shared" si="72"/>
        <v>4.8631460814265726E-3</v>
      </c>
      <c r="L59" s="5">
        <f t="shared" si="73"/>
        <v>-3.5118342580471307E-3</v>
      </c>
      <c r="M59" s="5">
        <f t="shared" si="74"/>
        <v>-1.0725605020674656E-2</v>
      </c>
      <c r="N59" s="5">
        <f t="shared" si="75"/>
        <v>-2.1580470617843184E-2</v>
      </c>
      <c r="O59" s="5">
        <f t="shared" si="76"/>
        <v>-1.8595573095401496E-2</v>
      </c>
      <c r="P59" s="5">
        <f t="shared" si="77"/>
        <v>-1.6457025306962136E-2</v>
      </c>
      <c r="Q59" s="5">
        <f t="shared" si="78"/>
        <v>-2.0145735105014939E-3</v>
      </c>
      <c r="R59" s="5">
        <f t="shared" si="79"/>
        <v>7.279132446255332E-3</v>
      </c>
      <c r="S59" s="5">
        <f t="shared" si="80"/>
        <v>7.6723712358071072E-3</v>
      </c>
      <c r="T59" s="5">
        <f t="shared" si="81"/>
        <v>6.2809984551590592E-3</v>
      </c>
      <c r="U59" s="5">
        <f t="shared" si="82"/>
        <v>-4.4597607946482709E-3</v>
      </c>
      <c r="V59" s="5">
        <f t="shared" si="83"/>
        <v>9.6689609963946932E-3</v>
      </c>
      <c r="W59" s="5">
        <f t="shared" si="84"/>
        <v>1.2140390064321327E-2</v>
      </c>
      <c r="X59" s="5">
        <f t="shared" si="85"/>
        <v>2.0040038370104707E-2</v>
      </c>
      <c r="Y59" s="5">
        <f t="shared" si="86"/>
        <v>2.8558092166680815E-2</v>
      </c>
      <c r="Z59" s="5">
        <f t="shared" si="87"/>
        <v>3.5796197457826917E-2</v>
      </c>
      <c r="AA59" s="5">
        <f t="shared" si="88"/>
        <v>3.9272679590008019E-2</v>
      </c>
      <c r="AB59" s="5">
        <f t="shared" si="89"/>
        <v>3.7451796335432164E-2</v>
      </c>
      <c r="AC59" s="5">
        <f t="shared" si="90"/>
        <v>1.6857793239702712E-2</v>
      </c>
      <c r="AD59" s="5">
        <f t="shared" si="91"/>
        <v>1.7149839878644935E-2</v>
      </c>
      <c r="AE59" s="5">
        <f t="shared" si="92"/>
        <v>8.4100512359917001E-3</v>
      </c>
      <c r="AF59" s="5">
        <f t="shared" si="93"/>
        <v>4.6661953338047457E-3</v>
      </c>
      <c r="AG59" s="5">
        <f t="shared" si="94"/>
        <v>1.2991244145795111E-2</v>
      </c>
      <c r="AH59" s="5">
        <f t="shared" si="95"/>
        <v>-5.2751176757015461E-4</v>
      </c>
      <c r="AI59" s="5">
        <f t="shared" si="96"/>
        <v>9.3383464792184956E-3</v>
      </c>
      <c r="AJ59" s="5">
        <f t="shared" si="97"/>
        <v>1.2572830420116476E-2</v>
      </c>
      <c r="AK59" s="5">
        <f t="shared" si="98"/>
        <v>1.6419819299476002E-2</v>
      </c>
      <c r="AL59" s="5">
        <f t="shared" si="99"/>
        <v>1.0595368665024862E-2</v>
      </c>
      <c r="AM59" s="5">
        <f t="shared" si="100"/>
        <v>7.2969676578205078E-3</v>
      </c>
      <c r="AN59" s="5">
        <f t="shared" si="101"/>
        <v>7.7701709437616451E-4</v>
      </c>
      <c r="AO59" s="5">
        <f t="shared" si="102"/>
        <v>1.5268948913433666E-2</v>
      </c>
      <c r="AP59" s="5">
        <f t="shared" si="103"/>
        <v>-1.3463689465180728E-3</v>
      </c>
      <c r="AQ59" s="5">
        <f t="shared" si="104"/>
        <v>-2.3481306046436723E-3</v>
      </c>
      <c r="AR59" s="5">
        <f t="shared" si="105"/>
        <v>1.079700820331353E-2</v>
      </c>
      <c r="AS59" s="5">
        <f t="shared" si="106"/>
        <v>5.166036825601017E-3</v>
      </c>
      <c r="AT59" s="5">
        <f t="shared" si="107"/>
        <v>8.2010474605171968E-3</v>
      </c>
      <c r="AU59" s="5">
        <f t="shared" si="108"/>
        <v>1.822046765866947E-3</v>
      </c>
      <c r="AV59" s="5">
        <f t="shared" si="109"/>
        <v>-4.0177670098929807E-3</v>
      </c>
      <c r="AW59" s="5">
        <f t="shared" si="110"/>
        <v>-1.9482891585825834E-3</v>
      </c>
      <c r="AX59" s="5">
        <f t="shared" si="111"/>
        <v>-4.8121224531585405E-3</v>
      </c>
      <c r="AY59" s="5">
        <f t="shared" si="112"/>
        <v>-2.7139308156406416E-3</v>
      </c>
      <c r="AZ59" s="5">
        <f t="shared" si="113"/>
        <v>7.7641380757527134E-3</v>
      </c>
      <c r="BA59" s="5">
        <f t="shared" si="114"/>
        <v>1.9345176186711388E-3</v>
      </c>
      <c r="BB59" s="5">
        <f t="shared" si="115"/>
        <v>1.341961711571571E-2</v>
      </c>
      <c r="BC59" s="5">
        <f t="shared" si="116"/>
        <v>1.2194379628690299E-2</v>
      </c>
      <c r="BD59" s="5">
        <f t="shared" si="117"/>
        <v>5.171762178506345E-4</v>
      </c>
      <c r="BE59" s="5">
        <f t="shared" si="118"/>
        <v>1.3218678132186801E-2</v>
      </c>
      <c r="BF59" s="5">
        <f t="shared" si="119"/>
        <v>1.7194861675995599E-2</v>
      </c>
      <c r="BG59" s="5">
        <f t="shared" si="120"/>
        <v>1.3499040113165606E-2</v>
      </c>
      <c r="BH59" s="5">
        <f t="shared" si="121"/>
        <v>1.2000567594413258E-2</v>
      </c>
      <c r="BI59" s="5">
        <f t="shared" si="122"/>
        <v>9.0690959372077273E-3</v>
      </c>
      <c r="BJ59" s="5">
        <f t="shared" si="123"/>
        <v>1.2407407407407423E-2</v>
      </c>
      <c r="BK59" s="5">
        <f t="shared" si="124"/>
        <v>1.0738732703941656E-2</v>
      </c>
      <c r="BL59" s="5">
        <f t="shared" si="125"/>
        <v>7.9958355023426186E-3</v>
      </c>
      <c r="BM59" s="5">
        <f t="shared" si="126"/>
        <v>-5.1072310918263142E-3</v>
      </c>
      <c r="BN59" s="5">
        <f t="shared" si="127"/>
        <v>-1.0847318870241485E-2</v>
      </c>
      <c r="BO59" s="5">
        <f t="shared" si="128"/>
        <v>1.8041133785029473E-4</v>
      </c>
      <c r="BP59" s="5">
        <f t="shared" si="129"/>
        <v>6.2824310622477952E-3</v>
      </c>
      <c r="BQ59" s="5">
        <f t="shared" si="130"/>
        <v>-2.6645087435360759E-3</v>
      </c>
      <c r="BR59" s="5">
        <f t="shared" si="131"/>
        <v>-5.6809184481393382E-3</v>
      </c>
      <c r="BS59" s="5">
        <f t="shared" si="132"/>
        <v>1.1205710525791002E-2</v>
      </c>
      <c r="BT59" s="5">
        <f t="shared" si="133"/>
        <v>1.2138693588125804E-2</v>
      </c>
      <c r="BU59" s="5">
        <f t="shared" si="134"/>
        <v>1.0438497501209065E-2</v>
      </c>
      <c r="BV59" s="5">
        <f t="shared" si="135"/>
        <v>1.2356970103448939E-2</v>
      </c>
      <c r="BW59" s="5">
        <f t="shared" si="136"/>
        <v>1.2177947146052581E-2</v>
      </c>
      <c r="BX59" s="5">
        <f t="shared" si="137"/>
        <v>1.1196265157305429E-2</v>
      </c>
      <c r="BY59" s="5">
        <f t="shared" si="138"/>
        <v>2.2224077126938191E-2</v>
      </c>
      <c r="BZ59" s="5">
        <f t="shared" si="139"/>
        <v>1.4483757500517225E-2</v>
      </c>
      <c r="CA59" s="5">
        <f t="shared" si="140"/>
        <v>1.6755185890369839E-2</v>
      </c>
      <c r="CB59" s="5">
        <f t="shared" si="141"/>
        <v>1.8729625605057754E-2</v>
      </c>
      <c r="CC59" s="5">
        <f t="shared" si="142"/>
        <v>2.4341493340721554E-2</v>
      </c>
      <c r="CD59" s="5">
        <f t="shared" si="143"/>
        <v>1.9947046762088583E-2</v>
      </c>
      <c r="CE59" s="5">
        <f t="shared" si="144"/>
        <v>6.5661047027507635E-3</v>
      </c>
      <c r="CF59" s="5">
        <f t="shared" si="145"/>
        <v>1.2784737477488095E-2</v>
      </c>
      <c r="CG59" s="5">
        <f t="shared" si="146"/>
        <v>1.7749591161102529E-2</v>
      </c>
      <c r="CH59" s="5">
        <f t="shared" si="147"/>
        <v>2.2063399650679605E-2</v>
      </c>
      <c r="CI59" s="5">
        <f t="shared" si="148"/>
        <v>2.2303159273203477E-2</v>
      </c>
      <c r="CJ59" s="5">
        <f t="shared" si="149"/>
        <v>2.118444975587841E-2</v>
      </c>
      <c r="CK59" s="5">
        <f t="shared" si="150"/>
        <v>2.0271097864696053E-2</v>
      </c>
      <c r="CL59" s="5">
        <f t="shared" si="151"/>
        <v>1.9926575565980098E-2</v>
      </c>
      <c r="CM59" s="5">
        <f t="shared" si="152"/>
        <v>1.2201612426327113E-2</v>
      </c>
      <c r="CN59" s="5">
        <f t="shared" si="153"/>
        <v>6.2641816806625616E-3</v>
      </c>
      <c r="CO59" s="5">
        <f t="shared" si="154"/>
        <v>-8.6165259558355078E-3</v>
      </c>
      <c r="CP59" s="5">
        <f t="shared" si="155"/>
        <v>-3.513223382453412E-3</v>
      </c>
      <c r="CQ59" s="5">
        <f t="shared" si="156"/>
        <v>-3.1343049678733692E-3</v>
      </c>
      <c r="CR59" s="5">
        <f t="shared" si="157"/>
        <v>-1.2115290669272305E-3</v>
      </c>
      <c r="CS59" s="5">
        <f t="shared" si="158"/>
        <v>3.9191095783037699E-3</v>
      </c>
      <c r="CT59" s="5">
        <f t="shared" si="159"/>
        <v>2.2392457277549127E-3</v>
      </c>
      <c r="CU59" s="5">
        <f t="shared" si="160"/>
        <v>5.8444417757494982E-3</v>
      </c>
      <c r="CV59" s="5">
        <f t="shared" si="161"/>
        <v>7.9819156597582541E-3</v>
      </c>
      <c r="CW59" s="5">
        <f t="shared" si="162"/>
        <v>9.6840673082694284E-3</v>
      </c>
      <c r="CX59" s="5">
        <f t="shared" si="163"/>
        <v>2.7516147739316432E-2</v>
      </c>
      <c r="CY59" s="5">
        <f t="shared" si="164"/>
        <v>2.1226874391431449E-2</v>
      </c>
      <c r="CZ59" s="5">
        <f t="shared" si="165"/>
        <v>1.5360598234591238E-2</v>
      </c>
      <c r="DA59" s="5">
        <f t="shared" si="166"/>
        <v>3.2290753191074772E-2</v>
      </c>
      <c r="DB59" s="5">
        <f t="shared" si="167"/>
        <v>3.474684164136721E-2</v>
      </c>
      <c r="DC59" s="5">
        <f t="shared" si="168"/>
        <v>3.7356547712623867E-2</v>
      </c>
      <c r="DD59" s="5">
        <f t="shared" si="169"/>
        <v>3.1205368497251085E-2</v>
      </c>
      <c r="DE59" s="5">
        <f t="shared" si="170"/>
        <v>1.1848063710181211E-2</v>
      </c>
      <c r="DF59" s="5">
        <f t="shared" si="171"/>
        <v>1.9873000940733743E-2</v>
      </c>
      <c r="DG59" s="5">
        <f t="shared" si="172"/>
        <v>2.1570422254944877E-2</v>
      </c>
      <c r="DH59" s="5">
        <f t="shared" si="173"/>
        <v>2.7249092027705535E-2</v>
      </c>
      <c r="DI59" s="5">
        <f t="shared" si="174"/>
        <v>-3.8721439470503105E-2</v>
      </c>
      <c r="DJ59" s="5">
        <f t="shared" si="175"/>
        <v>-0.18957631901601701</v>
      </c>
      <c r="DK59" s="5">
        <f t="shared" si="176"/>
        <v>-0.1298436308161709</v>
      </c>
      <c r="DL59" s="5">
        <f t="shared" si="177"/>
        <v>-5.5349923125106781E-2</v>
      </c>
      <c r="DM59" s="5">
        <f t="shared" si="178"/>
        <v>-4.9913161670316342E-2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</row>
    <row r="60" spans="2:129" x14ac:dyDescent="0.45">
      <c r="B60" t="str">
        <f t="shared" si="63"/>
        <v>Saskatchewan</v>
      </c>
      <c r="C60" s="5">
        <f t="shared" si="64"/>
        <v>7.8859060402685088E-3</v>
      </c>
      <c r="D60" s="5">
        <f t="shared" si="65"/>
        <v>1.1490424646128261E-2</v>
      </c>
      <c r="E60" s="5">
        <f t="shared" si="66"/>
        <v>9.4715852442672777E-3</v>
      </c>
      <c r="F60" s="5">
        <f t="shared" si="67"/>
        <v>5.6050115397296985E-3</v>
      </c>
      <c r="G60" s="5">
        <f t="shared" si="68"/>
        <v>1.7045454545454586E-2</v>
      </c>
      <c r="H60" s="5">
        <f t="shared" si="69"/>
        <v>2.7261064785117917E-3</v>
      </c>
      <c r="I60" s="5">
        <f t="shared" si="70"/>
        <v>1.1030008110300082E-2</v>
      </c>
      <c r="J60" s="5">
        <f t="shared" si="71"/>
        <v>1.6358580075249485E-2</v>
      </c>
      <c r="K60" s="5">
        <f t="shared" si="72"/>
        <v>1.7326732673267342E-2</v>
      </c>
      <c r="L60" s="5">
        <f t="shared" si="73"/>
        <v>2.5526272169733133E-2</v>
      </c>
      <c r="M60" s="5">
        <f t="shared" si="74"/>
        <v>9.0669304319155319E-3</v>
      </c>
      <c r="N60" s="5">
        <f t="shared" si="75"/>
        <v>1.3977964150633015E-2</v>
      </c>
      <c r="O60" s="5">
        <f t="shared" si="76"/>
        <v>2.3805560179790186E-2</v>
      </c>
      <c r="P60" s="5">
        <f t="shared" si="77"/>
        <v>1.0207441554165309E-2</v>
      </c>
      <c r="Q60" s="5">
        <f t="shared" si="78"/>
        <v>8.3950617283949924E-3</v>
      </c>
      <c r="R60" s="5">
        <f t="shared" si="79"/>
        <v>3.1475409836065671E-2</v>
      </c>
      <c r="S60" s="5">
        <f t="shared" si="80"/>
        <v>3.1763766959297612E-2</v>
      </c>
      <c r="T60" s="5">
        <f t="shared" si="81"/>
        <v>3.3903726211418572E-2</v>
      </c>
      <c r="U60" s="5">
        <f t="shared" si="82"/>
        <v>1.4920583988448533E-2</v>
      </c>
      <c r="V60" s="5">
        <f t="shared" si="83"/>
        <v>3.4926766457427982E-2</v>
      </c>
      <c r="W60" s="5">
        <f t="shared" si="84"/>
        <v>2.9845904298459125E-2</v>
      </c>
      <c r="X60" s="5">
        <f t="shared" si="85"/>
        <v>2.2466461936318183E-2</v>
      </c>
      <c r="Y60" s="5">
        <f t="shared" si="86"/>
        <v>3.5778467570658279E-2</v>
      </c>
      <c r="Z60" s="5">
        <f t="shared" si="87"/>
        <v>2.5786571521245527E-2</v>
      </c>
      <c r="AA60" s="5">
        <f t="shared" si="88"/>
        <v>4.243902439024394E-2</v>
      </c>
      <c r="AB60" s="5">
        <f t="shared" si="89"/>
        <v>4.220990873533248E-2</v>
      </c>
      <c r="AC60" s="5">
        <f t="shared" si="90"/>
        <v>4.4564152791380929E-2</v>
      </c>
      <c r="AD60" s="5">
        <f t="shared" si="91"/>
        <v>9.694850603941596E-3</v>
      </c>
      <c r="AE60" s="5">
        <f t="shared" si="92"/>
        <v>9.282178217822068E-4</v>
      </c>
      <c r="AF60" s="5">
        <f t="shared" si="93"/>
        <v>2.05723124516628E-2</v>
      </c>
      <c r="AG60" s="5">
        <f t="shared" si="94"/>
        <v>4.125829908314893E-2</v>
      </c>
      <c r="AH60" s="5">
        <f t="shared" si="95"/>
        <v>2.690513219284596E-2</v>
      </c>
      <c r="AI60" s="5">
        <f t="shared" si="96"/>
        <v>1.2442904394392773E-2</v>
      </c>
      <c r="AJ60" s="5">
        <f t="shared" si="97"/>
        <v>2.355358836547583E-2</v>
      </c>
      <c r="AK60" s="5">
        <f t="shared" si="98"/>
        <v>1.1514195583596232E-2</v>
      </c>
      <c r="AL60" s="5">
        <f t="shared" si="99"/>
        <v>2.7826086956521667E-2</v>
      </c>
      <c r="AM60" s="5">
        <f t="shared" si="100"/>
        <v>9.3589143659333907E-4</v>
      </c>
      <c r="AN60" s="5">
        <f t="shared" si="101"/>
        <v>-1.5637216575448143E-4</v>
      </c>
      <c r="AO60" s="5">
        <f t="shared" si="102"/>
        <v>7.813720893889986E-4</v>
      </c>
      <c r="AP60" s="5">
        <f t="shared" si="103"/>
        <v>1.1333228396033457E-2</v>
      </c>
      <c r="AQ60" s="5">
        <f t="shared" si="104"/>
        <v>2.1638330757341562E-2</v>
      </c>
      <c r="AR60" s="5">
        <f t="shared" si="105"/>
        <v>1.0003031221582193E-2</v>
      </c>
      <c r="AS60" s="5">
        <f t="shared" si="106"/>
        <v>1.3663276149993298E-3</v>
      </c>
      <c r="AT60" s="5">
        <f t="shared" si="107"/>
        <v>-5.1491746175980069E-3</v>
      </c>
      <c r="AU60" s="5">
        <f t="shared" si="108"/>
        <v>2.706907280647175E-2</v>
      </c>
      <c r="AV60" s="5">
        <f t="shared" si="109"/>
        <v>1.4208494208494127E-2</v>
      </c>
      <c r="AW60" s="5">
        <f t="shared" si="110"/>
        <v>1.3566193669109605E-2</v>
      </c>
      <c r="AX60" s="5">
        <f t="shared" si="111"/>
        <v>6.4605445316106014E-3</v>
      </c>
      <c r="AY60" s="5">
        <f t="shared" si="112"/>
        <v>-1.0285179990649818E-2</v>
      </c>
      <c r="AZ60" s="5">
        <f t="shared" si="113"/>
        <v>-6.2558648733187505E-3</v>
      </c>
      <c r="BA60" s="5">
        <f t="shared" si="114"/>
        <v>6.5584009993753245E-3</v>
      </c>
      <c r="BB60" s="5">
        <f t="shared" si="115"/>
        <v>8.0933852140077089E-3</v>
      </c>
      <c r="BC60" s="5">
        <f t="shared" si="116"/>
        <v>8.1694402420575685E-3</v>
      </c>
      <c r="BD60" s="5">
        <f t="shared" si="117"/>
        <v>5.8523409363746559E-3</v>
      </c>
      <c r="BE60" s="5">
        <f t="shared" si="118"/>
        <v>2.1224984839296468E-3</v>
      </c>
      <c r="BF60" s="5">
        <f t="shared" si="119"/>
        <v>6.2414370528238727E-3</v>
      </c>
      <c r="BG60" s="5">
        <f t="shared" si="120"/>
        <v>-3.3323235383216909E-3</v>
      </c>
      <c r="BH60" s="5">
        <f t="shared" si="121"/>
        <v>9.1365920511643495E-4</v>
      </c>
      <c r="BI60" s="5">
        <f t="shared" si="122"/>
        <v>9.6923076923076668E-3</v>
      </c>
      <c r="BJ60" s="5">
        <f t="shared" si="123"/>
        <v>-4.4322176371694999E-3</v>
      </c>
      <c r="BK60" s="5">
        <f t="shared" si="124"/>
        <v>1.291135254290654E-2</v>
      </c>
      <c r="BL60" s="5">
        <f t="shared" si="125"/>
        <v>-7.7116776833490164E-3</v>
      </c>
      <c r="BM60" s="5">
        <f t="shared" si="126"/>
        <v>-1.1945392491467532E-2</v>
      </c>
      <c r="BN60" s="5">
        <f t="shared" si="127"/>
        <v>-1.8063918480778152E-2</v>
      </c>
      <c r="BO60" s="5">
        <f t="shared" si="128"/>
        <v>-1.7557022809123635E-2</v>
      </c>
      <c r="BP60" s="5">
        <f t="shared" si="129"/>
        <v>-8.8020289422646725E-3</v>
      </c>
      <c r="BQ60" s="5">
        <f t="shared" si="130"/>
        <v>-1.2102874432677768E-2</v>
      </c>
      <c r="BR60" s="5">
        <f t="shared" si="131"/>
        <v>-1.2254160363086242E-2</v>
      </c>
      <c r="BS60" s="5">
        <f t="shared" si="132"/>
        <v>-1.2310030395136784E-2</v>
      </c>
      <c r="BT60" s="5">
        <f t="shared" si="133"/>
        <v>-1.1562452457021144E-2</v>
      </c>
      <c r="BU60" s="5">
        <f t="shared" si="134"/>
        <v>-1.6608258418406185E-2</v>
      </c>
      <c r="BV60" s="5">
        <f t="shared" si="135"/>
        <v>-1.6579674547129275E-2</v>
      </c>
      <c r="BW60" s="5">
        <f t="shared" si="136"/>
        <v>-1.4145810663764968E-2</v>
      </c>
      <c r="BX60" s="5">
        <f t="shared" si="137"/>
        <v>1.8080888183980903E-2</v>
      </c>
      <c r="BY60" s="5">
        <f t="shared" si="138"/>
        <v>-4.8673261108493904E-3</v>
      </c>
      <c r="BZ60" s="5">
        <f t="shared" si="139"/>
        <v>-6.1320754716981396E-3</v>
      </c>
      <c r="CA60" s="5">
        <f t="shared" si="140"/>
        <v>9.3172445394837933E-3</v>
      </c>
      <c r="CB60" s="5">
        <f t="shared" si="141"/>
        <v>-4.9668874172185129E-3</v>
      </c>
      <c r="CC60" s="5">
        <f t="shared" si="142"/>
        <v>6.7381316998469387E-3</v>
      </c>
      <c r="CD60" s="5">
        <f t="shared" si="143"/>
        <v>9.8024199724306982E-3</v>
      </c>
      <c r="CE60" s="5">
        <f t="shared" si="144"/>
        <v>1.0463148176642623E-2</v>
      </c>
      <c r="CF60" s="5">
        <f t="shared" si="145"/>
        <v>-4.7714329690626833E-3</v>
      </c>
      <c r="CG60" s="5">
        <f t="shared" si="146"/>
        <v>-8.2119615742175522E-3</v>
      </c>
      <c r="CH60" s="5">
        <f t="shared" si="147"/>
        <v>1.5610365282547889E-4</v>
      </c>
      <c r="CI60" s="5">
        <f t="shared" si="148"/>
        <v>7.2532324187952746E-3</v>
      </c>
      <c r="CJ60" s="5">
        <f t="shared" si="149"/>
        <v>-7.7893752921015524E-3</v>
      </c>
      <c r="CK60" s="5">
        <f t="shared" si="150"/>
        <v>1.7828968128747347E-2</v>
      </c>
      <c r="CL60" s="5">
        <f t="shared" si="151"/>
        <v>7.5937351684860488E-3</v>
      </c>
      <c r="CM60" s="5">
        <f t="shared" si="152"/>
        <v>-8.1719128329297286E-3</v>
      </c>
      <c r="CN60" s="5">
        <f t="shared" si="153"/>
        <v>1.2857358947209185E-2</v>
      </c>
      <c r="CO60" s="5">
        <f t="shared" si="154"/>
        <v>-6.5409187709157823E-3</v>
      </c>
      <c r="CP60" s="5">
        <f t="shared" si="155"/>
        <v>-3.0335204004247052E-3</v>
      </c>
      <c r="CQ60" s="5">
        <f t="shared" si="156"/>
        <v>3.8069133546521083E-3</v>
      </c>
      <c r="CR60" s="5">
        <f t="shared" si="157"/>
        <v>1.6857407980204187E-2</v>
      </c>
      <c r="CS60" s="5">
        <f t="shared" si="158"/>
        <v>2.9214185283549465E-2</v>
      </c>
      <c r="CT60" s="5">
        <f t="shared" si="159"/>
        <v>2.5753082565943552E-2</v>
      </c>
      <c r="CU60" s="5">
        <f t="shared" si="160"/>
        <v>1.4871634314339355E-2</v>
      </c>
      <c r="CV60" s="5">
        <f t="shared" si="161"/>
        <v>4.7103155911454309E-4</v>
      </c>
      <c r="CW60" s="5">
        <f t="shared" si="162"/>
        <v>6.5106185087582258E-3</v>
      </c>
      <c r="CX60" s="5">
        <f t="shared" si="163"/>
        <v>1.9626314963102631E-2</v>
      </c>
      <c r="CY60" s="5">
        <f t="shared" si="164"/>
        <v>1.5563014952700627E-2</v>
      </c>
      <c r="CZ60" s="5">
        <f t="shared" si="165"/>
        <v>4.1816009557944511E-3</v>
      </c>
      <c r="DA60" s="5">
        <f t="shared" si="166"/>
        <v>7.6557954371458958E-3</v>
      </c>
      <c r="DB60" s="5">
        <f t="shared" si="167"/>
        <v>1.0497489730716625E-2</v>
      </c>
      <c r="DC60" s="5">
        <f t="shared" si="168"/>
        <v>8.4951456310680129E-3</v>
      </c>
      <c r="DD60" s="5">
        <f t="shared" si="169"/>
        <v>1.0038022813688263E-2</v>
      </c>
      <c r="DE60" s="5">
        <f t="shared" si="170"/>
        <v>-3.0358227079541056E-4</v>
      </c>
      <c r="DF60" s="5">
        <f t="shared" si="171"/>
        <v>9.1296409007912693E-4</v>
      </c>
      <c r="DG60" s="5">
        <f t="shared" si="172"/>
        <v>-4.6274872744100914E-4</v>
      </c>
      <c r="DH60" s="5">
        <f t="shared" si="173"/>
        <v>1.883239171374762E-2</v>
      </c>
      <c r="DI60" s="5">
        <f t="shared" si="174"/>
        <v>-3.9273063298937316E-2</v>
      </c>
      <c r="DJ60" s="5">
        <f t="shared" si="175"/>
        <v>-0.1398213735756082</v>
      </c>
      <c r="DK60" s="5">
        <f t="shared" si="176"/>
        <v>-0.12319711538461542</v>
      </c>
      <c r="DL60" s="5">
        <f t="shared" si="177"/>
        <v>-7.1088637715645442E-2</v>
      </c>
      <c r="DM60" s="5">
        <f t="shared" si="178"/>
        <v>-3.5253001063668132E-2</v>
      </c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</row>
  </sheetData>
  <pageMargins left="0.75" right="0.75" top="1" bottom="1" header="0.5" footer="0.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4801-52F6-4B68-934A-B496A93DC91E}">
  <dimension ref="A1:DZ66"/>
  <sheetViews>
    <sheetView zoomScale="115" zoomScaleNormal="115" workbookViewId="0">
      <pane xSplit="2" ySplit="6" topLeftCell="C7" activePane="bottomRight" state="frozen"/>
      <selection pane="topRight" activeCell="B1" sqref="B1"/>
      <selection pane="bottomLeft" activeCell="A7" sqref="A7"/>
      <selection pane="bottomRight" activeCell="C7" sqref="C7"/>
    </sheetView>
  </sheetViews>
  <sheetFormatPr defaultRowHeight="14.25" x14ac:dyDescent="0.45"/>
  <cols>
    <col min="2" max="2" width="41.3984375" bestFit="1" customWidth="1"/>
    <col min="3" max="3" width="23.265625" bestFit="1" customWidth="1"/>
    <col min="4" max="129" width="10.6640625" bestFit="1" customWidth="1"/>
    <col min="130" max="130" width="13.19921875" bestFit="1" customWidth="1"/>
    <col min="131" max="145" width="11.73046875" bestFit="1" customWidth="1"/>
  </cols>
  <sheetData>
    <row r="1" spans="2:130" x14ac:dyDescent="0.45">
      <c r="B1" s="1" t="s">
        <v>15</v>
      </c>
      <c r="C1" t="s" vm="3">
        <v>148</v>
      </c>
    </row>
    <row r="2" spans="2:130" x14ac:dyDescent="0.45">
      <c r="B2" s="1" t="s">
        <v>17</v>
      </c>
      <c r="C2" t="s" vm="2">
        <v>147</v>
      </c>
    </row>
    <row r="3" spans="2:130" x14ac:dyDescent="0.45">
      <c r="B3" s="1" t="s">
        <v>18</v>
      </c>
      <c r="C3" t="s" vm="1">
        <v>16</v>
      </c>
    </row>
    <row r="4" spans="2:130" x14ac:dyDescent="0.45">
      <c r="B4" s="1" t="s">
        <v>150</v>
      </c>
      <c r="C4" t="s" vm="7">
        <v>16</v>
      </c>
    </row>
    <row r="6" spans="2:130" x14ac:dyDescent="0.45">
      <c r="B6" s="1" t="s">
        <v>14</v>
      </c>
      <c r="C6" s="1" t="s">
        <v>19</v>
      </c>
    </row>
    <row r="7" spans="2:130" x14ac:dyDescent="0.45">
      <c r="B7" s="1" t="s">
        <v>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  <c r="AL7" t="s">
        <v>55</v>
      </c>
      <c r="AM7" t="s">
        <v>56</v>
      </c>
      <c r="AN7" t="s">
        <v>57</v>
      </c>
      <c r="AO7" t="s">
        <v>58</v>
      </c>
      <c r="AP7" t="s">
        <v>59</v>
      </c>
      <c r="AQ7" t="s">
        <v>60</v>
      </c>
      <c r="AR7" t="s">
        <v>61</v>
      </c>
      <c r="AS7" t="s">
        <v>62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t="s">
        <v>68</v>
      </c>
      <c r="AZ7" t="s">
        <v>69</v>
      </c>
      <c r="BA7" t="s">
        <v>70</v>
      </c>
      <c r="BB7" t="s">
        <v>71</v>
      </c>
      <c r="BC7" t="s">
        <v>72</v>
      </c>
      <c r="BD7" t="s">
        <v>73</v>
      </c>
      <c r="BE7" t="s">
        <v>74</v>
      </c>
      <c r="BF7" t="s">
        <v>75</v>
      </c>
      <c r="BG7" t="s">
        <v>76</v>
      </c>
      <c r="BH7" t="s">
        <v>77</v>
      </c>
      <c r="BI7" t="s">
        <v>78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 t="s">
        <v>86</v>
      </c>
      <c r="BR7" t="s">
        <v>87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  <c r="BX7" t="s">
        <v>93</v>
      </c>
      <c r="BY7" t="s">
        <v>94</v>
      </c>
      <c r="BZ7" t="s">
        <v>95</v>
      </c>
      <c r="CA7" t="s">
        <v>96</v>
      </c>
      <c r="CB7" t="s">
        <v>97</v>
      </c>
      <c r="CC7" t="s">
        <v>98</v>
      </c>
      <c r="CD7" t="s">
        <v>99</v>
      </c>
      <c r="CE7" t="s">
        <v>100</v>
      </c>
      <c r="CF7" t="s">
        <v>101</v>
      </c>
      <c r="CG7" t="s">
        <v>102</v>
      </c>
      <c r="CH7" t="s">
        <v>103</v>
      </c>
      <c r="CI7" t="s">
        <v>104</v>
      </c>
      <c r="CJ7" t="s">
        <v>105</v>
      </c>
      <c r="CK7" t="s">
        <v>106</v>
      </c>
      <c r="CL7" t="s">
        <v>107</v>
      </c>
      <c r="CM7" t="s">
        <v>108</v>
      </c>
      <c r="CN7" t="s">
        <v>109</v>
      </c>
      <c r="CO7" t="s">
        <v>110</v>
      </c>
      <c r="CP7" t="s">
        <v>111</v>
      </c>
      <c r="CQ7" t="s">
        <v>112</v>
      </c>
      <c r="CR7" t="s">
        <v>113</v>
      </c>
      <c r="CS7" t="s">
        <v>114</v>
      </c>
      <c r="CT7" t="s">
        <v>115</v>
      </c>
      <c r="CU7" t="s">
        <v>116</v>
      </c>
      <c r="CV7" t="s">
        <v>117</v>
      </c>
      <c r="CW7" t="s">
        <v>118</v>
      </c>
      <c r="CX7" t="s">
        <v>119</v>
      </c>
      <c r="CY7" t="s">
        <v>120</v>
      </c>
      <c r="CZ7" t="s">
        <v>121</v>
      </c>
      <c r="DA7" t="s">
        <v>122</v>
      </c>
      <c r="DB7" t="s">
        <v>123</v>
      </c>
      <c r="DC7" t="s">
        <v>124</v>
      </c>
      <c r="DD7" t="s">
        <v>125</v>
      </c>
      <c r="DE7" t="s">
        <v>126</v>
      </c>
      <c r="DF7" t="s">
        <v>127</v>
      </c>
      <c r="DG7" t="s">
        <v>128</v>
      </c>
      <c r="DH7" t="s">
        <v>129</v>
      </c>
      <c r="DI7" t="s">
        <v>130</v>
      </c>
      <c r="DJ7" t="s">
        <v>131</v>
      </c>
      <c r="DK7" t="s">
        <v>132</v>
      </c>
      <c r="DL7" t="s">
        <v>133</v>
      </c>
      <c r="DM7" t="s">
        <v>134</v>
      </c>
      <c r="DN7" t="s">
        <v>135</v>
      </c>
      <c r="DO7" t="s">
        <v>136</v>
      </c>
      <c r="DP7" t="s">
        <v>137</v>
      </c>
      <c r="DQ7" t="s">
        <v>138</v>
      </c>
      <c r="DR7" t="s">
        <v>139</v>
      </c>
      <c r="DS7" t="s">
        <v>140</v>
      </c>
      <c r="DT7" t="s">
        <v>141</v>
      </c>
      <c r="DU7" t="s">
        <v>142</v>
      </c>
      <c r="DV7" t="s">
        <v>143</v>
      </c>
      <c r="DW7" t="s">
        <v>144</v>
      </c>
      <c r="DX7" t="s">
        <v>145</v>
      </c>
      <c r="DY7" t="s">
        <v>146</v>
      </c>
      <c r="DZ7" t="s">
        <v>13</v>
      </c>
    </row>
    <row r="8" spans="2:130" x14ac:dyDescent="0.45">
      <c r="B8" s="2" t="s">
        <v>1</v>
      </c>
      <c r="C8" s="3">
        <v>7918600</v>
      </c>
      <c r="D8" s="3">
        <v>7906700</v>
      </c>
      <c r="E8" s="3">
        <v>7875900</v>
      </c>
      <c r="F8" s="3">
        <v>7924800</v>
      </c>
      <c r="G8" s="3">
        <v>8090200</v>
      </c>
      <c r="H8" s="3">
        <v>8194600</v>
      </c>
      <c r="I8" s="3">
        <v>8143300</v>
      </c>
      <c r="J8" s="3">
        <v>8118000</v>
      </c>
      <c r="K8" s="3">
        <v>8032600</v>
      </c>
      <c r="L8" s="3">
        <v>8066100</v>
      </c>
      <c r="M8" s="3">
        <v>8050600</v>
      </c>
      <c r="N8" s="3">
        <v>8052600</v>
      </c>
      <c r="O8" s="3">
        <v>8066600</v>
      </c>
      <c r="P8" s="3">
        <v>8156300</v>
      </c>
      <c r="Q8" s="3">
        <v>8154600</v>
      </c>
      <c r="R8" s="3">
        <v>8103500</v>
      </c>
      <c r="S8" s="3">
        <v>8311100</v>
      </c>
      <c r="T8" s="3">
        <v>8458600</v>
      </c>
      <c r="U8" s="3">
        <v>8485800</v>
      </c>
      <c r="V8" s="3">
        <v>8521100</v>
      </c>
      <c r="W8" s="3">
        <v>8468500</v>
      </c>
      <c r="X8" s="3">
        <v>8461100</v>
      </c>
      <c r="Y8" s="3">
        <v>8451700</v>
      </c>
      <c r="Z8" s="3">
        <v>8486000</v>
      </c>
      <c r="AA8" s="3">
        <v>8401300</v>
      </c>
      <c r="AB8" s="3">
        <v>8392300</v>
      </c>
      <c r="AC8" s="3">
        <v>8429400</v>
      </c>
      <c r="AD8" s="3">
        <v>8503900</v>
      </c>
      <c r="AE8" s="3">
        <v>8738000</v>
      </c>
      <c r="AF8" s="3">
        <v>8756600</v>
      </c>
      <c r="AG8" s="3">
        <v>8774600</v>
      </c>
      <c r="AH8" s="3">
        <v>8763900</v>
      </c>
      <c r="AI8" s="3">
        <v>8715400</v>
      </c>
      <c r="AJ8" s="3">
        <v>8738300</v>
      </c>
      <c r="AK8" s="3">
        <v>8713400</v>
      </c>
      <c r="AL8" s="3">
        <v>8669100</v>
      </c>
      <c r="AM8" s="3">
        <v>8655400</v>
      </c>
      <c r="AN8" s="3">
        <v>8649700</v>
      </c>
      <c r="AO8" s="3">
        <v>8624900</v>
      </c>
      <c r="AP8" s="3">
        <v>8670600</v>
      </c>
      <c r="AQ8" s="3">
        <v>8918800</v>
      </c>
      <c r="AR8" s="3">
        <v>8944000</v>
      </c>
      <c r="AS8" s="3">
        <v>8985800</v>
      </c>
      <c r="AT8" s="3">
        <v>9042900</v>
      </c>
      <c r="AU8" s="3">
        <v>8962900</v>
      </c>
      <c r="AV8" s="3">
        <v>8900400</v>
      </c>
      <c r="AW8" s="3">
        <v>8937400</v>
      </c>
      <c r="AX8" s="3">
        <v>8867400</v>
      </c>
      <c r="AY8" s="3">
        <v>8817500</v>
      </c>
      <c r="AZ8" s="3">
        <v>8905900</v>
      </c>
      <c r="BA8" s="3">
        <v>8857300</v>
      </c>
      <c r="BB8" s="3">
        <v>8874000</v>
      </c>
      <c r="BC8" s="3">
        <v>9103200</v>
      </c>
      <c r="BD8" s="3">
        <v>9217300</v>
      </c>
      <c r="BE8" s="3">
        <v>9166700</v>
      </c>
      <c r="BF8" s="3">
        <v>9090700</v>
      </c>
      <c r="BG8" s="3">
        <v>9119000</v>
      </c>
      <c r="BH8" s="3">
        <v>9118100</v>
      </c>
      <c r="BI8" s="3">
        <v>9123500</v>
      </c>
      <c r="BJ8" s="3">
        <v>9108500</v>
      </c>
      <c r="BK8" s="3">
        <v>9079000</v>
      </c>
      <c r="BL8" s="3">
        <v>9053500</v>
      </c>
      <c r="BM8" s="3">
        <v>8997600</v>
      </c>
      <c r="BN8" s="3">
        <v>9079900</v>
      </c>
      <c r="BO8" s="3">
        <v>9242200</v>
      </c>
      <c r="BP8" s="3">
        <v>9299100</v>
      </c>
      <c r="BQ8" s="3">
        <v>9258100</v>
      </c>
      <c r="BR8" s="3">
        <v>9253800</v>
      </c>
      <c r="BS8" s="3">
        <v>9255000</v>
      </c>
      <c r="BT8" s="3">
        <v>9157600</v>
      </c>
      <c r="BU8" s="3">
        <v>9115900</v>
      </c>
      <c r="BV8" s="3">
        <v>9026900</v>
      </c>
      <c r="BW8" s="3">
        <v>8939300</v>
      </c>
      <c r="BX8" s="3">
        <v>8961900</v>
      </c>
      <c r="BY8" s="3">
        <v>8975600</v>
      </c>
      <c r="BZ8" s="3">
        <v>8902700</v>
      </c>
      <c r="CA8" s="3">
        <v>9022500</v>
      </c>
      <c r="CB8" s="3">
        <v>9055200</v>
      </c>
      <c r="CC8" s="3">
        <v>9003100</v>
      </c>
      <c r="CD8" s="3">
        <v>9027800</v>
      </c>
      <c r="CE8" s="3">
        <v>9071300</v>
      </c>
      <c r="CF8" s="3">
        <v>9074100</v>
      </c>
      <c r="CG8" s="3">
        <v>8978900</v>
      </c>
      <c r="CH8" s="3">
        <v>8964700</v>
      </c>
      <c r="CI8" s="3">
        <v>8910200</v>
      </c>
      <c r="CJ8" s="3">
        <v>8949700</v>
      </c>
      <c r="CK8" s="3">
        <v>8998200</v>
      </c>
      <c r="CL8" s="3">
        <v>8993500</v>
      </c>
      <c r="CM8" s="3">
        <v>9192600</v>
      </c>
      <c r="CN8" s="3">
        <v>9253900</v>
      </c>
      <c r="CO8" s="3">
        <v>9145000</v>
      </c>
      <c r="CP8" s="3">
        <v>9157100</v>
      </c>
      <c r="CQ8" s="3">
        <v>9132900</v>
      </c>
      <c r="CR8" s="3">
        <v>9152400</v>
      </c>
      <c r="CS8" s="3">
        <v>9104800</v>
      </c>
      <c r="CT8" s="3">
        <v>9194100</v>
      </c>
      <c r="CU8" s="3">
        <v>9101800</v>
      </c>
      <c r="CV8" s="3">
        <v>9145100</v>
      </c>
      <c r="CW8" s="3">
        <v>9191300</v>
      </c>
      <c r="CX8" s="3">
        <v>9178500</v>
      </c>
      <c r="CY8" s="3">
        <v>9334300</v>
      </c>
      <c r="CZ8" s="3">
        <v>9382500</v>
      </c>
      <c r="DA8" s="3">
        <v>9313200</v>
      </c>
      <c r="DB8" s="3">
        <v>9369100</v>
      </c>
      <c r="DC8" s="3">
        <v>9343700</v>
      </c>
      <c r="DD8" s="3">
        <v>9315600</v>
      </c>
      <c r="DE8" s="3">
        <v>9351500</v>
      </c>
      <c r="DF8" s="3">
        <v>9263700</v>
      </c>
      <c r="DG8" s="3">
        <v>9131300</v>
      </c>
      <c r="DH8" s="3">
        <v>9183900</v>
      </c>
      <c r="DI8" s="3">
        <v>9216200</v>
      </c>
      <c r="DJ8" s="3">
        <v>9290200</v>
      </c>
      <c r="DK8" s="3">
        <v>9415400</v>
      </c>
      <c r="DL8" s="3">
        <v>9494800</v>
      </c>
      <c r="DM8" s="3">
        <v>9374600</v>
      </c>
      <c r="DN8" s="3">
        <v>9363300</v>
      </c>
      <c r="DO8" s="3">
        <v>9375500</v>
      </c>
      <c r="DP8" s="3">
        <v>9390100</v>
      </c>
      <c r="DQ8" s="3">
        <v>9299800</v>
      </c>
      <c r="DR8" s="3">
        <v>9281000</v>
      </c>
      <c r="DS8" s="3">
        <v>9065500</v>
      </c>
      <c r="DT8" s="3">
        <v>9166600</v>
      </c>
      <c r="DU8" s="3">
        <v>8703000</v>
      </c>
      <c r="DV8" s="3">
        <v>7759800</v>
      </c>
      <c r="DW8" s="3">
        <v>8007300</v>
      </c>
      <c r="DX8" s="3">
        <v>8442700</v>
      </c>
      <c r="DY8" s="3">
        <v>8616200</v>
      </c>
      <c r="DZ8" s="3">
        <v>1124604600</v>
      </c>
    </row>
    <row r="9" spans="2:130" x14ac:dyDescent="0.45">
      <c r="B9" s="2" t="s">
        <v>2</v>
      </c>
      <c r="C9" s="3">
        <v>8640800</v>
      </c>
      <c r="D9" s="3">
        <v>8689100</v>
      </c>
      <c r="E9" s="3">
        <v>8728500</v>
      </c>
      <c r="F9" s="3">
        <v>8757200</v>
      </c>
      <c r="G9" s="3">
        <v>8798600</v>
      </c>
      <c r="H9" s="3">
        <v>8920000</v>
      </c>
      <c r="I9" s="3">
        <v>8974200</v>
      </c>
      <c r="J9" s="3">
        <v>9002900</v>
      </c>
      <c r="K9" s="3">
        <v>8854500</v>
      </c>
      <c r="L9" s="3">
        <v>8897800</v>
      </c>
      <c r="M9" s="3">
        <v>8910900</v>
      </c>
      <c r="N9" s="3">
        <v>8813300</v>
      </c>
      <c r="O9" s="3">
        <v>8646300</v>
      </c>
      <c r="P9" s="3">
        <v>8671000</v>
      </c>
      <c r="Q9" s="3">
        <v>8726900</v>
      </c>
      <c r="R9" s="3">
        <v>8791700</v>
      </c>
      <c r="S9" s="3">
        <v>8913200</v>
      </c>
      <c r="T9" s="3">
        <v>8936900</v>
      </c>
      <c r="U9" s="3">
        <v>8915600</v>
      </c>
      <c r="V9" s="3">
        <v>8924700</v>
      </c>
      <c r="W9" s="3">
        <v>8943600</v>
      </c>
      <c r="X9" s="3">
        <v>8944800</v>
      </c>
      <c r="Y9" s="3">
        <v>8905600</v>
      </c>
      <c r="Z9" s="3">
        <v>8896000</v>
      </c>
      <c r="AA9" s="3">
        <v>8787300</v>
      </c>
      <c r="AB9" s="3">
        <v>8824700</v>
      </c>
      <c r="AC9" s="3">
        <v>8888200</v>
      </c>
      <c r="AD9" s="3">
        <v>8963200</v>
      </c>
      <c r="AE9" s="3">
        <v>9050500</v>
      </c>
      <c r="AF9" s="3">
        <v>9111600</v>
      </c>
      <c r="AG9" s="3">
        <v>9070900</v>
      </c>
      <c r="AH9" s="3">
        <v>9153400</v>
      </c>
      <c r="AI9" s="3">
        <v>9091800</v>
      </c>
      <c r="AJ9" s="3">
        <v>9046000</v>
      </c>
      <c r="AK9" s="3">
        <v>8977400</v>
      </c>
      <c r="AL9" s="3">
        <v>8908300</v>
      </c>
      <c r="AM9" s="3">
        <v>8783500</v>
      </c>
      <c r="AN9" s="3">
        <v>8903700</v>
      </c>
      <c r="AO9" s="3">
        <v>8864200</v>
      </c>
      <c r="AP9" s="3">
        <v>8938500</v>
      </c>
      <c r="AQ9" s="3">
        <v>9053300</v>
      </c>
      <c r="AR9" s="3">
        <v>9111800</v>
      </c>
      <c r="AS9" s="3">
        <v>9081200</v>
      </c>
      <c r="AT9" s="3">
        <v>9157500</v>
      </c>
      <c r="AU9" s="3">
        <v>9073900</v>
      </c>
      <c r="AV9" s="3">
        <v>9039700</v>
      </c>
      <c r="AW9" s="3">
        <v>8968100</v>
      </c>
      <c r="AX9" s="3">
        <v>9012800</v>
      </c>
      <c r="AY9" s="3">
        <v>8900900</v>
      </c>
      <c r="AZ9" s="3">
        <v>8932400</v>
      </c>
      <c r="BA9" s="3">
        <v>8993100</v>
      </c>
      <c r="BB9" s="3">
        <v>8994600</v>
      </c>
      <c r="BC9" s="3">
        <v>9111900</v>
      </c>
      <c r="BD9" s="3">
        <v>9175900</v>
      </c>
      <c r="BE9" s="3">
        <v>9141800</v>
      </c>
      <c r="BF9" s="3">
        <v>9130500</v>
      </c>
      <c r="BG9" s="3">
        <v>9120600</v>
      </c>
      <c r="BH9" s="3">
        <v>9096700</v>
      </c>
      <c r="BI9" s="3">
        <v>9073700</v>
      </c>
      <c r="BJ9" s="3">
        <v>9065600</v>
      </c>
      <c r="BK9" s="3">
        <v>8956400</v>
      </c>
      <c r="BL9" s="3">
        <v>8937300</v>
      </c>
      <c r="BM9" s="3">
        <v>8954700</v>
      </c>
      <c r="BN9" s="3">
        <v>8911200</v>
      </c>
      <c r="BO9" s="3">
        <v>9153200</v>
      </c>
      <c r="BP9" s="3">
        <v>9300700</v>
      </c>
      <c r="BQ9" s="3">
        <v>9265600</v>
      </c>
      <c r="BR9" s="3">
        <v>9296600</v>
      </c>
      <c r="BS9" s="3">
        <v>9298100</v>
      </c>
      <c r="BT9" s="3">
        <v>9366200</v>
      </c>
      <c r="BU9" s="3">
        <v>9334500</v>
      </c>
      <c r="BV9" s="3">
        <v>9266500</v>
      </c>
      <c r="BW9" s="3">
        <v>9162900</v>
      </c>
      <c r="BX9" s="3">
        <v>9229800</v>
      </c>
      <c r="BY9" s="3">
        <v>9293000</v>
      </c>
      <c r="BZ9" s="3">
        <v>9378000</v>
      </c>
      <c r="CA9" s="3">
        <v>9489600</v>
      </c>
      <c r="CB9" s="3">
        <v>9597600</v>
      </c>
      <c r="CC9" s="3">
        <v>9621200</v>
      </c>
      <c r="CD9" s="3">
        <v>9604100</v>
      </c>
      <c r="CE9" s="3">
        <v>9514900</v>
      </c>
      <c r="CF9" s="3">
        <v>9597200</v>
      </c>
      <c r="CG9" s="3">
        <v>9511000</v>
      </c>
      <c r="CH9" s="3">
        <v>9554300</v>
      </c>
      <c r="CI9" s="3">
        <v>9482300</v>
      </c>
      <c r="CJ9" s="3">
        <v>9586300</v>
      </c>
      <c r="CK9" s="3">
        <v>9633500</v>
      </c>
      <c r="CL9" s="3">
        <v>9712400</v>
      </c>
      <c r="CM9" s="3">
        <v>9898100</v>
      </c>
      <c r="CN9" s="3">
        <v>10052900</v>
      </c>
      <c r="CO9" s="3">
        <v>9980800</v>
      </c>
      <c r="CP9" s="3">
        <v>9991900</v>
      </c>
      <c r="CQ9" s="3">
        <v>9850800</v>
      </c>
      <c r="CR9" s="3">
        <v>9833800</v>
      </c>
      <c r="CS9" s="3">
        <v>9877800</v>
      </c>
      <c r="CT9" s="3">
        <v>9851500</v>
      </c>
      <c r="CU9" s="3">
        <v>9717800</v>
      </c>
      <c r="CV9" s="3">
        <v>9761200</v>
      </c>
      <c r="CW9" s="3">
        <v>9782200</v>
      </c>
      <c r="CX9" s="3">
        <v>9804500</v>
      </c>
      <c r="CY9" s="3">
        <v>9877800</v>
      </c>
      <c r="CZ9" s="3">
        <v>9957500</v>
      </c>
      <c r="DA9" s="3">
        <v>9959600</v>
      </c>
      <c r="DB9" s="3">
        <v>9997800</v>
      </c>
      <c r="DC9" s="3">
        <v>10046000</v>
      </c>
      <c r="DD9" s="3">
        <v>10028800</v>
      </c>
      <c r="DE9" s="3">
        <v>10082300</v>
      </c>
      <c r="DF9" s="3">
        <v>10066400</v>
      </c>
      <c r="DG9" s="3">
        <v>9983900</v>
      </c>
      <c r="DH9" s="3">
        <v>10046500</v>
      </c>
      <c r="DI9" s="3">
        <v>10110100</v>
      </c>
      <c r="DJ9" s="3">
        <v>10152300</v>
      </c>
      <c r="DK9" s="3">
        <v>10325100</v>
      </c>
      <c r="DL9" s="3">
        <v>10396500</v>
      </c>
      <c r="DM9" s="3">
        <v>10335000</v>
      </c>
      <c r="DN9" s="3">
        <v>10277000</v>
      </c>
      <c r="DO9" s="3">
        <v>10191900</v>
      </c>
      <c r="DP9" s="3">
        <v>10246300</v>
      </c>
      <c r="DQ9" s="3">
        <v>10118800</v>
      </c>
      <c r="DR9" s="3">
        <v>10088400</v>
      </c>
      <c r="DS9" s="3">
        <v>9970800</v>
      </c>
      <c r="DT9" s="3">
        <v>9983200</v>
      </c>
      <c r="DU9" s="3">
        <v>9450200</v>
      </c>
      <c r="DV9" s="3">
        <v>8458700</v>
      </c>
      <c r="DW9" s="3">
        <v>8725900</v>
      </c>
      <c r="DX9" s="3">
        <v>9316300</v>
      </c>
      <c r="DY9" s="3">
        <v>9553000</v>
      </c>
      <c r="DZ9" s="3">
        <v>1184961800</v>
      </c>
    </row>
    <row r="10" spans="2:130" x14ac:dyDescent="0.45">
      <c r="B10" s="2" t="s">
        <v>3</v>
      </c>
      <c r="C10" s="3">
        <v>65923600</v>
      </c>
      <c r="D10" s="3">
        <v>66192400</v>
      </c>
      <c r="E10" s="3">
        <v>66132600</v>
      </c>
      <c r="F10" s="3">
        <v>66932500</v>
      </c>
      <c r="G10" s="3">
        <v>68305900</v>
      </c>
      <c r="H10" s="3">
        <v>69522000</v>
      </c>
      <c r="I10" s="3">
        <v>69203500</v>
      </c>
      <c r="J10" s="3">
        <v>69127600</v>
      </c>
      <c r="K10" s="3">
        <v>68229600</v>
      </c>
      <c r="L10" s="3">
        <v>68318800</v>
      </c>
      <c r="M10" s="3">
        <v>68210200</v>
      </c>
      <c r="N10" s="3">
        <v>68017100</v>
      </c>
      <c r="O10" s="3">
        <v>67167100</v>
      </c>
      <c r="P10" s="3">
        <v>67370800</v>
      </c>
      <c r="Q10" s="3">
        <v>67357900</v>
      </c>
      <c r="R10" s="3">
        <v>67990100</v>
      </c>
      <c r="S10" s="3">
        <v>69508800</v>
      </c>
      <c r="T10" s="3">
        <v>70356900</v>
      </c>
      <c r="U10" s="3">
        <v>70178300</v>
      </c>
      <c r="V10" s="3">
        <v>70151100</v>
      </c>
      <c r="W10" s="3">
        <v>69440400</v>
      </c>
      <c r="X10" s="3">
        <v>69237300</v>
      </c>
      <c r="Y10" s="3">
        <v>68980300</v>
      </c>
      <c r="Z10" s="3">
        <v>68759600</v>
      </c>
      <c r="AA10" s="3">
        <v>67648000</v>
      </c>
      <c r="AB10" s="3">
        <v>67866400</v>
      </c>
      <c r="AC10" s="3">
        <v>68195900</v>
      </c>
      <c r="AD10" s="3">
        <v>69126400</v>
      </c>
      <c r="AE10" s="3">
        <v>70436100</v>
      </c>
      <c r="AF10" s="3">
        <v>71189900</v>
      </c>
      <c r="AG10" s="3">
        <v>70806700</v>
      </c>
      <c r="AH10" s="3">
        <v>70951600</v>
      </c>
      <c r="AI10" s="3">
        <v>70346500</v>
      </c>
      <c r="AJ10" s="3">
        <v>70266400</v>
      </c>
      <c r="AK10" s="3">
        <v>70124900</v>
      </c>
      <c r="AL10" s="3">
        <v>69917300</v>
      </c>
      <c r="AM10" s="3">
        <v>69082200</v>
      </c>
      <c r="AN10" s="3">
        <v>69395900</v>
      </c>
      <c r="AO10" s="3">
        <v>69240700</v>
      </c>
      <c r="AP10" s="3">
        <v>69850000</v>
      </c>
      <c r="AQ10" s="3">
        <v>71449600</v>
      </c>
      <c r="AR10" s="3">
        <v>72109500</v>
      </c>
      <c r="AS10" s="3">
        <v>71842500</v>
      </c>
      <c r="AT10" s="3">
        <v>71923100</v>
      </c>
      <c r="AU10" s="3">
        <v>71300500</v>
      </c>
      <c r="AV10" s="3">
        <v>71210000</v>
      </c>
      <c r="AW10" s="3">
        <v>71011300</v>
      </c>
      <c r="AX10" s="3">
        <v>70594700</v>
      </c>
      <c r="AY10" s="3">
        <v>69618800</v>
      </c>
      <c r="AZ10" s="3">
        <v>69846000</v>
      </c>
      <c r="BA10" s="3">
        <v>69951800</v>
      </c>
      <c r="BB10" s="3">
        <v>70292400</v>
      </c>
      <c r="BC10" s="3">
        <v>71688100</v>
      </c>
      <c r="BD10" s="3">
        <v>72556700</v>
      </c>
      <c r="BE10" s="3">
        <v>72295800</v>
      </c>
      <c r="BF10" s="3">
        <v>72141000</v>
      </c>
      <c r="BG10" s="3">
        <v>71646600</v>
      </c>
      <c r="BH10" s="3">
        <v>71782700</v>
      </c>
      <c r="BI10" s="3">
        <v>71468900</v>
      </c>
      <c r="BJ10" s="3">
        <v>71054400</v>
      </c>
      <c r="BK10" s="3">
        <v>70145000</v>
      </c>
      <c r="BL10" s="3">
        <v>70316100</v>
      </c>
      <c r="BM10" s="3">
        <v>70281900</v>
      </c>
      <c r="BN10" s="3">
        <v>70777900</v>
      </c>
      <c r="BO10" s="3">
        <v>72426500</v>
      </c>
      <c r="BP10" s="3">
        <v>73243300</v>
      </c>
      <c r="BQ10" s="3">
        <v>72949700</v>
      </c>
      <c r="BR10" s="3">
        <v>72902400</v>
      </c>
      <c r="BS10" s="3">
        <v>72268500</v>
      </c>
      <c r="BT10" s="3">
        <v>72364500</v>
      </c>
      <c r="BU10" s="3">
        <v>71951500</v>
      </c>
      <c r="BV10" s="3">
        <v>71645700</v>
      </c>
      <c r="BW10" s="3">
        <v>70635500</v>
      </c>
      <c r="BX10" s="3">
        <v>70776900</v>
      </c>
      <c r="BY10" s="3">
        <v>70892300</v>
      </c>
      <c r="BZ10" s="3">
        <v>71281900</v>
      </c>
      <c r="CA10" s="3">
        <v>73026000</v>
      </c>
      <c r="CB10" s="3">
        <v>73623900</v>
      </c>
      <c r="CC10" s="3">
        <v>73194600</v>
      </c>
      <c r="CD10" s="3">
        <v>73172500</v>
      </c>
      <c r="CE10" s="3">
        <v>72839400</v>
      </c>
      <c r="CF10" s="3">
        <v>73011900</v>
      </c>
      <c r="CG10" s="3">
        <v>72704400</v>
      </c>
      <c r="CH10" s="3">
        <v>72514400</v>
      </c>
      <c r="CI10" s="3">
        <v>71806700</v>
      </c>
      <c r="CJ10" s="3">
        <v>71948700</v>
      </c>
      <c r="CK10" s="3">
        <v>72058100</v>
      </c>
      <c r="CL10" s="3">
        <v>72373700</v>
      </c>
      <c r="CM10" s="3">
        <v>74278800</v>
      </c>
      <c r="CN10" s="3">
        <v>75064600</v>
      </c>
      <c r="CO10" s="3">
        <v>74784500</v>
      </c>
      <c r="CP10" s="3">
        <v>74685600</v>
      </c>
      <c r="CQ10" s="3">
        <v>74089100</v>
      </c>
      <c r="CR10" s="3">
        <v>74238800</v>
      </c>
      <c r="CS10" s="3">
        <v>74259700</v>
      </c>
      <c r="CT10" s="3">
        <v>74228000</v>
      </c>
      <c r="CU10" s="3">
        <v>72906900</v>
      </c>
      <c r="CV10" s="3">
        <v>73084200</v>
      </c>
      <c r="CW10" s="3">
        <v>73258700</v>
      </c>
      <c r="CX10" s="3">
        <v>73657900</v>
      </c>
      <c r="CY10" s="3">
        <v>75124600</v>
      </c>
      <c r="CZ10" s="3">
        <v>75901400</v>
      </c>
      <c r="DA10" s="3">
        <v>75715300</v>
      </c>
      <c r="DB10" s="3">
        <v>75345200</v>
      </c>
      <c r="DC10" s="3">
        <v>74997300</v>
      </c>
      <c r="DD10" s="3">
        <v>75060300</v>
      </c>
      <c r="DE10" s="3">
        <v>75262500</v>
      </c>
      <c r="DF10" s="3">
        <v>75061400</v>
      </c>
      <c r="DG10" s="3">
        <v>74258000</v>
      </c>
      <c r="DH10" s="3">
        <v>74632900</v>
      </c>
      <c r="DI10" s="3">
        <v>74641700</v>
      </c>
      <c r="DJ10" s="3">
        <v>75397600</v>
      </c>
      <c r="DK10" s="3">
        <v>76932200</v>
      </c>
      <c r="DL10" s="3">
        <v>77556400</v>
      </c>
      <c r="DM10" s="3">
        <v>77114200</v>
      </c>
      <c r="DN10" s="3">
        <v>77253200</v>
      </c>
      <c r="DO10" s="3">
        <v>76971600</v>
      </c>
      <c r="DP10" s="3">
        <v>76940800</v>
      </c>
      <c r="DQ10" s="3">
        <v>76399400</v>
      </c>
      <c r="DR10" s="3">
        <v>76370800</v>
      </c>
      <c r="DS10" s="3">
        <v>75341600</v>
      </c>
      <c r="DT10" s="3">
        <v>75657000</v>
      </c>
      <c r="DU10" s="3">
        <v>71406400</v>
      </c>
      <c r="DV10" s="3">
        <v>64030400</v>
      </c>
      <c r="DW10" s="3">
        <v>66512900</v>
      </c>
      <c r="DX10" s="3">
        <v>71092200</v>
      </c>
      <c r="DY10" s="3">
        <v>72260100</v>
      </c>
      <c r="DZ10" s="3">
        <v>9099751800</v>
      </c>
    </row>
    <row r="11" spans="2:130" x14ac:dyDescent="0.45">
      <c r="B11" s="2" t="s">
        <v>4</v>
      </c>
      <c r="C11" s="3">
        <v>2363100</v>
      </c>
      <c r="D11" s="3">
        <v>2360800</v>
      </c>
      <c r="E11" s="3">
        <v>2356100</v>
      </c>
      <c r="F11" s="3">
        <v>2398500</v>
      </c>
      <c r="G11" s="3">
        <v>2446000</v>
      </c>
      <c r="H11" s="3">
        <v>2462600</v>
      </c>
      <c r="I11" s="3">
        <v>2453100</v>
      </c>
      <c r="J11" s="3">
        <v>2454100</v>
      </c>
      <c r="K11" s="3">
        <v>2433200</v>
      </c>
      <c r="L11" s="3">
        <v>2460900</v>
      </c>
      <c r="M11" s="3">
        <v>2432700</v>
      </c>
      <c r="N11" s="3">
        <v>2409000</v>
      </c>
      <c r="O11" s="3">
        <v>2391200</v>
      </c>
      <c r="P11" s="3">
        <v>2402000</v>
      </c>
      <c r="Q11" s="3">
        <v>2391400</v>
      </c>
      <c r="R11" s="3">
        <v>2404600</v>
      </c>
      <c r="S11" s="3">
        <v>2462400</v>
      </c>
      <c r="T11" s="3">
        <v>2469100</v>
      </c>
      <c r="U11" s="3">
        <v>2446200</v>
      </c>
      <c r="V11" s="3">
        <v>2454400</v>
      </c>
      <c r="W11" s="3">
        <v>2433200</v>
      </c>
      <c r="X11" s="3">
        <v>2444300</v>
      </c>
      <c r="Y11" s="3">
        <v>2431300</v>
      </c>
      <c r="Z11" s="3">
        <v>2431700</v>
      </c>
      <c r="AA11" s="3">
        <v>2396300</v>
      </c>
      <c r="AB11" s="3">
        <v>2409400</v>
      </c>
      <c r="AC11" s="3">
        <v>2424600</v>
      </c>
      <c r="AD11" s="3">
        <v>2453200</v>
      </c>
      <c r="AE11" s="3">
        <v>2495500</v>
      </c>
      <c r="AF11" s="3">
        <v>2499800</v>
      </c>
      <c r="AG11" s="3">
        <v>2472100</v>
      </c>
      <c r="AH11" s="3">
        <v>2492000</v>
      </c>
      <c r="AI11" s="3">
        <v>2498800</v>
      </c>
      <c r="AJ11" s="3">
        <v>2481900</v>
      </c>
      <c r="AK11" s="3">
        <v>2496600</v>
      </c>
      <c r="AL11" s="3">
        <v>2499000</v>
      </c>
      <c r="AM11" s="3">
        <v>2479200</v>
      </c>
      <c r="AN11" s="3">
        <v>2467500</v>
      </c>
      <c r="AO11" s="3">
        <v>2476000</v>
      </c>
      <c r="AP11" s="3">
        <v>2449000</v>
      </c>
      <c r="AQ11" s="3">
        <v>2508100</v>
      </c>
      <c r="AR11" s="3">
        <v>2547200</v>
      </c>
      <c r="AS11" s="3">
        <v>2510100</v>
      </c>
      <c r="AT11" s="3">
        <v>2493200</v>
      </c>
      <c r="AU11" s="3">
        <v>2488300</v>
      </c>
      <c r="AV11" s="3">
        <v>2481400</v>
      </c>
      <c r="AW11" s="3">
        <v>2468600</v>
      </c>
      <c r="AX11" s="3">
        <v>2456900</v>
      </c>
      <c r="AY11" s="3">
        <v>2454500</v>
      </c>
      <c r="AZ11" s="3">
        <v>2446800</v>
      </c>
      <c r="BA11" s="3">
        <v>2429000</v>
      </c>
      <c r="BB11" s="3">
        <v>2442200</v>
      </c>
      <c r="BC11" s="3">
        <v>2493000</v>
      </c>
      <c r="BD11" s="3">
        <v>2526400</v>
      </c>
      <c r="BE11" s="3">
        <v>2508900</v>
      </c>
      <c r="BF11" s="3">
        <v>2507000</v>
      </c>
      <c r="BG11" s="3">
        <v>2501800</v>
      </c>
      <c r="BH11" s="3">
        <v>2528900</v>
      </c>
      <c r="BI11" s="3">
        <v>2513400</v>
      </c>
      <c r="BJ11" s="3">
        <v>2510700</v>
      </c>
      <c r="BK11" s="3">
        <v>2491000</v>
      </c>
      <c r="BL11" s="3">
        <v>2492800</v>
      </c>
      <c r="BM11" s="3">
        <v>2509000</v>
      </c>
      <c r="BN11" s="3">
        <v>2513400</v>
      </c>
      <c r="BO11" s="3">
        <v>2537600</v>
      </c>
      <c r="BP11" s="3">
        <v>2566800</v>
      </c>
      <c r="BQ11" s="3">
        <v>2526600</v>
      </c>
      <c r="BR11" s="3">
        <v>2535000</v>
      </c>
      <c r="BS11" s="3">
        <v>2545800</v>
      </c>
      <c r="BT11" s="3">
        <v>2563000</v>
      </c>
      <c r="BU11" s="3">
        <v>2532200</v>
      </c>
      <c r="BV11" s="3">
        <v>2513800</v>
      </c>
      <c r="BW11" s="3">
        <v>2461200</v>
      </c>
      <c r="BX11" s="3">
        <v>2475800</v>
      </c>
      <c r="BY11" s="3">
        <v>2503000</v>
      </c>
      <c r="BZ11" s="3">
        <v>2494100</v>
      </c>
      <c r="CA11" s="3">
        <v>2553300</v>
      </c>
      <c r="CB11" s="3">
        <v>2569500</v>
      </c>
      <c r="CC11" s="3">
        <v>2541900</v>
      </c>
      <c r="CD11" s="3">
        <v>2532300</v>
      </c>
      <c r="CE11" s="3">
        <v>2522400</v>
      </c>
      <c r="CF11" s="3">
        <v>2527300</v>
      </c>
      <c r="CG11" s="3">
        <v>2513900</v>
      </c>
      <c r="CH11" s="3">
        <v>2505500</v>
      </c>
      <c r="CI11" s="3">
        <v>2484500</v>
      </c>
      <c r="CJ11" s="3">
        <v>2499300</v>
      </c>
      <c r="CK11" s="3">
        <v>2521900</v>
      </c>
      <c r="CL11" s="3">
        <v>2524500</v>
      </c>
      <c r="CM11" s="3">
        <v>2584000</v>
      </c>
      <c r="CN11" s="3">
        <v>2607700</v>
      </c>
      <c r="CO11" s="3">
        <v>2601300</v>
      </c>
      <c r="CP11" s="3">
        <v>2596900</v>
      </c>
      <c r="CQ11" s="3">
        <v>2565800</v>
      </c>
      <c r="CR11" s="3">
        <v>2583800</v>
      </c>
      <c r="CS11" s="3">
        <v>2564100</v>
      </c>
      <c r="CT11" s="3">
        <v>2553800</v>
      </c>
      <c r="CU11" s="3">
        <v>2509000</v>
      </c>
      <c r="CV11" s="3">
        <v>2512500</v>
      </c>
      <c r="CW11" s="3">
        <v>2532400</v>
      </c>
      <c r="CX11" s="3">
        <v>2553700</v>
      </c>
      <c r="CY11" s="3">
        <v>2595600</v>
      </c>
      <c r="CZ11" s="3">
        <v>2639900</v>
      </c>
      <c r="DA11" s="3">
        <v>2588600</v>
      </c>
      <c r="DB11" s="3">
        <v>2598700</v>
      </c>
      <c r="DC11" s="3">
        <v>2583400</v>
      </c>
      <c r="DD11" s="3">
        <v>2598000</v>
      </c>
      <c r="DE11" s="3">
        <v>2592100</v>
      </c>
      <c r="DF11" s="3">
        <v>2584900</v>
      </c>
      <c r="DG11" s="3">
        <v>2575100</v>
      </c>
      <c r="DH11" s="3">
        <v>2560600</v>
      </c>
      <c r="DI11" s="3">
        <v>2576100</v>
      </c>
      <c r="DJ11" s="3">
        <v>2576800</v>
      </c>
      <c r="DK11" s="3">
        <v>2628300</v>
      </c>
      <c r="DL11" s="3">
        <v>2631000</v>
      </c>
      <c r="DM11" s="3">
        <v>2600800</v>
      </c>
      <c r="DN11" s="3">
        <v>2622500</v>
      </c>
      <c r="DO11" s="3">
        <v>2606100</v>
      </c>
      <c r="DP11" s="3">
        <v>2616900</v>
      </c>
      <c r="DQ11" s="3">
        <v>2583400</v>
      </c>
      <c r="DR11" s="3">
        <v>2596900</v>
      </c>
      <c r="DS11" s="3">
        <v>2592100</v>
      </c>
      <c r="DT11" s="3">
        <v>2600000</v>
      </c>
      <c r="DU11" s="3">
        <v>2510800</v>
      </c>
      <c r="DV11" s="3">
        <v>2259100</v>
      </c>
      <c r="DW11" s="3">
        <v>2360000</v>
      </c>
      <c r="DX11" s="3">
        <v>2498800</v>
      </c>
      <c r="DY11" s="3">
        <v>2514100</v>
      </c>
      <c r="DZ11" s="3">
        <v>318112200</v>
      </c>
    </row>
    <row r="12" spans="2:130" x14ac:dyDescent="0.45">
      <c r="B12" s="2" t="s">
        <v>5</v>
      </c>
      <c r="C12" s="3">
        <v>1345600</v>
      </c>
      <c r="D12" s="3">
        <v>1366400</v>
      </c>
      <c r="E12" s="3">
        <v>1366800</v>
      </c>
      <c r="F12" s="3">
        <v>1372800</v>
      </c>
      <c r="G12" s="3">
        <v>1429500</v>
      </c>
      <c r="H12" s="3">
        <v>1469300</v>
      </c>
      <c r="I12" s="3">
        <v>1469900</v>
      </c>
      <c r="J12" s="3">
        <v>1474400</v>
      </c>
      <c r="K12" s="3">
        <v>1424200</v>
      </c>
      <c r="L12" s="3">
        <v>1418000</v>
      </c>
      <c r="M12" s="3">
        <v>1401400</v>
      </c>
      <c r="N12" s="3">
        <v>1388000</v>
      </c>
      <c r="O12" s="3">
        <v>1344700</v>
      </c>
      <c r="P12" s="3">
        <v>1350400</v>
      </c>
      <c r="Q12" s="3">
        <v>1349400</v>
      </c>
      <c r="R12" s="3">
        <v>1356600</v>
      </c>
      <c r="S12" s="3">
        <v>1420200</v>
      </c>
      <c r="T12" s="3">
        <v>1448100</v>
      </c>
      <c r="U12" s="3">
        <v>1442700</v>
      </c>
      <c r="V12" s="3">
        <v>1456400</v>
      </c>
      <c r="W12" s="3">
        <v>1424500</v>
      </c>
      <c r="X12" s="3">
        <v>1414900</v>
      </c>
      <c r="Y12" s="3">
        <v>1390600</v>
      </c>
      <c r="Z12" s="3">
        <v>1373700</v>
      </c>
      <c r="AA12" s="3">
        <v>1337900</v>
      </c>
      <c r="AB12" s="3">
        <v>1336700</v>
      </c>
      <c r="AC12" s="3">
        <v>1322300</v>
      </c>
      <c r="AD12" s="3">
        <v>1366700</v>
      </c>
      <c r="AE12" s="3">
        <v>1436900</v>
      </c>
      <c r="AF12" s="3">
        <v>1460500</v>
      </c>
      <c r="AG12" s="3">
        <v>1446700</v>
      </c>
      <c r="AH12" s="3">
        <v>1446300</v>
      </c>
      <c r="AI12" s="3">
        <v>1402900</v>
      </c>
      <c r="AJ12" s="3">
        <v>1389900</v>
      </c>
      <c r="AK12" s="3">
        <v>1373000</v>
      </c>
      <c r="AL12" s="3">
        <v>1360800</v>
      </c>
      <c r="AM12" s="3">
        <v>1327100</v>
      </c>
      <c r="AN12" s="3">
        <v>1348200</v>
      </c>
      <c r="AO12" s="3">
        <v>1342100</v>
      </c>
      <c r="AP12" s="3">
        <v>1349300</v>
      </c>
      <c r="AQ12" s="3">
        <v>1424500</v>
      </c>
      <c r="AR12" s="3">
        <v>1440300</v>
      </c>
      <c r="AS12" s="3">
        <v>1449100</v>
      </c>
      <c r="AT12" s="3">
        <v>1450800</v>
      </c>
      <c r="AU12" s="3">
        <v>1435400</v>
      </c>
      <c r="AV12" s="3">
        <v>1414700</v>
      </c>
      <c r="AW12" s="3">
        <v>1401100</v>
      </c>
      <c r="AX12" s="3">
        <v>1383900</v>
      </c>
      <c r="AY12" s="3">
        <v>1338000</v>
      </c>
      <c r="AZ12" s="3">
        <v>1354800</v>
      </c>
      <c r="BA12" s="3">
        <v>1364200</v>
      </c>
      <c r="BB12" s="3">
        <v>1346700</v>
      </c>
      <c r="BC12" s="3">
        <v>1412100</v>
      </c>
      <c r="BD12" s="3">
        <v>1461900</v>
      </c>
      <c r="BE12" s="3">
        <v>1431900</v>
      </c>
      <c r="BF12" s="3">
        <v>1445900</v>
      </c>
      <c r="BG12" s="3">
        <v>1421000</v>
      </c>
      <c r="BH12" s="3">
        <v>1395300</v>
      </c>
      <c r="BI12" s="3">
        <v>1376500</v>
      </c>
      <c r="BJ12" s="3">
        <v>1357700</v>
      </c>
      <c r="BK12" s="3">
        <v>1334800</v>
      </c>
      <c r="BL12" s="3">
        <v>1333600</v>
      </c>
      <c r="BM12" s="3">
        <v>1339600</v>
      </c>
      <c r="BN12" s="3">
        <v>1352500</v>
      </c>
      <c r="BO12" s="3">
        <v>1404500</v>
      </c>
      <c r="BP12" s="3">
        <v>1430200</v>
      </c>
      <c r="BQ12" s="3">
        <v>1414200</v>
      </c>
      <c r="BR12" s="3">
        <v>1431700</v>
      </c>
      <c r="BS12" s="3">
        <v>1414100</v>
      </c>
      <c r="BT12" s="3">
        <v>1412300</v>
      </c>
      <c r="BU12" s="3">
        <v>1381000</v>
      </c>
      <c r="BV12" s="3">
        <v>1362400</v>
      </c>
      <c r="BW12" s="3">
        <v>1321700</v>
      </c>
      <c r="BX12" s="3">
        <v>1307100</v>
      </c>
      <c r="BY12" s="3">
        <v>1306100</v>
      </c>
      <c r="BZ12" s="3">
        <v>1335700</v>
      </c>
      <c r="CA12" s="3">
        <v>1400700</v>
      </c>
      <c r="CB12" s="3">
        <v>1440800</v>
      </c>
      <c r="CC12" s="3">
        <v>1449400</v>
      </c>
      <c r="CD12" s="3">
        <v>1443200</v>
      </c>
      <c r="CE12" s="3">
        <v>1428200</v>
      </c>
      <c r="CF12" s="3">
        <v>1403400</v>
      </c>
      <c r="CG12" s="3">
        <v>1392000</v>
      </c>
      <c r="CH12" s="3">
        <v>1377400</v>
      </c>
      <c r="CI12" s="3">
        <v>1332500</v>
      </c>
      <c r="CJ12" s="3">
        <v>1329100</v>
      </c>
      <c r="CK12" s="3">
        <v>1343000</v>
      </c>
      <c r="CL12" s="3">
        <v>1338900</v>
      </c>
      <c r="CM12" s="3">
        <v>1409300</v>
      </c>
      <c r="CN12" s="3">
        <v>1442500</v>
      </c>
      <c r="CO12" s="3">
        <v>1442900</v>
      </c>
      <c r="CP12" s="3">
        <v>1438600</v>
      </c>
      <c r="CQ12" s="3">
        <v>1418400</v>
      </c>
      <c r="CR12" s="3">
        <v>1412200</v>
      </c>
      <c r="CS12" s="3">
        <v>1377900</v>
      </c>
      <c r="CT12" s="3">
        <v>1385200</v>
      </c>
      <c r="CU12" s="3">
        <v>1324000</v>
      </c>
      <c r="CV12" s="3">
        <v>1345000</v>
      </c>
      <c r="CW12" s="3">
        <v>1342400</v>
      </c>
      <c r="CX12" s="3">
        <v>1365500</v>
      </c>
      <c r="CY12" s="3">
        <v>1429000</v>
      </c>
      <c r="CZ12" s="3">
        <v>1455100</v>
      </c>
      <c r="DA12" s="3">
        <v>1442800</v>
      </c>
      <c r="DB12" s="3">
        <v>1441600</v>
      </c>
      <c r="DC12" s="3">
        <v>1428000</v>
      </c>
      <c r="DD12" s="3">
        <v>1404900</v>
      </c>
      <c r="DE12" s="3">
        <v>1389100</v>
      </c>
      <c r="DF12" s="3">
        <v>1372800</v>
      </c>
      <c r="DG12" s="3">
        <v>1337900</v>
      </c>
      <c r="DH12" s="3">
        <v>1354500</v>
      </c>
      <c r="DI12" s="3">
        <v>1371300</v>
      </c>
      <c r="DJ12" s="3">
        <v>1360500</v>
      </c>
      <c r="DK12" s="3">
        <v>1438100</v>
      </c>
      <c r="DL12" s="3">
        <v>1472200</v>
      </c>
      <c r="DM12" s="3">
        <v>1445600</v>
      </c>
      <c r="DN12" s="3">
        <v>1456000</v>
      </c>
      <c r="DO12" s="3">
        <v>1440000</v>
      </c>
      <c r="DP12" s="3">
        <v>1415700</v>
      </c>
      <c r="DQ12" s="3">
        <v>1391300</v>
      </c>
      <c r="DR12" s="3">
        <v>1389400</v>
      </c>
      <c r="DS12" s="3">
        <v>1364000</v>
      </c>
      <c r="DT12" s="3">
        <v>1377700</v>
      </c>
      <c r="DU12" s="3">
        <v>1302500</v>
      </c>
      <c r="DV12" s="3">
        <v>1185700</v>
      </c>
      <c r="DW12" s="3">
        <v>1307000</v>
      </c>
      <c r="DX12" s="3">
        <v>1446400</v>
      </c>
      <c r="DY12" s="3">
        <v>1417200</v>
      </c>
      <c r="DZ12" s="3">
        <v>176751900</v>
      </c>
    </row>
    <row r="13" spans="2:130" x14ac:dyDescent="0.45">
      <c r="B13" s="2" t="s">
        <v>6</v>
      </c>
      <c r="C13" s="3">
        <v>789100</v>
      </c>
      <c r="D13" s="3">
        <v>795700</v>
      </c>
      <c r="E13" s="3">
        <v>798600</v>
      </c>
      <c r="F13" s="3">
        <v>807200</v>
      </c>
      <c r="G13" s="3">
        <v>893200</v>
      </c>
      <c r="H13" s="3">
        <v>911400</v>
      </c>
      <c r="I13" s="3">
        <v>939600</v>
      </c>
      <c r="J13" s="3">
        <v>929800</v>
      </c>
      <c r="K13" s="3">
        <v>927700</v>
      </c>
      <c r="L13" s="3">
        <v>892600</v>
      </c>
      <c r="M13" s="3">
        <v>871600</v>
      </c>
      <c r="N13" s="3">
        <v>856500</v>
      </c>
      <c r="O13" s="3">
        <v>842700</v>
      </c>
      <c r="P13" s="3">
        <v>851300</v>
      </c>
      <c r="Q13" s="3">
        <v>853900</v>
      </c>
      <c r="R13" s="3">
        <v>874600</v>
      </c>
      <c r="S13" s="3">
        <v>919900</v>
      </c>
      <c r="T13" s="3">
        <v>933200</v>
      </c>
      <c r="U13" s="3">
        <v>971100</v>
      </c>
      <c r="V13" s="3">
        <v>937400</v>
      </c>
      <c r="W13" s="3">
        <v>922000</v>
      </c>
      <c r="X13" s="3">
        <v>916200</v>
      </c>
      <c r="Y13" s="3">
        <v>904300</v>
      </c>
      <c r="Z13" s="3">
        <v>899500</v>
      </c>
      <c r="AA13" s="3">
        <v>865400</v>
      </c>
      <c r="AB13" s="3">
        <v>876100</v>
      </c>
      <c r="AC13" s="3">
        <v>888700</v>
      </c>
      <c r="AD13" s="3">
        <v>916900</v>
      </c>
      <c r="AE13" s="3">
        <v>954300</v>
      </c>
      <c r="AF13" s="3">
        <v>986400</v>
      </c>
      <c r="AG13" s="3">
        <v>994300</v>
      </c>
      <c r="AH13" s="3">
        <v>983200</v>
      </c>
      <c r="AI13" s="3">
        <v>965600</v>
      </c>
      <c r="AJ13" s="3">
        <v>961600</v>
      </c>
      <c r="AK13" s="3">
        <v>949000</v>
      </c>
      <c r="AL13" s="3">
        <v>951400</v>
      </c>
      <c r="AM13" s="3">
        <v>907900</v>
      </c>
      <c r="AN13" s="3">
        <v>921700</v>
      </c>
      <c r="AO13" s="3">
        <v>920400</v>
      </c>
      <c r="AP13" s="3">
        <v>922200</v>
      </c>
      <c r="AQ13" s="3">
        <v>967100</v>
      </c>
      <c r="AR13" s="3">
        <v>990000</v>
      </c>
      <c r="AS13" s="3">
        <v>1001200</v>
      </c>
      <c r="AT13" s="3">
        <v>984700</v>
      </c>
      <c r="AU13" s="3">
        <v>958700</v>
      </c>
      <c r="AV13" s="3">
        <v>954500</v>
      </c>
      <c r="AW13" s="3">
        <v>930900</v>
      </c>
      <c r="AX13" s="3">
        <v>929300</v>
      </c>
      <c r="AY13" s="3">
        <v>888700</v>
      </c>
      <c r="AZ13" s="3">
        <v>904900</v>
      </c>
      <c r="BA13" s="3">
        <v>901000</v>
      </c>
      <c r="BB13" s="3">
        <v>900900</v>
      </c>
      <c r="BC13" s="3">
        <v>931500</v>
      </c>
      <c r="BD13" s="3">
        <v>969700</v>
      </c>
      <c r="BE13" s="3">
        <v>982200</v>
      </c>
      <c r="BF13" s="3">
        <v>961500</v>
      </c>
      <c r="BG13" s="3">
        <v>943100</v>
      </c>
      <c r="BH13" s="3">
        <v>932000</v>
      </c>
      <c r="BI13" s="3">
        <v>926400</v>
      </c>
      <c r="BJ13" s="3">
        <v>910100</v>
      </c>
      <c r="BK13" s="3">
        <v>875500</v>
      </c>
      <c r="BL13" s="3">
        <v>870000</v>
      </c>
      <c r="BM13" s="3">
        <v>876400</v>
      </c>
      <c r="BN13" s="3">
        <v>893200</v>
      </c>
      <c r="BO13" s="3">
        <v>926500</v>
      </c>
      <c r="BP13" s="3">
        <v>974700</v>
      </c>
      <c r="BQ13" s="3">
        <v>987700</v>
      </c>
      <c r="BR13" s="3">
        <v>981600</v>
      </c>
      <c r="BS13" s="3">
        <v>948400</v>
      </c>
      <c r="BT13" s="3">
        <v>924900</v>
      </c>
      <c r="BU13" s="3">
        <v>912900</v>
      </c>
      <c r="BV13" s="3">
        <v>892400</v>
      </c>
      <c r="BW13" s="3">
        <v>845800</v>
      </c>
      <c r="BX13" s="3">
        <v>861400</v>
      </c>
      <c r="BY13" s="3">
        <v>858600</v>
      </c>
      <c r="BZ13" s="3">
        <v>891600</v>
      </c>
      <c r="CA13" s="3">
        <v>944300</v>
      </c>
      <c r="CB13" s="3">
        <v>967500</v>
      </c>
      <c r="CC13" s="3">
        <v>967100</v>
      </c>
      <c r="CD13" s="3">
        <v>954500</v>
      </c>
      <c r="CE13" s="3">
        <v>938600</v>
      </c>
      <c r="CF13" s="3">
        <v>903000</v>
      </c>
      <c r="CG13" s="3">
        <v>893500</v>
      </c>
      <c r="CH13" s="3">
        <v>873500</v>
      </c>
      <c r="CI13" s="3">
        <v>842300</v>
      </c>
      <c r="CJ13" s="3">
        <v>835400</v>
      </c>
      <c r="CK13" s="3">
        <v>837300</v>
      </c>
      <c r="CL13" s="3">
        <v>858300</v>
      </c>
      <c r="CM13" s="3">
        <v>894400</v>
      </c>
      <c r="CN13" s="3">
        <v>918800</v>
      </c>
      <c r="CO13" s="3">
        <v>910100</v>
      </c>
      <c r="CP13" s="3">
        <v>892900</v>
      </c>
      <c r="CQ13" s="3">
        <v>883900</v>
      </c>
      <c r="CR13" s="3">
        <v>887600</v>
      </c>
      <c r="CS13" s="3">
        <v>881800</v>
      </c>
      <c r="CT13" s="3">
        <v>866900</v>
      </c>
      <c r="CU13" s="3">
        <v>830400</v>
      </c>
      <c r="CV13" s="3">
        <v>826500</v>
      </c>
      <c r="CW13" s="3">
        <v>825500</v>
      </c>
      <c r="CX13" s="3">
        <v>851700</v>
      </c>
      <c r="CY13" s="3">
        <v>892600</v>
      </c>
      <c r="CZ13" s="3">
        <v>916900</v>
      </c>
      <c r="DA13" s="3">
        <v>928700</v>
      </c>
      <c r="DB13" s="3">
        <v>928000</v>
      </c>
      <c r="DC13" s="3">
        <v>910400</v>
      </c>
      <c r="DD13" s="3">
        <v>894600</v>
      </c>
      <c r="DE13" s="3">
        <v>877400</v>
      </c>
      <c r="DF13" s="3">
        <v>875900</v>
      </c>
      <c r="DG13" s="3">
        <v>859700</v>
      </c>
      <c r="DH13" s="3">
        <v>858600</v>
      </c>
      <c r="DI13" s="3">
        <v>854800</v>
      </c>
      <c r="DJ13" s="3">
        <v>875800</v>
      </c>
      <c r="DK13" s="3">
        <v>901800</v>
      </c>
      <c r="DL13" s="3">
        <v>909800</v>
      </c>
      <c r="DM13" s="3">
        <v>921700</v>
      </c>
      <c r="DN13" s="3">
        <v>915800</v>
      </c>
      <c r="DO13" s="3">
        <v>899100</v>
      </c>
      <c r="DP13" s="3">
        <v>896200</v>
      </c>
      <c r="DQ13" s="3">
        <v>871900</v>
      </c>
      <c r="DR13" s="3">
        <v>845400</v>
      </c>
      <c r="DS13" s="3">
        <v>824200</v>
      </c>
      <c r="DT13" s="3">
        <v>834600</v>
      </c>
      <c r="DU13" s="3">
        <v>804900</v>
      </c>
      <c r="DV13" s="3">
        <v>713700</v>
      </c>
      <c r="DW13" s="3">
        <v>786200</v>
      </c>
      <c r="DX13" s="3">
        <v>826700</v>
      </c>
      <c r="DY13" s="3">
        <v>851100</v>
      </c>
      <c r="DZ13" s="3">
        <v>114356500</v>
      </c>
    </row>
    <row r="14" spans="2:130" x14ac:dyDescent="0.45">
      <c r="B14" s="2" t="s">
        <v>7</v>
      </c>
      <c r="C14" s="3">
        <v>177700</v>
      </c>
      <c r="D14" s="3">
        <v>178800</v>
      </c>
      <c r="E14" s="3">
        <v>171700</v>
      </c>
      <c r="F14" s="3">
        <v>179700</v>
      </c>
      <c r="G14" s="3">
        <v>184700</v>
      </c>
      <c r="H14" s="3">
        <v>193000</v>
      </c>
      <c r="I14" s="3">
        <v>195100</v>
      </c>
      <c r="J14" s="3">
        <v>195200</v>
      </c>
      <c r="K14" s="3">
        <v>198300</v>
      </c>
      <c r="L14" s="3">
        <v>185500</v>
      </c>
      <c r="M14" s="3">
        <v>197600</v>
      </c>
      <c r="N14" s="3">
        <v>192200</v>
      </c>
      <c r="O14" s="3">
        <v>194400</v>
      </c>
      <c r="P14" s="3">
        <v>200000</v>
      </c>
      <c r="Q14" s="3">
        <v>195200</v>
      </c>
      <c r="R14" s="3">
        <v>196300</v>
      </c>
      <c r="S14" s="3">
        <v>207600</v>
      </c>
      <c r="T14" s="3">
        <v>207200</v>
      </c>
      <c r="U14" s="3">
        <v>206800</v>
      </c>
      <c r="V14" s="3">
        <v>217100</v>
      </c>
      <c r="W14" s="3">
        <v>204400</v>
      </c>
      <c r="X14" s="3">
        <v>195100</v>
      </c>
      <c r="Y14" s="3">
        <v>208500</v>
      </c>
      <c r="Z14" s="3">
        <v>199900</v>
      </c>
      <c r="AA14" s="3">
        <v>194100</v>
      </c>
      <c r="AB14" s="3">
        <v>204000</v>
      </c>
      <c r="AC14" s="3">
        <v>197500</v>
      </c>
      <c r="AD14" s="3">
        <v>194500</v>
      </c>
      <c r="AE14" s="3">
        <v>210900</v>
      </c>
      <c r="AF14" s="3">
        <v>211300</v>
      </c>
      <c r="AG14" s="3">
        <v>211500</v>
      </c>
      <c r="AH14" s="3">
        <v>221900</v>
      </c>
      <c r="AI14" s="3">
        <v>208500</v>
      </c>
      <c r="AJ14" s="3">
        <v>201900</v>
      </c>
      <c r="AK14" s="3">
        <v>208700</v>
      </c>
      <c r="AL14" s="3">
        <v>194400</v>
      </c>
      <c r="AM14" s="3">
        <v>190300</v>
      </c>
      <c r="AN14" s="3">
        <v>210000</v>
      </c>
      <c r="AO14" s="3">
        <v>204800</v>
      </c>
      <c r="AP14" s="3">
        <v>196800</v>
      </c>
      <c r="AQ14" s="3">
        <v>221500</v>
      </c>
      <c r="AR14" s="3">
        <v>215500</v>
      </c>
      <c r="AS14" s="3">
        <v>215500</v>
      </c>
      <c r="AT14" s="3">
        <v>221000</v>
      </c>
      <c r="AU14" s="3">
        <v>201300</v>
      </c>
      <c r="AV14" s="3">
        <v>201600</v>
      </c>
      <c r="AW14" s="3">
        <v>209300</v>
      </c>
      <c r="AX14" s="3">
        <v>211800</v>
      </c>
      <c r="AY14" s="3">
        <v>195400</v>
      </c>
      <c r="AZ14" s="3">
        <v>205900</v>
      </c>
      <c r="BA14" s="3">
        <v>206400</v>
      </c>
      <c r="BB14" s="3">
        <v>195100</v>
      </c>
      <c r="BC14" s="3">
        <v>206600</v>
      </c>
      <c r="BD14" s="3">
        <v>208100</v>
      </c>
      <c r="BE14" s="3">
        <v>216400</v>
      </c>
      <c r="BF14" s="3">
        <v>213400</v>
      </c>
      <c r="BG14" s="3">
        <v>205600</v>
      </c>
      <c r="BH14" s="3">
        <v>197500</v>
      </c>
      <c r="BI14" s="3">
        <v>201100</v>
      </c>
      <c r="BJ14" s="3">
        <v>196700</v>
      </c>
      <c r="BK14" s="3">
        <v>197700</v>
      </c>
      <c r="BL14" s="3">
        <v>205500</v>
      </c>
      <c r="BM14" s="3">
        <v>192700</v>
      </c>
      <c r="BN14" s="3">
        <v>198000</v>
      </c>
      <c r="BO14" s="3">
        <v>205900</v>
      </c>
      <c r="BP14" s="3">
        <v>199400</v>
      </c>
      <c r="BQ14" s="3">
        <v>208700</v>
      </c>
      <c r="BR14" s="3">
        <v>216200</v>
      </c>
      <c r="BS14" s="3">
        <v>205200</v>
      </c>
      <c r="BT14" s="3">
        <v>200800</v>
      </c>
      <c r="BU14" s="3">
        <v>201700</v>
      </c>
      <c r="BV14" s="3">
        <v>201100</v>
      </c>
      <c r="BW14" s="3">
        <v>208200</v>
      </c>
      <c r="BX14" s="3">
        <v>209200</v>
      </c>
      <c r="BY14" s="3">
        <v>199400</v>
      </c>
      <c r="BZ14" s="3">
        <v>210900</v>
      </c>
      <c r="CA14" s="3">
        <v>224800</v>
      </c>
      <c r="CB14" s="3">
        <v>215500</v>
      </c>
      <c r="CC14" s="3">
        <v>211900</v>
      </c>
      <c r="CD14" s="3">
        <v>225700</v>
      </c>
      <c r="CE14" s="3">
        <v>213900</v>
      </c>
      <c r="CF14" s="3">
        <v>208500</v>
      </c>
      <c r="CG14" s="3">
        <v>213600</v>
      </c>
      <c r="CH14" s="3">
        <v>202400</v>
      </c>
      <c r="CI14" s="3">
        <v>199800</v>
      </c>
      <c r="CJ14" s="3">
        <v>213200</v>
      </c>
      <c r="CK14" s="3">
        <v>209800</v>
      </c>
      <c r="CL14" s="3">
        <v>205300</v>
      </c>
      <c r="CM14" s="3">
        <v>211600</v>
      </c>
      <c r="CN14" s="3">
        <v>223100</v>
      </c>
      <c r="CO14" s="3">
        <v>214400</v>
      </c>
      <c r="CP14" s="3">
        <v>216100</v>
      </c>
      <c r="CQ14" s="3">
        <v>208800</v>
      </c>
      <c r="CR14" s="3">
        <v>208900</v>
      </c>
      <c r="CS14" s="3">
        <v>205600</v>
      </c>
      <c r="CT14" s="3">
        <v>203900</v>
      </c>
      <c r="CU14" s="3">
        <v>208100</v>
      </c>
      <c r="CV14" s="3">
        <v>205000</v>
      </c>
      <c r="CW14" s="3">
        <v>201900</v>
      </c>
      <c r="CX14" s="3">
        <v>205100</v>
      </c>
      <c r="CY14" s="3">
        <v>210300</v>
      </c>
      <c r="CZ14" s="3">
        <v>218200</v>
      </c>
      <c r="DA14" s="3">
        <v>218200</v>
      </c>
      <c r="DB14" s="3">
        <v>217600</v>
      </c>
      <c r="DC14" s="3">
        <v>219400</v>
      </c>
      <c r="DD14" s="3">
        <v>212900</v>
      </c>
      <c r="DE14" s="3">
        <v>213300</v>
      </c>
      <c r="DF14" s="3">
        <v>215300</v>
      </c>
      <c r="DG14" s="3">
        <v>201500</v>
      </c>
      <c r="DH14" s="3">
        <v>208800</v>
      </c>
      <c r="DI14" s="3">
        <v>215800</v>
      </c>
      <c r="DJ14" s="3">
        <v>208500</v>
      </c>
      <c r="DK14" s="3">
        <v>223700</v>
      </c>
      <c r="DL14" s="3">
        <v>223000</v>
      </c>
      <c r="DM14" s="3">
        <v>229800</v>
      </c>
      <c r="DN14" s="3">
        <v>221800</v>
      </c>
      <c r="DO14" s="3">
        <v>213100</v>
      </c>
      <c r="DP14" s="3">
        <v>209200</v>
      </c>
      <c r="DQ14" s="3">
        <v>209600</v>
      </c>
      <c r="DR14" s="3">
        <v>200200</v>
      </c>
      <c r="DS14" s="3">
        <v>209200</v>
      </c>
      <c r="DT14" s="3">
        <v>214100</v>
      </c>
      <c r="DU14" s="3">
        <v>204700</v>
      </c>
      <c r="DV14" s="3">
        <v>182700</v>
      </c>
      <c r="DW14" s="3">
        <v>198100</v>
      </c>
      <c r="DX14" s="3">
        <v>201800</v>
      </c>
      <c r="DY14" s="3">
        <v>202900</v>
      </c>
      <c r="DZ14" s="3">
        <v>26110000</v>
      </c>
    </row>
    <row r="15" spans="2:130" x14ac:dyDescent="0.45">
      <c r="B15" s="2" t="s">
        <v>8</v>
      </c>
      <c r="C15" s="3">
        <v>1705300</v>
      </c>
      <c r="D15" s="3">
        <v>1714400</v>
      </c>
      <c r="E15" s="3">
        <v>1734500</v>
      </c>
      <c r="F15" s="3">
        <v>1770700</v>
      </c>
      <c r="G15" s="3">
        <v>1826500</v>
      </c>
      <c r="H15" s="3">
        <v>1854900</v>
      </c>
      <c r="I15" s="3">
        <v>1852000</v>
      </c>
      <c r="J15" s="3">
        <v>1839100</v>
      </c>
      <c r="K15" s="3">
        <v>1814200</v>
      </c>
      <c r="L15" s="3">
        <v>1792600</v>
      </c>
      <c r="M15" s="3">
        <v>1759700</v>
      </c>
      <c r="N15" s="3">
        <v>1764100</v>
      </c>
      <c r="O15" s="3">
        <v>1735800</v>
      </c>
      <c r="P15" s="3">
        <v>1724800</v>
      </c>
      <c r="Q15" s="3">
        <v>1732200</v>
      </c>
      <c r="R15" s="3">
        <v>1746200</v>
      </c>
      <c r="S15" s="3">
        <v>1819900</v>
      </c>
      <c r="T15" s="3">
        <v>1856000</v>
      </c>
      <c r="U15" s="3">
        <v>1847200</v>
      </c>
      <c r="V15" s="3">
        <v>1847200</v>
      </c>
      <c r="W15" s="3">
        <v>1808700</v>
      </c>
      <c r="X15" s="3">
        <v>1794000</v>
      </c>
      <c r="Y15" s="3">
        <v>1786400</v>
      </c>
      <c r="Z15" s="3">
        <v>1818300</v>
      </c>
      <c r="AA15" s="3">
        <v>1758500</v>
      </c>
      <c r="AB15" s="3">
        <v>1760800</v>
      </c>
      <c r="AC15" s="3">
        <v>1742100</v>
      </c>
      <c r="AD15" s="3">
        <v>1771400</v>
      </c>
      <c r="AE15" s="3">
        <v>1845600</v>
      </c>
      <c r="AF15" s="3">
        <v>1859200</v>
      </c>
      <c r="AG15" s="3">
        <v>1862300</v>
      </c>
      <c r="AH15" s="3">
        <v>1866400</v>
      </c>
      <c r="AI15" s="3">
        <v>1840900</v>
      </c>
      <c r="AJ15" s="3">
        <v>1831400</v>
      </c>
      <c r="AK15" s="3">
        <v>1801100</v>
      </c>
      <c r="AL15" s="3">
        <v>1775900</v>
      </c>
      <c r="AM15" s="3">
        <v>1733500</v>
      </c>
      <c r="AN15" s="3">
        <v>1748200</v>
      </c>
      <c r="AO15" s="3">
        <v>1745100</v>
      </c>
      <c r="AP15" s="3">
        <v>1770800</v>
      </c>
      <c r="AQ15" s="3">
        <v>1827100</v>
      </c>
      <c r="AR15" s="3">
        <v>1854900</v>
      </c>
      <c r="AS15" s="3">
        <v>1853600</v>
      </c>
      <c r="AT15" s="3">
        <v>1843700</v>
      </c>
      <c r="AU15" s="3">
        <v>1818900</v>
      </c>
      <c r="AV15" s="3">
        <v>1794200</v>
      </c>
      <c r="AW15" s="3">
        <v>1762500</v>
      </c>
      <c r="AX15" s="3">
        <v>1758900</v>
      </c>
      <c r="AY15" s="3">
        <v>1707300</v>
      </c>
      <c r="AZ15" s="3">
        <v>1720900</v>
      </c>
      <c r="BA15" s="3">
        <v>1705200</v>
      </c>
      <c r="BB15" s="3">
        <v>1729900</v>
      </c>
      <c r="BC15" s="3">
        <v>1785200</v>
      </c>
      <c r="BD15" s="3">
        <v>1823100</v>
      </c>
      <c r="BE15" s="3">
        <v>1813700</v>
      </c>
      <c r="BF15" s="3">
        <v>1818600</v>
      </c>
      <c r="BG15" s="3">
        <v>1792300</v>
      </c>
      <c r="BH15" s="3">
        <v>1801400</v>
      </c>
      <c r="BI15" s="3">
        <v>1773600</v>
      </c>
      <c r="BJ15" s="3">
        <v>1768800</v>
      </c>
      <c r="BK15" s="3">
        <v>1721800</v>
      </c>
      <c r="BL15" s="3">
        <v>1717900</v>
      </c>
      <c r="BM15" s="3">
        <v>1704100</v>
      </c>
      <c r="BN15" s="3">
        <v>1716700</v>
      </c>
      <c r="BO15" s="3">
        <v>1793900</v>
      </c>
      <c r="BP15" s="3">
        <v>1820500</v>
      </c>
      <c r="BQ15" s="3">
        <v>1833900</v>
      </c>
      <c r="BR15" s="3">
        <v>1823800</v>
      </c>
      <c r="BS15" s="3">
        <v>1807900</v>
      </c>
      <c r="BT15" s="3">
        <v>1807200</v>
      </c>
      <c r="BU15" s="3">
        <v>1765700</v>
      </c>
      <c r="BV15" s="3">
        <v>1743300</v>
      </c>
      <c r="BW15" s="3">
        <v>1692400</v>
      </c>
      <c r="BX15" s="3">
        <v>1701900</v>
      </c>
      <c r="BY15" s="3">
        <v>1710100</v>
      </c>
      <c r="BZ15" s="3">
        <v>1737500</v>
      </c>
      <c r="CA15" s="3">
        <v>1793900</v>
      </c>
      <c r="CB15" s="3">
        <v>1819500</v>
      </c>
      <c r="CC15" s="3">
        <v>1818700</v>
      </c>
      <c r="CD15" s="3">
        <v>1808400</v>
      </c>
      <c r="CE15" s="3">
        <v>1784800</v>
      </c>
      <c r="CF15" s="3">
        <v>1781200</v>
      </c>
      <c r="CG15" s="3">
        <v>1772000</v>
      </c>
      <c r="CH15" s="3">
        <v>1762400</v>
      </c>
      <c r="CI15" s="3">
        <v>1723100</v>
      </c>
      <c r="CJ15" s="3">
        <v>1700000</v>
      </c>
      <c r="CK15" s="3">
        <v>1722100</v>
      </c>
      <c r="CL15" s="3">
        <v>1743800</v>
      </c>
      <c r="CM15" s="3">
        <v>1810500</v>
      </c>
      <c r="CN15" s="3">
        <v>1823200</v>
      </c>
      <c r="CO15" s="3">
        <v>1830100</v>
      </c>
      <c r="CP15" s="3">
        <v>1802900</v>
      </c>
      <c r="CQ15" s="3">
        <v>1793000</v>
      </c>
      <c r="CR15" s="3">
        <v>1790600</v>
      </c>
      <c r="CS15" s="3">
        <v>1780600</v>
      </c>
      <c r="CT15" s="3">
        <v>1794100</v>
      </c>
      <c r="CU15" s="3">
        <v>1738800</v>
      </c>
      <c r="CV15" s="3">
        <v>1741700</v>
      </c>
      <c r="CW15" s="3">
        <v>1741500</v>
      </c>
      <c r="CX15" s="3">
        <v>1783300</v>
      </c>
      <c r="CY15" s="3">
        <v>1824800</v>
      </c>
      <c r="CZ15" s="3">
        <v>1832200</v>
      </c>
      <c r="DA15" s="3">
        <v>1846300</v>
      </c>
      <c r="DB15" s="3">
        <v>1836300</v>
      </c>
      <c r="DC15" s="3">
        <v>1826100</v>
      </c>
      <c r="DD15" s="3">
        <v>1824800</v>
      </c>
      <c r="DE15" s="3">
        <v>1809300</v>
      </c>
      <c r="DF15" s="3">
        <v>1820500</v>
      </c>
      <c r="DG15" s="3">
        <v>1791900</v>
      </c>
      <c r="DH15" s="3">
        <v>1792200</v>
      </c>
      <c r="DI15" s="3">
        <v>1798300</v>
      </c>
      <c r="DJ15" s="3">
        <v>1815300</v>
      </c>
      <c r="DK15" s="3">
        <v>1886400</v>
      </c>
      <c r="DL15" s="3">
        <v>1899800</v>
      </c>
      <c r="DM15" s="3">
        <v>1881000</v>
      </c>
      <c r="DN15" s="3">
        <v>1870400</v>
      </c>
      <c r="DO15" s="3">
        <v>1874700</v>
      </c>
      <c r="DP15" s="3">
        <v>1867300</v>
      </c>
      <c r="DQ15" s="3">
        <v>1839800</v>
      </c>
      <c r="DR15" s="3">
        <v>1836300</v>
      </c>
      <c r="DS15" s="3">
        <v>1804900</v>
      </c>
      <c r="DT15" s="3">
        <v>1812400</v>
      </c>
      <c r="DU15" s="3">
        <v>1717700</v>
      </c>
      <c r="DV15" s="3">
        <v>1537700</v>
      </c>
      <c r="DW15" s="3">
        <v>1633400</v>
      </c>
      <c r="DX15" s="3">
        <v>1763200</v>
      </c>
      <c r="DY15" s="3">
        <v>1770100</v>
      </c>
      <c r="DZ15" s="3">
        <v>226983600</v>
      </c>
    </row>
    <row r="16" spans="2:130" x14ac:dyDescent="0.45">
      <c r="B16" s="2" t="s">
        <v>9</v>
      </c>
      <c r="C16" s="3">
        <v>25488400</v>
      </c>
      <c r="D16" s="3">
        <v>25509500</v>
      </c>
      <c r="E16" s="3">
        <v>25407000</v>
      </c>
      <c r="F16" s="3">
        <v>25784300</v>
      </c>
      <c r="G16" s="3">
        <v>26313800</v>
      </c>
      <c r="H16" s="3">
        <v>26728100</v>
      </c>
      <c r="I16" s="3">
        <v>26526000</v>
      </c>
      <c r="J16" s="3">
        <v>26585600</v>
      </c>
      <c r="K16" s="3">
        <v>26115700</v>
      </c>
      <c r="L16" s="3">
        <v>26237000</v>
      </c>
      <c r="M16" s="3">
        <v>26340700</v>
      </c>
      <c r="N16" s="3">
        <v>26327200</v>
      </c>
      <c r="O16" s="3">
        <v>26083600</v>
      </c>
      <c r="P16" s="3">
        <v>26065100</v>
      </c>
      <c r="Q16" s="3">
        <v>26028900</v>
      </c>
      <c r="R16" s="3">
        <v>26398000</v>
      </c>
      <c r="S16" s="3">
        <v>26814100</v>
      </c>
      <c r="T16" s="3">
        <v>27168900</v>
      </c>
      <c r="U16" s="3">
        <v>26975700</v>
      </c>
      <c r="V16" s="3">
        <v>27080900</v>
      </c>
      <c r="W16" s="3">
        <v>26651700</v>
      </c>
      <c r="X16" s="3">
        <v>26586800</v>
      </c>
      <c r="Y16" s="3">
        <v>26682700</v>
      </c>
      <c r="Z16" s="3">
        <v>26637500</v>
      </c>
      <c r="AA16" s="3">
        <v>26203400</v>
      </c>
      <c r="AB16" s="3">
        <v>26230400</v>
      </c>
      <c r="AC16" s="3">
        <v>26291800</v>
      </c>
      <c r="AD16" s="3">
        <v>26604800</v>
      </c>
      <c r="AE16" s="3">
        <v>26894000</v>
      </c>
      <c r="AF16" s="3">
        <v>27236700</v>
      </c>
      <c r="AG16" s="3">
        <v>27103700</v>
      </c>
      <c r="AH16" s="3">
        <v>27120300</v>
      </c>
      <c r="AI16" s="3">
        <v>26833500</v>
      </c>
      <c r="AJ16" s="3">
        <v>26847500</v>
      </c>
      <c r="AK16" s="3">
        <v>26958100</v>
      </c>
      <c r="AL16" s="3">
        <v>26985700</v>
      </c>
      <c r="AM16" s="3">
        <v>26612900</v>
      </c>
      <c r="AN16" s="3">
        <v>26722400</v>
      </c>
      <c r="AO16" s="3">
        <v>26662600</v>
      </c>
      <c r="AP16" s="3">
        <v>26951100</v>
      </c>
      <c r="AQ16" s="3">
        <v>27519300</v>
      </c>
      <c r="AR16" s="3">
        <v>27765000</v>
      </c>
      <c r="AS16" s="3">
        <v>27610000</v>
      </c>
      <c r="AT16" s="3">
        <v>27735300</v>
      </c>
      <c r="AU16" s="3">
        <v>27434200</v>
      </c>
      <c r="AV16" s="3">
        <v>27395000</v>
      </c>
      <c r="AW16" s="3">
        <v>27427500</v>
      </c>
      <c r="AX16" s="3">
        <v>27253000</v>
      </c>
      <c r="AY16" s="3">
        <v>26879100</v>
      </c>
      <c r="AZ16" s="3">
        <v>27021100</v>
      </c>
      <c r="BA16" s="3">
        <v>27010400</v>
      </c>
      <c r="BB16" s="3">
        <v>27286200</v>
      </c>
      <c r="BC16" s="3">
        <v>27714600</v>
      </c>
      <c r="BD16" s="3">
        <v>27856500</v>
      </c>
      <c r="BE16" s="3">
        <v>27817600</v>
      </c>
      <c r="BF16" s="3">
        <v>27861900</v>
      </c>
      <c r="BG16" s="3">
        <v>27547900</v>
      </c>
      <c r="BH16" s="3">
        <v>27735700</v>
      </c>
      <c r="BI16" s="3">
        <v>27587300</v>
      </c>
      <c r="BJ16" s="3">
        <v>27413400</v>
      </c>
      <c r="BK16" s="3">
        <v>27036500</v>
      </c>
      <c r="BL16" s="3">
        <v>27172900</v>
      </c>
      <c r="BM16" s="3">
        <v>27096300</v>
      </c>
      <c r="BN16" s="3">
        <v>27306000</v>
      </c>
      <c r="BO16" s="3">
        <v>27955900</v>
      </c>
      <c r="BP16" s="3">
        <v>28238900</v>
      </c>
      <c r="BQ16" s="3">
        <v>28112900</v>
      </c>
      <c r="BR16" s="3">
        <v>28129000</v>
      </c>
      <c r="BS16" s="3">
        <v>27633700</v>
      </c>
      <c r="BT16" s="3">
        <v>27785500</v>
      </c>
      <c r="BU16" s="3">
        <v>27731100</v>
      </c>
      <c r="BV16" s="3">
        <v>27750400</v>
      </c>
      <c r="BW16" s="3">
        <v>27438200</v>
      </c>
      <c r="BX16" s="3">
        <v>27469100</v>
      </c>
      <c r="BY16" s="3">
        <v>27460400</v>
      </c>
      <c r="BZ16" s="3">
        <v>27661200</v>
      </c>
      <c r="CA16" s="3">
        <v>28336600</v>
      </c>
      <c r="CB16" s="3">
        <v>28484800</v>
      </c>
      <c r="CC16" s="3">
        <v>28187400</v>
      </c>
      <c r="CD16" s="3">
        <v>28253100</v>
      </c>
      <c r="CE16" s="3">
        <v>27928300</v>
      </c>
      <c r="CF16" s="3">
        <v>28137200</v>
      </c>
      <c r="CG16" s="3">
        <v>28163600</v>
      </c>
      <c r="CH16" s="3">
        <v>28098900</v>
      </c>
      <c r="CI16" s="3">
        <v>27858900</v>
      </c>
      <c r="CJ16" s="3">
        <v>27893300</v>
      </c>
      <c r="CK16" s="3">
        <v>27810400</v>
      </c>
      <c r="CL16" s="3">
        <v>27976300</v>
      </c>
      <c r="CM16" s="3">
        <v>28672400</v>
      </c>
      <c r="CN16" s="3">
        <v>28799700</v>
      </c>
      <c r="CO16" s="3">
        <v>28768600</v>
      </c>
      <c r="CP16" s="3">
        <v>28899100</v>
      </c>
      <c r="CQ16" s="3">
        <v>28600700</v>
      </c>
      <c r="CR16" s="3">
        <v>28729200</v>
      </c>
      <c r="CS16" s="3">
        <v>28903800</v>
      </c>
      <c r="CT16" s="3">
        <v>28831900</v>
      </c>
      <c r="CU16" s="3">
        <v>28241200</v>
      </c>
      <c r="CV16" s="3">
        <v>28339700</v>
      </c>
      <c r="CW16" s="3">
        <v>28316300</v>
      </c>
      <c r="CX16" s="3">
        <v>28557300</v>
      </c>
      <c r="CY16" s="3">
        <v>29132600</v>
      </c>
      <c r="CZ16" s="3">
        <v>29445800</v>
      </c>
      <c r="DA16" s="3">
        <v>29562500</v>
      </c>
      <c r="DB16" s="3">
        <v>29175100</v>
      </c>
      <c r="DC16" s="3">
        <v>28950000</v>
      </c>
      <c r="DD16" s="3">
        <v>29060300</v>
      </c>
      <c r="DE16" s="3">
        <v>29222200</v>
      </c>
      <c r="DF16" s="3">
        <v>29229300</v>
      </c>
      <c r="DG16" s="3">
        <v>28944500</v>
      </c>
      <c r="DH16" s="3">
        <v>29141600</v>
      </c>
      <c r="DI16" s="3">
        <v>29017300</v>
      </c>
      <c r="DJ16" s="3">
        <v>29386600</v>
      </c>
      <c r="DK16" s="3">
        <v>30021500</v>
      </c>
      <c r="DL16" s="3">
        <v>30155700</v>
      </c>
      <c r="DM16" s="3">
        <v>30015600</v>
      </c>
      <c r="DN16" s="3">
        <v>30220600</v>
      </c>
      <c r="DO16" s="3">
        <v>30086200</v>
      </c>
      <c r="DP16" s="3">
        <v>30049300</v>
      </c>
      <c r="DQ16" s="3">
        <v>30114400</v>
      </c>
      <c r="DR16" s="3">
        <v>30158300</v>
      </c>
      <c r="DS16" s="3">
        <v>29781500</v>
      </c>
      <c r="DT16" s="3">
        <v>29837900</v>
      </c>
      <c r="DU16" s="3">
        <v>28082200</v>
      </c>
      <c r="DV16" s="3">
        <v>25600000</v>
      </c>
      <c r="DW16" s="3">
        <v>25790100</v>
      </c>
      <c r="DX16" s="3">
        <v>27500100</v>
      </c>
      <c r="DY16" s="3">
        <v>27938700</v>
      </c>
      <c r="DZ16" s="3">
        <v>3519053700</v>
      </c>
    </row>
    <row r="17" spans="2:130" x14ac:dyDescent="0.45">
      <c r="B17" s="2" t="s">
        <v>10</v>
      </c>
      <c r="C17" s="3">
        <v>252600</v>
      </c>
      <c r="D17" s="3">
        <v>255100</v>
      </c>
      <c r="E17" s="3">
        <v>256000</v>
      </c>
      <c r="F17" s="3">
        <v>259000</v>
      </c>
      <c r="G17" s="3">
        <v>276900</v>
      </c>
      <c r="H17" s="3">
        <v>291900</v>
      </c>
      <c r="I17" s="3">
        <v>290200</v>
      </c>
      <c r="J17" s="3">
        <v>294200</v>
      </c>
      <c r="K17" s="3">
        <v>277200</v>
      </c>
      <c r="L17" s="3">
        <v>272200</v>
      </c>
      <c r="M17" s="3">
        <v>263300</v>
      </c>
      <c r="N17" s="3">
        <v>259800</v>
      </c>
      <c r="O17" s="3">
        <v>253800</v>
      </c>
      <c r="P17" s="3">
        <v>255200</v>
      </c>
      <c r="Q17" s="3">
        <v>260500</v>
      </c>
      <c r="R17" s="3">
        <v>262300</v>
      </c>
      <c r="S17" s="3">
        <v>291000</v>
      </c>
      <c r="T17" s="3">
        <v>305200</v>
      </c>
      <c r="U17" s="3">
        <v>298400</v>
      </c>
      <c r="V17" s="3">
        <v>303200</v>
      </c>
      <c r="W17" s="3">
        <v>296700</v>
      </c>
      <c r="X17" s="3">
        <v>284600</v>
      </c>
      <c r="Y17" s="3">
        <v>275400</v>
      </c>
      <c r="Z17" s="3">
        <v>275900</v>
      </c>
      <c r="AA17" s="3">
        <v>257400</v>
      </c>
      <c r="AB17" s="3">
        <v>259800</v>
      </c>
      <c r="AC17" s="3">
        <v>263900</v>
      </c>
      <c r="AD17" s="3">
        <v>271200</v>
      </c>
      <c r="AE17" s="3">
        <v>294100</v>
      </c>
      <c r="AF17" s="3">
        <v>306100</v>
      </c>
      <c r="AG17" s="3">
        <v>305700</v>
      </c>
      <c r="AH17" s="3">
        <v>305200</v>
      </c>
      <c r="AI17" s="3">
        <v>294300</v>
      </c>
      <c r="AJ17" s="3">
        <v>290800</v>
      </c>
      <c r="AK17" s="3">
        <v>282100</v>
      </c>
      <c r="AL17" s="3">
        <v>286400</v>
      </c>
      <c r="AM17" s="3">
        <v>271700</v>
      </c>
      <c r="AN17" s="3">
        <v>277900</v>
      </c>
      <c r="AO17" s="3">
        <v>277000</v>
      </c>
      <c r="AP17" s="3">
        <v>279100</v>
      </c>
      <c r="AQ17" s="3">
        <v>299100</v>
      </c>
      <c r="AR17" s="3">
        <v>305700</v>
      </c>
      <c r="AS17" s="3">
        <v>306500</v>
      </c>
      <c r="AT17" s="3">
        <v>309800</v>
      </c>
      <c r="AU17" s="3">
        <v>295700</v>
      </c>
      <c r="AV17" s="3">
        <v>292800</v>
      </c>
      <c r="AW17" s="3">
        <v>278800</v>
      </c>
      <c r="AX17" s="3">
        <v>272000</v>
      </c>
      <c r="AY17" s="3">
        <v>270100</v>
      </c>
      <c r="AZ17" s="3">
        <v>272800</v>
      </c>
      <c r="BA17" s="3">
        <v>271000</v>
      </c>
      <c r="BB17" s="3">
        <v>270300</v>
      </c>
      <c r="BC17" s="3">
        <v>296300</v>
      </c>
      <c r="BD17" s="3">
        <v>314700</v>
      </c>
      <c r="BE17" s="3">
        <v>306900</v>
      </c>
      <c r="BF17" s="3">
        <v>312700</v>
      </c>
      <c r="BG17" s="3">
        <v>296700</v>
      </c>
      <c r="BH17" s="3">
        <v>295000</v>
      </c>
      <c r="BI17" s="3">
        <v>283300</v>
      </c>
      <c r="BJ17" s="3">
        <v>275300</v>
      </c>
      <c r="BK17" s="3">
        <v>270100</v>
      </c>
      <c r="BL17" s="3">
        <v>271300</v>
      </c>
      <c r="BM17" s="3">
        <v>269100</v>
      </c>
      <c r="BN17" s="3">
        <v>271000</v>
      </c>
      <c r="BO17" s="3">
        <v>292600</v>
      </c>
      <c r="BP17" s="3">
        <v>311000</v>
      </c>
      <c r="BQ17" s="3">
        <v>301200</v>
      </c>
      <c r="BR17" s="3">
        <v>301300</v>
      </c>
      <c r="BS17" s="3">
        <v>296300</v>
      </c>
      <c r="BT17" s="3">
        <v>294500</v>
      </c>
      <c r="BU17" s="3">
        <v>277900</v>
      </c>
      <c r="BV17" s="3">
        <v>271000</v>
      </c>
      <c r="BW17" s="3">
        <v>262200</v>
      </c>
      <c r="BX17" s="3">
        <v>263000</v>
      </c>
      <c r="BY17" s="3">
        <v>259700</v>
      </c>
      <c r="BZ17" s="3">
        <v>259600</v>
      </c>
      <c r="CA17" s="3">
        <v>288000</v>
      </c>
      <c r="CB17" s="3">
        <v>297700</v>
      </c>
      <c r="CC17" s="3">
        <v>296400</v>
      </c>
      <c r="CD17" s="3">
        <v>296500</v>
      </c>
      <c r="CE17" s="3">
        <v>289900</v>
      </c>
      <c r="CF17" s="3">
        <v>282300</v>
      </c>
      <c r="CG17" s="3">
        <v>271600</v>
      </c>
      <c r="CH17" s="3">
        <v>271000</v>
      </c>
      <c r="CI17" s="3">
        <v>268500</v>
      </c>
      <c r="CJ17" s="3">
        <v>269000</v>
      </c>
      <c r="CK17" s="3">
        <v>265000</v>
      </c>
      <c r="CL17" s="3">
        <v>270400</v>
      </c>
      <c r="CM17" s="3">
        <v>302500</v>
      </c>
      <c r="CN17" s="3">
        <v>312100</v>
      </c>
      <c r="CO17" s="3">
        <v>302100</v>
      </c>
      <c r="CP17" s="3">
        <v>307200</v>
      </c>
      <c r="CQ17" s="3">
        <v>295200</v>
      </c>
      <c r="CR17" s="3">
        <v>287700</v>
      </c>
      <c r="CS17" s="3">
        <v>282000</v>
      </c>
      <c r="CT17" s="3">
        <v>281400</v>
      </c>
      <c r="CU17" s="3">
        <v>276300</v>
      </c>
      <c r="CV17" s="3">
        <v>278200</v>
      </c>
      <c r="CW17" s="3">
        <v>275400</v>
      </c>
      <c r="CX17" s="3">
        <v>275800</v>
      </c>
      <c r="CY17" s="3">
        <v>307600</v>
      </c>
      <c r="CZ17" s="3">
        <v>319200</v>
      </c>
      <c r="DA17" s="3">
        <v>314400</v>
      </c>
      <c r="DB17" s="3">
        <v>315100</v>
      </c>
      <c r="DC17" s="3">
        <v>305300</v>
      </c>
      <c r="DD17" s="3">
        <v>304000</v>
      </c>
      <c r="DE17" s="3">
        <v>293600</v>
      </c>
      <c r="DF17" s="3">
        <v>284300</v>
      </c>
      <c r="DG17" s="3">
        <v>277000</v>
      </c>
      <c r="DH17" s="3">
        <v>274600</v>
      </c>
      <c r="DI17" s="3">
        <v>282900</v>
      </c>
      <c r="DJ17" s="3">
        <v>287200</v>
      </c>
      <c r="DK17" s="3">
        <v>312500</v>
      </c>
      <c r="DL17" s="3">
        <v>325500</v>
      </c>
      <c r="DM17" s="3">
        <v>325900</v>
      </c>
      <c r="DN17" s="3">
        <v>327400</v>
      </c>
      <c r="DO17" s="3">
        <v>320200</v>
      </c>
      <c r="DP17" s="3">
        <v>313300</v>
      </c>
      <c r="DQ17" s="3">
        <v>302300</v>
      </c>
      <c r="DR17" s="3">
        <v>300700</v>
      </c>
      <c r="DS17" s="3">
        <v>293700</v>
      </c>
      <c r="DT17" s="3">
        <v>298100</v>
      </c>
      <c r="DU17" s="3">
        <v>284000</v>
      </c>
      <c r="DV17" s="3">
        <v>254700</v>
      </c>
      <c r="DW17" s="3">
        <v>289500</v>
      </c>
      <c r="DX17" s="3">
        <v>312400</v>
      </c>
      <c r="DY17" s="3">
        <v>308000</v>
      </c>
      <c r="DZ17" s="3">
        <v>36406200</v>
      </c>
    </row>
    <row r="18" spans="2:130" x14ac:dyDescent="0.45">
      <c r="B18" s="2" t="s">
        <v>11</v>
      </c>
      <c r="C18" s="3">
        <v>15089100</v>
      </c>
      <c r="D18" s="3">
        <v>15210600</v>
      </c>
      <c r="E18" s="3">
        <v>15249100</v>
      </c>
      <c r="F18" s="3">
        <v>15490600</v>
      </c>
      <c r="G18" s="3">
        <v>15803300</v>
      </c>
      <c r="H18" s="3">
        <v>16233400</v>
      </c>
      <c r="I18" s="3">
        <v>16130700</v>
      </c>
      <c r="J18" s="3">
        <v>15988700</v>
      </c>
      <c r="K18" s="3">
        <v>15941800</v>
      </c>
      <c r="L18" s="3">
        <v>15882700</v>
      </c>
      <c r="M18" s="3">
        <v>15753200</v>
      </c>
      <c r="N18" s="3">
        <v>15743000</v>
      </c>
      <c r="O18" s="3">
        <v>15400100</v>
      </c>
      <c r="P18" s="3">
        <v>15510800</v>
      </c>
      <c r="Q18" s="3">
        <v>15478500</v>
      </c>
      <c r="R18" s="3">
        <v>15663400</v>
      </c>
      <c r="S18" s="3">
        <v>16122700</v>
      </c>
      <c r="T18" s="3">
        <v>16332900</v>
      </c>
      <c r="U18" s="3">
        <v>16360700</v>
      </c>
      <c r="V18" s="3">
        <v>16205400</v>
      </c>
      <c r="W18" s="3">
        <v>16051800</v>
      </c>
      <c r="X18" s="3">
        <v>15947700</v>
      </c>
      <c r="Y18" s="3">
        <v>15720200</v>
      </c>
      <c r="Z18" s="3">
        <v>15520500</v>
      </c>
      <c r="AA18" s="3">
        <v>15231100</v>
      </c>
      <c r="AB18" s="3">
        <v>15373000</v>
      </c>
      <c r="AC18" s="3">
        <v>15522300</v>
      </c>
      <c r="AD18" s="3">
        <v>15802200</v>
      </c>
      <c r="AE18" s="3">
        <v>16229200</v>
      </c>
      <c r="AF18" s="3">
        <v>16455900</v>
      </c>
      <c r="AG18" s="3">
        <v>16299300</v>
      </c>
      <c r="AH18" s="3">
        <v>16317100</v>
      </c>
      <c r="AI18" s="3">
        <v>16227800</v>
      </c>
      <c r="AJ18" s="3">
        <v>16222200</v>
      </c>
      <c r="AK18" s="3">
        <v>16102900</v>
      </c>
      <c r="AL18" s="3">
        <v>16034500</v>
      </c>
      <c r="AM18" s="3">
        <v>15820700</v>
      </c>
      <c r="AN18" s="3">
        <v>15858500</v>
      </c>
      <c r="AO18" s="3">
        <v>15815000</v>
      </c>
      <c r="AP18" s="3">
        <v>16026200</v>
      </c>
      <c r="AQ18" s="3">
        <v>16376600</v>
      </c>
      <c r="AR18" s="3">
        <v>16552200</v>
      </c>
      <c r="AS18" s="3">
        <v>16481700</v>
      </c>
      <c r="AT18" s="3">
        <v>16346400</v>
      </c>
      <c r="AU18" s="3">
        <v>16306100</v>
      </c>
      <c r="AV18" s="3">
        <v>16392000</v>
      </c>
      <c r="AW18" s="3">
        <v>16324700</v>
      </c>
      <c r="AX18" s="3">
        <v>16137700</v>
      </c>
      <c r="AY18" s="3">
        <v>15858300</v>
      </c>
      <c r="AZ18" s="3">
        <v>15797500</v>
      </c>
      <c r="BA18" s="3">
        <v>15918200</v>
      </c>
      <c r="BB18" s="3">
        <v>15924100</v>
      </c>
      <c r="BC18" s="3">
        <v>16262900</v>
      </c>
      <c r="BD18" s="3">
        <v>16634800</v>
      </c>
      <c r="BE18" s="3">
        <v>16546700</v>
      </c>
      <c r="BF18" s="3">
        <v>16453100</v>
      </c>
      <c r="BG18" s="3">
        <v>16347800</v>
      </c>
      <c r="BH18" s="3">
        <v>16307700</v>
      </c>
      <c r="BI18" s="3">
        <v>16268300</v>
      </c>
      <c r="BJ18" s="3">
        <v>16086100</v>
      </c>
      <c r="BK18" s="3">
        <v>15862200</v>
      </c>
      <c r="BL18" s="3">
        <v>15969600</v>
      </c>
      <c r="BM18" s="3">
        <v>16008600</v>
      </c>
      <c r="BN18" s="3">
        <v>16198000</v>
      </c>
      <c r="BO18" s="3">
        <v>16526200</v>
      </c>
      <c r="BP18" s="3">
        <v>16696900</v>
      </c>
      <c r="BQ18" s="3">
        <v>16721100</v>
      </c>
      <c r="BR18" s="3">
        <v>16597000</v>
      </c>
      <c r="BS18" s="3">
        <v>16506200</v>
      </c>
      <c r="BT18" s="3">
        <v>16474600</v>
      </c>
      <c r="BU18" s="3">
        <v>16357600</v>
      </c>
      <c r="BV18" s="3">
        <v>16266300</v>
      </c>
      <c r="BW18" s="3">
        <v>16001600</v>
      </c>
      <c r="BX18" s="3">
        <v>16054200</v>
      </c>
      <c r="BY18" s="3">
        <v>16018800</v>
      </c>
      <c r="BZ18" s="3">
        <v>16127800</v>
      </c>
      <c r="CA18" s="3">
        <v>16631200</v>
      </c>
      <c r="CB18" s="3">
        <v>16821600</v>
      </c>
      <c r="CC18" s="3">
        <v>16756900</v>
      </c>
      <c r="CD18" s="3">
        <v>16698900</v>
      </c>
      <c r="CE18" s="3">
        <v>16809200</v>
      </c>
      <c r="CF18" s="3">
        <v>16783800</v>
      </c>
      <c r="CG18" s="3">
        <v>16684000</v>
      </c>
      <c r="CH18" s="3">
        <v>16613500</v>
      </c>
      <c r="CI18" s="3">
        <v>16413100</v>
      </c>
      <c r="CJ18" s="3">
        <v>16382300</v>
      </c>
      <c r="CK18" s="3">
        <v>16420800</v>
      </c>
      <c r="CL18" s="3">
        <v>16441700</v>
      </c>
      <c r="CM18" s="3">
        <v>16961200</v>
      </c>
      <c r="CN18" s="3">
        <v>17291300</v>
      </c>
      <c r="CO18" s="3">
        <v>17262100</v>
      </c>
      <c r="CP18" s="3">
        <v>17067500</v>
      </c>
      <c r="CQ18" s="3">
        <v>17009700</v>
      </c>
      <c r="CR18" s="3">
        <v>17038000</v>
      </c>
      <c r="CS18" s="3">
        <v>16983100</v>
      </c>
      <c r="CT18" s="3">
        <v>16983200</v>
      </c>
      <c r="CU18" s="3">
        <v>16687700</v>
      </c>
      <c r="CV18" s="3">
        <v>16682500</v>
      </c>
      <c r="CW18" s="3">
        <v>16757300</v>
      </c>
      <c r="CX18" s="3">
        <v>16808000</v>
      </c>
      <c r="CY18" s="3">
        <v>17189600</v>
      </c>
      <c r="CZ18" s="3">
        <v>17379400</v>
      </c>
      <c r="DA18" s="3">
        <v>17250700</v>
      </c>
      <c r="DB18" s="3">
        <v>17141000</v>
      </c>
      <c r="DC18" s="3">
        <v>17047600</v>
      </c>
      <c r="DD18" s="3">
        <v>17071600</v>
      </c>
      <c r="DE18" s="3">
        <v>17079600</v>
      </c>
      <c r="DF18" s="3">
        <v>17021300</v>
      </c>
      <c r="DG18" s="3">
        <v>16847900</v>
      </c>
      <c r="DH18" s="3">
        <v>16914500</v>
      </c>
      <c r="DI18" s="3">
        <v>16881800</v>
      </c>
      <c r="DJ18" s="3">
        <v>17114300</v>
      </c>
      <c r="DK18" s="3">
        <v>17429500</v>
      </c>
      <c r="DL18" s="3">
        <v>17637300</v>
      </c>
      <c r="DM18" s="3">
        <v>17656800</v>
      </c>
      <c r="DN18" s="3">
        <v>17616500</v>
      </c>
      <c r="DO18" s="3">
        <v>17597100</v>
      </c>
      <c r="DP18" s="3">
        <v>17560000</v>
      </c>
      <c r="DQ18" s="3">
        <v>17285200</v>
      </c>
      <c r="DR18" s="3">
        <v>17307700</v>
      </c>
      <c r="DS18" s="3">
        <v>17087700</v>
      </c>
      <c r="DT18" s="3">
        <v>17209600</v>
      </c>
      <c r="DU18" s="3">
        <v>16104200</v>
      </c>
      <c r="DV18" s="3">
        <v>14012700</v>
      </c>
      <c r="DW18" s="3">
        <v>15299800</v>
      </c>
      <c r="DX18" s="3">
        <v>16561400</v>
      </c>
      <c r="DY18" s="3">
        <v>16824500</v>
      </c>
      <c r="DZ18" s="3">
        <v>2080996300</v>
      </c>
    </row>
    <row r="19" spans="2:130" x14ac:dyDescent="0.45">
      <c r="B19" s="2" t="s">
        <v>12</v>
      </c>
      <c r="C19" s="3">
        <v>2045300</v>
      </c>
      <c r="D19" s="3">
        <v>2065100</v>
      </c>
      <c r="E19" s="3">
        <v>2072600</v>
      </c>
      <c r="F19" s="3">
        <v>2086300</v>
      </c>
      <c r="G19" s="3">
        <v>2139500</v>
      </c>
      <c r="H19" s="3">
        <v>2155700</v>
      </c>
      <c r="I19" s="3">
        <v>2127900</v>
      </c>
      <c r="J19" s="3">
        <v>2133600</v>
      </c>
      <c r="K19" s="3">
        <v>2108400</v>
      </c>
      <c r="L19" s="3">
        <v>2095900</v>
      </c>
      <c r="M19" s="3">
        <v>2102300</v>
      </c>
      <c r="N19" s="3">
        <v>2097300</v>
      </c>
      <c r="O19" s="3">
        <v>2081400</v>
      </c>
      <c r="P19" s="3">
        <v>2091300</v>
      </c>
      <c r="Q19" s="3">
        <v>2092300</v>
      </c>
      <c r="R19" s="3">
        <v>2094900</v>
      </c>
      <c r="S19" s="3">
        <v>2164500</v>
      </c>
      <c r="T19" s="3">
        <v>2167600</v>
      </c>
      <c r="U19" s="3">
        <v>2147600</v>
      </c>
      <c r="V19" s="3">
        <v>2139300</v>
      </c>
      <c r="W19" s="3">
        <v>2142100</v>
      </c>
      <c r="X19" s="3">
        <v>2142300</v>
      </c>
      <c r="Y19" s="3">
        <v>2118700</v>
      </c>
      <c r="Z19" s="3">
        <v>2120300</v>
      </c>
      <c r="AA19" s="3">
        <v>2109100</v>
      </c>
      <c r="AB19" s="3">
        <v>2107800</v>
      </c>
      <c r="AC19" s="3">
        <v>2107200</v>
      </c>
      <c r="AD19" s="3">
        <v>2153800</v>
      </c>
      <c r="AE19" s="3">
        <v>2218500</v>
      </c>
      <c r="AF19" s="3">
        <v>2229600</v>
      </c>
      <c r="AG19" s="3">
        <v>2192200</v>
      </c>
      <c r="AH19" s="3">
        <v>2220700</v>
      </c>
      <c r="AI19" s="3">
        <v>2197600</v>
      </c>
      <c r="AJ19" s="3">
        <v>2193500</v>
      </c>
      <c r="AK19" s="3">
        <v>2185100</v>
      </c>
      <c r="AL19" s="3">
        <v>2173000</v>
      </c>
      <c r="AM19" s="3">
        <v>2197700</v>
      </c>
      <c r="AN19" s="3">
        <v>2202100</v>
      </c>
      <c r="AO19" s="3">
        <v>2216100</v>
      </c>
      <c r="AP19" s="3">
        <v>2214400</v>
      </c>
      <c r="AQ19" s="3">
        <v>2258900</v>
      </c>
      <c r="AR19" s="3">
        <v>2291000</v>
      </c>
      <c r="AS19" s="3">
        <v>2280700</v>
      </c>
      <c r="AT19" s="3">
        <v>2288100</v>
      </c>
      <c r="AU19" s="3">
        <v>2241900</v>
      </c>
      <c r="AV19" s="3">
        <v>2250600</v>
      </c>
      <c r="AW19" s="3">
        <v>2229300</v>
      </c>
      <c r="AX19" s="3">
        <v>2239500</v>
      </c>
      <c r="AY19" s="3">
        <v>2218800</v>
      </c>
      <c r="AZ19" s="3">
        <v>2212900</v>
      </c>
      <c r="BA19" s="3">
        <v>2215100</v>
      </c>
      <c r="BB19" s="3">
        <v>2227800</v>
      </c>
      <c r="BC19" s="3">
        <v>2292800</v>
      </c>
      <c r="BD19" s="3">
        <v>2308900</v>
      </c>
      <c r="BE19" s="3">
        <v>2292900</v>
      </c>
      <c r="BF19" s="3">
        <v>2288600</v>
      </c>
      <c r="BG19" s="3">
        <v>2294700</v>
      </c>
      <c r="BH19" s="3">
        <v>2295800</v>
      </c>
      <c r="BI19" s="3">
        <v>2263200</v>
      </c>
      <c r="BJ19" s="3">
        <v>2270400</v>
      </c>
      <c r="BK19" s="3">
        <v>2212100</v>
      </c>
      <c r="BL19" s="3">
        <v>2211000</v>
      </c>
      <c r="BM19" s="3">
        <v>2237300</v>
      </c>
      <c r="BN19" s="3">
        <v>2257500</v>
      </c>
      <c r="BO19" s="3">
        <v>2317100</v>
      </c>
      <c r="BP19" s="3">
        <v>2335200</v>
      </c>
      <c r="BQ19" s="3">
        <v>2284300</v>
      </c>
      <c r="BR19" s="3">
        <v>2294300</v>
      </c>
      <c r="BS19" s="3">
        <v>2297000</v>
      </c>
      <c r="BT19" s="3">
        <v>2302400</v>
      </c>
      <c r="BU19" s="3">
        <v>2292600</v>
      </c>
      <c r="BV19" s="3">
        <v>2266300</v>
      </c>
      <c r="BW19" s="3">
        <v>2237200</v>
      </c>
      <c r="BX19" s="3">
        <v>2200000</v>
      </c>
      <c r="BY19" s="3">
        <v>2220600</v>
      </c>
      <c r="BZ19" s="3">
        <v>2221200</v>
      </c>
      <c r="CA19" s="3">
        <v>2295400</v>
      </c>
      <c r="CB19" s="3">
        <v>2312300</v>
      </c>
      <c r="CC19" s="3">
        <v>2285600</v>
      </c>
      <c r="CD19" s="3">
        <v>2281100</v>
      </c>
      <c r="CE19" s="3">
        <v>2274300</v>
      </c>
      <c r="CF19" s="3">
        <v>2260800</v>
      </c>
      <c r="CG19" s="3">
        <v>2255400</v>
      </c>
      <c r="CH19" s="3">
        <v>2234300</v>
      </c>
      <c r="CI19" s="3">
        <v>2217700</v>
      </c>
      <c r="CJ19" s="3">
        <v>2233300</v>
      </c>
      <c r="CK19" s="3">
        <v>2224400</v>
      </c>
      <c r="CL19" s="3">
        <v>2220400</v>
      </c>
      <c r="CM19" s="3">
        <v>2298300</v>
      </c>
      <c r="CN19" s="3">
        <v>2299900</v>
      </c>
      <c r="CO19" s="3">
        <v>2278000</v>
      </c>
      <c r="CP19" s="3">
        <v>2277500</v>
      </c>
      <c r="CQ19" s="3">
        <v>2274100</v>
      </c>
      <c r="CR19" s="3">
        <v>2245400</v>
      </c>
      <c r="CS19" s="3">
        <v>2228100</v>
      </c>
      <c r="CT19" s="3">
        <v>2231600</v>
      </c>
      <c r="CU19" s="3">
        <v>2221800</v>
      </c>
      <c r="CV19" s="3">
        <v>2206100</v>
      </c>
      <c r="CW19" s="3">
        <v>2232600</v>
      </c>
      <c r="CX19" s="3">
        <v>2217500</v>
      </c>
      <c r="CY19" s="3">
        <v>2268800</v>
      </c>
      <c r="CZ19" s="3">
        <v>2317700</v>
      </c>
      <c r="DA19" s="3">
        <v>2268000</v>
      </c>
      <c r="DB19" s="3">
        <v>2281000</v>
      </c>
      <c r="DC19" s="3">
        <v>2285000</v>
      </c>
      <c r="DD19" s="3">
        <v>2284700</v>
      </c>
      <c r="DE19" s="3">
        <v>2294000</v>
      </c>
      <c r="DF19" s="3">
        <v>2279400</v>
      </c>
      <c r="DG19" s="3">
        <v>2254800</v>
      </c>
      <c r="DH19" s="3">
        <v>2238700</v>
      </c>
      <c r="DI19" s="3">
        <v>2273000</v>
      </c>
      <c r="DJ19" s="3">
        <v>2270100</v>
      </c>
      <c r="DK19" s="3">
        <v>2329600</v>
      </c>
      <c r="DL19" s="3">
        <v>2358200</v>
      </c>
      <c r="DM19" s="3">
        <v>2316700</v>
      </c>
      <c r="DN19" s="3">
        <v>2334100</v>
      </c>
      <c r="DO19" s="3">
        <v>2334400</v>
      </c>
      <c r="DP19" s="3">
        <v>2330000</v>
      </c>
      <c r="DQ19" s="3">
        <v>2310500</v>
      </c>
      <c r="DR19" s="3">
        <v>2302000</v>
      </c>
      <c r="DS19" s="3">
        <v>2269700</v>
      </c>
      <c r="DT19" s="3">
        <v>2263500</v>
      </c>
      <c r="DU19" s="3">
        <v>2188700</v>
      </c>
      <c r="DV19" s="3">
        <v>1979300</v>
      </c>
      <c r="DW19" s="3">
        <v>2036200</v>
      </c>
      <c r="DX19" s="3">
        <v>2180300</v>
      </c>
      <c r="DY19" s="3">
        <v>2204000</v>
      </c>
      <c r="DZ19" s="3">
        <v>282256900</v>
      </c>
    </row>
    <row r="20" spans="2:130" x14ac:dyDescent="0.45">
      <c r="B20" s="2" t="s">
        <v>13</v>
      </c>
      <c r="C20" s="3">
        <v>131739200</v>
      </c>
      <c r="D20" s="3">
        <v>132244600</v>
      </c>
      <c r="E20" s="3">
        <v>132149400</v>
      </c>
      <c r="F20" s="3">
        <v>133763600</v>
      </c>
      <c r="G20" s="3">
        <v>136508100</v>
      </c>
      <c r="H20" s="3">
        <v>138936900</v>
      </c>
      <c r="I20" s="3">
        <v>138305500</v>
      </c>
      <c r="J20" s="3">
        <v>138143200</v>
      </c>
      <c r="K20" s="3">
        <v>136357400</v>
      </c>
      <c r="L20" s="3">
        <v>136520100</v>
      </c>
      <c r="M20" s="3">
        <v>136294200</v>
      </c>
      <c r="N20" s="3">
        <v>135920100</v>
      </c>
      <c r="O20" s="3">
        <v>134207700</v>
      </c>
      <c r="P20" s="3">
        <v>134649000</v>
      </c>
      <c r="Q20" s="3">
        <v>134621700</v>
      </c>
      <c r="R20" s="3">
        <v>135882200</v>
      </c>
      <c r="S20" s="3">
        <v>138955400</v>
      </c>
      <c r="T20" s="3">
        <v>140640600</v>
      </c>
      <c r="U20" s="3">
        <v>140276100</v>
      </c>
      <c r="V20" s="3">
        <v>140238200</v>
      </c>
      <c r="W20" s="3">
        <v>138787600</v>
      </c>
      <c r="X20" s="3">
        <v>138369100</v>
      </c>
      <c r="Y20" s="3">
        <v>137855700</v>
      </c>
      <c r="Z20" s="3">
        <v>137418900</v>
      </c>
      <c r="AA20" s="3">
        <v>135189800</v>
      </c>
      <c r="AB20" s="3">
        <v>135641400</v>
      </c>
      <c r="AC20" s="3">
        <v>136273900</v>
      </c>
      <c r="AD20" s="3">
        <v>138128200</v>
      </c>
      <c r="AE20" s="3">
        <v>140803600</v>
      </c>
      <c r="AF20" s="3">
        <v>142303600</v>
      </c>
      <c r="AG20" s="3">
        <v>141540000</v>
      </c>
      <c r="AH20" s="3">
        <v>141842000</v>
      </c>
      <c r="AI20" s="3">
        <v>140623600</v>
      </c>
      <c r="AJ20" s="3">
        <v>140471400</v>
      </c>
      <c r="AK20" s="3">
        <v>140172300</v>
      </c>
      <c r="AL20" s="3">
        <v>139755800</v>
      </c>
      <c r="AM20" s="3">
        <v>138062100</v>
      </c>
      <c r="AN20" s="3">
        <v>138705800</v>
      </c>
      <c r="AO20" s="3">
        <v>138388900</v>
      </c>
      <c r="AP20" s="3">
        <v>139618000</v>
      </c>
      <c r="AQ20" s="3">
        <v>142823900</v>
      </c>
      <c r="AR20" s="3">
        <v>144127100</v>
      </c>
      <c r="AS20" s="3">
        <v>143617900</v>
      </c>
      <c r="AT20" s="3">
        <v>143796500</v>
      </c>
      <c r="AU20" s="3">
        <v>142517800</v>
      </c>
      <c r="AV20" s="3">
        <v>142326900</v>
      </c>
      <c r="AW20" s="3">
        <v>141949500</v>
      </c>
      <c r="AX20" s="3">
        <v>141117900</v>
      </c>
      <c r="AY20" s="3">
        <v>139147400</v>
      </c>
      <c r="AZ20" s="3">
        <v>139621900</v>
      </c>
      <c r="BA20" s="3">
        <v>139822700</v>
      </c>
      <c r="BB20" s="3">
        <v>140484200</v>
      </c>
      <c r="BC20" s="3">
        <v>143298200</v>
      </c>
      <c r="BD20" s="3">
        <v>145054000</v>
      </c>
      <c r="BE20" s="3">
        <v>144521500</v>
      </c>
      <c r="BF20" s="3">
        <v>144224900</v>
      </c>
      <c r="BG20" s="3">
        <v>143237100</v>
      </c>
      <c r="BH20" s="3">
        <v>143486800</v>
      </c>
      <c r="BI20" s="3">
        <v>142859200</v>
      </c>
      <c r="BJ20" s="3">
        <v>142017700</v>
      </c>
      <c r="BK20" s="3">
        <v>140182100</v>
      </c>
      <c r="BL20" s="3">
        <v>140551500</v>
      </c>
      <c r="BM20" s="3">
        <v>140467300</v>
      </c>
      <c r="BN20" s="3">
        <v>141475300</v>
      </c>
      <c r="BO20" s="3">
        <v>144782100</v>
      </c>
      <c r="BP20" s="3">
        <v>146416700</v>
      </c>
      <c r="BQ20" s="3">
        <v>145864000</v>
      </c>
      <c r="BR20" s="3">
        <v>145762700</v>
      </c>
      <c r="BS20" s="3">
        <v>144476200</v>
      </c>
      <c r="BT20" s="3">
        <v>144653500</v>
      </c>
      <c r="BU20" s="3">
        <v>143854600</v>
      </c>
      <c r="BV20" s="3">
        <v>143206100</v>
      </c>
      <c r="BW20" s="3">
        <v>141206200</v>
      </c>
      <c r="BX20" s="3">
        <v>141510300</v>
      </c>
      <c r="BY20" s="3">
        <v>141697600</v>
      </c>
      <c r="BZ20" s="3">
        <v>142502200</v>
      </c>
      <c r="CA20" s="3">
        <v>146006300</v>
      </c>
      <c r="CB20" s="3">
        <v>147205900</v>
      </c>
      <c r="CC20" s="3">
        <v>146334200</v>
      </c>
      <c r="CD20" s="3">
        <v>146298100</v>
      </c>
      <c r="CE20" s="3">
        <v>145615200</v>
      </c>
      <c r="CF20" s="3">
        <v>145970700</v>
      </c>
      <c r="CG20" s="3">
        <v>145353900</v>
      </c>
      <c r="CH20" s="3">
        <v>144972300</v>
      </c>
      <c r="CI20" s="3">
        <v>143539600</v>
      </c>
      <c r="CJ20" s="3">
        <v>143839600</v>
      </c>
      <c r="CK20" s="3">
        <v>144044500</v>
      </c>
      <c r="CL20" s="3">
        <v>144659200</v>
      </c>
      <c r="CM20" s="3">
        <v>148513700</v>
      </c>
      <c r="CN20" s="3">
        <v>150089700</v>
      </c>
      <c r="CO20" s="3">
        <v>149519900</v>
      </c>
      <c r="CP20" s="3">
        <v>149333300</v>
      </c>
      <c r="CQ20" s="3">
        <v>148122400</v>
      </c>
      <c r="CR20" s="3">
        <v>148408400</v>
      </c>
      <c r="CS20" s="3">
        <v>148449300</v>
      </c>
      <c r="CT20" s="3">
        <v>148405600</v>
      </c>
      <c r="CU20" s="3">
        <v>145763800</v>
      </c>
      <c r="CV20" s="3">
        <v>146127700</v>
      </c>
      <c r="CW20" s="3">
        <v>146457500</v>
      </c>
      <c r="CX20" s="3">
        <v>147258800</v>
      </c>
      <c r="CY20" s="3">
        <v>150187600</v>
      </c>
      <c r="CZ20" s="3">
        <v>151765800</v>
      </c>
      <c r="DA20" s="3">
        <v>151408300</v>
      </c>
      <c r="DB20" s="3">
        <v>150646500</v>
      </c>
      <c r="DC20" s="3">
        <v>149942200</v>
      </c>
      <c r="DD20" s="3">
        <v>150060500</v>
      </c>
      <c r="DE20" s="3">
        <v>150466900</v>
      </c>
      <c r="DF20" s="3">
        <v>150075200</v>
      </c>
      <c r="DG20" s="3">
        <v>148463500</v>
      </c>
      <c r="DH20" s="3">
        <v>149207400</v>
      </c>
      <c r="DI20" s="3">
        <v>149239300</v>
      </c>
      <c r="DJ20" s="3">
        <v>150735200</v>
      </c>
      <c r="DK20" s="3">
        <v>153844100</v>
      </c>
      <c r="DL20" s="3">
        <v>155060200</v>
      </c>
      <c r="DM20" s="3">
        <v>154217700</v>
      </c>
      <c r="DN20" s="3">
        <v>154478600</v>
      </c>
      <c r="DO20" s="3">
        <v>153909900</v>
      </c>
      <c r="DP20" s="3">
        <v>153835100</v>
      </c>
      <c r="DQ20" s="3">
        <v>152726400</v>
      </c>
      <c r="DR20" s="3">
        <v>152677100</v>
      </c>
      <c r="DS20" s="3">
        <v>150604900</v>
      </c>
      <c r="DT20" s="3">
        <v>151254700</v>
      </c>
      <c r="DU20" s="3">
        <v>142759300</v>
      </c>
      <c r="DV20" s="3">
        <v>127974500</v>
      </c>
      <c r="DW20" s="3">
        <v>132946400</v>
      </c>
      <c r="DX20" s="3">
        <v>142142300</v>
      </c>
      <c r="DY20" s="3">
        <v>144459900</v>
      </c>
      <c r="DZ20" s="3">
        <v>18190345500</v>
      </c>
    </row>
    <row r="24" spans="2:130" x14ac:dyDescent="0.45">
      <c r="C24" t="str">
        <f t="shared" ref="C24:AH24" si="0">C7</f>
        <v>01/01/2010</v>
      </c>
      <c r="D24" t="str">
        <f t="shared" si="0"/>
        <v>01/02/2010</v>
      </c>
      <c r="E24" t="str">
        <f t="shared" si="0"/>
        <v>01/03/2010</v>
      </c>
      <c r="F24" t="str">
        <f t="shared" si="0"/>
        <v>01/04/2010</v>
      </c>
      <c r="G24" t="str">
        <f t="shared" si="0"/>
        <v>01/05/2010</v>
      </c>
      <c r="H24" t="str">
        <f t="shared" si="0"/>
        <v>01/06/2010</v>
      </c>
      <c r="I24" t="str">
        <f t="shared" si="0"/>
        <v>01/07/2010</v>
      </c>
      <c r="J24" t="str">
        <f t="shared" si="0"/>
        <v>01/08/2010</v>
      </c>
      <c r="K24" t="str">
        <f t="shared" si="0"/>
        <v>01/09/2010</v>
      </c>
      <c r="L24" t="str">
        <f t="shared" si="0"/>
        <v>01/10/2010</v>
      </c>
      <c r="M24" t="str">
        <f t="shared" si="0"/>
        <v>01/11/2010</v>
      </c>
      <c r="N24" t="str">
        <f t="shared" si="0"/>
        <v>01/12/2010</v>
      </c>
      <c r="O24" t="str">
        <f t="shared" si="0"/>
        <v>01/01/2011</v>
      </c>
      <c r="P24" t="str">
        <f t="shared" si="0"/>
        <v>01/02/2011</v>
      </c>
      <c r="Q24" t="str">
        <f t="shared" si="0"/>
        <v>01/03/2011</v>
      </c>
      <c r="R24" t="str">
        <f t="shared" si="0"/>
        <v>01/04/2011</v>
      </c>
      <c r="S24" t="str">
        <f t="shared" si="0"/>
        <v>01/05/2011</v>
      </c>
      <c r="T24" t="str">
        <f t="shared" si="0"/>
        <v>01/06/2011</v>
      </c>
      <c r="U24" t="str">
        <f t="shared" si="0"/>
        <v>01/07/2011</v>
      </c>
      <c r="V24" t="str">
        <f t="shared" si="0"/>
        <v>01/08/2011</v>
      </c>
      <c r="W24" t="str">
        <f t="shared" si="0"/>
        <v>01/09/2011</v>
      </c>
      <c r="X24" t="str">
        <f t="shared" si="0"/>
        <v>01/10/2011</v>
      </c>
      <c r="Y24" t="str">
        <f t="shared" si="0"/>
        <v>01/11/2011</v>
      </c>
      <c r="Z24" t="str">
        <f t="shared" si="0"/>
        <v>01/12/2011</v>
      </c>
      <c r="AA24" t="str">
        <f t="shared" si="0"/>
        <v>01/01/2012</v>
      </c>
      <c r="AB24" t="str">
        <f t="shared" si="0"/>
        <v>01/02/2012</v>
      </c>
      <c r="AC24" t="str">
        <f t="shared" si="0"/>
        <v>01/03/2012</v>
      </c>
      <c r="AD24" t="str">
        <f t="shared" si="0"/>
        <v>01/04/2012</v>
      </c>
      <c r="AE24" t="str">
        <f t="shared" si="0"/>
        <v>01/05/2012</v>
      </c>
      <c r="AF24" t="str">
        <f t="shared" si="0"/>
        <v>01/06/2012</v>
      </c>
      <c r="AG24" t="str">
        <f t="shared" si="0"/>
        <v>01/07/2012</v>
      </c>
      <c r="AH24" t="str">
        <f t="shared" si="0"/>
        <v>01/08/2012</v>
      </c>
      <c r="AI24" t="str">
        <f t="shared" ref="AI24:BN24" si="1">AI7</f>
        <v>01/09/2012</v>
      </c>
      <c r="AJ24" t="str">
        <f t="shared" si="1"/>
        <v>01/10/2012</v>
      </c>
      <c r="AK24" t="str">
        <f t="shared" si="1"/>
        <v>01/11/2012</v>
      </c>
      <c r="AL24" t="str">
        <f t="shared" si="1"/>
        <v>01/12/2012</v>
      </c>
      <c r="AM24" t="str">
        <f t="shared" si="1"/>
        <v>01/01/2013</v>
      </c>
      <c r="AN24" t="str">
        <f t="shared" si="1"/>
        <v>01/02/2013</v>
      </c>
      <c r="AO24" t="str">
        <f t="shared" si="1"/>
        <v>01/03/2013</v>
      </c>
      <c r="AP24" t="str">
        <f t="shared" si="1"/>
        <v>01/04/2013</v>
      </c>
      <c r="AQ24" t="str">
        <f t="shared" si="1"/>
        <v>01/05/2013</v>
      </c>
      <c r="AR24" t="str">
        <f t="shared" si="1"/>
        <v>01/06/2013</v>
      </c>
      <c r="AS24" t="str">
        <f t="shared" si="1"/>
        <v>01/07/2013</v>
      </c>
      <c r="AT24" t="str">
        <f t="shared" si="1"/>
        <v>01/08/2013</v>
      </c>
      <c r="AU24" t="str">
        <f t="shared" si="1"/>
        <v>01/09/2013</v>
      </c>
      <c r="AV24" t="str">
        <f t="shared" si="1"/>
        <v>01/10/2013</v>
      </c>
      <c r="AW24" t="str">
        <f t="shared" si="1"/>
        <v>01/11/2013</v>
      </c>
      <c r="AX24" t="str">
        <f t="shared" si="1"/>
        <v>01/12/2013</v>
      </c>
      <c r="AY24" t="str">
        <f t="shared" si="1"/>
        <v>01/01/2014</v>
      </c>
      <c r="AZ24" t="str">
        <f t="shared" si="1"/>
        <v>01/02/2014</v>
      </c>
      <c r="BA24" t="str">
        <f t="shared" si="1"/>
        <v>01/03/2014</v>
      </c>
      <c r="BB24" t="str">
        <f t="shared" si="1"/>
        <v>01/04/2014</v>
      </c>
      <c r="BC24" t="str">
        <f t="shared" si="1"/>
        <v>01/05/2014</v>
      </c>
      <c r="BD24" t="str">
        <f t="shared" si="1"/>
        <v>01/06/2014</v>
      </c>
      <c r="BE24" t="str">
        <f t="shared" si="1"/>
        <v>01/07/2014</v>
      </c>
      <c r="BF24" t="str">
        <f t="shared" si="1"/>
        <v>01/08/2014</v>
      </c>
      <c r="BG24" t="str">
        <f t="shared" si="1"/>
        <v>01/09/2014</v>
      </c>
      <c r="BH24" t="str">
        <f t="shared" si="1"/>
        <v>01/10/2014</v>
      </c>
      <c r="BI24" t="str">
        <f t="shared" si="1"/>
        <v>01/11/2014</v>
      </c>
      <c r="BJ24" t="str">
        <f t="shared" si="1"/>
        <v>01/12/2014</v>
      </c>
      <c r="BK24" t="str">
        <f t="shared" si="1"/>
        <v>01/01/2015</v>
      </c>
      <c r="BL24" t="str">
        <f t="shared" si="1"/>
        <v>01/02/2015</v>
      </c>
      <c r="BM24" t="str">
        <f t="shared" si="1"/>
        <v>01/03/2015</v>
      </c>
      <c r="BN24" t="str">
        <f t="shared" si="1"/>
        <v>01/04/2015</v>
      </c>
      <c r="BO24" t="str">
        <f t="shared" ref="BO24:CT24" si="2">BO7</f>
        <v>01/05/2015</v>
      </c>
      <c r="BP24" t="str">
        <f t="shared" si="2"/>
        <v>01/06/2015</v>
      </c>
      <c r="BQ24" t="str">
        <f t="shared" si="2"/>
        <v>01/07/2015</v>
      </c>
      <c r="BR24" t="str">
        <f t="shared" si="2"/>
        <v>01/08/2015</v>
      </c>
      <c r="BS24" t="str">
        <f t="shared" si="2"/>
        <v>01/09/2015</v>
      </c>
      <c r="BT24" t="str">
        <f t="shared" si="2"/>
        <v>01/10/2015</v>
      </c>
      <c r="BU24" t="str">
        <f t="shared" si="2"/>
        <v>01/11/2015</v>
      </c>
      <c r="BV24" t="str">
        <f t="shared" si="2"/>
        <v>01/12/2015</v>
      </c>
      <c r="BW24" t="str">
        <f t="shared" si="2"/>
        <v>01/01/2016</v>
      </c>
      <c r="BX24" t="str">
        <f t="shared" si="2"/>
        <v>01/02/2016</v>
      </c>
      <c r="BY24" t="str">
        <f t="shared" si="2"/>
        <v>01/03/2016</v>
      </c>
      <c r="BZ24" t="str">
        <f t="shared" si="2"/>
        <v>01/04/2016</v>
      </c>
      <c r="CA24" t="str">
        <f t="shared" si="2"/>
        <v>01/05/2016</v>
      </c>
      <c r="CB24" t="str">
        <f t="shared" si="2"/>
        <v>01/06/2016</v>
      </c>
      <c r="CC24" t="str">
        <f t="shared" si="2"/>
        <v>01/07/2016</v>
      </c>
      <c r="CD24" t="str">
        <f t="shared" si="2"/>
        <v>01/08/2016</v>
      </c>
      <c r="CE24" t="str">
        <f t="shared" si="2"/>
        <v>01/09/2016</v>
      </c>
      <c r="CF24" t="str">
        <f t="shared" si="2"/>
        <v>01/10/2016</v>
      </c>
      <c r="CG24" t="str">
        <f t="shared" si="2"/>
        <v>01/11/2016</v>
      </c>
      <c r="CH24" t="str">
        <f t="shared" si="2"/>
        <v>01/12/2016</v>
      </c>
      <c r="CI24" t="str">
        <f t="shared" si="2"/>
        <v>01/01/2017</v>
      </c>
      <c r="CJ24" t="str">
        <f t="shared" si="2"/>
        <v>01/02/2017</v>
      </c>
      <c r="CK24" t="str">
        <f t="shared" si="2"/>
        <v>01/03/2017</v>
      </c>
      <c r="CL24" t="str">
        <f t="shared" si="2"/>
        <v>01/04/2017</v>
      </c>
      <c r="CM24" t="str">
        <f t="shared" si="2"/>
        <v>01/05/2017</v>
      </c>
      <c r="CN24" t="str">
        <f t="shared" si="2"/>
        <v>01/06/2017</v>
      </c>
      <c r="CO24" t="str">
        <f t="shared" si="2"/>
        <v>01/07/2017</v>
      </c>
      <c r="CP24" t="str">
        <f t="shared" si="2"/>
        <v>01/08/2017</v>
      </c>
      <c r="CQ24" t="str">
        <f t="shared" si="2"/>
        <v>01/09/2017</v>
      </c>
      <c r="CR24" t="str">
        <f t="shared" si="2"/>
        <v>01/10/2017</v>
      </c>
      <c r="CS24" t="str">
        <f t="shared" si="2"/>
        <v>01/11/2017</v>
      </c>
      <c r="CT24" t="str">
        <f t="shared" si="2"/>
        <v>01/12/2017</v>
      </c>
      <c r="CU24" t="str">
        <f t="shared" ref="CU24:DY24" si="3">CU7</f>
        <v>01/01/2018</v>
      </c>
      <c r="CV24" t="str">
        <f t="shared" si="3"/>
        <v>01/02/2018</v>
      </c>
      <c r="CW24" t="str">
        <f t="shared" si="3"/>
        <v>01/03/2018</v>
      </c>
      <c r="CX24" t="str">
        <f t="shared" si="3"/>
        <v>01/04/2018</v>
      </c>
      <c r="CY24" t="str">
        <f t="shared" si="3"/>
        <v>01/05/2018</v>
      </c>
      <c r="CZ24" t="str">
        <f t="shared" si="3"/>
        <v>01/06/2018</v>
      </c>
      <c r="DA24" t="str">
        <f t="shared" si="3"/>
        <v>01/07/2018</v>
      </c>
      <c r="DB24" t="str">
        <f t="shared" si="3"/>
        <v>01/08/2018</v>
      </c>
      <c r="DC24" t="str">
        <f t="shared" si="3"/>
        <v>01/09/2018</v>
      </c>
      <c r="DD24" t="str">
        <f t="shared" si="3"/>
        <v>01/10/2018</v>
      </c>
      <c r="DE24" t="str">
        <f t="shared" si="3"/>
        <v>01/11/2018</v>
      </c>
      <c r="DF24" t="str">
        <f t="shared" si="3"/>
        <v>01/12/2018</v>
      </c>
      <c r="DG24" t="str">
        <f t="shared" si="3"/>
        <v>01/01/2019</v>
      </c>
      <c r="DH24" t="str">
        <f t="shared" si="3"/>
        <v>01/02/2019</v>
      </c>
      <c r="DI24" t="str">
        <f t="shared" si="3"/>
        <v>01/03/2019</v>
      </c>
      <c r="DJ24" t="str">
        <f t="shared" si="3"/>
        <v>01/04/2019</v>
      </c>
      <c r="DK24" t="str">
        <f t="shared" si="3"/>
        <v>01/05/2019</v>
      </c>
      <c r="DL24" t="str">
        <f t="shared" si="3"/>
        <v>01/06/2019</v>
      </c>
      <c r="DM24" t="str">
        <f t="shared" si="3"/>
        <v>01/07/2019</v>
      </c>
      <c r="DN24" t="str">
        <f t="shared" si="3"/>
        <v>01/08/2019</v>
      </c>
      <c r="DO24" t="str">
        <f t="shared" si="3"/>
        <v>01/09/2019</v>
      </c>
      <c r="DP24" t="str">
        <f t="shared" si="3"/>
        <v>01/10/2019</v>
      </c>
      <c r="DQ24" t="str">
        <f t="shared" si="3"/>
        <v>01/11/2019</v>
      </c>
      <c r="DR24" t="str">
        <f t="shared" si="3"/>
        <v>01/12/2019</v>
      </c>
      <c r="DS24" t="str">
        <f t="shared" si="3"/>
        <v>01/01/2020</v>
      </c>
      <c r="DT24" t="str">
        <f t="shared" si="3"/>
        <v>01/02/2020</v>
      </c>
      <c r="DU24" t="str">
        <f t="shared" si="3"/>
        <v>01/03/2020</v>
      </c>
      <c r="DV24" t="str">
        <f t="shared" si="3"/>
        <v>01/04/2020</v>
      </c>
      <c r="DW24" t="str">
        <f t="shared" si="3"/>
        <v>01/05/2020</v>
      </c>
      <c r="DX24" t="str">
        <f t="shared" si="3"/>
        <v>01/06/2020</v>
      </c>
      <c r="DY24" t="str">
        <f t="shared" si="3"/>
        <v>01/07/2020</v>
      </c>
    </row>
    <row r="25" spans="2:130" x14ac:dyDescent="0.45">
      <c r="B25" t="str">
        <f t="shared" ref="B25:B36" si="4">B8</f>
        <v>Alberta</v>
      </c>
      <c r="C25">
        <f t="shared" ref="C25:AH25" si="5">C8/$O8*100</f>
        <v>98.165274093174332</v>
      </c>
      <c r="D25">
        <f t="shared" si="5"/>
        <v>98.017752212828199</v>
      </c>
      <c r="E25">
        <f t="shared" si="5"/>
        <v>97.635930875461781</v>
      </c>
      <c r="F25">
        <f t="shared" si="5"/>
        <v>98.242134232514317</v>
      </c>
      <c r="G25">
        <f t="shared" si="5"/>
        <v>100.2925644013587</v>
      </c>
      <c r="H25">
        <f t="shared" si="5"/>
        <v>101.58678997347086</v>
      </c>
      <c r="I25">
        <f t="shared" si="5"/>
        <v>100.95083430441574</v>
      </c>
      <c r="J25">
        <f t="shared" si="5"/>
        <v>100.63719534872189</v>
      </c>
      <c r="K25">
        <f t="shared" si="5"/>
        <v>99.578508913296801</v>
      </c>
      <c r="L25">
        <f t="shared" si="5"/>
        <v>99.993801601666135</v>
      </c>
      <c r="M25">
        <f t="shared" si="5"/>
        <v>99.801651253316152</v>
      </c>
      <c r="N25">
        <f t="shared" si="5"/>
        <v>99.826444846651626</v>
      </c>
      <c r="O25">
        <f t="shared" si="5"/>
        <v>100</v>
      </c>
      <c r="P25">
        <f t="shared" si="5"/>
        <v>101.11199266109638</v>
      </c>
      <c r="Q25">
        <f t="shared" si="5"/>
        <v>101.09091810676121</v>
      </c>
      <c r="R25">
        <f t="shared" si="5"/>
        <v>100.45744179703964</v>
      </c>
      <c r="S25">
        <f t="shared" si="5"/>
        <v>103.03101678526269</v>
      </c>
      <c r="T25">
        <f t="shared" si="5"/>
        <v>104.85954429375451</v>
      </c>
      <c r="U25">
        <f t="shared" si="5"/>
        <v>105.19673716311706</v>
      </c>
      <c r="V25">
        <f t="shared" si="5"/>
        <v>105.63434408548831</v>
      </c>
      <c r="W25">
        <f t="shared" si="5"/>
        <v>104.98227258076514</v>
      </c>
      <c r="X25">
        <f t="shared" si="5"/>
        <v>104.89053628542383</v>
      </c>
      <c r="Y25">
        <f t="shared" si="5"/>
        <v>104.77400639674708</v>
      </c>
      <c r="Z25">
        <f t="shared" si="5"/>
        <v>105.19921652245058</v>
      </c>
      <c r="AA25">
        <f t="shared" si="5"/>
        <v>104.14920784469292</v>
      </c>
      <c r="AB25">
        <f t="shared" si="5"/>
        <v>104.03763667468327</v>
      </c>
      <c r="AC25">
        <f t="shared" si="5"/>
        <v>104.49755783105645</v>
      </c>
      <c r="AD25">
        <f t="shared" si="5"/>
        <v>105.42111918280317</v>
      </c>
      <c r="AE25">
        <f t="shared" si="5"/>
        <v>108.32320928272135</v>
      </c>
      <c r="AF25">
        <f t="shared" si="5"/>
        <v>108.55378970074132</v>
      </c>
      <c r="AG25">
        <f t="shared" si="5"/>
        <v>108.77693204076067</v>
      </c>
      <c r="AH25">
        <f t="shared" si="5"/>
        <v>108.64428631641583</v>
      </c>
      <c r="AI25">
        <f t="shared" ref="AI25:BN25" si="6">AI8/$O8*100</f>
        <v>108.04304167803041</v>
      </c>
      <c r="AJ25">
        <f t="shared" si="6"/>
        <v>108.32692832172167</v>
      </c>
      <c r="AK25">
        <f t="shared" si="6"/>
        <v>108.01824808469492</v>
      </c>
      <c r="AL25">
        <f t="shared" si="6"/>
        <v>107.46906999231398</v>
      </c>
      <c r="AM25">
        <f t="shared" si="6"/>
        <v>107.29923387796593</v>
      </c>
      <c r="AN25">
        <f t="shared" si="6"/>
        <v>107.2285721369598</v>
      </c>
      <c r="AO25">
        <f t="shared" si="6"/>
        <v>106.92113157959983</v>
      </c>
      <c r="AP25">
        <f t="shared" si="6"/>
        <v>107.4876651873156</v>
      </c>
      <c r="AQ25">
        <f t="shared" si="6"/>
        <v>110.56455012024892</v>
      </c>
      <c r="AR25">
        <f t="shared" si="6"/>
        <v>110.87694939627599</v>
      </c>
      <c r="AS25">
        <f t="shared" si="6"/>
        <v>111.39513549698759</v>
      </c>
      <c r="AT25">
        <f t="shared" si="6"/>
        <v>112.10299258671559</v>
      </c>
      <c r="AU25">
        <f t="shared" si="6"/>
        <v>111.1112488532963</v>
      </c>
      <c r="AV25">
        <f t="shared" si="6"/>
        <v>110.3364490615625</v>
      </c>
      <c r="AW25">
        <f t="shared" si="6"/>
        <v>110.79513053826891</v>
      </c>
      <c r="AX25">
        <f t="shared" si="6"/>
        <v>109.92735477152704</v>
      </c>
      <c r="AY25">
        <f t="shared" si="6"/>
        <v>109.30875461780676</v>
      </c>
      <c r="AZ25">
        <f t="shared" si="6"/>
        <v>110.40463144323508</v>
      </c>
      <c r="BA25">
        <f t="shared" si="6"/>
        <v>109.80214712518286</v>
      </c>
      <c r="BB25">
        <f t="shared" si="6"/>
        <v>110.00917362953413</v>
      </c>
      <c r="BC25">
        <f t="shared" si="6"/>
        <v>112.85051942578038</v>
      </c>
      <c r="BD25">
        <f t="shared" si="6"/>
        <v>114.26499392556964</v>
      </c>
      <c r="BE25">
        <f t="shared" si="6"/>
        <v>113.63771601418193</v>
      </c>
      <c r="BF25">
        <f t="shared" si="6"/>
        <v>112.69555946743361</v>
      </c>
      <c r="BG25">
        <f t="shared" si="6"/>
        <v>113.04638881313069</v>
      </c>
      <c r="BH25">
        <f t="shared" si="6"/>
        <v>113.03523169612973</v>
      </c>
      <c r="BI25">
        <f t="shared" si="6"/>
        <v>113.10217439813553</v>
      </c>
      <c r="BJ25">
        <f t="shared" si="6"/>
        <v>112.91622244811941</v>
      </c>
      <c r="BK25">
        <f t="shared" si="6"/>
        <v>112.55051694642104</v>
      </c>
      <c r="BL25">
        <f t="shared" si="6"/>
        <v>112.23439863139365</v>
      </c>
      <c r="BM25">
        <f t="shared" si="6"/>
        <v>111.54141769766693</v>
      </c>
      <c r="BN25">
        <f t="shared" si="6"/>
        <v>112.56167406342202</v>
      </c>
      <c r="BO25">
        <f t="shared" ref="BO25:CT25" si="7">BO8/$O8*100</f>
        <v>114.57367416259639</v>
      </c>
      <c r="BP25">
        <f t="shared" si="7"/>
        <v>115.27905189299086</v>
      </c>
      <c r="BQ25">
        <f t="shared" si="7"/>
        <v>114.77078322961347</v>
      </c>
      <c r="BR25">
        <f t="shared" si="7"/>
        <v>114.71747700394219</v>
      </c>
      <c r="BS25">
        <f t="shared" si="7"/>
        <v>114.73235315994347</v>
      </c>
      <c r="BT25">
        <f t="shared" si="7"/>
        <v>113.52490516450548</v>
      </c>
      <c r="BU25">
        <f t="shared" si="7"/>
        <v>113.00795874346068</v>
      </c>
      <c r="BV25">
        <f t="shared" si="7"/>
        <v>111.90464384003174</v>
      </c>
      <c r="BW25">
        <f t="shared" si="7"/>
        <v>110.81868445193761</v>
      </c>
      <c r="BX25">
        <f t="shared" si="7"/>
        <v>111.09885205662857</v>
      </c>
      <c r="BY25">
        <f t="shared" si="7"/>
        <v>111.26868817097662</v>
      </c>
      <c r="BZ25">
        <f t="shared" si="7"/>
        <v>110.36496169389829</v>
      </c>
      <c r="CA25">
        <f t="shared" si="7"/>
        <v>111.85009793469366</v>
      </c>
      <c r="CB25">
        <f t="shared" si="7"/>
        <v>112.25547318572882</v>
      </c>
      <c r="CC25">
        <f t="shared" si="7"/>
        <v>111.60960007933949</v>
      </c>
      <c r="CD25">
        <f t="shared" si="7"/>
        <v>111.9158009570327</v>
      </c>
      <c r="CE25">
        <f t="shared" si="7"/>
        <v>112.45506161207943</v>
      </c>
      <c r="CF25">
        <f t="shared" si="7"/>
        <v>112.4897726427491</v>
      </c>
      <c r="CG25">
        <f t="shared" si="7"/>
        <v>111.30959759998017</v>
      </c>
      <c r="CH25">
        <f t="shared" si="7"/>
        <v>111.13356308729824</v>
      </c>
      <c r="CI25">
        <f t="shared" si="7"/>
        <v>110.45793766890635</v>
      </c>
      <c r="CJ25">
        <f t="shared" si="7"/>
        <v>110.94761113728214</v>
      </c>
      <c r="CK25">
        <f t="shared" si="7"/>
        <v>111.54885577566758</v>
      </c>
      <c r="CL25">
        <f t="shared" si="7"/>
        <v>111.4905908313292</v>
      </c>
      <c r="CM25">
        <f t="shared" si="7"/>
        <v>113.95879304787644</v>
      </c>
      <c r="CN25">
        <f t="shared" si="7"/>
        <v>114.71871668360896</v>
      </c>
      <c r="CO25">
        <f t="shared" si="7"/>
        <v>113.36870552649196</v>
      </c>
      <c r="CP25">
        <f t="shared" si="7"/>
        <v>113.51870676617162</v>
      </c>
      <c r="CQ25">
        <f t="shared" si="7"/>
        <v>113.21870428681228</v>
      </c>
      <c r="CR25">
        <f t="shared" si="7"/>
        <v>113.46044182183323</v>
      </c>
      <c r="CS25">
        <f t="shared" si="7"/>
        <v>112.87035430044877</v>
      </c>
      <c r="CT25">
        <f t="shared" si="7"/>
        <v>113.97738824287804</v>
      </c>
      <c r="CU25">
        <f t="shared" ref="CU25:DY25" si="8">CU8/$O8*100</f>
        <v>112.83316391044553</v>
      </c>
      <c r="CV25">
        <f t="shared" si="8"/>
        <v>113.36994520615873</v>
      </c>
      <c r="CW25">
        <f t="shared" si="8"/>
        <v>113.94267721220837</v>
      </c>
      <c r="CX25">
        <f t="shared" si="8"/>
        <v>113.78399821486127</v>
      </c>
      <c r="CY25">
        <f t="shared" si="8"/>
        <v>115.71541913569534</v>
      </c>
      <c r="CZ25">
        <f t="shared" si="8"/>
        <v>116.31294473508045</v>
      </c>
      <c r="DA25">
        <f t="shared" si="8"/>
        <v>115.45384672600601</v>
      </c>
      <c r="DB25">
        <f t="shared" si="8"/>
        <v>116.14682765973272</v>
      </c>
      <c r="DC25">
        <f t="shared" si="8"/>
        <v>115.83194902437211</v>
      </c>
      <c r="DD25">
        <f t="shared" si="8"/>
        <v>115.48359903800858</v>
      </c>
      <c r="DE25">
        <f t="shared" si="8"/>
        <v>115.92864403838048</v>
      </c>
      <c r="DF25">
        <f t="shared" si="8"/>
        <v>114.84020529095282</v>
      </c>
      <c r="DG25">
        <f t="shared" si="8"/>
        <v>113.19886941214389</v>
      </c>
      <c r="DH25">
        <f t="shared" si="8"/>
        <v>113.85094091686707</v>
      </c>
      <c r="DI25">
        <f t="shared" si="8"/>
        <v>114.25135744923512</v>
      </c>
      <c r="DJ25">
        <f t="shared" si="8"/>
        <v>115.16872040264796</v>
      </c>
      <c r="DK25">
        <f t="shared" si="8"/>
        <v>116.72079934544914</v>
      </c>
      <c r="DL25">
        <f t="shared" si="8"/>
        <v>117.70510500086777</v>
      </c>
      <c r="DM25">
        <f t="shared" si="8"/>
        <v>116.21501004140531</v>
      </c>
      <c r="DN25">
        <f t="shared" si="8"/>
        <v>116.07492623905982</v>
      </c>
      <c r="DO25">
        <f t="shared" si="8"/>
        <v>116.22616715840626</v>
      </c>
      <c r="DP25">
        <f t="shared" si="8"/>
        <v>116.40716038975529</v>
      </c>
      <c r="DQ25">
        <f t="shared" si="8"/>
        <v>115.28772965065828</v>
      </c>
      <c r="DR25">
        <f t="shared" si="8"/>
        <v>115.05466987330475</v>
      </c>
      <c r="DS25">
        <f t="shared" si="8"/>
        <v>112.38316019140655</v>
      </c>
      <c r="DT25">
        <f t="shared" si="8"/>
        <v>113.63647633451517</v>
      </c>
      <c r="DU25">
        <f t="shared" si="8"/>
        <v>107.88932139935041</v>
      </c>
      <c r="DV25">
        <f t="shared" si="8"/>
        <v>96.196662782337043</v>
      </c>
      <c r="DW25">
        <f t="shared" si="8"/>
        <v>99.264869957602954</v>
      </c>
      <c r="DX25">
        <f t="shared" si="8"/>
        <v>104.66243522673741</v>
      </c>
      <c r="DY25">
        <f t="shared" si="8"/>
        <v>106.81327944859049</v>
      </c>
    </row>
    <row r="26" spans="2:130" x14ac:dyDescent="0.45">
      <c r="B26" t="str">
        <f t="shared" si="4"/>
        <v>British Columbia</v>
      </c>
      <c r="C26">
        <f t="shared" ref="C26:AH26" si="9">C9/$O9*100</f>
        <v>99.936388975631189</v>
      </c>
      <c r="D26">
        <f t="shared" si="9"/>
        <v>100.49500942599725</v>
      </c>
      <c r="E26">
        <f t="shared" si="9"/>
        <v>100.95069567329378</v>
      </c>
      <c r="F26">
        <f t="shared" si="9"/>
        <v>101.282629564091</v>
      </c>
      <c r="G26">
        <f t="shared" si="9"/>
        <v>101.76144709297618</v>
      </c>
      <c r="H26">
        <f t="shared" si="9"/>
        <v>103.16551588540763</v>
      </c>
      <c r="I26">
        <f t="shared" si="9"/>
        <v>103.79237361646021</v>
      </c>
      <c r="J26">
        <f t="shared" si="9"/>
        <v>104.12430750725743</v>
      </c>
      <c r="K26">
        <f t="shared" si="9"/>
        <v>102.40796641337913</v>
      </c>
      <c r="L26">
        <f t="shared" si="9"/>
        <v>102.90875865977354</v>
      </c>
      <c r="M26">
        <f t="shared" si="9"/>
        <v>103.06026855417925</v>
      </c>
      <c r="N26">
        <f t="shared" si="9"/>
        <v>101.93146201265282</v>
      </c>
      <c r="O26">
        <f t="shared" si="9"/>
        <v>100</v>
      </c>
      <c r="P26">
        <f t="shared" si="9"/>
        <v>100.28567132761989</v>
      </c>
      <c r="Q26">
        <f t="shared" si="9"/>
        <v>100.93219064802285</v>
      </c>
      <c r="R26">
        <f t="shared" si="9"/>
        <v>101.68164417149532</v>
      </c>
      <c r="S26">
        <f t="shared" si="9"/>
        <v>103.0868695280062</v>
      </c>
      <c r="T26">
        <f t="shared" si="9"/>
        <v>103.36097521483178</v>
      </c>
      <c r="U26">
        <f t="shared" si="9"/>
        <v>103.11462706591259</v>
      </c>
      <c r="V26">
        <f t="shared" si="9"/>
        <v>103.21987439714097</v>
      </c>
      <c r="W26">
        <f t="shared" si="9"/>
        <v>103.43846500815377</v>
      </c>
      <c r="X26">
        <f t="shared" si="9"/>
        <v>103.45234377710698</v>
      </c>
      <c r="Y26">
        <f t="shared" si="9"/>
        <v>102.99897065796929</v>
      </c>
      <c r="Z26">
        <f t="shared" si="9"/>
        <v>102.88794050634375</v>
      </c>
      <c r="AA26">
        <f t="shared" si="9"/>
        <v>101.63075535200028</v>
      </c>
      <c r="AB26">
        <f t="shared" si="9"/>
        <v>102.06331031770814</v>
      </c>
      <c r="AC26">
        <f t="shared" si="9"/>
        <v>102.79772850814798</v>
      </c>
      <c r="AD26">
        <f t="shared" si="9"/>
        <v>103.6651515677226</v>
      </c>
      <c r="AE26">
        <f t="shared" si="9"/>
        <v>104.67483200906746</v>
      </c>
      <c r="AF26">
        <f t="shared" si="9"/>
        <v>105.3814926616009</v>
      </c>
      <c r="AG26">
        <f t="shared" si="9"/>
        <v>104.91077108127176</v>
      </c>
      <c r="AH26">
        <f t="shared" si="9"/>
        <v>105.86493644680384</v>
      </c>
      <c r="AI26">
        <f t="shared" ref="AI26:BN26" si="10">AI9/$O9*100</f>
        <v>105.15249297387321</v>
      </c>
      <c r="AJ26">
        <f t="shared" si="10"/>
        <v>104.62278662549298</v>
      </c>
      <c r="AK26">
        <f t="shared" si="10"/>
        <v>103.82938366700208</v>
      </c>
      <c r="AL26">
        <f t="shared" si="10"/>
        <v>103.03019788811399</v>
      </c>
      <c r="AM26">
        <f t="shared" si="10"/>
        <v>101.58680591698183</v>
      </c>
      <c r="AN26">
        <f t="shared" si="10"/>
        <v>102.97699594046009</v>
      </c>
      <c r="AO26">
        <f t="shared" si="10"/>
        <v>102.52015312908411</v>
      </c>
      <c r="AP26">
        <f t="shared" si="10"/>
        <v>103.37948024010271</v>
      </c>
      <c r="AQ26">
        <f t="shared" si="10"/>
        <v>104.70721580329159</v>
      </c>
      <c r="AR26">
        <f t="shared" si="10"/>
        <v>105.38380578975979</v>
      </c>
      <c r="AS26">
        <f t="shared" si="10"/>
        <v>105.02989718145335</v>
      </c>
      <c r="AT26">
        <f t="shared" si="10"/>
        <v>105.91235557406058</v>
      </c>
      <c r="AU26">
        <f t="shared" si="10"/>
        <v>104.94546800365474</v>
      </c>
      <c r="AV26">
        <f t="shared" si="10"/>
        <v>104.54992308848871</v>
      </c>
      <c r="AW26">
        <f t="shared" si="10"/>
        <v>103.72182320761483</v>
      </c>
      <c r="AX26">
        <f t="shared" si="10"/>
        <v>104.2388073511213</v>
      </c>
      <c r="AY26">
        <f t="shared" si="10"/>
        <v>102.94461214623595</v>
      </c>
      <c r="AZ26">
        <f t="shared" si="10"/>
        <v>103.3089298312573</v>
      </c>
      <c r="BA26">
        <f t="shared" si="10"/>
        <v>104.01096422747302</v>
      </c>
      <c r="BB26">
        <f t="shared" si="10"/>
        <v>104.02831268866453</v>
      </c>
      <c r="BC26">
        <f t="shared" si="10"/>
        <v>105.3849623538392</v>
      </c>
      <c r="BD26">
        <f t="shared" si="10"/>
        <v>106.12516336467621</v>
      </c>
      <c r="BE26">
        <f t="shared" si="10"/>
        <v>105.73077501358964</v>
      </c>
      <c r="BF26">
        <f t="shared" si="10"/>
        <v>105.60008327261372</v>
      </c>
      <c r="BG26">
        <f t="shared" si="10"/>
        <v>105.48558342874988</v>
      </c>
      <c r="BH26">
        <f t="shared" si="10"/>
        <v>105.20916461376541</v>
      </c>
      <c r="BI26">
        <f t="shared" si="10"/>
        <v>104.94315487549588</v>
      </c>
      <c r="BJ26">
        <f t="shared" si="10"/>
        <v>104.84947318506181</v>
      </c>
      <c r="BK26">
        <f t="shared" si="10"/>
        <v>103.58650521032118</v>
      </c>
      <c r="BL26">
        <f t="shared" si="10"/>
        <v>103.3656014711495</v>
      </c>
      <c r="BM26">
        <f t="shared" si="10"/>
        <v>103.56684362097081</v>
      </c>
      <c r="BN26">
        <f t="shared" si="10"/>
        <v>103.06373824641754</v>
      </c>
      <c r="BO26">
        <f t="shared" ref="BO26:CT26" si="11">BO9/$O9*100</f>
        <v>105.86262331864498</v>
      </c>
      <c r="BP26">
        <f t="shared" si="11"/>
        <v>107.56855533580838</v>
      </c>
      <c r="BQ26">
        <f t="shared" si="11"/>
        <v>107.16260134392745</v>
      </c>
      <c r="BR26">
        <f t="shared" si="11"/>
        <v>107.52113620855164</v>
      </c>
      <c r="BS26">
        <f t="shared" si="11"/>
        <v>107.53848466974311</v>
      </c>
      <c r="BT26">
        <f t="shared" si="11"/>
        <v>108.32610480783688</v>
      </c>
      <c r="BU26">
        <f t="shared" si="11"/>
        <v>107.95947399465669</v>
      </c>
      <c r="BV26">
        <f t="shared" si="11"/>
        <v>107.17301042064236</v>
      </c>
      <c r="BW26">
        <f t="shared" si="11"/>
        <v>105.97481003434994</v>
      </c>
      <c r="BX26">
        <f t="shared" si="11"/>
        <v>106.74855140349051</v>
      </c>
      <c r="BY26">
        <f t="shared" si="11"/>
        <v>107.47949990169205</v>
      </c>
      <c r="BZ26">
        <f t="shared" si="11"/>
        <v>108.46257936920995</v>
      </c>
      <c r="CA26">
        <f t="shared" si="11"/>
        <v>109.75330488185698</v>
      </c>
      <c r="CB26">
        <f t="shared" si="11"/>
        <v>111.00239408764443</v>
      </c>
      <c r="CC26">
        <f t="shared" si="11"/>
        <v>111.27534321039056</v>
      </c>
      <c r="CD26">
        <f t="shared" si="11"/>
        <v>111.07757075280756</v>
      </c>
      <c r="CE26">
        <f t="shared" si="11"/>
        <v>110.0459155939535</v>
      </c>
      <c r="CF26">
        <f t="shared" si="11"/>
        <v>110.99776783132668</v>
      </c>
      <c r="CG26">
        <f t="shared" si="11"/>
        <v>110.00080959485561</v>
      </c>
      <c r="CH26">
        <f t="shared" si="11"/>
        <v>110.50160184125002</v>
      </c>
      <c r="CI26">
        <f t="shared" si="11"/>
        <v>109.66887570405839</v>
      </c>
      <c r="CJ26">
        <f t="shared" si="11"/>
        <v>110.87170234666853</v>
      </c>
      <c r="CK26">
        <f t="shared" si="11"/>
        <v>111.41760059216081</v>
      </c>
      <c r="CL26">
        <f t="shared" si="11"/>
        <v>112.33012965083331</v>
      </c>
      <c r="CM26">
        <f t="shared" si="11"/>
        <v>114.47786914634005</v>
      </c>
      <c r="CN26">
        <f t="shared" si="11"/>
        <v>116.26823034130207</v>
      </c>
      <c r="CO26">
        <f t="shared" si="11"/>
        <v>115.43434764003099</v>
      </c>
      <c r="CP26">
        <f t="shared" si="11"/>
        <v>115.56272625284805</v>
      </c>
      <c r="CQ26">
        <f t="shared" si="11"/>
        <v>113.93081433676832</v>
      </c>
      <c r="CR26">
        <f t="shared" si="11"/>
        <v>113.73419844326476</v>
      </c>
      <c r="CS26">
        <f t="shared" si="11"/>
        <v>114.24308663821519</v>
      </c>
      <c r="CT26">
        <f t="shared" si="11"/>
        <v>113.93891028532437</v>
      </c>
      <c r="CU26">
        <f t="shared" ref="CU26:DY26" si="12">CU9/$O9*100</f>
        <v>112.39258411112267</v>
      </c>
      <c r="CV26">
        <f t="shared" si="12"/>
        <v>112.89453292159652</v>
      </c>
      <c r="CW26">
        <f t="shared" si="12"/>
        <v>113.13741137827742</v>
      </c>
      <c r="CX26">
        <f t="shared" si="12"/>
        <v>113.39532516799093</v>
      </c>
      <c r="CY26">
        <f t="shared" si="12"/>
        <v>114.24308663821519</v>
      </c>
      <c r="CZ26">
        <f t="shared" si="12"/>
        <v>115.16486820952314</v>
      </c>
      <c r="DA26">
        <f t="shared" si="12"/>
        <v>115.18915605519125</v>
      </c>
      <c r="DB26">
        <f t="shared" si="12"/>
        <v>115.63096353353457</v>
      </c>
      <c r="DC26">
        <f t="shared" si="12"/>
        <v>116.18842741982121</v>
      </c>
      <c r="DD26">
        <f t="shared" si="12"/>
        <v>115.98949839815876</v>
      </c>
      <c r="DE26">
        <f t="shared" si="12"/>
        <v>116.60826018065531</v>
      </c>
      <c r="DF26">
        <f t="shared" si="12"/>
        <v>116.4243664920255</v>
      </c>
      <c r="DG26">
        <f t="shared" si="12"/>
        <v>115.47020112649342</v>
      </c>
      <c r="DH26">
        <f t="shared" si="12"/>
        <v>116.19421024021837</v>
      </c>
      <c r="DI26">
        <f t="shared" si="12"/>
        <v>116.92978499473763</v>
      </c>
      <c r="DJ26">
        <f t="shared" si="12"/>
        <v>117.41785503625827</v>
      </c>
      <c r="DK26">
        <f t="shared" si="12"/>
        <v>119.4163977655182</v>
      </c>
      <c r="DL26">
        <f t="shared" si="12"/>
        <v>120.24218451823323</v>
      </c>
      <c r="DM26">
        <f t="shared" si="12"/>
        <v>119.53089760938205</v>
      </c>
      <c r="DN26">
        <f t="shared" si="12"/>
        <v>118.86009044331101</v>
      </c>
      <c r="DO26">
        <f t="shared" si="12"/>
        <v>117.87585441171369</v>
      </c>
      <c r="DP26">
        <f t="shared" si="12"/>
        <v>118.50502527092515</v>
      </c>
      <c r="DQ26">
        <f t="shared" si="12"/>
        <v>117.03040606964829</v>
      </c>
      <c r="DR26">
        <f t="shared" si="12"/>
        <v>116.67881058950071</v>
      </c>
      <c r="DS26">
        <f t="shared" si="12"/>
        <v>115.31869123208772</v>
      </c>
      <c r="DT26">
        <f t="shared" si="12"/>
        <v>115.46210517793737</v>
      </c>
      <c r="DU26">
        <f t="shared" si="12"/>
        <v>109.29761863456045</v>
      </c>
      <c r="DV26">
        <f t="shared" si="12"/>
        <v>97.830285786984035</v>
      </c>
      <c r="DW26">
        <f t="shared" si="12"/>
        <v>100.92062500722851</v>
      </c>
      <c r="DX26">
        <f t="shared" si="12"/>
        <v>107.74897933219989</v>
      </c>
      <c r="DY26">
        <f t="shared" si="12"/>
        <v>110.48656650821739</v>
      </c>
    </row>
    <row r="27" spans="2:130" x14ac:dyDescent="0.45">
      <c r="B27" t="str">
        <f t="shared" si="4"/>
        <v>Canada</v>
      </c>
      <c r="C27">
        <f t="shared" ref="C27:AH27" si="13">C10/$O10*100</f>
        <v>98.148647179943751</v>
      </c>
      <c r="D27">
        <f t="shared" si="13"/>
        <v>98.548843109200774</v>
      </c>
      <c r="E27">
        <f t="shared" si="13"/>
        <v>98.459811425534227</v>
      </c>
      <c r="F27">
        <f t="shared" si="13"/>
        <v>99.650721856385047</v>
      </c>
      <c r="G27">
        <f t="shared" si="13"/>
        <v>101.69547293243268</v>
      </c>
      <c r="H27">
        <f t="shared" si="13"/>
        <v>103.50603197100963</v>
      </c>
      <c r="I27">
        <f t="shared" si="13"/>
        <v>103.031841481916</v>
      </c>
      <c r="J27">
        <f t="shared" si="13"/>
        <v>102.91883972956998</v>
      </c>
      <c r="K27">
        <f t="shared" si="13"/>
        <v>101.58187565043005</v>
      </c>
      <c r="L27">
        <f t="shared" si="13"/>
        <v>101.71467876385908</v>
      </c>
      <c r="M27">
        <f t="shared" si="13"/>
        <v>101.55299246208338</v>
      </c>
      <c r="N27">
        <f t="shared" si="13"/>
        <v>101.26550052034405</v>
      </c>
      <c r="O27">
        <f t="shared" si="13"/>
        <v>100</v>
      </c>
      <c r="P27">
        <f t="shared" si="13"/>
        <v>100.3032734776401</v>
      </c>
      <c r="Q27">
        <f t="shared" si="13"/>
        <v>100.28406764621369</v>
      </c>
      <c r="R27">
        <f t="shared" si="13"/>
        <v>101.22530226852136</v>
      </c>
      <c r="S27">
        <f t="shared" si="13"/>
        <v>103.48637949234075</v>
      </c>
      <c r="T27">
        <f t="shared" si="13"/>
        <v>104.74905124681577</v>
      </c>
      <c r="U27">
        <f t="shared" si="13"/>
        <v>104.48314725512937</v>
      </c>
      <c r="V27">
        <f t="shared" si="13"/>
        <v>104.44265123847836</v>
      </c>
      <c r="W27">
        <f t="shared" si="13"/>
        <v>103.38454392105658</v>
      </c>
      <c r="X27">
        <f t="shared" si="13"/>
        <v>103.08216373790144</v>
      </c>
      <c r="Y27">
        <f t="shared" si="13"/>
        <v>102.69953593351507</v>
      </c>
      <c r="Z27">
        <f t="shared" si="13"/>
        <v>102.37095244546811</v>
      </c>
      <c r="AA27">
        <f t="shared" si="13"/>
        <v>100.7159755296864</v>
      </c>
      <c r="AB27">
        <f t="shared" si="13"/>
        <v>101.04113472220774</v>
      </c>
      <c r="AC27">
        <f t="shared" si="13"/>
        <v>101.53170227685877</v>
      </c>
      <c r="AD27">
        <f t="shared" si="13"/>
        <v>102.91705314060009</v>
      </c>
      <c r="AE27">
        <f t="shared" si="13"/>
        <v>104.86696611882903</v>
      </c>
      <c r="AF27">
        <f t="shared" si="13"/>
        <v>105.98924175675293</v>
      </c>
      <c r="AG27">
        <f t="shared" si="13"/>
        <v>105.418724345699</v>
      </c>
      <c r="AH27">
        <f t="shared" si="13"/>
        <v>105.63445496381414</v>
      </c>
      <c r="AI27">
        <f t="shared" ref="AI27:BN27" si="14">AI10/$O10*100</f>
        <v>104.73356747574334</v>
      </c>
      <c r="AJ27">
        <f t="shared" si="14"/>
        <v>104.61431266200267</v>
      </c>
      <c r="AK27">
        <f t="shared" si="14"/>
        <v>104.40364404596893</v>
      </c>
      <c r="AL27">
        <f t="shared" si="14"/>
        <v>104.09456415417668</v>
      </c>
      <c r="AM27">
        <f t="shared" si="14"/>
        <v>102.85124711354219</v>
      </c>
      <c r="AN27">
        <f t="shared" si="14"/>
        <v>103.31829124675622</v>
      </c>
      <c r="AO27">
        <f t="shared" si="14"/>
        <v>103.08722573998281</v>
      </c>
      <c r="AP27">
        <f t="shared" si="14"/>
        <v>103.99436628944825</v>
      </c>
      <c r="AQ27">
        <f t="shared" si="14"/>
        <v>106.37588938632159</v>
      </c>
      <c r="AR27">
        <f t="shared" si="14"/>
        <v>107.35836443735103</v>
      </c>
      <c r="AS27">
        <f t="shared" si="14"/>
        <v>106.96084839154885</v>
      </c>
      <c r="AT27">
        <f t="shared" si="14"/>
        <v>107.08084761736028</v>
      </c>
      <c r="AU27">
        <f t="shared" si="14"/>
        <v>106.15390570681183</v>
      </c>
      <c r="AV27">
        <f t="shared" si="14"/>
        <v>106.01916712199872</v>
      </c>
      <c r="AW27">
        <f t="shared" si="14"/>
        <v>105.72333776506653</v>
      </c>
      <c r="AX27">
        <f t="shared" si="14"/>
        <v>105.10309362768379</v>
      </c>
      <c r="AY27">
        <f t="shared" si="14"/>
        <v>103.65015014791467</v>
      </c>
      <c r="AZ27">
        <f t="shared" si="14"/>
        <v>103.98841099288194</v>
      </c>
      <c r="BA27">
        <f t="shared" si="14"/>
        <v>104.14592858706122</v>
      </c>
      <c r="BB27">
        <f t="shared" si="14"/>
        <v>104.65302208968379</v>
      </c>
      <c r="BC27">
        <f t="shared" si="14"/>
        <v>106.7309739440887</v>
      </c>
      <c r="BD27">
        <f t="shared" si="14"/>
        <v>108.02416659346615</v>
      </c>
      <c r="BE27">
        <f t="shared" si="14"/>
        <v>107.63573237492761</v>
      </c>
      <c r="BF27">
        <f t="shared" si="14"/>
        <v>107.40526239781083</v>
      </c>
      <c r="BG27">
        <f t="shared" si="14"/>
        <v>106.66918774221308</v>
      </c>
      <c r="BH27">
        <f t="shared" si="14"/>
        <v>106.87181670788229</v>
      </c>
      <c r="BI27">
        <f t="shared" si="14"/>
        <v>106.40462369225409</v>
      </c>
      <c r="BJ27">
        <f t="shared" si="14"/>
        <v>105.78750608556868</v>
      </c>
      <c r="BK27">
        <f t="shared" si="14"/>
        <v>104.43356941121471</v>
      </c>
      <c r="BL27">
        <f t="shared" si="14"/>
        <v>104.68830722183927</v>
      </c>
      <c r="BM27">
        <f t="shared" si="14"/>
        <v>104.63738943619718</v>
      </c>
      <c r="BN27">
        <f t="shared" si="14"/>
        <v>105.37584621042146</v>
      </c>
      <c r="BO27">
        <f t="shared" ref="BO27:CT27" si="15">BO10/$O10*100</f>
        <v>107.83032169023228</v>
      </c>
      <c r="BP27">
        <f t="shared" si="15"/>
        <v>109.04639324907581</v>
      </c>
      <c r="BQ27">
        <f t="shared" si="15"/>
        <v>108.60927448110758</v>
      </c>
      <c r="BR27">
        <f t="shared" si="15"/>
        <v>108.53885309921077</v>
      </c>
      <c r="BS27">
        <f t="shared" si="15"/>
        <v>107.59508747586244</v>
      </c>
      <c r="BT27">
        <f t="shared" si="15"/>
        <v>107.73801459345424</v>
      </c>
      <c r="BU27">
        <f t="shared" si="15"/>
        <v>107.12313022298119</v>
      </c>
      <c r="BV27">
        <f t="shared" si="15"/>
        <v>106.66784780048566</v>
      </c>
      <c r="BW27">
        <f t="shared" si="15"/>
        <v>105.16383765266031</v>
      </c>
      <c r="BX27">
        <f t="shared" si="15"/>
        <v>105.3743573862799</v>
      </c>
      <c r="BY27">
        <f t="shared" si="15"/>
        <v>105.54616769221836</v>
      </c>
      <c r="BZ27">
        <f t="shared" si="15"/>
        <v>106.1262135777784</v>
      </c>
      <c r="CA27">
        <f t="shared" si="15"/>
        <v>108.72287176311022</v>
      </c>
      <c r="CB27">
        <f t="shared" si="15"/>
        <v>109.61303971736163</v>
      </c>
      <c r="CC27">
        <f t="shared" si="15"/>
        <v>108.9738875133808</v>
      </c>
      <c r="CD27">
        <f t="shared" si="15"/>
        <v>108.94098449985185</v>
      </c>
      <c r="CE27">
        <f t="shared" si="15"/>
        <v>108.44505717829117</v>
      </c>
      <c r="CF27">
        <f t="shared" si="15"/>
        <v>108.70187934271391</v>
      </c>
      <c r="CG27">
        <f t="shared" si="15"/>
        <v>108.2440659191777</v>
      </c>
      <c r="CH27">
        <f t="shared" si="15"/>
        <v>107.96118933227726</v>
      </c>
      <c r="CI27">
        <f t="shared" si="15"/>
        <v>106.90754848728024</v>
      </c>
      <c r="CJ27">
        <f t="shared" si="15"/>
        <v>107.11896151538475</v>
      </c>
      <c r="CK27">
        <f t="shared" si="15"/>
        <v>107.28183887647376</v>
      </c>
      <c r="CL27">
        <f t="shared" si="15"/>
        <v>107.75171177555679</v>
      </c>
      <c r="CM27">
        <f t="shared" si="15"/>
        <v>110.58807064768317</v>
      </c>
      <c r="CN27">
        <f t="shared" si="15"/>
        <v>111.75798865813769</v>
      </c>
      <c r="CO27">
        <f t="shared" si="15"/>
        <v>111.34096901608079</v>
      </c>
      <c r="CP27">
        <f t="shared" si="15"/>
        <v>111.19372430847841</v>
      </c>
      <c r="CQ27">
        <f t="shared" si="15"/>
        <v>110.30564070802519</v>
      </c>
      <c r="CR27">
        <f t="shared" si="15"/>
        <v>110.52851768201992</v>
      </c>
      <c r="CS27">
        <f t="shared" si="15"/>
        <v>110.55963410657897</v>
      </c>
      <c r="CT27">
        <f t="shared" si="15"/>
        <v>110.51243838129083</v>
      </c>
      <c r="CU27">
        <f t="shared" ref="CU27:DY27" si="16">CU10/$O10*100</f>
        <v>108.5455528078479</v>
      </c>
      <c r="CV27">
        <f t="shared" si="16"/>
        <v>108.80952132815025</v>
      </c>
      <c r="CW27">
        <f t="shared" si="16"/>
        <v>109.06932114085618</v>
      </c>
      <c r="CX27">
        <f t="shared" si="16"/>
        <v>109.66365973817538</v>
      </c>
      <c r="CY27">
        <f t="shared" si="16"/>
        <v>111.84731810663256</v>
      </c>
      <c r="CZ27">
        <f t="shared" si="16"/>
        <v>113.00383669981287</v>
      </c>
      <c r="DA27">
        <f t="shared" si="16"/>
        <v>112.7267665270646</v>
      </c>
      <c r="DB27">
        <f t="shared" si="16"/>
        <v>112.17575271226539</v>
      </c>
      <c r="DC27">
        <f t="shared" si="16"/>
        <v>111.65779079340928</v>
      </c>
      <c r="DD27">
        <f t="shared" si="16"/>
        <v>111.75158671432889</v>
      </c>
      <c r="DE27">
        <f t="shared" si="16"/>
        <v>112.05262695575662</v>
      </c>
      <c r="DF27">
        <f t="shared" si="16"/>
        <v>111.75322442088462</v>
      </c>
      <c r="DG27">
        <f t="shared" si="16"/>
        <v>110.55710310553827</v>
      </c>
      <c r="DH27">
        <f t="shared" si="16"/>
        <v>111.11526327621708</v>
      </c>
      <c r="DI27">
        <f t="shared" si="16"/>
        <v>111.12836492866298</v>
      </c>
      <c r="DJ27">
        <f t="shared" si="16"/>
        <v>112.25376709728422</v>
      </c>
      <c r="DK27">
        <f t="shared" si="16"/>
        <v>114.53851662495478</v>
      </c>
      <c r="DL27">
        <f t="shared" si="16"/>
        <v>115.46784065412979</v>
      </c>
      <c r="DM27">
        <f t="shared" si="16"/>
        <v>114.80948261872257</v>
      </c>
      <c r="DN27">
        <f t="shared" si="16"/>
        <v>115.01642917440236</v>
      </c>
      <c r="DO27">
        <f t="shared" si="16"/>
        <v>114.59717629613309</v>
      </c>
      <c r="DP27">
        <f t="shared" si="16"/>
        <v>114.55132051257237</v>
      </c>
      <c r="DQ27">
        <f t="shared" si="16"/>
        <v>113.74527112232032</v>
      </c>
      <c r="DR27">
        <f t="shared" si="16"/>
        <v>113.70269075187107</v>
      </c>
      <c r="DS27">
        <f t="shared" si="16"/>
        <v>112.17039294535569</v>
      </c>
      <c r="DT27">
        <f t="shared" si="16"/>
        <v>112.63996807961041</v>
      </c>
      <c r="DU27">
        <f t="shared" si="16"/>
        <v>106.31157218340527</v>
      </c>
      <c r="DV27">
        <f t="shared" si="16"/>
        <v>95.330005315102184</v>
      </c>
      <c r="DW27">
        <f t="shared" si="16"/>
        <v>99.026011246577568</v>
      </c>
      <c r="DX27">
        <f t="shared" si="16"/>
        <v>105.84378363812046</v>
      </c>
      <c r="DY27">
        <f t="shared" si="16"/>
        <v>107.58258135307315</v>
      </c>
    </row>
    <row r="28" spans="2:130" x14ac:dyDescent="0.45">
      <c r="B28" t="str">
        <f t="shared" si="4"/>
        <v>Manitoba</v>
      </c>
      <c r="C28">
        <f t="shared" ref="C28:AH28" si="17">C11/$O11*100</f>
        <v>98.824857811977253</v>
      </c>
      <c r="D28">
        <f t="shared" si="17"/>
        <v>98.728671796587491</v>
      </c>
      <c r="E28">
        <f t="shared" si="17"/>
        <v>98.532117765138835</v>
      </c>
      <c r="F28">
        <f t="shared" si="17"/>
        <v>100.30528604884577</v>
      </c>
      <c r="G28">
        <f t="shared" si="17"/>
        <v>102.29173636667781</v>
      </c>
      <c r="H28">
        <f t="shared" si="17"/>
        <v>102.98594847775175</v>
      </c>
      <c r="I28">
        <f t="shared" si="17"/>
        <v>102.58865841418535</v>
      </c>
      <c r="J28">
        <f t="shared" si="17"/>
        <v>102.63047842087654</v>
      </c>
      <c r="K28">
        <f t="shared" si="17"/>
        <v>101.75644028103044</v>
      </c>
      <c r="L28">
        <f t="shared" si="17"/>
        <v>102.91485446637671</v>
      </c>
      <c r="M28">
        <f t="shared" si="17"/>
        <v>101.73553027768484</v>
      </c>
      <c r="N28">
        <f t="shared" si="17"/>
        <v>100.74439611910337</v>
      </c>
      <c r="O28">
        <f t="shared" si="17"/>
        <v>100</v>
      </c>
      <c r="P28">
        <f t="shared" si="17"/>
        <v>100.45165607226497</v>
      </c>
      <c r="Q28">
        <f t="shared" si="17"/>
        <v>100.00836400133824</v>
      </c>
      <c r="R28">
        <f t="shared" si="17"/>
        <v>100.5603880896621</v>
      </c>
      <c r="S28">
        <f t="shared" si="17"/>
        <v>102.97758447641353</v>
      </c>
      <c r="T28">
        <f t="shared" si="17"/>
        <v>103.25777852124456</v>
      </c>
      <c r="U28">
        <f t="shared" si="17"/>
        <v>102.30010036801606</v>
      </c>
      <c r="V28">
        <f t="shared" si="17"/>
        <v>102.64302442288391</v>
      </c>
      <c r="W28">
        <f t="shared" si="17"/>
        <v>101.75644028103044</v>
      </c>
      <c r="X28">
        <f t="shared" si="17"/>
        <v>102.22064235530277</v>
      </c>
      <c r="Y28">
        <f t="shared" si="17"/>
        <v>101.67698226831716</v>
      </c>
      <c r="Z28">
        <f t="shared" si="17"/>
        <v>101.69371027099365</v>
      </c>
      <c r="AA28">
        <f t="shared" si="17"/>
        <v>100.21328203412511</v>
      </c>
      <c r="AB28">
        <f t="shared" si="17"/>
        <v>100.76112412177987</v>
      </c>
      <c r="AC28">
        <f t="shared" si="17"/>
        <v>101.39678822348613</v>
      </c>
      <c r="AD28">
        <f t="shared" si="17"/>
        <v>102.59284041485446</v>
      </c>
      <c r="AE28">
        <f t="shared" si="17"/>
        <v>104.36182669789227</v>
      </c>
      <c r="AF28">
        <f t="shared" si="17"/>
        <v>104.54165272666445</v>
      </c>
      <c r="AG28">
        <f t="shared" si="17"/>
        <v>103.38323854131816</v>
      </c>
      <c r="AH28">
        <f t="shared" si="17"/>
        <v>104.21545667447307</v>
      </c>
      <c r="AI28">
        <f t="shared" ref="AI28:BN28" si="18">AI11/$O11*100</f>
        <v>104.49983271997323</v>
      </c>
      <c r="AJ28">
        <f t="shared" si="18"/>
        <v>103.79307460689193</v>
      </c>
      <c r="AK28">
        <f t="shared" si="18"/>
        <v>104.4078287052526</v>
      </c>
      <c r="AL28">
        <f t="shared" si="18"/>
        <v>104.50819672131149</v>
      </c>
      <c r="AM28">
        <f t="shared" si="18"/>
        <v>103.6801605888257</v>
      </c>
      <c r="AN28">
        <f t="shared" si="18"/>
        <v>103.19086651053864</v>
      </c>
      <c r="AO28">
        <f t="shared" si="18"/>
        <v>103.54633656741386</v>
      </c>
      <c r="AP28">
        <f t="shared" si="18"/>
        <v>102.41719638675141</v>
      </c>
      <c r="AQ28">
        <f t="shared" si="18"/>
        <v>104.88875878220141</v>
      </c>
      <c r="AR28">
        <f t="shared" si="18"/>
        <v>106.52392104382737</v>
      </c>
      <c r="AS28">
        <f t="shared" si="18"/>
        <v>104.9723987955838</v>
      </c>
      <c r="AT28">
        <f t="shared" si="18"/>
        <v>104.26564068250251</v>
      </c>
      <c r="AU28">
        <f t="shared" si="18"/>
        <v>104.06072264971561</v>
      </c>
      <c r="AV28">
        <f t="shared" si="18"/>
        <v>103.77216460354634</v>
      </c>
      <c r="AW28">
        <f t="shared" si="18"/>
        <v>103.23686851789897</v>
      </c>
      <c r="AX28">
        <f t="shared" si="18"/>
        <v>102.74757443961191</v>
      </c>
      <c r="AY28">
        <f t="shared" si="18"/>
        <v>102.64720642355303</v>
      </c>
      <c r="AZ28">
        <f t="shared" si="18"/>
        <v>102.32519237203077</v>
      </c>
      <c r="BA28">
        <f t="shared" si="18"/>
        <v>101.5807962529274</v>
      </c>
      <c r="BB28">
        <f t="shared" si="18"/>
        <v>102.13282034125126</v>
      </c>
      <c r="BC28">
        <f t="shared" si="18"/>
        <v>104.25727668116427</v>
      </c>
      <c r="BD28">
        <f t="shared" si="18"/>
        <v>105.6540649046504</v>
      </c>
      <c r="BE28">
        <f t="shared" si="18"/>
        <v>104.92221478755437</v>
      </c>
      <c r="BF28">
        <f t="shared" si="18"/>
        <v>104.84275677484109</v>
      </c>
      <c r="BG28">
        <f t="shared" si="18"/>
        <v>104.62529274004683</v>
      </c>
      <c r="BH28">
        <f t="shared" si="18"/>
        <v>105.7586149213784</v>
      </c>
      <c r="BI28">
        <f t="shared" si="18"/>
        <v>105.11040481766476</v>
      </c>
      <c r="BJ28">
        <f t="shared" si="18"/>
        <v>104.99749079959852</v>
      </c>
      <c r="BK28">
        <f t="shared" si="18"/>
        <v>104.17363666778188</v>
      </c>
      <c r="BL28">
        <f t="shared" si="18"/>
        <v>104.24891267982603</v>
      </c>
      <c r="BM28">
        <f t="shared" si="18"/>
        <v>104.92639678822349</v>
      </c>
      <c r="BN28">
        <f t="shared" si="18"/>
        <v>105.11040481766476</v>
      </c>
      <c r="BO28">
        <f t="shared" ref="BO28:CT28" si="19">BO11/$O11*100</f>
        <v>106.12244897959184</v>
      </c>
      <c r="BP28">
        <f t="shared" si="19"/>
        <v>107.3435931749749</v>
      </c>
      <c r="BQ28">
        <f t="shared" si="19"/>
        <v>105.66242890598862</v>
      </c>
      <c r="BR28">
        <f t="shared" si="19"/>
        <v>106.01371696219471</v>
      </c>
      <c r="BS28">
        <f t="shared" si="19"/>
        <v>106.46537303445969</v>
      </c>
      <c r="BT28">
        <f t="shared" si="19"/>
        <v>107.18467714954834</v>
      </c>
      <c r="BU28">
        <f t="shared" si="19"/>
        <v>105.89662094345935</v>
      </c>
      <c r="BV28">
        <f t="shared" si="19"/>
        <v>105.12713282034125</v>
      </c>
      <c r="BW28">
        <f t="shared" si="19"/>
        <v>102.92740046838406</v>
      </c>
      <c r="BX28">
        <f t="shared" si="19"/>
        <v>103.53797256607562</v>
      </c>
      <c r="BY28">
        <f t="shared" si="19"/>
        <v>104.67547674807629</v>
      </c>
      <c r="BZ28">
        <f t="shared" si="19"/>
        <v>104.30327868852459</v>
      </c>
      <c r="CA28">
        <f t="shared" si="19"/>
        <v>106.77902308464368</v>
      </c>
      <c r="CB28">
        <f t="shared" si="19"/>
        <v>107.45650719304116</v>
      </c>
      <c r="CC28">
        <f t="shared" si="19"/>
        <v>106.30227500836401</v>
      </c>
      <c r="CD28">
        <f t="shared" si="19"/>
        <v>105.90080294412847</v>
      </c>
      <c r="CE28">
        <f t="shared" si="19"/>
        <v>105.48678487788558</v>
      </c>
      <c r="CF28">
        <f t="shared" si="19"/>
        <v>105.69170291067248</v>
      </c>
      <c r="CG28">
        <f t="shared" si="19"/>
        <v>105.13131482101036</v>
      </c>
      <c r="CH28">
        <f t="shared" si="19"/>
        <v>104.78002676480429</v>
      </c>
      <c r="CI28">
        <f t="shared" si="19"/>
        <v>103.90180662428905</v>
      </c>
      <c r="CJ28">
        <f t="shared" si="19"/>
        <v>104.52074272331883</v>
      </c>
      <c r="CK28">
        <f t="shared" si="19"/>
        <v>105.46587487453998</v>
      </c>
      <c r="CL28">
        <f t="shared" si="19"/>
        <v>105.57460689193709</v>
      </c>
      <c r="CM28">
        <f t="shared" si="19"/>
        <v>108.06289729006357</v>
      </c>
      <c r="CN28">
        <f t="shared" si="19"/>
        <v>109.05403144864503</v>
      </c>
      <c r="CO28">
        <f t="shared" si="19"/>
        <v>108.78638340582134</v>
      </c>
      <c r="CP28">
        <f t="shared" si="19"/>
        <v>108.60237537638007</v>
      </c>
      <c r="CQ28">
        <f t="shared" si="19"/>
        <v>107.30177316828372</v>
      </c>
      <c r="CR28">
        <f t="shared" si="19"/>
        <v>108.05453328872532</v>
      </c>
      <c r="CS28">
        <f t="shared" si="19"/>
        <v>107.23067915690866</v>
      </c>
      <c r="CT28">
        <f t="shared" si="19"/>
        <v>106.7999330879893</v>
      </c>
      <c r="CU28">
        <f t="shared" ref="CU28:DY28" si="20">CU11/$O11*100</f>
        <v>104.92639678822349</v>
      </c>
      <c r="CV28">
        <f t="shared" si="20"/>
        <v>105.07276681164268</v>
      </c>
      <c r="CW28">
        <f t="shared" si="20"/>
        <v>105.90498494479759</v>
      </c>
      <c r="CX28">
        <f t="shared" si="20"/>
        <v>106.79575108732018</v>
      </c>
      <c r="CY28">
        <f t="shared" si="20"/>
        <v>108.5480093676815</v>
      </c>
      <c r="CZ28">
        <f t="shared" si="20"/>
        <v>110.4006356641017</v>
      </c>
      <c r="DA28">
        <f t="shared" si="20"/>
        <v>108.25526932084308</v>
      </c>
      <c r="DB28">
        <f t="shared" si="20"/>
        <v>108.67765138842422</v>
      </c>
      <c r="DC28">
        <f t="shared" si="20"/>
        <v>108.03780528604885</v>
      </c>
      <c r="DD28">
        <f t="shared" si="20"/>
        <v>108.64837738374038</v>
      </c>
      <c r="DE28">
        <f t="shared" si="20"/>
        <v>108.40163934426231</v>
      </c>
      <c r="DF28">
        <f t="shared" si="20"/>
        <v>108.10053529608565</v>
      </c>
      <c r="DG28">
        <f t="shared" si="20"/>
        <v>107.69069923051187</v>
      </c>
      <c r="DH28">
        <f t="shared" si="20"/>
        <v>107.08430913348946</v>
      </c>
      <c r="DI28">
        <f t="shared" si="20"/>
        <v>107.73251923720308</v>
      </c>
      <c r="DJ28">
        <f t="shared" si="20"/>
        <v>107.76179324188692</v>
      </c>
      <c r="DK28">
        <f t="shared" si="20"/>
        <v>109.91552358648377</v>
      </c>
      <c r="DL28">
        <f t="shared" si="20"/>
        <v>110.02843760455001</v>
      </c>
      <c r="DM28">
        <f t="shared" si="20"/>
        <v>108.76547340247575</v>
      </c>
      <c r="DN28">
        <f t="shared" si="20"/>
        <v>109.67296754767482</v>
      </c>
      <c r="DO28">
        <f t="shared" si="20"/>
        <v>108.9871194379391</v>
      </c>
      <c r="DP28">
        <f t="shared" si="20"/>
        <v>109.4387755102041</v>
      </c>
      <c r="DQ28">
        <f t="shared" si="20"/>
        <v>108.03780528604885</v>
      </c>
      <c r="DR28">
        <f t="shared" si="20"/>
        <v>108.60237537638007</v>
      </c>
      <c r="DS28">
        <f t="shared" si="20"/>
        <v>108.40163934426231</v>
      </c>
      <c r="DT28">
        <f t="shared" si="20"/>
        <v>108.73201739712279</v>
      </c>
      <c r="DU28">
        <f t="shared" si="20"/>
        <v>105.00167280026764</v>
      </c>
      <c r="DV28">
        <f t="shared" si="20"/>
        <v>94.475577116092339</v>
      </c>
      <c r="DW28">
        <f t="shared" si="20"/>
        <v>98.695215791234531</v>
      </c>
      <c r="DX28">
        <f t="shared" si="20"/>
        <v>104.49983271997323</v>
      </c>
      <c r="DY28">
        <f t="shared" si="20"/>
        <v>105.1396788223486</v>
      </c>
    </row>
    <row r="29" spans="2:130" x14ac:dyDescent="0.45">
      <c r="B29" t="str">
        <f t="shared" si="4"/>
        <v>New Brunswick</v>
      </c>
      <c r="C29">
        <f t="shared" ref="C29:AH29" si="21">C12/$O12*100</f>
        <v>100.06692942663791</v>
      </c>
      <c r="D29">
        <f t="shared" si="21"/>
        <v>101.61374284226964</v>
      </c>
      <c r="E29">
        <f t="shared" si="21"/>
        <v>101.64348925410873</v>
      </c>
      <c r="F29">
        <f t="shared" si="21"/>
        <v>102.0896854316948</v>
      </c>
      <c r="G29">
        <f t="shared" si="21"/>
        <v>106.30623930988325</v>
      </c>
      <c r="H29">
        <f t="shared" si="21"/>
        <v>109.26600728787091</v>
      </c>
      <c r="I29">
        <f t="shared" si="21"/>
        <v>109.31062690562952</v>
      </c>
      <c r="J29">
        <f t="shared" si="21"/>
        <v>109.64527403881907</v>
      </c>
      <c r="K29">
        <f t="shared" si="21"/>
        <v>105.91209935301553</v>
      </c>
      <c r="L29">
        <f t="shared" si="21"/>
        <v>105.45102996950992</v>
      </c>
      <c r="M29">
        <f t="shared" si="21"/>
        <v>104.21655387818845</v>
      </c>
      <c r="N29">
        <f t="shared" si="21"/>
        <v>103.22004908157953</v>
      </c>
      <c r="O29">
        <f t="shared" si="21"/>
        <v>100</v>
      </c>
      <c r="P29">
        <f t="shared" si="21"/>
        <v>100.42388636870679</v>
      </c>
      <c r="Q29">
        <f t="shared" si="21"/>
        <v>100.34952033910909</v>
      </c>
      <c r="R29">
        <f t="shared" si="21"/>
        <v>100.88495575221239</v>
      </c>
      <c r="S29">
        <f t="shared" si="21"/>
        <v>105.61463523462481</v>
      </c>
      <c r="T29">
        <f t="shared" si="21"/>
        <v>107.68944746040007</v>
      </c>
      <c r="U29">
        <f t="shared" si="21"/>
        <v>107.28787090057261</v>
      </c>
      <c r="V29">
        <f t="shared" si="21"/>
        <v>108.30668550606084</v>
      </c>
      <c r="W29">
        <f t="shared" si="21"/>
        <v>105.93440916189485</v>
      </c>
      <c r="X29">
        <f t="shared" si="21"/>
        <v>105.22049527775712</v>
      </c>
      <c r="Y29">
        <f t="shared" si="21"/>
        <v>103.4134007585335</v>
      </c>
      <c r="Z29">
        <f t="shared" si="21"/>
        <v>102.15661485833272</v>
      </c>
      <c r="AA29">
        <f t="shared" si="21"/>
        <v>99.494310998735784</v>
      </c>
      <c r="AB29">
        <f t="shared" si="21"/>
        <v>99.405071763218572</v>
      </c>
      <c r="AC29">
        <f t="shared" si="21"/>
        <v>98.334200937011971</v>
      </c>
      <c r="AD29">
        <f t="shared" si="21"/>
        <v>101.63605265114894</v>
      </c>
      <c r="AE29">
        <f t="shared" si="21"/>
        <v>106.85654792890607</v>
      </c>
      <c r="AF29">
        <f t="shared" si="21"/>
        <v>108.61158622741132</v>
      </c>
      <c r="AG29">
        <f t="shared" si="21"/>
        <v>107.58533501896335</v>
      </c>
      <c r="AH29">
        <f t="shared" si="21"/>
        <v>107.55558860712426</v>
      </c>
      <c r="AI29">
        <f t="shared" ref="AI29:BN29" si="22">AI12/$O12*100</f>
        <v>104.32810292258496</v>
      </c>
      <c r="AJ29">
        <f t="shared" si="22"/>
        <v>103.36134453781514</v>
      </c>
      <c r="AK29">
        <f t="shared" si="22"/>
        <v>102.10455863761435</v>
      </c>
      <c r="AL29">
        <f t="shared" si="22"/>
        <v>101.19729307652266</v>
      </c>
      <c r="AM29">
        <f t="shared" si="22"/>
        <v>98.691157879080833</v>
      </c>
      <c r="AN29">
        <f t="shared" si="22"/>
        <v>100.26028110359189</v>
      </c>
      <c r="AO29">
        <f t="shared" si="22"/>
        <v>99.806648323046034</v>
      </c>
      <c r="AP29">
        <f t="shared" si="22"/>
        <v>100.34208373614932</v>
      </c>
      <c r="AQ29">
        <f t="shared" si="22"/>
        <v>105.93440916189485</v>
      </c>
      <c r="AR29">
        <f t="shared" si="22"/>
        <v>107.10939242953819</v>
      </c>
      <c r="AS29">
        <f t="shared" si="22"/>
        <v>107.76381348999777</v>
      </c>
      <c r="AT29">
        <f t="shared" si="22"/>
        <v>107.89023574031383</v>
      </c>
      <c r="AU29">
        <f t="shared" si="22"/>
        <v>106.74499888450954</v>
      </c>
      <c r="AV29">
        <f t="shared" si="22"/>
        <v>105.2056220718376</v>
      </c>
      <c r="AW29">
        <f t="shared" si="22"/>
        <v>104.19424406930915</v>
      </c>
      <c r="AX29">
        <f t="shared" si="22"/>
        <v>102.91514836022905</v>
      </c>
      <c r="AY29">
        <f t="shared" si="22"/>
        <v>99.501747601695541</v>
      </c>
      <c r="AZ29">
        <f t="shared" si="22"/>
        <v>100.75109689893658</v>
      </c>
      <c r="BA29">
        <f t="shared" si="22"/>
        <v>101.45013757715475</v>
      </c>
      <c r="BB29">
        <f t="shared" si="22"/>
        <v>100.14873205919537</v>
      </c>
      <c r="BC29">
        <f t="shared" si="22"/>
        <v>105.01227039488361</v>
      </c>
      <c r="BD29">
        <f t="shared" si="22"/>
        <v>108.71569866884808</v>
      </c>
      <c r="BE29">
        <f t="shared" si="22"/>
        <v>106.48471778091768</v>
      </c>
      <c r="BF29">
        <f t="shared" si="22"/>
        <v>107.52584219528521</v>
      </c>
      <c r="BG29">
        <f t="shared" si="22"/>
        <v>105.67412805830297</v>
      </c>
      <c r="BH29">
        <f t="shared" si="22"/>
        <v>103.7629210976426</v>
      </c>
      <c r="BI29">
        <f t="shared" si="22"/>
        <v>102.36483974120623</v>
      </c>
      <c r="BJ29">
        <f t="shared" si="22"/>
        <v>100.96675838476983</v>
      </c>
      <c r="BK29">
        <f t="shared" si="22"/>
        <v>99.263776306982962</v>
      </c>
      <c r="BL29">
        <f t="shared" si="22"/>
        <v>99.17453707146575</v>
      </c>
      <c r="BM29">
        <f t="shared" si="22"/>
        <v>99.620733249051824</v>
      </c>
      <c r="BN29">
        <f t="shared" si="22"/>
        <v>100.5800550308619</v>
      </c>
      <c r="BO29">
        <f t="shared" ref="BO29:CT29" si="23">BO12/$O12*100</f>
        <v>104.44708856994124</v>
      </c>
      <c r="BP29">
        <f t="shared" si="23"/>
        <v>106.35829553060164</v>
      </c>
      <c r="BQ29">
        <f t="shared" si="23"/>
        <v>105.16843905703874</v>
      </c>
      <c r="BR29">
        <f t="shared" si="23"/>
        <v>106.46984457499815</v>
      </c>
      <c r="BS29">
        <f t="shared" si="23"/>
        <v>105.16100245407898</v>
      </c>
      <c r="BT29">
        <f t="shared" si="23"/>
        <v>105.02714360080316</v>
      </c>
      <c r="BU29">
        <f t="shared" si="23"/>
        <v>102.69948687439579</v>
      </c>
      <c r="BV29">
        <f t="shared" si="23"/>
        <v>101.31627872387894</v>
      </c>
      <c r="BW29">
        <f t="shared" si="23"/>
        <v>98.289581319253358</v>
      </c>
      <c r="BX29">
        <f t="shared" si="23"/>
        <v>97.203837287127243</v>
      </c>
      <c r="BY29">
        <f t="shared" si="23"/>
        <v>97.129471257529559</v>
      </c>
      <c r="BZ29">
        <f t="shared" si="23"/>
        <v>99.330705733620889</v>
      </c>
      <c r="CA29">
        <f t="shared" si="23"/>
        <v>104.16449765747006</v>
      </c>
      <c r="CB29">
        <f t="shared" si="23"/>
        <v>107.14657544433703</v>
      </c>
      <c r="CC29">
        <f t="shared" si="23"/>
        <v>107.78612329887707</v>
      </c>
      <c r="CD29">
        <f t="shared" si="23"/>
        <v>107.32505391537146</v>
      </c>
      <c r="CE29">
        <f t="shared" si="23"/>
        <v>106.20956347140627</v>
      </c>
      <c r="CF29">
        <f t="shared" si="23"/>
        <v>104.36528593738382</v>
      </c>
      <c r="CG29">
        <f t="shared" si="23"/>
        <v>103.51751319997024</v>
      </c>
      <c r="CH29">
        <f t="shared" si="23"/>
        <v>102.43176916784414</v>
      </c>
      <c r="CI29">
        <f t="shared" si="23"/>
        <v>99.092734438908309</v>
      </c>
      <c r="CJ29">
        <f t="shared" si="23"/>
        <v>98.839889938276187</v>
      </c>
      <c r="CK29">
        <f t="shared" si="23"/>
        <v>99.873577749683946</v>
      </c>
      <c r="CL29">
        <f t="shared" si="23"/>
        <v>99.568677028333454</v>
      </c>
      <c r="CM29">
        <f t="shared" si="23"/>
        <v>104.80404551201012</v>
      </c>
      <c r="CN29">
        <f t="shared" si="23"/>
        <v>107.27299769465309</v>
      </c>
      <c r="CO29">
        <f t="shared" si="23"/>
        <v>107.30274410649217</v>
      </c>
      <c r="CP29">
        <f t="shared" si="23"/>
        <v>106.98297017922214</v>
      </c>
      <c r="CQ29">
        <f t="shared" si="23"/>
        <v>105.480776381349</v>
      </c>
      <c r="CR29">
        <f t="shared" si="23"/>
        <v>105.01970699784337</v>
      </c>
      <c r="CS29">
        <f t="shared" si="23"/>
        <v>102.46895218264297</v>
      </c>
      <c r="CT29">
        <f t="shared" si="23"/>
        <v>103.01182419870602</v>
      </c>
      <c r="CU29">
        <f t="shared" ref="CU29:DY29" si="24">CU12/$O12*100</f>
        <v>98.460623187328039</v>
      </c>
      <c r="CV29">
        <f t="shared" si="24"/>
        <v>100.0223098088793</v>
      </c>
      <c r="CW29">
        <f t="shared" si="24"/>
        <v>99.828958131925333</v>
      </c>
      <c r="CX29">
        <f t="shared" si="24"/>
        <v>101.54681341563175</v>
      </c>
      <c r="CY29">
        <f t="shared" si="24"/>
        <v>106.26905629508441</v>
      </c>
      <c r="CZ29">
        <f t="shared" si="24"/>
        <v>108.21000966758385</v>
      </c>
      <c r="DA29">
        <f t="shared" si="24"/>
        <v>107.29530750353237</v>
      </c>
      <c r="DB29">
        <f t="shared" si="24"/>
        <v>107.20606826801517</v>
      </c>
      <c r="DC29">
        <f t="shared" si="24"/>
        <v>106.19469026548674</v>
      </c>
      <c r="DD29">
        <f t="shared" si="24"/>
        <v>104.47683498178033</v>
      </c>
      <c r="DE29">
        <f t="shared" si="24"/>
        <v>103.30185171413697</v>
      </c>
      <c r="DF29">
        <f t="shared" si="24"/>
        <v>102.0896854316948</v>
      </c>
      <c r="DG29">
        <f t="shared" si="24"/>
        <v>99.494310998735784</v>
      </c>
      <c r="DH29">
        <f t="shared" si="24"/>
        <v>100.72878709005725</v>
      </c>
      <c r="DI29">
        <f t="shared" si="24"/>
        <v>101.97813638729829</v>
      </c>
      <c r="DJ29">
        <f t="shared" si="24"/>
        <v>101.17498326764334</v>
      </c>
      <c r="DK29">
        <f t="shared" si="24"/>
        <v>106.94578716442329</v>
      </c>
      <c r="DL29">
        <f t="shared" si="24"/>
        <v>109.48166877370417</v>
      </c>
      <c r="DM29">
        <f t="shared" si="24"/>
        <v>107.50353238640588</v>
      </c>
      <c r="DN29">
        <f t="shared" si="24"/>
        <v>108.27693909422176</v>
      </c>
      <c r="DO29">
        <f t="shared" si="24"/>
        <v>107.08708262065889</v>
      </c>
      <c r="DP29">
        <f t="shared" si="24"/>
        <v>105.27998810143526</v>
      </c>
      <c r="DQ29">
        <f t="shared" si="24"/>
        <v>103.46545697925187</v>
      </c>
      <c r="DR29">
        <f t="shared" si="24"/>
        <v>103.32416152301629</v>
      </c>
      <c r="DS29">
        <f t="shared" si="24"/>
        <v>101.43526437123522</v>
      </c>
      <c r="DT29">
        <f t="shared" si="24"/>
        <v>102.45407897672342</v>
      </c>
      <c r="DU29">
        <f t="shared" si="24"/>
        <v>96.861753550977909</v>
      </c>
      <c r="DV29">
        <f t="shared" si="24"/>
        <v>88.175801293968917</v>
      </c>
      <c r="DW29">
        <f t="shared" si="24"/>
        <v>97.196400684167472</v>
      </c>
      <c r="DX29">
        <f t="shared" si="24"/>
        <v>107.56302521008404</v>
      </c>
      <c r="DY29">
        <f t="shared" si="24"/>
        <v>105.39153714583178</v>
      </c>
    </row>
    <row r="30" spans="2:130" x14ac:dyDescent="0.45">
      <c r="B30" t="str">
        <f t="shared" si="4"/>
        <v>Newfoundland and Labrador</v>
      </c>
      <c r="C30">
        <f t="shared" ref="C30:AH30" si="25">C13/$O13*100</f>
        <v>93.639492108698235</v>
      </c>
      <c r="D30">
        <f t="shared" si="25"/>
        <v>94.422688975910759</v>
      </c>
      <c r="E30">
        <f t="shared" si="25"/>
        <v>94.766820932716271</v>
      </c>
      <c r="F30">
        <f t="shared" si="25"/>
        <v>95.787350183932602</v>
      </c>
      <c r="G30">
        <f t="shared" si="25"/>
        <v>105.99264269609587</v>
      </c>
      <c r="H30">
        <f t="shared" si="25"/>
        <v>108.15236739053044</v>
      </c>
      <c r="I30">
        <f t="shared" si="25"/>
        <v>111.49875400498399</v>
      </c>
      <c r="J30">
        <f t="shared" si="25"/>
        <v>110.33582532336537</v>
      </c>
      <c r="K30">
        <f t="shared" si="25"/>
        <v>110.0866263201614</v>
      </c>
      <c r="L30">
        <f t="shared" si="25"/>
        <v>105.92144298089474</v>
      </c>
      <c r="M30">
        <f t="shared" si="25"/>
        <v>103.42945294885486</v>
      </c>
      <c r="N30">
        <f t="shared" si="25"/>
        <v>101.63759344962619</v>
      </c>
      <c r="O30">
        <f t="shared" si="25"/>
        <v>100</v>
      </c>
      <c r="P30">
        <f t="shared" si="25"/>
        <v>101.02052925121632</v>
      </c>
      <c r="Q30">
        <f t="shared" si="25"/>
        <v>101.32906135042126</v>
      </c>
      <c r="R30">
        <f t="shared" si="25"/>
        <v>103.78545152486056</v>
      </c>
      <c r="S30">
        <f t="shared" si="25"/>
        <v>109.16103002254658</v>
      </c>
      <c r="T30">
        <f t="shared" si="25"/>
        <v>110.73929037617182</v>
      </c>
      <c r="U30">
        <f t="shared" si="25"/>
        <v>115.23673905304379</v>
      </c>
      <c r="V30">
        <f t="shared" si="25"/>
        <v>111.23768838257982</v>
      </c>
      <c r="W30">
        <f t="shared" si="25"/>
        <v>109.41022902575057</v>
      </c>
      <c r="X30">
        <f t="shared" si="25"/>
        <v>108.72196511213956</v>
      </c>
      <c r="Y30">
        <f t="shared" si="25"/>
        <v>107.30983742731696</v>
      </c>
      <c r="Z30">
        <f t="shared" si="25"/>
        <v>106.74023970570785</v>
      </c>
      <c r="AA30">
        <f t="shared" si="25"/>
        <v>102.69372255844308</v>
      </c>
      <c r="AB30">
        <f t="shared" si="25"/>
        <v>103.96345081286343</v>
      </c>
      <c r="AC30">
        <f t="shared" si="25"/>
        <v>105.45864483208733</v>
      </c>
      <c r="AD30">
        <f t="shared" si="25"/>
        <v>108.80503144654088</v>
      </c>
      <c r="AE30">
        <f t="shared" si="25"/>
        <v>113.24314702741189</v>
      </c>
      <c r="AF30">
        <f t="shared" si="25"/>
        <v>117.05233179067285</v>
      </c>
      <c r="AG30">
        <f t="shared" si="25"/>
        <v>117.98979470748783</v>
      </c>
      <c r="AH30">
        <f t="shared" si="25"/>
        <v>116.67259997626675</v>
      </c>
      <c r="AI30">
        <f t="shared" ref="AI30:BN30" si="26">AI13/$O13*100</f>
        <v>114.58407499703334</v>
      </c>
      <c r="AJ30">
        <f t="shared" si="26"/>
        <v>114.10941022902574</v>
      </c>
      <c r="AK30">
        <f t="shared" si="26"/>
        <v>112.61421620980184</v>
      </c>
      <c r="AL30">
        <f t="shared" si="26"/>
        <v>112.89901507060638</v>
      </c>
      <c r="AM30">
        <f t="shared" si="26"/>
        <v>107.7370357185238</v>
      </c>
      <c r="AN30">
        <f t="shared" si="26"/>
        <v>109.37462916814999</v>
      </c>
      <c r="AO30">
        <f t="shared" si="26"/>
        <v>109.22036311854752</v>
      </c>
      <c r="AP30">
        <f t="shared" si="26"/>
        <v>109.43396226415094</v>
      </c>
      <c r="AQ30">
        <f t="shared" si="26"/>
        <v>114.76207428503619</v>
      </c>
      <c r="AR30">
        <f t="shared" si="26"/>
        <v>117.47953008187967</v>
      </c>
      <c r="AS30">
        <f t="shared" si="26"/>
        <v>118.80859143230094</v>
      </c>
      <c r="AT30">
        <f t="shared" si="26"/>
        <v>116.85059926426962</v>
      </c>
      <c r="AU30">
        <f t="shared" si="26"/>
        <v>113.76527827222024</v>
      </c>
      <c r="AV30">
        <f t="shared" si="26"/>
        <v>113.26688026581226</v>
      </c>
      <c r="AW30">
        <f t="shared" si="26"/>
        <v>110.46635813456747</v>
      </c>
      <c r="AX30">
        <f t="shared" si="26"/>
        <v>110.27649222736441</v>
      </c>
      <c r="AY30">
        <f t="shared" si="26"/>
        <v>105.45864483208733</v>
      </c>
      <c r="AZ30">
        <f t="shared" si="26"/>
        <v>107.3810371425181</v>
      </c>
      <c r="BA30">
        <f t="shared" si="26"/>
        <v>106.91823899371069</v>
      </c>
      <c r="BB30">
        <f t="shared" si="26"/>
        <v>106.90637237451051</v>
      </c>
      <c r="BC30">
        <f t="shared" si="26"/>
        <v>110.5375578497686</v>
      </c>
      <c r="BD30">
        <f t="shared" si="26"/>
        <v>115.07060638424113</v>
      </c>
      <c r="BE30">
        <f t="shared" si="26"/>
        <v>116.55393378426486</v>
      </c>
      <c r="BF30">
        <f t="shared" si="26"/>
        <v>114.09754360982556</v>
      </c>
      <c r="BG30">
        <f t="shared" si="26"/>
        <v>111.91408567699061</v>
      </c>
      <c r="BH30">
        <f t="shared" si="26"/>
        <v>110.59689094576954</v>
      </c>
      <c r="BI30">
        <f t="shared" si="26"/>
        <v>109.93236027055893</v>
      </c>
      <c r="BJ30">
        <f t="shared" si="26"/>
        <v>107.99810134092797</v>
      </c>
      <c r="BK30">
        <f t="shared" si="26"/>
        <v>103.89225109766227</v>
      </c>
      <c r="BL30">
        <f t="shared" si="26"/>
        <v>103.23958704165183</v>
      </c>
      <c r="BM30">
        <f t="shared" si="26"/>
        <v>103.99905067046397</v>
      </c>
      <c r="BN30">
        <f t="shared" si="26"/>
        <v>105.99264269609587</v>
      </c>
      <c r="BO30">
        <f t="shared" ref="BO30:CT30" si="27">BO13/$O13*100</f>
        <v>109.94422688975911</v>
      </c>
      <c r="BP30">
        <f t="shared" si="27"/>
        <v>115.66393734425063</v>
      </c>
      <c r="BQ30">
        <f t="shared" si="27"/>
        <v>117.20659784027529</v>
      </c>
      <c r="BR30">
        <f t="shared" si="27"/>
        <v>116.48273406906372</v>
      </c>
      <c r="BS30">
        <f t="shared" si="27"/>
        <v>112.54301649460068</v>
      </c>
      <c r="BT30">
        <f t="shared" si="27"/>
        <v>109.75436098255607</v>
      </c>
      <c r="BU30">
        <f t="shared" si="27"/>
        <v>108.33036667853328</v>
      </c>
      <c r="BV30">
        <f t="shared" si="27"/>
        <v>105.89770974249437</v>
      </c>
      <c r="BW30">
        <f t="shared" si="27"/>
        <v>100.36786519520588</v>
      </c>
      <c r="BX30">
        <f t="shared" si="27"/>
        <v>102.2190577904355</v>
      </c>
      <c r="BY30">
        <f t="shared" si="27"/>
        <v>101.88679245283019</v>
      </c>
      <c r="BZ30">
        <f t="shared" si="27"/>
        <v>105.80277678889286</v>
      </c>
      <c r="CA30">
        <f t="shared" si="27"/>
        <v>112.0564851073929</v>
      </c>
      <c r="CB30">
        <f t="shared" si="27"/>
        <v>114.80954076183696</v>
      </c>
      <c r="CC30">
        <f t="shared" si="27"/>
        <v>114.76207428503619</v>
      </c>
      <c r="CD30">
        <f t="shared" si="27"/>
        <v>113.26688026581226</v>
      </c>
      <c r="CE30">
        <f t="shared" si="27"/>
        <v>111.38008781298208</v>
      </c>
      <c r="CF30">
        <f t="shared" si="27"/>
        <v>107.15557137771449</v>
      </c>
      <c r="CG30">
        <f t="shared" si="27"/>
        <v>106.02824255369644</v>
      </c>
      <c r="CH30">
        <f t="shared" si="27"/>
        <v>103.65491871365849</v>
      </c>
      <c r="CI30">
        <f t="shared" si="27"/>
        <v>99.952533523199236</v>
      </c>
      <c r="CJ30">
        <f t="shared" si="27"/>
        <v>99.133736798386138</v>
      </c>
      <c r="CK30">
        <f t="shared" si="27"/>
        <v>99.359202563189754</v>
      </c>
      <c r="CL30">
        <f t="shared" si="27"/>
        <v>101.85119259522961</v>
      </c>
      <c r="CM30">
        <f t="shared" si="27"/>
        <v>106.13504212649816</v>
      </c>
      <c r="CN30">
        <f t="shared" si="27"/>
        <v>109.03049721134448</v>
      </c>
      <c r="CO30">
        <f t="shared" si="27"/>
        <v>107.99810134092797</v>
      </c>
      <c r="CP30">
        <f t="shared" si="27"/>
        <v>105.95704283849531</v>
      </c>
      <c r="CQ30">
        <f t="shared" si="27"/>
        <v>104.88904711047822</v>
      </c>
      <c r="CR30">
        <f t="shared" si="27"/>
        <v>105.32811202088526</v>
      </c>
      <c r="CS30">
        <f t="shared" si="27"/>
        <v>104.63984810727425</v>
      </c>
      <c r="CT30">
        <f t="shared" si="27"/>
        <v>102.87172184644595</v>
      </c>
      <c r="CU30">
        <f t="shared" ref="CU30:DY30" si="28">CU13/$O13*100</f>
        <v>98.540405838376643</v>
      </c>
      <c r="CV30">
        <f t="shared" si="28"/>
        <v>98.077607689569248</v>
      </c>
      <c r="CW30">
        <f t="shared" si="28"/>
        <v>97.958941497567338</v>
      </c>
      <c r="CX30">
        <f t="shared" si="28"/>
        <v>101.06799572801708</v>
      </c>
      <c r="CY30">
        <f t="shared" si="28"/>
        <v>105.92144298089474</v>
      </c>
      <c r="CZ30">
        <f t="shared" si="28"/>
        <v>108.80503144654088</v>
      </c>
      <c r="DA30">
        <f t="shared" si="28"/>
        <v>110.20529251216328</v>
      </c>
      <c r="DB30">
        <f t="shared" si="28"/>
        <v>110.12222617776195</v>
      </c>
      <c r="DC30">
        <f t="shared" si="28"/>
        <v>108.03370119852853</v>
      </c>
      <c r="DD30">
        <f t="shared" si="28"/>
        <v>106.15877536489855</v>
      </c>
      <c r="DE30">
        <f t="shared" si="28"/>
        <v>104.1177168624659</v>
      </c>
      <c r="DF30">
        <f t="shared" si="28"/>
        <v>103.93971757446303</v>
      </c>
      <c r="DG30">
        <f t="shared" si="28"/>
        <v>102.01732526403229</v>
      </c>
      <c r="DH30">
        <f t="shared" si="28"/>
        <v>101.88679245283019</v>
      </c>
      <c r="DI30">
        <f t="shared" si="28"/>
        <v>101.43586092322296</v>
      </c>
      <c r="DJ30">
        <f t="shared" si="28"/>
        <v>103.92785095526284</v>
      </c>
      <c r="DK30">
        <f t="shared" si="28"/>
        <v>107.01317194731222</v>
      </c>
      <c r="DL30">
        <f t="shared" si="28"/>
        <v>107.9625014833274</v>
      </c>
      <c r="DM30">
        <f t="shared" si="28"/>
        <v>109.37462916814999</v>
      </c>
      <c r="DN30">
        <f t="shared" si="28"/>
        <v>108.67449863533881</v>
      </c>
      <c r="DO30">
        <f t="shared" si="28"/>
        <v>106.69277322890709</v>
      </c>
      <c r="DP30">
        <f t="shared" si="28"/>
        <v>106.34864127210157</v>
      </c>
      <c r="DQ30">
        <f t="shared" si="28"/>
        <v>103.46505280645543</v>
      </c>
      <c r="DR30">
        <f t="shared" si="28"/>
        <v>100.32039871840513</v>
      </c>
      <c r="DS30">
        <f t="shared" si="28"/>
        <v>97.804675447964868</v>
      </c>
      <c r="DT30">
        <f t="shared" si="28"/>
        <v>99.038803844784624</v>
      </c>
      <c r="DU30">
        <f t="shared" si="28"/>
        <v>95.514417942328237</v>
      </c>
      <c r="DV30">
        <f t="shared" si="28"/>
        <v>84.692061231755076</v>
      </c>
      <c r="DW30">
        <f t="shared" si="28"/>
        <v>93.295360151892723</v>
      </c>
      <c r="DX30">
        <f t="shared" si="28"/>
        <v>98.10134092796963</v>
      </c>
      <c r="DY30">
        <f t="shared" si="28"/>
        <v>100.99679601281595</v>
      </c>
    </row>
    <row r="31" spans="2:130" x14ac:dyDescent="0.45">
      <c r="B31" t="str">
        <f t="shared" si="4"/>
        <v>North (NorthWest, Northern, Nunavut and Yukon)</v>
      </c>
      <c r="C31">
        <f t="shared" ref="C31:AH31" si="29">C14/$O14*100</f>
        <v>91.409465020576135</v>
      </c>
      <c r="D31">
        <f t="shared" si="29"/>
        <v>91.975308641975303</v>
      </c>
      <c r="E31">
        <f t="shared" si="29"/>
        <v>88.323045267489704</v>
      </c>
      <c r="F31">
        <f t="shared" si="29"/>
        <v>92.438271604938265</v>
      </c>
      <c r="G31">
        <f t="shared" si="29"/>
        <v>95.010288065843611</v>
      </c>
      <c r="H31">
        <f t="shared" si="29"/>
        <v>99.279835390946502</v>
      </c>
      <c r="I31">
        <f t="shared" si="29"/>
        <v>100.36008230452676</v>
      </c>
      <c r="J31">
        <f t="shared" si="29"/>
        <v>100.41152263374487</v>
      </c>
      <c r="K31">
        <f t="shared" si="29"/>
        <v>102.00617283950618</v>
      </c>
      <c r="L31">
        <f t="shared" si="29"/>
        <v>95.421810699588477</v>
      </c>
      <c r="M31">
        <f t="shared" si="29"/>
        <v>101.64609053497942</v>
      </c>
      <c r="N31">
        <f t="shared" si="29"/>
        <v>98.86831275720165</v>
      </c>
      <c r="O31">
        <f t="shared" si="29"/>
        <v>100</v>
      </c>
      <c r="P31">
        <f t="shared" si="29"/>
        <v>102.88065843621399</v>
      </c>
      <c r="Q31">
        <f t="shared" si="29"/>
        <v>100.41152263374487</v>
      </c>
      <c r="R31">
        <f t="shared" si="29"/>
        <v>100.97736625514403</v>
      </c>
      <c r="S31">
        <f t="shared" si="29"/>
        <v>106.79012345679013</v>
      </c>
      <c r="T31">
        <f t="shared" si="29"/>
        <v>106.58436213991769</v>
      </c>
      <c r="U31">
        <f t="shared" si="29"/>
        <v>106.37860082304526</v>
      </c>
      <c r="V31">
        <f t="shared" si="29"/>
        <v>111.6769547325103</v>
      </c>
      <c r="W31">
        <f t="shared" si="29"/>
        <v>105.14403292181069</v>
      </c>
      <c r="X31">
        <f t="shared" si="29"/>
        <v>100.36008230452676</v>
      </c>
      <c r="Y31">
        <f t="shared" si="29"/>
        <v>107.25308641975309</v>
      </c>
      <c r="Z31">
        <f t="shared" si="29"/>
        <v>102.82921810699588</v>
      </c>
      <c r="AA31">
        <f t="shared" si="29"/>
        <v>99.845679012345684</v>
      </c>
      <c r="AB31">
        <f t="shared" si="29"/>
        <v>104.93827160493827</v>
      </c>
      <c r="AC31">
        <f t="shared" si="29"/>
        <v>101.59465020576133</v>
      </c>
      <c r="AD31">
        <f t="shared" si="29"/>
        <v>100.05144032921811</v>
      </c>
      <c r="AE31">
        <f t="shared" si="29"/>
        <v>108.48765432098766</v>
      </c>
      <c r="AF31">
        <f t="shared" si="29"/>
        <v>108.69341563786008</v>
      </c>
      <c r="AG31">
        <f t="shared" si="29"/>
        <v>108.7962962962963</v>
      </c>
      <c r="AH31">
        <f t="shared" si="29"/>
        <v>114.14609053497942</v>
      </c>
      <c r="AI31">
        <f t="shared" ref="AI31:BN31" si="30">AI14/$O14*100</f>
        <v>107.25308641975309</v>
      </c>
      <c r="AJ31">
        <f t="shared" si="30"/>
        <v>103.85802469135803</v>
      </c>
      <c r="AK31">
        <f t="shared" si="30"/>
        <v>107.35596707818931</v>
      </c>
      <c r="AL31">
        <f t="shared" si="30"/>
        <v>100</v>
      </c>
      <c r="AM31">
        <f t="shared" si="30"/>
        <v>97.890946502057616</v>
      </c>
      <c r="AN31">
        <f t="shared" si="30"/>
        <v>108.02469135802468</v>
      </c>
      <c r="AO31">
        <f t="shared" si="30"/>
        <v>105.34979423868313</v>
      </c>
      <c r="AP31">
        <f t="shared" si="30"/>
        <v>101.23456790123457</v>
      </c>
      <c r="AQ31">
        <f t="shared" si="30"/>
        <v>113.940329218107</v>
      </c>
      <c r="AR31">
        <f t="shared" si="30"/>
        <v>110.85390946502058</v>
      </c>
      <c r="AS31">
        <f t="shared" si="30"/>
        <v>110.85390946502058</v>
      </c>
      <c r="AT31">
        <f t="shared" si="30"/>
        <v>113.68312757201646</v>
      </c>
      <c r="AU31">
        <f t="shared" si="30"/>
        <v>103.54938271604939</v>
      </c>
      <c r="AV31">
        <f t="shared" si="30"/>
        <v>103.7037037037037</v>
      </c>
      <c r="AW31">
        <f t="shared" si="30"/>
        <v>107.66460905349795</v>
      </c>
      <c r="AX31">
        <f t="shared" si="30"/>
        <v>108.95061728395061</v>
      </c>
      <c r="AY31">
        <f t="shared" si="30"/>
        <v>100.51440329218107</v>
      </c>
      <c r="AZ31">
        <f t="shared" si="30"/>
        <v>105.91563786008231</v>
      </c>
      <c r="BA31">
        <f t="shared" si="30"/>
        <v>106.17283950617285</v>
      </c>
      <c r="BB31">
        <f t="shared" si="30"/>
        <v>100.36008230452676</v>
      </c>
      <c r="BC31">
        <f t="shared" si="30"/>
        <v>106.27572016460904</v>
      </c>
      <c r="BD31">
        <f t="shared" si="30"/>
        <v>107.04732510288066</v>
      </c>
      <c r="BE31">
        <f t="shared" si="30"/>
        <v>111.31687242798354</v>
      </c>
      <c r="BF31">
        <f t="shared" si="30"/>
        <v>109.77366255144032</v>
      </c>
      <c r="BG31">
        <f t="shared" si="30"/>
        <v>105.76131687242798</v>
      </c>
      <c r="BH31">
        <f t="shared" si="30"/>
        <v>101.59465020576133</v>
      </c>
      <c r="BI31">
        <f t="shared" si="30"/>
        <v>103.44650205761316</v>
      </c>
      <c r="BJ31">
        <f t="shared" si="30"/>
        <v>101.18312757201646</v>
      </c>
      <c r="BK31">
        <f t="shared" si="30"/>
        <v>101.69753086419753</v>
      </c>
      <c r="BL31">
        <f t="shared" si="30"/>
        <v>105.70987654320987</v>
      </c>
      <c r="BM31">
        <f t="shared" si="30"/>
        <v>99.125514403292186</v>
      </c>
      <c r="BN31">
        <f t="shared" si="30"/>
        <v>101.85185185185186</v>
      </c>
      <c r="BO31">
        <f t="shared" ref="BO31:CT31" si="31">BO14/$O14*100</f>
        <v>105.91563786008231</v>
      </c>
      <c r="BP31">
        <f t="shared" si="31"/>
        <v>102.57201646090535</v>
      </c>
      <c r="BQ31">
        <f t="shared" si="31"/>
        <v>107.35596707818931</v>
      </c>
      <c r="BR31">
        <f t="shared" si="31"/>
        <v>111.21399176954732</v>
      </c>
      <c r="BS31">
        <f t="shared" si="31"/>
        <v>105.55555555555556</v>
      </c>
      <c r="BT31">
        <f t="shared" si="31"/>
        <v>103.29218106995886</v>
      </c>
      <c r="BU31">
        <f t="shared" si="31"/>
        <v>103.75514403292181</v>
      </c>
      <c r="BV31">
        <f t="shared" si="31"/>
        <v>103.44650205761316</v>
      </c>
      <c r="BW31">
        <f t="shared" si="31"/>
        <v>107.09876543209877</v>
      </c>
      <c r="BX31">
        <f t="shared" si="31"/>
        <v>107.61316872427984</v>
      </c>
      <c r="BY31">
        <f t="shared" si="31"/>
        <v>102.57201646090535</v>
      </c>
      <c r="BZ31">
        <f t="shared" si="31"/>
        <v>108.48765432098766</v>
      </c>
      <c r="CA31">
        <f t="shared" si="31"/>
        <v>115.63786008230453</v>
      </c>
      <c r="CB31">
        <f t="shared" si="31"/>
        <v>110.85390946502058</v>
      </c>
      <c r="CC31">
        <f t="shared" si="31"/>
        <v>109.00205761316872</v>
      </c>
      <c r="CD31">
        <f t="shared" si="31"/>
        <v>116.1008230452675</v>
      </c>
      <c r="CE31">
        <f t="shared" si="31"/>
        <v>110.03086419753086</v>
      </c>
      <c r="CF31">
        <f t="shared" si="31"/>
        <v>107.25308641975309</v>
      </c>
      <c r="CG31">
        <f t="shared" si="31"/>
        <v>109.87654320987654</v>
      </c>
      <c r="CH31">
        <f t="shared" si="31"/>
        <v>104.11522633744856</v>
      </c>
      <c r="CI31">
        <f t="shared" si="31"/>
        <v>102.77777777777777</v>
      </c>
      <c r="CJ31">
        <f t="shared" si="31"/>
        <v>109.67078189300412</v>
      </c>
      <c r="CK31">
        <f t="shared" si="31"/>
        <v>107.92181069958848</v>
      </c>
      <c r="CL31">
        <f t="shared" si="31"/>
        <v>105.60699588477367</v>
      </c>
      <c r="CM31">
        <f t="shared" si="31"/>
        <v>108.84773662551441</v>
      </c>
      <c r="CN31">
        <f t="shared" si="31"/>
        <v>114.7633744855967</v>
      </c>
      <c r="CO31">
        <f t="shared" si="31"/>
        <v>110.28806584362141</v>
      </c>
      <c r="CP31">
        <f t="shared" si="31"/>
        <v>111.16255144032922</v>
      </c>
      <c r="CQ31">
        <f t="shared" si="31"/>
        <v>107.40740740740742</v>
      </c>
      <c r="CR31">
        <f t="shared" si="31"/>
        <v>107.4588477366255</v>
      </c>
      <c r="CS31">
        <f t="shared" si="31"/>
        <v>105.76131687242798</v>
      </c>
      <c r="CT31">
        <f t="shared" si="31"/>
        <v>104.88683127572016</v>
      </c>
      <c r="CU31">
        <f t="shared" ref="CU31:DY31" si="32">CU14/$O14*100</f>
        <v>107.04732510288066</v>
      </c>
      <c r="CV31">
        <f t="shared" si="32"/>
        <v>105.45267489711934</v>
      </c>
      <c r="CW31">
        <f t="shared" si="32"/>
        <v>103.85802469135803</v>
      </c>
      <c r="CX31">
        <f t="shared" si="32"/>
        <v>105.50411522633745</v>
      </c>
      <c r="CY31">
        <f t="shared" si="32"/>
        <v>108.17901234567901</v>
      </c>
      <c r="CZ31">
        <f t="shared" si="32"/>
        <v>112.24279835390946</v>
      </c>
      <c r="DA31">
        <f t="shared" si="32"/>
        <v>112.24279835390946</v>
      </c>
      <c r="DB31">
        <f t="shared" si="32"/>
        <v>111.93415637860082</v>
      </c>
      <c r="DC31">
        <f t="shared" si="32"/>
        <v>112.86008230452676</v>
      </c>
      <c r="DD31">
        <f t="shared" si="32"/>
        <v>109.51646090534979</v>
      </c>
      <c r="DE31">
        <f t="shared" si="32"/>
        <v>109.72222222222223</v>
      </c>
      <c r="DF31">
        <f t="shared" si="32"/>
        <v>110.75102880658436</v>
      </c>
      <c r="DG31">
        <f t="shared" si="32"/>
        <v>103.65226337448559</v>
      </c>
      <c r="DH31">
        <f t="shared" si="32"/>
        <v>107.40740740740742</v>
      </c>
      <c r="DI31">
        <f t="shared" si="32"/>
        <v>111.00823045267489</v>
      </c>
      <c r="DJ31">
        <f t="shared" si="32"/>
        <v>107.25308641975309</v>
      </c>
      <c r="DK31">
        <f t="shared" si="32"/>
        <v>115.07201646090535</v>
      </c>
      <c r="DL31">
        <f t="shared" si="32"/>
        <v>114.71193415637859</v>
      </c>
      <c r="DM31">
        <f t="shared" si="32"/>
        <v>118.20987654320987</v>
      </c>
      <c r="DN31">
        <f t="shared" si="32"/>
        <v>114.09465020576133</v>
      </c>
      <c r="DO31">
        <f t="shared" si="32"/>
        <v>109.61934156378601</v>
      </c>
      <c r="DP31">
        <f t="shared" si="32"/>
        <v>107.61316872427984</v>
      </c>
      <c r="DQ31">
        <f t="shared" si="32"/>
        <v>107.81893004115226</v>
      </c>
      <c r="DR31">
        <f t="shared" si="32"/>
        <v>102.98353909465021</v>
      </c>
      <c r="DS31">
        <f t="shared" si="32"/>
        <v>107.61316872427984</v>
      </c>
      <c r="DT31">
        <f t="shared" si="32"/>
        <v>110.13374485596708</v>
      </c>
      <c r="DU31">
        <f t="shared" si="32"/>
        <v>105.29835390946502</v>
      </c>
      <c r="DV31">
        <f t="shared" si="32"/>
        <v>93.981481481481481</v>
      </c>
      <c r="DW31">
        <f t="shared" si="32"/>
        <v>101.90329218106994</v>
      </c>
      <c r="DX31">
        <f t="shared" si="32"/>
        <v>103.80658436213992</v>
      </c>
      <c r="DY31">
        <f t="shared" si="32"/>
        <v>104.3724279835391</v>
      </c>
    </row>
    <row r="32" spans="2:130" x14ac:dyDescent="0.45">
      <c r="B32" t="str">
        <f t="shared" si="4"/>
        <v>Nova Scotia</v>
      </c>
      <c r="C32">
        <f t="shared" ref="C32:AH32" si="33">C15/$O15*100</f>
        <v>98.242885125014396</v>
      </c>
      <c r="D32">
        <f t="shared" si="33"/>
        <v>98.76713907132158</v>
      </c>
      <c r="E32">
        <f t="shared" si="33"/>
        <v>99.92510657909898</v>
      </c>
      <c r="F32">
        <f t="shared" si="33"/>
        <v>102.01060029957367</v>
      </c>
      <c r="G32">
        <f t="shared" si="33"/>
        <v>105.22525636594078</v>
      </c>
      <c r="H32">
        <f t="shared" si="33"/>
        <v>106.86138956100932</v>
      </c>
      <c r="I32">
        <f t="shared" si="33"/>
        <v>106.69431962207628</v>
      </c>
      <c r="J32">
        <f t="shared" si="33"/>
        <v>105.95114644544303</v>
      </c>
      <c r="K32">
        <f t="shared" si="33"/>
        <v>104.51664938356953</v>
      </c>
      <c r="L32">
        <f t="shared" si="33"/>
        <v>103.27226639013712</v>
      </c>
      <c r="M32">
        <f t="shared" si="33"/>
        <v>101.37688673810348</v>
      </c>
      <c r="N32">
        <f t="shared" si="33"/>
        <v>101.63037216269156</v>
      </c>
      <c r="O32">
        <f t="shared" si="33"/>
        <v>100</v>
      </c>
      <c r="P32">
        <f t="shared" si="33"/>
        <v>99.366286438529784</v>
      </c>
      <c r="Q32">
        <f t="shared" si="33"/>
        <v>99.792602834427939</v>
      </c>
      <c r="R32">
        <f t="shared" si="33"/>
        <v>100.5991473672082</v>
      </c>
      <c r="S32">
        <f t="shared" si="33"/>
        <v>104.84502822905866</v>
      </c>
      <c r="T32">
        <f t="shared" si="33"/>
        <v>106.92476091715635</v>
      </c>
      <c r="U32">
        <f t="shared" si="33"/>
        <v>106.41779006798018</v>
      </c>
      <c r="V32">
        <f t="shared" si="33"/>
        <v>106.41779006798018</v>
      </c>
      <c r="W32">
        <f t="shared" si="33"/>
        <v>104.19979260283444</v>
      </c>
      <c r="X32">
        <f t="shared" si="33"/>
        <v>103.35292084341515</v>
      </c>
      <c r="Y32">
        <f t="shared" si="33"/>
        <v>102.91508238276299</v>
      </c>
      <c r="Z32">
        <f t="shared" si="33"/>
        <v>104.75285171102662</v>
      </c>
      <c r="AA32">
        <f t="shared" si="33"/>
        <v>101.30775434957944</v>
      </c>
      <c r="AB32">
        <f t="shared" si="33"/>
        <v>101.44025809425048</v>
      </c>
      <c r="AC32">
        <f t="shared" si="33"/>
        <v>100.36294503975111</v>
      </c>
      <c r="AD32">
        <f t="shared" si="33"/>
        <v>102.0509275262127</v>
      </c>
      <c r="AE32">
        <f t="shared" si="33"/>
        <v>106.32561354994816</v>
      </c>
      <c r="AF32">
        <f t="shared" si="33"/>
        <v>107.10911395322043</v>
      </c>
      <c r="AG32">
        <f t="shared" si="33"/>
        <v>107.28770595690749</v>
      </c>
      <c r="AH32">
        <f t="shared" si="33"/>
        <v>107.52390828436455</v>
      </c>
      <c r="AI32">
        <f t="shared" ref="AI32:BN32" si="34">AI15/$O15*100</f>
        <v>106.05484502822907</v>
      </c>
      <c r="AJ32">
        <f t="shared" si="34"/>
        <v>105.50754695241386</v>
      </c>
      <c r="AK32">
        <f t="shared" si="34"/>
        <v>103.76195414218228</v>
      </c>
      <c r="AL32">
        <f t="shared" si="34"/>
        <v>102.31017398317779</v>
      </c>
      <c r="AM32">
        <f t="shared" si="34"/>
        <v>99.867496255328959</v>
      </c>
      <c r="AN32">
        <f t="shared" si="34"/>
        <v>100.71436801474825</v>
      </c>
      <c r="AO32">
        <f t="shared" si="34"/>
        <v>100.53577601106119</v>
      </c>
      <c r="AP32">
        <f t="shared" si="34"/>
        <v>102.01636133195069</v>
      </c>
      <c r="AQ32">
        <f t="shared" si="34"/>
        <v>105.25982256020279</v>
      </c>
      <c r="AR32">
        <f t="shared" si="34"/>
        <v>106.86138956100932</v>
      </c>
      <c r="AS32">
        <f t="shared" si="34"/>
        <v>106.78649614010831</v>
      </c>
      <c r="AT32">
        <f t="shared" si="34"/>
        <v>106.21615393478511</v>
      </c>
      <c r="AU32">
        <f t="shared" si="34"/>
        <v>104.78741790528862</v>
      </c>
      <c r="AV32">
        <f t="shared" si="34"/>
        <v>103.36444290816915</v>
      </c>
      <c r="AW32">
        <f t="shared" si="34"/>
        <v>101.53819564465951</v>
      </c>
      <c r="AX32">
        <f t="shared" si="34"/>
        <v>101.33079847908746</v>
      </c>
      <c r="AY32">
        <f t="shared" si="34"/>
        <v>98.358105772554438</v>
      </c>
      <c r="AZ32">
        <f t="shared" si="34"/>
        <v>99.141606175826709</v>
      </c>
      <c r="BA32">
        <f t="shared" si="34"/>
        <v>98.237124092637401</v>
      </c>
      <c r="BB32">
        <f t="shared" si="34"/>
        <v>99.660099089756883</v>
      </c>
      <c r="BC32">
        <f t="shared" si="34"/>
        <v>102.84594999423898</v>
      </c>
      <c r="BD32">
        <f t="shared" si="34"/>
        <v>105.02938126512271</v>
      </c>
      <c r="BE32">
        <f t="shared" si="34"/>
        <v>104.48784422168454</v>
      </c>
      <c r="BF32">
        <f t="shared" si="34"/>
        <v>104.77013480815762</v>
      </c>
      <c r="BG32">
        <f t="shared" si="34"/>
        <v>103.25498329300611</v>
      </c>
      <c r="BH32">
        <f t="shared" si="34"/>
        <v>103.77923723931329</v>
      </c>
      <c r="BI32">
        <f t="shared" si="34"/>
        <v>102.17767023850675</v>
      </c>
      <c r="BJ32">
        <f t="shared" si="34"/>
        <v>101.90114068441065</v>
      </c>
      <c r="BK32">
        <f t="shared" si="34"/>
        <v>99.193455467219721</v>
      </c>
      <c r="BL32">
        <f t="shared" si="34"/>
        <v>98.968775204516646</v>
      </c>
      <c r="BM32">
        <f t="shared" si="34"/>
        <v>98.173752736490385</v>
      </c>
      <c r="BN32">
        <f t="shared" si="34"/>
        <v>98.899642815992621</v>
      </c>
      <c r="BO32">
        <f t="shared" ref="BO32:CT32" si="35">BO15/$O15*100</f>
        <v>103.34715981103815</v>
      </c>
      <c r="BP32">
        <f t="shared" si="35"/>
        <v>104.87959442332067</v>
      </c>
      <c r="BQ32">
        <f t="shared" si="35"/>
        <v>105.65157276183892</v>
      </c>
      <c r="BR32">
        <f t="shared" si="35"/>
        <v>105.06970849176172</v>
      </c>
      <c r="BS32">
        <f t="shared" si="35"/>
        <v>104.1537043438184</v>
      </c>
      <c r="BT32">
        <f t="shared" si="35"/>
        <v>104.11337711717941</v>
      </c>
      <c r="BU32">
        <f t="shared" si="35"/>
        <v>101.72254868072359</v>
      </c>
      <c r="BV32">
        <f t="shared" si="35"/>
        <v>100.43207742827516</v>
      </c>
      <c r="BW32">
        <f t="shared" si="35"/>
        <v>97.499711948381147</v>
      </c>
      <c r="BX32">
        <f t="shared" si="35"/>
        <v>98.047010024196339</v>
      </c>
      <c r="BY32">
        <f t="shared" si="35"/>
        <v>98.519414679110497</v>
      </c>
      <c r="BZ32">
        <f t="shared" si="35"/>
        <v>100.09793755040903</v>
      </c>
      <c r="CA32">
        <f t="shared" si="35"/>
        <v>103.34715981103815</v>
      </c>
      <c r="CB32">
        <f t="shared" si="35"/>
        <v>104.82198409955063</v>
      </c>
      <c r="CC32">
        <f t="shared" si="35"/>
        <v>104.77589584053462</v>
      </c>
      <c r="CD32">
        <f t="shared" si="35"/>
        <v>104.18250950570342</v>
      </c>
      <c r="CE32">
        <f t="shared" si="35"/>
        <v>102.82290586473096</v>
      </c>
      <c r="CF32">
        <f t="shared" si="35"/>
        <v>102.61550869915889</v>
      </c>
      <c r="CG32">
        <f t="shared" si="35"/>
        <v>102.0854937204747</v>
      </c>
      <c r="CH32">
        <f t="shared" si="35"/>
        <v>101.53243461228251</v>
      </c>
      <c r="CI32">
        <f t="shared" si="35"/>
        <v>99.268348888120755</v>
      </c>
      <c r="CJ32">
        <f t="shared" si="35"/>
        <v>97.937550409033307</v>
      </c>
      <c r="CK32">
        <f t="shared" si="35"/>
        <v>99.210738564350734</v>
      </c>
      <c r="CL32">
        <f t="shared" si="35"/>
        <v>100.46088259016015</v>
      </c>
      <c r="CM32">
        <f t="shared" si="35"/>
        <v>104.30349118562046</v>
      </c>
      <c r="CN32">
        <f t="shared" si="35"/>
        <v>105.0351422974997</v>
      </c>
      <c r="CO32">
        <f t="shared" si="35"/>
        <v>105.43265353151286</v>
      </c>
      <c r="CP32">
        <f t="shared" si="35"/>
        <v>103.8656527249683</v>
      </c>
      <c r="CQ32">
        <f t="shared" si="35"/>
        <v>103.29531051964511</v>
      </c>
      <c r="CR32">
        <f t="shared" si="35"/>
        <v>103.15704574259708</v>
      </c>
      <c r="CS32">
        <f t="shared" si="35"/>
        <v>102.58094250489688</v>
      </c>
      <c r="CT32">
        <f t="shared" si="35"/>
        <v>103.35868187579213</v>
      </c>
      <c r="CU32">
        <f t="shared" ref="CU32:DY32" si="36">CU15/$O15*100</f>
        <v>100.17283097131006</v>
      </c>
      <c r="CV32">
        <f t="shared" si="36"/>
        <v>100.33990091024312</v>
      </c>
      <c r="CW32">
        <f t="shared" si="36"/>
        <v>100.32837884548911</v>
      </c>
      <c r="CX32">
        <f t="shared" si="36"/>
        <v>102.73649037907593</v>
      </c>
      <c r="CY32">
        <f t="shared" si="36"/>
        <v>105.12731881553175</v>
      </c>
      <c r="CZ32">
        <f t="shared" si="36"/>
        <v>105.55363521142989</v>
      </c>
      <c r="DA32">
        <f t="shared" si="36"/>
        <v>106.36594077658717</v>
      </c>
      <c r="DB32">
        <f t="shared" si="36"/>
        <v>105.78983753888697</v>
      </c>
      <c r="DC32">
        <f t="shared" si="36"/>
        <v>105.20221223643279</v>
      </c>
      <c r="DD32">
        <f t="shared" si="36"/>
        <v>105.12731881553175</v>
      </c>
      <c r="DE32">
        <f t="shared" si="36"/>
        <v>104.23435879709643</v>
      </c>
      <c r="DF32">
        <f t="shared" si="36"/>
        <v>104.87959442332067</v>
      </c>
      <c r="DG32">
        <f t="shared" si="36"/>
        <v>103.23193916349811</v>
      </c>
      <c r="DH32">
        <f t="shared" si="36"/>
        <v>103.24922226062911</v>
      </c>
      <c r="DI32">
        <f t="shared" si="36"/>
        <v>103.60064523562622</v>
      </c>
      <c r="DJ32">
        <f t="shared" si="36"/>
        <v>104.58002073971655</v>
      </c>
      <c r="DK32">
        <f t="shared" si="36"/>
        <v>108.67611475976496</v>
      </c>
      <c r="DL32">
        <f t="shared" si="36"/>
        <v>109.44809309828321</v>
      </c>
      <c r="DM32">
        <f t="shared" si="36"/>
        <v>108.36501901140684</v>
      </c>
      <c r="DN32">
        <f t="shared" si="36"/>
        <v>107.75434957944464</v>
      </c>
      <c r="DO32">
        <f t="shared" si="36"/>
        <v>108.0020739716557</v>
      </c>
      <c r="DP32">
        <f t="shared" si="36"/>
        <v>107.57575757575756</v>
      </c>
      <c r="DQ32">
        <f t="shared" si="36"/>
        <v>105.99147367208204</v>
      </c>
      <c r="DR32">
        <f t="shared" si="36"/>
        <v>105.78983753888697</v>
      </c>
      <c r="DS32">
        <f t="shared" si="36"/>
        <v>103.98087337250837</v>
      </c>
      <c r="DT32">
        <f t="shared" si="36"/>
        <v>104.41295080078351</v>
      </c>
      <c r="DU32">
        <f t="shared" si="36"/>
        <v>98.957253139762642</v>
      </c>
      <c r="DV32">
        <f t="shared" si="36"/>
        <v>88.587394861159112</v>
      </c>
      <c r="DW32">
        <f t="shared" si="36"/>
        <v>94.100702845949996</v>
      </c>
      <c r="DX32">
        <f t="shared" si="36"/>
        <v>101.57852287129853</v>
      </c>
      <c r="DY32">
        <f t="shared" si="36"/>
        <v>101.97603410531167</v>
      </c>
    </row>
    <row r="33" spans="1:129" x14ac:dyDescent="0.45">
      <c r="B33" t="str">
        <f t="shared" si="4"/>
        <v>Ontario</v>
      </c>
      <c r="C33">
        <f t="shared" ref="C33:AH33" si="37">C16/$O16*100</f>
        <v>97.718106396356333</v>
      </c>
      <c r="D33">
        <f t="shared" si="37"/>
        <v>97.79900013801776</v>
      </c>
      <c r="E33">
        <f t="shared" si="37"/>
        <v>97.406032909567699</v>
      </c>
      <c r="F33">
        <f t="shared" si="37"/>
        <v>98.852535692925827</v>
      </c>
      <c r="G33">
        <f t="shared" si="37"/>
        <v>100.88254688769955</v>
      </c>
      <c r="H33">
        <f t="shared" si="37"/>
        <v>102.47090125596161</v>
      </c>
      <c r="I33">
        <f t="shared" si="37"/>
        <v>101.69608489625665</v>
      </c>
      <c r="J33">
        <f t="shared" si="37"/>
        <v>101.92458096275054</v>
      </c>
      <c r="K33">
        <f t="shared" si="37"/>
        <v>100.12306583447071</v>
      </c>
      <c r="L33">
        <f t="shared" si="37"/>
        <v>100.58810900335844</v>
      </c>
      <c r="M33">
        <f t="shared" si="37"/>
        <v>100.98567682375132</v>
      </c>
      <c r="N33">
        <f t="shared" si="37"/>
        <v>100.93392016439449</v>
      </c>
      <c r="O33">
        <f t="shared" si="37"/>
        <v>100</v>
      </c>
      <c r="P33">
        <f t="shared" si="37"/>
        <v>99.929074207548041</v>
      </c>
      <c r="Q33">
        <f t="shared" si="37"/>
        <v>99.790289683939335</v>
      </c>
      <c r="R33">
        <f t="shared" si="37"/>
        <v>101.20535508902147</v>
      </c>
      <c r="S33">
        <f t="shared" si="37"/>
        <v>102.80061034519774</v>
      </c>
      <c r="T33">
        <f t="shared" si="37"/>
        <v>104.16085202962782</v>
      </c>
      <c r="U33">
        <f t="shared" si="37"/>
        <v>103.42015672683218</v>
      </c>
      <c r="V33">
        <f t="shared" si="37"/>
        <v>103.82347528715361</v>
      </c>
      <c r="W33">
        <f t="shared" si="37"/>
        <v>102.17799690226809</v>
      </c>
      <c r="X33">
        <f t="shared" si="37"/>
        <v>101.92918155469337</v>
      </c>
      <c r="Y33">
        <f t="shared" si="37"/>
        <v>102.29684552745786</v>
      </c>
      <c r="Z33">
        <f t="shared" si="37"/>
        <v>102.12355656427793</v>
      </c>
      <c r="AA33">
        <f t="shared" si="37"/>
        <v>100.45929242895919</v>
      </c>
      <c r="AB33">
        <f t="shared" si="37"/>
        <v>100.56280574767287</v>
      </c>
      <c r="AC33">
        <f t="shared" si="37"/>
        <v>100.798202702081</v>
      </c>
      <c r="AD33">
        <f t="shared" si="37"/>
        <v>101.99819043383582</v>
      </c>
      <c r="AE33">
        <f t="shared" si="37"/>
        <v>103.10693309205786</v>
      </c>
      <c r="AF33">
        <f t="shared" si="37"/>
        <v>104.4207854743977</v>
      </c>
      <c r="AG33">
        <f t="shared" si="37"/>
        <v>103.91088653406739</v>
      </c>
      <c r="AH33">
        <f t="shared" si="37"/>
        <v>103.97452805594321</v>
      </c>
      <c r="AI33">
        <f t="shared" ref="AI33:BN33" si="38">AI16/$O16*100</f>
        <v>102.87498658160683</v>
      </c>
      <c r="AJ33">
        <f t="shared" si="38"/>
        <v>102.92866015427317</v>
      </c>
      <c r="AK33">
        <f t="shared" si="38"/>
        <v>103.35268137833735</v>
      </c>
      <c r="AL33">
        <f t="shared" si="38"/>
        <v>103.45849499302244</v>
      </c>
      <c r="AM33">
        <f t="shared" si="38"/>
        <v>102.02924442944992</v>
      </c>
      <c r="AN33">
        <f t="shared" si="38"/>
        <v>102.44904844423314</v>
      </c>
      <c r="AO33">
        <f t="shared" si="38"/>
        <v>102.21978561241546</v>
      </c>
      <c r="AP33">
        <f t="shared" si="38"/>
        <v>103.32584459200417</v>
      </c>
      <c r="AQ33">
        <f t="shared" si="38"/>
        <v>105.50422487693416</v>
      </c>
      <c r="AR33">
        <f t="shared" si="38"/>
        <v>106.44619607722861</v>
      </c>
      <c r="AS33">
        <f t="shared" si="38"/>
        <v>105.85195295127974</v>
      </c>
      <c r="AT33">
        <f t="shared" si="38"/>
        <v>106.33233142664355</v>
      </c>
      <c r="AU33">
        <f t="shared" si="38"/>
        <v>105.17796623165513</v>
      </c>
      <c r="AV33">
        <f t="shared" si="38"/>
        <v>105.02768022818935</v>
      </c>
      <c r="AW33">
        <f t="shared" si="38"/>
        <v>105.15227959330767</v>
      </c>
      <c r="AX33">
        <f t="shared" si="38"/>
        <v>104.48327684828782</v>
      </c>
      <c r="AY33">
        <f t="shared" si="38"/>
        <v>103.04980907543437</v>
      </c>
      <c r="AZ33">
        <f t="shared" si="38"/>
        <v>103.59421245533591</v>
      </c>
      <c r="BA33">
        <f t="shared" si="38"/>
        <v>103.55319051051235</v>
      </c>
      <c r="BB33">
        <f t="shared" si="38"/>
        <v>104.61055989203945</v>
      </c>
      <c r="BC33">
        <f t="shared" si="38"/>
        <v>106.25297121562976</v>
      </c>
      <c r="BD33">
        <f t="shared" si="38"/>
        <v>106.79699121286939</v>
      </c>
      <c r="BE33">
        <f t="shared" si="38"/>
        <v>106.64785535738932</v>
      </c>
      <c r="BF33">
        <f t="shared" si="38"/>
        <v>106.81769387661213</v>
      </c>
      <c r="BG33">
        <f t="shared" si="38"/>
        <v>105.61387231823829</v>
      </c>
      <c r="BH33">
        <f t="shared" si="38"/>
        <v>106.33386495729118</v>
      </c>
      <c r="BI33">
        <f t="shared" si="38"/>
        <v>105.76492508702786</v>
      </c>
      <c r="BJ33">
        <f t="shared" si="38"/>
        <v>105.0982226379794</v>
      </c>
      <c r="BK33">
        <f t="shared" si="38"/>
        <v>103.6532533852689</v>
      </c>
      <c r="BL33">
        <f t="shared" si="38"/>
        <v>104.17618733610392</v>
      </c>
      <c r="BM33">
        <f t="shared" si="38"/>
        <v>103.88251621708659</v>
      </c>
      <c r="BN33">
        <f t="shared" si="38"/>
        <v>104.68646965909613</v>
      </c>
      <c r="BO33">
        <f t="shared" ref="BO33:CT33" si="39">BO16/$O16*100</f>
        <v>107.17807357880046</v>
      </c>
      <c r="BP33">
        <f t="shared" si="39"/>
        <v>108.26304651198456</v>
      </c>
      <c r="BQ33">
        <f t="shared" si="39"/>
        <v>107.77998435798739</v>
      </c>
      <c r="BR33">
        <f t="shared" si="39"/>
        <v>107.8417089665537</v>
      </c>
      <c r="BS33">
        <f t="shared" si="39"/>
        <v>105.94281464215062</v>
      </c>
      <c r="BT33">
        <f t="shared" si="39"/>
        <v>106.52478952291861</v>
      </c>
      <c r="BU33">
        <f t="shared" si="39"/>
        <v>106.31622935484366</v>
      </c>
      <c r="BV33">
        <f t="shared" si="39"/>
        <v>106.39022220859084</v>
      </c>
      <c r="BW33">
        <f t="shared" si="39"/>
        <v>105.19330153813125</v>
      </c>
      <c r="BX33">
        <f t="shared" si="39"/>
        <v>105.31176678065913</v>
      </c>
      <c r="BY33">
        <f t="shared" si="39"/>
        <v>105.27841248907359</v>
      </c>
      <c r="BZ33">
        <f t="shared" si="39"/>
        <v>106.04824487417382</v>
      </c>
      <c r="CA33">
        <f t="shared" si="39"/>
        <v>108.63761137266327</v>
      </c>
      <c r="CB33">
        <f t="shared" si="39"/>
        <v>109.20578447760279</v>
      </c>
      <c r="CC33">
        <f t="shared" si="39"/>
        <v>108.06560444110475</v>
      </c>
      <c r="CD33">
        <f t="shared" si="39"/>
        <v>108.31748684997469</v>
      </c>
      <c r="CE33">
        <f t="shared" si="39"/>
        <v>107.07225996411537</v>
      </c>
      <c r="CF33">
        <f t="shared" si="39"/>
        <v>107.87314634482969</v>
      </c>
      <c r="CG33">
        <f t="shared" si="39"/>
        <v>107.97435936757196</v>
      </c>
      <c r="CH33">
        <f t="shared" si="39"/>
        <v>107.72631078532105</v>
      </c>
      <c r="CI33">
        <f t="shared" si="39"/>
        <v>106.80619239675504</v>
      </c>
      <c r="CJ33">
        <f t="shared" si="39"/>
        <v>106.93807603244952</v>
      </c>
      <c r="CK33">
        <f t="shared" si="39"/>
        <v>106.62025180573234</v>
      </c>
      <c r="CL33">
        <f t="shared" si="39"/>
        <v>107.25628364182857</v>
      </c>
      <c r="CM33">
        <f t="shared" si="39"/>
        <v>109.92501035133186</v>
      </c>
      <c r="CN33">
        <f t="shared" si="39"/>
        <v>110.41305647993376</v>
      </c>
      <c r="CO33">
        <f t="shared" si="39"/>
        <v>110.29382447208206</v>
      </c>
      <c r="CP33">
        <f t="shared" si="39"/>
        <v>110.79413884586484</v>
      </c>
      <c r="CQ33">
        <f t="shared" si="39"/>
        <v>109.65012498274777</v>
      </c>
      <c r="CR33">
        <f t="shared" si="39"/>
        <v>110.1427717032925</v>
      </c>
      <c r="CS33">
        <f t="shared" si="39"/>
        <v>110.81215783097424</v>
      </c>
      <c r="CT33">
        <f t="shared" si="39"/>
        <v>110.53650569706635</v>
      </c>
      <c r="CU33">
        <f t="shared" ref="CU33:DY33" si="40">CU16/$O16*100</f>
        <v>108.2718643132083</v>
      </c>
      <c r="CV33">
        <f t="shared" si="40"/>
        <v>108.64949623518226</v>
      </c>
      <c r="CW33">
        <f t="shared" si="40"/>
        <v>108.55978469229709</v>
      </c>
      <c r="CX33">
        <f t="shared" si="40"/>
        <v>109.4837369074821</v>
      </c>
      <c r="CY33">
        <f t="shared" si="40"/>
        <v>111.68933736140715</v>
      </c>
      <c r="CZ33">
        <f t="shared" si="40"/>
        <v>112.8900918584858</v>
      </c>
      <c r="DA33">
        <f t="shared" si="40"/>
        <v>113.33749942492601</v>
      </c>
      <c r="DB33">
        <f t="shared" si="40"/>
        <v>111.85227499271573</v>
      </c>
      <c r="DC33">
        <f t="shared" si="40"/>
        <v>110.9892806207732</v>
      </c>
      <c r="DD33">
        <f t="shared" si="40"/>
        <v>111.41215169685165</v>
      </c>
      <c r="DE33">
        <f t="shared" si="40"/>
        <v>112.03284822647181</v>
      </c>
      <c r="DF33">
        <f t="shared" si="40"/>
        <v>112.0600683954669</v>
      </c>
      <c r="DG33">
        <f t="shared" si="40"/>
        <v>110.96819457436857</v>
      </c>
      <c r="DH33">
        <f t="shared" si="40"/>
        <v>111.72384180097839</v>
      </c>
      <c r="DI33">
        <f t="shared" si="40"/>
        <v>111.24729715223359</v>
      </c>
      <c r="DJ33">
        <f t="shared" si="40"/>
        <v>112.66312932263951</v>
      </c>
      <c r="DK33">
        <f t="shared" si="40"/>
        <v>115.09722584305848</v>
      </c>
      <c r="DL33">
        <f t="shared" si="40"/>
        <v>115.61172537533162</v>
      </c>
      <c r="DM33">
        <f t="shared" si="40"/>
        <v>115.07460626600623</v>
      </c>
      <c r="DN33">
        <f t="shared" si="40"/>
        <v>115.86054072290635</v>
      </c>
      <c r="DO33">
        <f t="shared" si="40"/>
        <v>115.3452744253094</v>
      </c>
      <c r="DP33">
        <f t="shared" si="40"/>
        <v>115.20380622306736</v>
      </c>
      <c r="DQ33">
        <f t="shared" si="40"/>
        <v>115.4533883359659</v>
      </c>
      <c r="DR33">
        <f t="shared" si="40"/>
        <v>115.62169332454108</v>
      </c>
      <c r="DS33">
        <f t="shared" si="40"/>
        <v>114.17710745449247</v>
      </c>
      <c r="DT33">
        <f t="shared" si="40"/>
        <v>114.39333527580548</v>
      </c>
      <c r="DU33">
        <f t="shared" si="40"/>
        <v>107.66228588078333</v>
      </c>
      <c r="DV33">
        <f t="shared" si="40"/>
        <v>98.145961447039525</v>
      </c>
      <c r="DW33">
        <f t="shared" si="40"/>
        <v>98.874771887316172</v>
      </c>
      <c r="DX33">
        <f t="shared" si="40"/>
        <v>105.43061540584888</v>
      </c>
      <c r="DY33">
        <f t="shared" si="40"/>
        <v>107.11213176095325</v>
      </c>
    </row>
    <row r="34" spans="1:129" x14ac:dyDescent="0.45">
      <c r="B34" t="str">
        <f t="shared" si="4"/>
        <v>Prince Edward Island</v>
      </c>
      <c r="C34">
        <f t="shared" ref="C34:AH34" si="41">C17/$O17*100</f>
        <v>99.527186761229316</v>
      </c>
      <c r="D34">
        <f t="shared" si="41"/>
        <v>100.51221434200157</v>
      </c>
      <c r="E34">
        <f t="shared" si="41"/>
        <v>100.86682427107958</v>
      </c>
      <c r="F34">
        <f t="shared" si="41"/>
        <v>102.04885736800631</v>
      </c>
      <c r="G34">
        <f t="shared" si="41"/>
        <v>109.10165484633569</v>
      </c>
      <c r="H34">
        <f t="shared" si="41"/>
        <v>115.01182033096926</v>
      </c>
      <c r="I34">
        <f t="shared" si="41"/>
        <v>114.34200157604413</v>
      </c>
      <c r="J34">
        <f t="shared" si="41"/>
        <v>115.91804570527975</v>
      </c>
      <c r="K34">
        <f t="shared" si="41"/>
        <v>109.21985815602837</v>
      </c>
      <c r="L34">
        <f t="shared" si="41"/>
        <v>107.24980299448386</v>
      </c>
      <c r="M34">
        <f t="shared" si="41"/>
        <v>103.74310480693461</v>
      </c>
      <c r="N34">
        <f t="shared" si="41"/>
        <v>102.36406619385343</v>
      </c>
      <c r="O34">
        <f t="shared" si="41"/>
        <v>100</v>
      </c>
      <c r="P34">
        <f t="shared" si="41"/>
        <v>100.55161544523246</v>
      </c>
      <c r="Q34">
        <f t="shared" si="41"/>
        <v>102.63987391646967</v>
      </c>
      <c r="R34">
        <f t="shared" si="41"/>
        <v>103.34909377462569</v>
      </c>
      <c r="S34">
        <f t="shared" si="41"/>
        <v>114.65721040189125</v>
      </c>
      <c r="T34">
        <f t="shared" si="41"/>
        <v>120.25216706067769</v>
      </c>
      <c r="U34">
        <f t="shared" si="41"/>
        <v>117.57289204097714</v>
      </c>
      <c r="V34">
        <f t="shared" si="41"/>
        <v>119.46414499605989</v>
      </c>
      <c r="W34">
        <f t="shared" si="41"/>
        <v>116.90307328605201</v>
      </c>
      <c r="X34">
        <f t="shared" si="41"/>
        <v>112.13553979511425</v>
      </c>
      <c r="Y34">
        <f t="shared" si="41"/>
        <v>108.51063829787233</v>
      </c>
      <c r="Z34">
        <f t="shared" si="41"/>
        <v>108.7076438140268</v>
      </c>
      <c r="AA34">
        <f t="shared" si="41"/>
        <v>101.41843971631207</v>
      </c>
      <c r="AB34">
        <f t="shared" si="41"/>
        <v>102.36406619385343</v>
      </c>
      <c r="AC34">
        <f t="shared" si="41"/>
        <v>103.97951142631993</v>
      </c>
      <c r="AD34">
        <f t="shared" si="41"/>
        <v>106.85579196217493</v>
      </c>
      <c r="AE34">
        <f t="shared" si="41"/>
        <v>115.87864460204887</v>
      </c>
      <c r="AF34">
        <f t="shared" si="41"/>
        <v>120.6067769897557</v>
      </c>
      <c r="AG34">
        <f t="shared" si="41"/>
        <v>120.44917257683214</v>
      </c>
      <c r="AH34">
        <f t="shared" si="41"/>
        <v>120.25216706067769</v>
      </c>
      <c r="AI34">
        <f t="shared" ref="AI34:BN34" si="42">AI17/$O17*100</f>
        <v>115.95744680851064</v>
      </c>
      <c r="AJ34">
        <f t="shared" si="42"/>
        <v>114.57840819542949</v>
      </c>
      <c r="AK34">
        <f t="shared" si="42"/>
        <v>111.150512214342</v>
      </c>
      <c r="AL34">
        <f t="shared" si="42"/>
        <v>112.8447596532703</v>
      </c>
      <c r="AM34">
        <f t="shared" si="42"/>
        <v>107.05279747832938</v>
      </c>
      <c r="AN34">
        <f t="shared" si="42"/>
        <v>109.49566587864462</v>
      </c>
      <c r="AO34">
        <f t="shared" si="42"/>
        <v>109.14105594956658</v>
      </c>
      <c r="AP34">
        <f t="shared" si="42"/>
        <v>109.9684791174153</v>
      </c>
      <c r="AQ34">
        <f t="shared" si="42"/>
        <v>117.84869976359337</v>
      </c>
      <c r="AR34">
        <f t="shared" si="42"/>
        <v>120.44917257683214</v>
      </c>
      <c r="AS34">
        <f t="shared" si="42"/>
        <v>120.76438140267926</v>
      </c>
      <c r="AT34">
        <f t="shared" si="42"/>
        <v>122.06461780929867</v>
      </c>
      <c r="AU34">
        <f t="shared" si="42"/>
        <v>116.50906225374311</v>
      </c>
      <c r="AV34">
        <f t="shared" si="42"/>
        <v>115.3664302600473</v>
      </c>
      <c r="AW34">
        <f t="shared" si="42"/>
        <v>109.85027580772262</v>
      </c>
      <c r="AX34">
        <f t="shared" si="42"/>
        <v>107.17100078802207</v>
      </c>
      <c r="AY34">
        <f t="shared" si="42"/>
        <v>106.42237982663514</v>
      </c>
      <c r="AZ34">
        <f t="shared" si="42"/>
        <v>107.48620961386919</v>
      </c>
      <c r="BA34">
        <f t="shared" si="42"/>
        <v>106.77698975571317</v>
      </c>
      <c r="BB34">
        <f t="shared" si="42"/>
        <v>106.50118203309692</v>
      </c>
      <c r="BC34">
        <f t="shared" si="42"/>
        <v>116.74546887312844</v>
      </c>
      <c r="BD34">
        <f t="shared" si="42"/>
        <v>123.9952718676123</v>
      </c>
      <c r="BE34">
        <f t="shared" si="42"/>
        <v>120.92198581560282</v>
      </c>
      <c r="BF34">
        <f t="shared" si="42"/>
        <v>123.20724980299448</v>
      </c>
      <c r="BG34">
        <f t="shared" si="42"/>
        <v>116.90307328605201</v>
      </c>
      <c r="BH34">
        <f t="shared" si="42"/>
        <v>116.23325453112687</v>
      </c>
      <c r="BI34">
        <f t="shared" si="42"/>
        <v>111.62332545311268</v>
      </c>
      <c r="BJ34">
        <f t="shared" si="42"/>
        <v>108.47123719464145</v>
      </c>
      <c r="BK34">
        <f t="shared" si="42"/>
        <v>106.42237982663514</v>
      </c>
      <c r="BL34">
        <f t="shared" si="42"/>
        <v>106.89519306540582</v>
      </c>
      <c r="BM34">
        <f t="shared" si="42"/>
        <v>106.02836879432624</v>
      </c>
      <c r="BN34">
        <f t="shared" si="42"/>
        <v>106.77698975571317</v>
      </c>
      <c r="BO34">
        <f t="shared" ref="BO34:CT34" si="43">BO17/$O17*100</f>
        <v>115.28762805358551</v>
      </c>
      <c r="BP34">
        <f t="shared" si="43"/>
        <v>122.53743104806935</v>
      </c>
      <c r="BQ34">
        <f t="shared" si="43"/>
        <v>118.67612293144208</v>
      </c>
      <c r="BR34">
        <f t="shared" si="43"/>
        <v>118.71552403467298</v>
      </c>
      <c r="BS34">
        <f t="shared" si="43"/>
        <v>116.74546887312844</v>
      </c>
      <c r="BT34">
        <f t="shared" si="43"/>
        <v>116.03624901497243</v>
      </c>
      <c r="BU34">
        <f t="shared" si="43"/>
        <v>109.49566587864462</v>
      </c>
      <c r="BV34">
        <f t="shared" si="43"/>
        <v>106.77698975571317</v>
      </c>
      <c r="BW34">
        <f t="shared" si="43"/>
        <v>103.3096926713948</v>
      </c>
      <c r="BX34">
        <f t="shared" si="43"/>
        <v>103.62490149724192</v>
      </c>
      <c r="BY34">
        <f t="shared" si="43"/>
        <v>102.32466509062255</v>
      </c>
      <c r="BZ34">
        <f t="shared" si="43"/>
        <v>102.28526398739164</v>
      </c>
      <c r="CA34">
        <f t="shared" si="43"/>
        <v>113.47517730496455</v>
      </c>
      <c r="CB34">
        <f t="shared" si="43"/>
        <v>117.29708431836092</v>
      </c>
      <c r="CC34">
        <f t="shared" si="43"/>
        <v>116.78486997635933</v>
      </c>
      <c r="CD34">
        <f t="shared" si="43"/>
        <v>116.82427107959023</v>
      </c>
      <c r="CE34">
        <f t="shared" si="43"/>
        <v>114.22379826635145</v>
      </c>
      <c r="CF34">
        <f t="shared" si="43"/>
        <v>111.22931442080379</v>
      </c>
      <c r="CG34">
        <f t="shared" si="43"/>
        <v>107.01339637509849</v>
      </c>
      <c r="CH34">
        <f t="shared" si="43"/>
        <v>106.77698975571317</v>
      </c>
      <c r="CI34">
        <f t="shared" si="43"/>
        <v>105.79196217494089</v>
      </c>
      <c r="CJ34">
        <f t="shared" si="43"/>
        <v>105.98896769109535</v>
      </c>
      <c r="CK34">
        <f t="shared" si="43"/>
        <v>104.41292356185974</v>
      </c>
      <c r="CL34">
        <f t="shared" si="43"/>
        <v>106.54058313632781</v>
      </c>
      <c r="CM34">
        <f t="shared" si="43"/>
        <v>119.18833727344366</v>
      </c>
      <c r="CN34">
        <f t="shared" si="43"/>
        <v>122.97084318360913</v>
      </c>
      <c r="CO34">
        <f t="shared" si="43"/>
        <v>119.0307328605201</v>
      </c>
      <c r="CP34">
        <f t="shared" si="43"/>
        <v>121.04018912529551</v>
      </c>
      <c r="CQ34">
        <f t="shared" si="43"/>
        <v>116.31205673758865</v>
      </c>
      <c r="CR34">
        <f t="shared" si="43"/>
        <v>113.35697399527187</v>
      </c>
      <c r="CS34">
        <f t="shared" si="43"/>
        <v>111.11111111111111</v>
      </c>
      <c r="CT34">
        <f t="shared" si="43"/>
        <v>110.87470449172577</v>
      </c>
      <c r="CU34">
        <f t="shared" ref="CU34:DY34" si="44">CU17/$O17*100</f>
        <v>108.86524822695036</v>
      </c>
      <c r="CV34">
        <f t="shared" si="44"/>
        <v>109.61386918833726</v>
      </c>
      <c r="CW34">
        <f t="shared" si="44"/>
        <v>108.51063829787233</v>
      </c>
      <c r="CX34">
        <f t="shared" si="44"/>
        <v>108.66824271079589</v>
      </c>
      <c r="CY34">
        <f t="shared" si="44"/>
        <v>121.19779353821907</v>
      </c>
      <c r="CZ34">
        <f t="shared" si="44"/>
        <v>125.76832151300236</v>
      </c>
      <c r="DA34">
        <f t="shared" si="44"/>
        <v>123.87706855791963</v>
      </c>
      <c r="DB34">
        <f t="shared" si="44"/>
        <v>124.15287628053586</v>
      </c>
      <c r="DC34">
        <f t="shared" si="44"/>
        <v>120.29156816390858</v>
      </c>
      <c r="DD34">
        <f t="shared" si="44"/>
        <v>119.77935382190701</v>
      </c>
      <c r="DE34">
        <f t="shared" si="44"/>
        <v>115.68163908589439</v>
      </c>
      <c r="DF34">
        <f t="shared" si="44"/>
        <v>112.01733648542158</v>
      </c>
      <c r="DG34">
        <f t="shared" si="44"/>
        <v>109.14105594956658</v>
      </c>
      <c r="DH34">
        <f t="shared" si="44"/>
        <v>108.19542947202521</v>
      </c>
      <c r="DI34">
        <f t="shared" si="44"/>
        <v>111.46572104018912</v>
      </c>
      <c r="DJ34">
        <f t="shared" si="44"/>
        <v>113.15996847911742</v>
      </c>
      <c r="DK34">
        <f t="shared" si="44"/>
        <v>123.12844759653269</v>
      </c>
      <c r="DL34">
        <f t="shared" si="44"/>
        <v>128.25059101654844</v>
      </c>
      <c r="DM34">
        <f t="shared" si="44"/>
        <v>128.40819542947202</v>
      </c>
      <c r="DN34">
        <f t="shared" si="44"/>
        <v>128.99921197793537</v>
      </c>
      <c r="DO34">
        <f t="shared" si="44"/>
        <v>126.16233254531126</v>
      </c>
      <c r="DP34">
        <f t="shared" si="44"/>
        <v>123.44365642237982</v>
      </c>
      <c r="DQ34">
        <f t="shared" si="44"/>
        <v>119.10953506698188</v>
      </c>
      <c r="DR34">
        <f t="shared" si="44"/>
        <v>118.47911741528763</v>
      </c>
      <c r="DS34">
        <f t="shared" si="44"/>
        <v>115.7210401891253</v>
      </c>
      <c r="DT34">
        <f t="shared" si="44"/>
        <v>117.45468873128448</v>
      </c>
      <c r="DU34">
        <f t="shared" si="44"/>
        <v>111.89913317572892</v>
      </c>
      <c r="DV34">
        <f t="shared" si="44"/>
        <v>100.35460992907801</v>
      </c>
      <c r="DW34">
        <f t="shared" si="44"/>
        <v>114.06619385342789</v>
      </c>
      <c r="DX34">
        <f t="shared" si="44"/>
        <v>123.08904649330181</v>
      </c>
      <c r="DY34">
        <f t="shared" si="44"/>
        <v>121.35539795114263</v>
      </c>
    </row>
    <row r="35" spans="1:129" x14ac:dyDescent="0.45">
      <c r="B35" t="str">
        <f t="shared" si="4"/>
        <v>Quebec</v>
      </c>
      <c r="C35">
        <f t="shared" ref="C35:AH35" si="45">C18/$O18*100</f>
        <v>97.98053259394419</v>
      </c>
      <c r="D35">
        <f t="shared" si="45"/>
        <v>98.769488509814877</v>
      </c>
      <c r="E35">
        <f t="shared" si="45"/>
        <v>99.019486886448789</v>
      </c>
      <c r="F35">
        <f t="shared" si="45"/>
        <v>100.5876585216979</v>
      </c>
      <c r="G35">
        <f t="shared" si="45"/>
        <v>102.61816481711156</v>
      </c>
      <c r="H35">
        <f t="shared" si="45"/>
        <v>105.41100382465049</v>
      </c>
      <c r="I35">
        <f t="shared" si="45"/>
        <v>104.74412503814909</v>
      </c>
      <c r="J35">
        <f t="shared" si="45"/>
        <v>103.82205310355128</v>
      </c>
      <c r="K35">
        <f t="shared" si="45"/>
        <v>103.51750962656088</v>
      </c>
      <c r="L35">
        <f t="shared" si="45"/>
        <v>103.13374588476698</v>
      </c>
      <c r="M35">
        <f t="shared" si="45"/>
        <v>102.29284225427106</v>
      </c>
      <c r="N35">
        <f t="shared" si="45"/>
        <v>102.22660891812392</v>
      </c>
      <c r="O35">
        <f t="shared" si="45"/>
        <v>100</v>
      </c>
      <c r="P35">
        <f t="shared" si="45"/>
        <v>100.71882650112663</v>
      </c>
      <c r="Q35">
        <f t="shared" si="45"/>
        <v>100.50908760332725</v>
      </c>
      <c r="R35">
        <f t="shared" si="45"/>
        <v>101.70972915760288</v>
      </c>
      <c r="S35">
        <f t="shared" si="45"/>
        <v>104.69217732352388</v>
      </c>
      <c r="T35">
        <f t="shared" si="45"/>
        <v>106.05710352530178</v>
      </c>
      <c r="U35">
        <f t="shared" si="45"/>
        <v>106.23762183362446</v>
      </c>
      <c r="V35">
        <f t="shared" si="45"/>
        <v>105.22918682346219</v>
      </c>
      <c r="W35">
        <f t="shared" si="45"/>
        <v>104.23179070265778</v>
      </c>
      <c r="X35">
        <f t="shared" si="45"/>
        <v>103.55582106609698</v>
      </c>
      <c r="Y35">
        <f t="shared" si="45"/>
        <v>102.07855793144201</v>
      </c>
      <c r="Z35">
        <f t="shared" si="45"/>
        <v>100.78181310510969</v>
      </c>
      <c r="AA35">
        <f t="shared" si="45"/>
        <v>98.902604528542028</v>
      </c>
      <c r="AB35">
        <f t="shared" si="45"/>
        <v>99.824027116707043</v>
      </c>
      <c r="AC35">
        <f t="shared" si="45"/>
        <v>100.79350134090039</v>
      </c>
      <c r="AD35">
        <f t="shared" si="45"/>
        <v>102.61102200635062</v>
      </c>
      <c r="AE35">
        <f t="shared" si="45"/>
        <v>105.38373127447225</v>
      </c>
      <c r="AF35">
        <f t="shared" si="45"/>
        <v>106.85579963766469</v>
      </c>
      <c r="AG35">
        <f t="shared" si="45"/>
        <v>105.83892312387582</v>
      </c>
      <c r="AH35">
        <f t="shared" si="45"/>
        <v>105.95450678891696</v>
      </c>
      <c r="AI35">
        <f t="shared" ref="AI35:BN35" si="46">AI18/$O18*100</f>
        <v>105.37464042441283</v>
      </c>
      <c r="AJ35">
        <f t="shared" si="46"/>
        <v>105.33827702417517</v>
      </c>
      <c r="AK35">
        <f t="shared" si="46"/>
        <v>104.56360672982643</v>
      </c>
      <c r="AL35">
        <f t="shared" si="46"/>
        <v>104.1194537697807</v>
      </c>
      <c r="AM35">
        <f t="shared" si="46"/>
        <v>102.73115109642146</v>
      </c>
      <c r="AN35">
        <f t="shared" si="46"/>
        <v>102.97660404802566</v>
      </c>
      <c r="AO35">
        <f t="shared" si="46"/>
        <v>102.69413834975099</v>
      </c>
      <c r="AP35">
        <f t="shared" si="46"/>
        <v>104.06555801585704</v>
      </c>
      <c r="AQ35">
        <f t="shared" si="46"/>
        <v>106.34086791644211</v>
      </c>
      <c r="AR35">
        <f t="shared" si="46"/>
        <v>107.4811202524659</v>
      </c>
      <c r="AS35">
        <f t="shared" si="46"/>
        <v>107.02333101733106</v>
      </c>
      <c r="AT35">
        <f t="shared" si="46"/>
        <v>106.14476529373187</v>
      </c>
      <c r="AU35">
        <f t="shared" si="46"/>
        <v>105.88307868130727</v>
      </c>
      <c r="AV35">
        <f t="shared" si="46"/>
        <v>106.44086726709567</v>
      </c>
      <c r="AW35">
        <f t="shared" si="46"/>
        <v>106.00385711781092</v>
      </c>
      <c r="AX35">
        <f t="shared" si="46"/>
        <v>104.78957928844619</v>
      </c>
      <c r="AY35">
        <f t="shared" si="46"/>
        <v>102.97530535516005</v>
      </c>
      <c r="AZ35">
        <f t="shared" si="46"/>
        <v>102.5805027240083</v>
      </c>
      <c r="BA35">
        <f t="shared" si="46"/>
        <v>103.36426386841644</v>
      </c>
      <c r="BB35">
        <f t="shared" si="46"/>
        <v>103.40257530795253</v>
      </c>
      <c r="BC35">
        <f t="shared" si="46"/>
        <v>105.60256102233103</v>
      </c>
      <c r="BD35">
        <f t="shared" si="46"/>
        <v>108.01748040597138</v>
      </c>
      <c r="BE35">
        <f t="shared" si="46"/>
        <v>107.44540619866105</v>
      </c>
      <c r="BF35">
        <f t="shared" si="46"/>
        <v>106.83761793754587</v>
      </c>
      <c r="BG35">
        <f t="shared" si="46"/>
        <v>106.15385614379127</v>
      </c>
      <c r="BH35">
        <f t="shared" si="46"/>
        <v>105.89346822423231</v>
      </c>
      <c r="BI35">
        <f t="shared" si="46"/>
        <v>105.63762572970306</v>
      </c>
      <c r="BJ35">
        <f t="shared" si="46"/>
        <v>104.45451652911343</v>
      </c>
      <c r="BK35">
        <f t="shared" si="46"/>
        <v>103.00062986603984</v>
      </c>
      <c r="BL35">
        <f t="shared" si="46"/>
        <v>103.69802793488354</v>
      </c>
      <c r="BM35">
        <f t="shared" si="46"/>
        <v>103.95127304368152</v>
      </c>
      <c r="BN35">
        <f t="shared" si="46"/>
        <v>105.18113518743384</v>
      </c>
      <c r="BO35">
        <f t="shared" ref="BO35:CT35" si="47">BO18/$O18*100</f>
        <v>107.31229017993388</v>
      </c>
      <c r="BP35">
        <f t="shared" si="47"/>
        <v>108.42072454074973</v>
      </c>
      <c r="BQ35">
        <f t="shared" si="47"/>
        <v>108.57786637749105</v>
      </c>
      <c r="BR35">
        <f t="shared" si="47"/>
        <v>107.77202745436718</v>
      </c>
      <c r="BS35">
        <f t="shared" si="47"/>
        <v>107.18242089337082</v>
      </c>
      <c r="BT35">
        <f t="shared" si="47"/>
        <v>106.97722742060117</v>
      </c>
      <c r="BU35">
        <f t="shared" si="47"/>
        <v>106.21749209420719</v>
      </c>
      <c r="BV35">
        <f t="shared" si="47"/>
        <v>105.62463880104676</v>
      </c>
      <c r="BW35">
        <f t="shared" si="47"/>
        <v>103.90581879338446</v>
      </c>
      <c r="BX35">
        <f t="shared" si="47"/>
        <v>104.24737501704536</v>
      </c>
      <c r="BY35">
        <f t="shared" si="47"/>
        <v>104.01750637982869</v>
      </c>
      <c r="BZ35">
        <f t="shared" si="47"/>
        <v>104.72529399159747</v>
      </c>
      <c r="CA35">
        <f t="shared" si="47"/>
        <v>107.99410393439004</v>
      </c>
      <c r="CB35">
        <f t="shared" si="47"/>
        <v>109.2304595424705</v>
      </c>
      <c r="CC35">
        <f t="shared" si="47"/>
        <v>108.81033240043895</v>
      </c>
      <c r="CD35">
        <f t="shared" si="47"/>
        <v>108.43371146940603</v>
      </c>
      <c r="CE35">
        <f t="shared" si="47"/>
        <v>109.14994058480141</v>
      </c>
      <c r="CF35">
        <f t="shared" si="47"/>
        <v>108.98500659086629</v>
      </c>
      <c r="CG35">
        <f t="shared" si="47"/>
        <v>108.33695885091655</v>
      </c>
      <c r="CH35">
        <f t="shared" si="47"/>
        <v>107.87916961578172</v>
      </c>
      <c r="CI35">
        <f t="shared" si="47"/>
        <v>106.57787936441972</v>
      </c>
      <c r="CJ35">
        <f t="shared" si="47"/>
        <v>106.37788066311258</v>
      </c>
      <c r="CK35">
        <f t="shared" si="47"/>
        <v>106.62787903974649</v>
      </c>
      <c r="CL35">
        <f t="shared" si="47"/>
        <v>106.7635924442049</v>
      </c>
      <c r="CM35">
        <f t="shared" si="47"/>
        <v>110.13694716268077</v>
      </c>
      <c r="CN35">
        <f t="shared" si="47"/>
        <v>112.28043973740429</v>
      </c>
      <c r="CO35">
        <f t="shared" si="47"/>
        <v>112.09083057902221</v>
      </c>
      <c r="CP35">
        <f t="shared" si="47"/>
        <v>110.8272024207635</v>
      </c>
      <c r="CQ35">
        <f t="shared" si="47"/>
        <v>110.45188018259621</v>
      </c>
      <c r="CR35">
        <f t="shared" si="47"/>
        <v>110.63564522308296</v>
      </c>
      <c r="CS35">
        <f t="shared" si="47"/>
        <v>110.27915403146733</v>
      </c>
      <c r="CT35">
        <f t="shared" si="47"/>
        <v>110.27980337790015</v>
      </c>
      <c r="CU35">
        <f t="shared" ref="CU35:DY35" si="48">CU18/$O18*100</f>
        <v>108.36098466893071</v>
      </c>
      <c r="CV35">
        <f t="shared" si="48"/>
        <v>108.32721865442431</v>
      </c>
      <c r="CW35">
        <f t="shared" si="48"/>
        <v>108.81292978617022</v>
      </c>
      <c r="CX35">
        <f t="shared" si="48"/>
        <v>109.14214842760761</v>
      </c>
      <c r="CY35">
        <f t="shared" si="48"/>
        <v>111.62005441523107</v>
      </c>
      <c r="CZ35">
        <f t="shared" si="48"/>
        <v>112.85251394471464</v>
      </c>
      <c r="DA35">
        <f t="shared" si="48"/>
        <v>112.01680508568126</v>
      </c>
      <c r="DB35">
        <f t="shared" si="48"/>
        <v>111.30447204888281</v>
      </c>
      <c r="DC35">
        <f t="shared" si="48"/>
        <v>110.69798248063324</v>
      </c>
      <c r="DD35">
        <f t="shared" si="48"/>
        <v>110.85382562450894</v>
      </c>
      <c r="DE35">
        <f t="shared" si="48"/>
        <v>110.90577333913416</v>
      </c>
      <c r="DF35">
        <f t="shared" si="48"/>
        <v>110.52720436880278</v>
      </c>
      <c r="DG35">
        <f t="shared" si="48"/>
        <v>109.40123765430094</v>
      </c>
      <c r="DH35">
        <f t="shared" si="48"/>
        <v>109.83370237855598</v>
      </c>
      <c r="DI35">
        <f t="shared" si="48"/>
        <v>109.62136609502535</v>
      </c>
      <c r="DJ35">
        <f t="shared" si="48"/>
        <v>111.13109655132109</v>
      </c>
      <c r="DK35">
        <f t="shared" si="48"/>
        <v>113.17783650755516</v>
      </c>
      <c r="DL35">
        <f t="shared" si="48"/>
        <v>114.52717839494548</v>
      </c>
      <c r="DM35">
        <f t="shared" si="48"/>
        <v>114.65380094934447</v>
      </c>
      <c r="DN35">
        <f t="shared" si="48"/>
        <v>114.39211433691989</v>
      </c>
      <c r="DO35">
        <f t="shared" si="48"/>
        <v>114.26614112895371</v>
      </c>
      <c r="DP35">
        <f t="shared" si="48"/>
        <v>114.02523360237919</v>
      </c>
      <c r="DQ35">
        <f t="shared" si="48"/>
        <v>112.24082960500257</v>
      </c>
      <c r="DR35">
        <f t="shared" si="48"/>
        <v>112.38693255238603</v>
      </c>
      <c r="DS35">
        <f t="shared" si="48"/>
        <v>110.95837040019221</v>
      </c>
      <c r="DT35">
        <f t="shared" si="48"/>
        <v>111.74992370179415</v>
      </c>
      <c r="DU35">
        <f t="shared" si="48"/>
        <v>104.57204823345303</v>
      </c>
      <c r="DV35">
        <f t="shared" si="48"/>
        <v>90.990967591119542</v>
      </c>
      <c r="DW35">
        <f t="shared" si="48"/>
        <v>99.348705527886182</v>
      </c>
      <c r="DX35">
        <f t="shared" si="48"/>
        <v>107.5408601242849</v>
      </c>
      <c r="DY35">
        <f t="shared" si="48"/>
        <v>109.24929058902215</v>
      </c>
    </row>
    <row r="36" spans="1:129" x14ac:dyDescent="0.45">
      <c r="B36" t="str">
        <f t="shared" si="4"/>
        <v>Saskatchewan</v>
      </c>
      <c r="C36">
        <f t="shared" ref="C36:AH36" si="49">C19/$O19*100</f>
        <v>98.265590467954269</v>
      </c>
      <c r="D36">
        <f t="shared" si="49"/>
        <v>99.216873258383771</v>
      </c>
      <c r="E36">
        <f t="shared" si="49"/>
        <v>99.577207648697993</v>
      </c>
      <c r="F36">
        <f t="shared" si="49"/>
        <v>100.23541846833861</v>
      </c>
      <c r="G36">
        <f t="shared" si="49"/>
        <v>102.79139041030076</v>
      </c>
      <c r="H36">
        <f t="shared" si="49"/>
        <v>103.56971269337944</v>
      </c>
      <c r="I36">
        <f t="shared" si="49"/>
        <v>102.2340732199481</v>
      </c>
      <c r="J36">
        <f t="shared" si="49"/>
        <v>102.50792735658692</v>
      </c>
      <c r="K36">
        <f t="shared" si="49"/>
        <v>101.29720380513116</v>
      </c>
      <c r="L36">
        <f t="shared" si="49"/>
        <v>100.69664648794081</v>
      </c>
      <c r="M36">
        <f t="shared" si="49"/>
        <v>101.00413183434227</v>
      </c>
      <c r="N36">
        <f t="shared" si="49"/>
        <v>100.76390890746613</v>
      </c>
      <c r="O36">
        <f t="shared" si="49"/>
        <v>100</v>
      </c>
      <c r="P36">
        <f t="shared" si="49"/>
        <v>100.47564139521477</v>
      </c>
      <c r="Q36">
        <f t="shared" si="49"/>
        <v>100.52368598058999</v>
      </c>
      <c r="R36">
        <f t="shared" si="49"/>
        <v>100.64860190256557</v>
      </c>
      <c r="S36">
        <f t="shared" si="49"/>
        <v>103.99250504468147</v>
      </c>
      <c r="T36">
        <f t="shared" si="49"/>
        <v>104.14144325934467</v>
      </c>
      <c r="U36">
        <f t="shared" si="49"/>
        <v>103.18055155184011</v>
      </c>
      <c r="V36">
        <f t="shared" si="49"/>
        <v>102.78178149322572</v>
      </c>
      <c r="W36">
        <f t="shared" si="49"/>
        <v>102.91630633227635</v>
      </c>
      <c r="X36">
        <f t="shared" si="49"/>
        <v>102.92591524935139</v>
      </c>
      <c r="Y36">
        <f t="shared" si="49"/>
        <v>101.79206303449601</v>
      </c>
      <c r="Z36">
        <f t="shared" si="49"/>
        <v>101.86893437109639</v>
      </c>
      <c r="AA36">
        <f t="shared" si="49"/>
        <v>101.33083501489382</v>
      </c>
      <c r="AB36">
        <f t="shared" si="49"/>
        <v>101.26837705390604</v>
      </c>
      <c r="AC36">
        <f t="shared" si="49"/>
        <v>101.23955030268088</v>
      </c>
      <c r="AD36">
        <f t="shared" si="49"/>
        <v>103.47842798116653</v>
      </c>
      <c r="AE36">
        <f t="shared" si="49"/>
        <v>106.58691265494377</v>
      </c>
      <c r="AF36">
        <f t="shared" si="49"/>
        <v>107.12020755260883</v>
      </c>
      <c r="AG36">
        <f t="shared" si="49"/>
        <v>105.32334005957529</v>
      </c>
      <c r="AH36">
        <f t="shared" si="49"/>
        <v>106.6926107427693</v>
      </c>
      <c r="AI36">
        <f t="shared" ref="AI36:BN36" si="50">AI19/$O19*100</f>
        <v>105.58278082060151</v>
      </c>
      <c r="AJ36">
        <f t="shared" si="50"/>
        <v>105.38579802056309</v>
      </c>
      <c r="AK36">
        <f t="shared" si="50"/>
        <v>104.98222350341118</v>
      </c>
      <c r="AL36">
        <f t="shared" si="50"/>
        <v>104.40088402037091</v>
      </c>
      <c r="AM36">
        <f t="shared" si="50"/>
        <v>105.58758527913905</v>
      </c>
      <c r="AN36">
        <f t="shared" si="50"/>
        <v>105.79898145479005</v>
      </c>
      <c r="AO36">
        <f t="shared" si="50"/>
        <v>106.47160565004323</v>
      </c>
      <c r="AP36">
        <f t="shared" si="50"/>
        <v>106.38992985490536</v>
      </c>
      <c r="AQ36">
        <f t="shared" si="50"/>
        <v>108.52791390410302</v>
      </c>
      <c r="AR36">
        <f t="shared" si="50"/>
        <v>110.07014509464783</v>
      </c>
      <c r="AS36">
        <f t="shared" si="50"/>
        <v>109.57528586528298</v>
      </c>
      <c r="AT36">
        <f t="shared" si="50"/>
        <v>109.93081579705968</v>
      </c>
      <c r="AU36">
        <f t="shared" si="50"/>
        <v>107.71115595272414</v>
      </c>
      <c r="AV36">
        <f t="shared" si="50"/>
        <v>108.12914384548861</v>
      </c>
      <c r="AW36">
        <f t="shared" si="50"/>
        <v>107.10579417699626</v>
      </c>
      <c r="AX36">
        <f t="shared" si="50"/>
        <v>107.5958489478236</v>
      </c>
      <c r="AY36">
        <f t="shared" si="50"/>
        <v>106.60132603055636</v>
      </c>
      <c r="AZ36">
        <f t="shared" si="50"/>
        <v>106.31786297684252</v>
      </c>
      <c r="BA36">
        <f t="shared" si="50"/>
        <v>106.42356106466802</v>
      </c>
      <c r="BB36">
        <f t="shared" si="50"/>
        <v>107.03372729893341</v>
      </c>
      <c r="BC36">
        <f t="shared" si="50"/>
        <v>110.15662534832325</v>
      </c>
      <c r="BD36">
        <f t="shared" si="50"/>
        <v>110.93014317286443</v>
      </c>
      <c r="BE36">
        <f t="shared" si="50"/>
        <v>110.16142980686077</v>
      </c>
      <c r="BF36">
        <f t="shared" si="50"/>
        <v>109.95483808974728</v>
      </c>
      <c r="BG36">
        <f t="shared" si="50"/>
        <v>110.24791006053619</v>
      </c>
      <c r="BH36">
        <f t="shared" si="50"/>
        <v>110.30075910444891</v>
      </c>
      <c r="BI36">
        <f t="shared" si="50"/>
        <v>108.7345056212165</v>
      </c>
      <c r="BJ36">
        <f t="shared" si="50"/>
        <v>109.08042663591813</v>
      </c>
      <c r="BK36">
        <f t="shared" si="50"/>
        <v>106.27942730854232</v>
      </c>
      <c r="BL36">
        <f t="shared" si="50"/>
        <v>106.22657826462958</v>
      </c>
      <c r="BM36">
        <f t="shared" si="50"/>
        <v>107.49015085999807</v>
      </c>
      <c r="BN36">
        <f t="shared" si="50"/>
        <v>108.46065148457768</v>
      </c>
      <c r="BO36">
        <f t="shared" ref="BO36:CT36" si="51">BO19/$O19*100</f>
        <v>111.3241087729413</v>
      </c>
      <c r="BP36">
        <f t="shared" si="51"/>
        <v>112.19371576823292</v>
      </c>
      <c r="BQ36">
        <f t="shared" si="51"/>
        <v>109.7482463726338</v>
      </c>
      <c r="BR36">
        <f t="shared" si="51"/>
        <v>110.22869222638609</v>
      </c>
      <c r="BS36">
        <f t="shared" si="51"/>
        <v>110.35841260689921</v>
      </c>
      <c r="BT36">
        <f t="shared" si="51"/>
        <v>110.61785336792545</v>
      </c>
      <c r="BU36">
        <f t="shared" si="51"/>
        <v>110.1470164312482</v>
      </c>
      <c r="BV36">
        <f t="shared" si="51"/>
        <v>108.88344383587969</v>
      </c>
      <c r="BW36">
        <f t="shared" si="51"/>
        <v>107.48534640146055</v>
      </c>
      <c r="BX36">
        <f t="shared" si="51"/>
        <v>105.69808782550207</v>
      </c>
      <c r="BY36">
        <f t="shared" si="51"/>
        <v>106.68780628423175</v>
      </c>
      <c r="BZ36">
        <f t="shared" si="51"/>
        <v>106.71663303545691</v>
      </c>
      <c r="CA36">
        <f t="shared" si="51"/>
        <v>110.28154127029883</v>
      </c>
      <c r="CB36">
        <f t="shared" si="51"/>
        <v>111.09349476314019</v>
      </c>
      <c r="CC36">
        <f t="shared" si="51"/>
        <v>109.81070433362162</v>
      </c>
      <c r="CD36">
        <f t="shared" si="51"/>
        <v>109.59450369943306</v>
      </c>
      <c r="CE36">
        <f t="shared" si="51"/>
        <v>109.26780051888151</v>
      </c>
      <c r="CF36">
        <f t="shared" si="51"/>
        <v>108.61919861631594</v>
      </c>
      <c r="CG36">
        <f t="shared" si="51"/>
        <v>108.3597578552897</v>
      </c>
      <c r="CH36">
        <f t="shared" si="51"/>
        <v>107.3460171038724</v>
      </c>
      <c r="CI36">
        <f t="shared" si="51"/>
        <v>106.54847698664361</v>
      </c>
      <c r="CJ36">
        <f t="shared" si="51"/>
        <v>107.29797251849718</v>
      </c>
      <c r="CK36">
        <f t="shared" si="51"/>
        <v>106.87037570865763</v>
      </c>
      <c r="CL36">
        <f t="shared" si="51"/>
        <v>106.67819736715671</v>
      </c>
      <c r="CM36">
        <f t="shared" si="51"/>
        <v>110.42087056788701</v>
      </c>
      <c r="CN36">
        <f t="shared" si="51"/>
        <v>110.49774190448736</v>
      </c>
      <c r="CO36">
        <f t="shared" si="51"/>
        <v>109.44556548476987</v>
      </c>
      <c r="CP36">
        <f t="shared" si="51"/>
        <v>109.42154319208225</v>
      </c>
      <c r="CQ36">
        <f t="shared" si="51"/>
        <v>109.25819160180647</v>
      </c>
      <c r="CR36">
        <f t="shared" si="51"/>
        <v>107.87931200153741</v>
      </c>
      <c r="CS36">
        <f t="shared" si="51"/>
        <v>107.04814067454598</v>
      </c>
      <c r="CT36">
        <f t="shared" si="51"/>
        <v>107.21629672335928</v>
      </c>
      <c r="CU36">
        <f t="shared" ref="CU36:DY36" si="52">CU19/$O19*100</f>
        <v>106.74545978668203</v>
      </c>
      <c r="CV36">
        <f t="shared" si="52"/>
        <v>105.99115979629097</v>
      </c>
      <c r="CW36">
        <f t="shared" si="52"/>
        <v>107.2643413087345</v>
      </c>
      <c r="CX36">
        <f t="shared" si="52"/>
        <v>106.53886806956857</v>
      </c>
      <c r="CY36">
        <f t="shared" si="52"/>
        <v>109.00355529931775</v>
      </c>
      <c r="CZ36">
        <f t="shared" si="52"/>
        <v>111.35293552416643</v>
      </c>
      <c r="DA36">
        <f t="shared" si="52"/>
        <v>108.96511963101759</v>
      </c>
      <c r="DB36">
        <f t="shared" si="52"/>
        <v>109.58969924089554</v>
      </c>
      <c r="DC36">
        <f t="shared" si="52"/>
        <v>109.78187758239646</v>
      </c>
      <c r="DD36">
        <f t="shared" si="52"/>
        <v>109.7674642067839</v>
      </c>
      <c r="DE36">
        <f t="shared" si="52"/>
        <v>110.21427885077352</v>
      </c>
      <c r="DF36">
        <f t="shared" si="52"/>
        <v>109.51282790429519</v>
      </c>
      <c r="DG36">
        <f t="shared" si="52"/>
        <v>108.33093110406458</v>
      </c>
      <c r="DH36">
        <f t="shared" si="52"/>
        <v>107.55741327952339</v>
      </c>
      <c r="DI36">
        <f t="shared" si="52"/>
        <v>109.20534255789374</v>
      </c>
      <c r="DJ36">
        <f t="shared" si="52"/>
        <v>109.06601326030557</v>
      </c>
      <c r="DK36">
        <f t="shared" si="52"/>
        <v>111.92466609013165</v>
      </c>
      <c r="DL36">
        <f t="shared" si="52"/>
        <v>113.29874123186316</v>
      </c>
      <c r="DM36">
        <f t="shared" si="52"/>
        <v>111.30489093879119</v>
      </c>
      <c r="DN36">
        <f t="shared" si="52"/>
        <v>112.14086672432018</v>
      </c>
      <c r="DO36">
        <f t="shared" si="52"/>
        <v>112.15528009993274</v>
      </c>
      <c r="DP36">
        <f t="shared" si="52"/>
        <v>111.94388392428174</v>
      </c>
      <c r="DQ36">
        <f t="shared" si="52"/>
        <v>111.00701450946477</v>
      </c>
      <c r="DR36">
        <f t="shared" si="52"/>
        <v>110.59863553377534</v>
      </c>
      <c r="DS36">
        <f t="shared" si="52"/>
        <v>109.04679542615547</v>
      </c>
      <c r="DT36">
        <f t="shared" si="52"/>
        <v>108.74891899682906</v>
      </c>
      <c r="DU36">
        <f t="shared" si="52"/>
        <v>105.15518401076199</v>
      </c>
      <c r="DV36">
        <f t="shared" si="52"/>
        <v>95.0946478331892</v>
      </c>
      <c r="DW36">
        <f t="shared" si="52"/>
        <v>97.828384741039685</v>
      </c>
      <c r="DX36">
        <f t="shared" si="52"/>
        <v>104.75160949361006</v>
      </c>
      <c r="DY36">
        <f t="shared" si="52"/>
        <v>105.89026616700299</v>
      </c>
    </row>
    <row r="39" spans="1:129" x14ac:dyDescent="0.45">
      <c r="C39" t="str">
        <f t="shared" ref="C39:AH39" si="53">C7</f>
        <v>01/01/2010</v>
      </c>
      <c r="D39" t="str">
        <f t="shared" si="53"/>
        <v>01/02/2010</v>
      </c>
      <c r="E39" t="str">
        <f t="shared" si="53"/>
        <v>01/03/2010</v>
      </c>
      <c r="F39" t="str">
        <f t="shared" si="53"/>
        <v>01/04/2010</v>
      </c>
      <c r="G39" t="str">
        <f t="shared" si="53"/>
        <v>01/05/2010</v>
      </c>
      <c r="H39" t="str">
        <f t="shared" si="53"/>
        <v>01/06/2010</v>
      </c>
      <c r="I39" t="str">
        <f t="shared" si="53"/>
        <v>01/07/2010</v>
      </c>
      <c r="J39" t="str">
        <f t="shared" si="53"/>
        <v>01/08/2010</v>
      </c>
      <c r="K39" t="str">
        <f t="shared" si="53"/>
        <v>01/09/2010</v>
      </c>
      <c r="L39" t="str">
        <f t="shared" si="53"/>
        <v>01/10/2010</v>
      </c>
      <c r="M39" t="str">
        <f t="shared" si="53"/>
        <v>01/11/2010</v>
      </c>
      <c r="N39" t="str">
        <f t="shared" si="53"/>
        <v>01/12/2010</v>
      </c>
      <c r="O39" t="str">
        <f t="shared" si="53"/>
        <v>01/01/2011</v>
      </c>
      <c r="P39" t="str">
        <f t="shared" si="53"/>
        <v>01/02/2011</v>
      </c>
      <c r="Q39" t="str">
        <f t="shared" si="53"/>
        <v>01/03/2011</v>
      </c>
      <c r="R39" t="str">
        <f t="shared" si="53"/>
        <v>01/04/2011</v>
      </c>
      <c r="S39" t="str">
        <f t="shared" si="53"/>
        <v>01/05/2011</v>
      </c>
      <c r="T39" t="str">
        <f t="shared" si="53"/>
        <v>01/06/2011</v>
      </c>
      <c r="U39" t="str">
        <f t="shared" si="53"/>
        <v>01/07/2011</v>
      </c>
      <c r="V39" t="str">
        <f t="shared" si="53"/>
        <v>01/08/2011</v>
      </c>
      <c r="W39" t="str">
        <f t="shared" si="53"/>
        <v>01/09/2011</v>
      </c>
      <c r="X39" t="str">
        <f t="shared" si="53"/>
        <v>01/10/2011</v>
      </c>
      <c r="Y39" t="str">
        <f t="shared" si="53"/>
        <v>01/11/2011</v>
      </c>
      <c r="Z39" t="str">
        <f t="shared" si="53"/>
        <v>01/12/2011</v>
      </c>
      <c r="AA39" t="str">
        <f t="shared" si="53"/>
        <v>01/01/2012</v>
      </c>
      <c r="AB39" t="str">
        <f t="shared" si="53"/>
        <v>01/02/2012</v>
      </c>
      <c r="AC39" t="str">
        <f t="shared" si="53"/>
        <v>01/03/2012</v>
      </c>
      <c r="AD39" t="str">
        <f t="shared" si="53"/>
        <v>01/04/2012</v>
      </c>
      <c r="AE39" t="str">
        <f t="shared" si="53"/>
        <v>01/05/2012</v>
      </c>
      <c r="AF39" t="str">
        <f t="shared" si="53"/>
        <v>01/06/2012</v>
      </c>
      <c r="AG39" t="str">
        <f t="shared" si="53"/>
        <v>01/07/2012</v>
      </c>
      <c r="AH39" t="str">
        <f t="shared" si="53"/>
        <v>01/08/2012</v>
      </c>
      <c r="AI39" t="str">
        <f t="shared" ref="AI39:BN39" si="54">AI7</f>
        <v>01/09/2012</v>
      </c>
      <c r="AJ39" t="str">
        <f t="shared" si="54"/>
        <v>01/10/2012</v>
      </c>
      <c r="AK39" t="str">
        <f t="shared" si="54"/>
        <v>01/11/2012</v>
      </c>
      <c r="AL39" t="str">
        <f t="shared" si="54"/>
        <v>01/12/2012</v>
      </c>
      <c r="AM39" t="str">
        <f t="shared" si="54"/>
        <v>01/01/2013</v>
      </c>
      <c r="AN39" t="str">
        <f t="shared" si="54"/>
        <v>01/02/2013</v>
      </c>
      <c r="AO39" t="str">
        <f t="shared" si="54"/>
        <v>01/03/2013</v>
      </c>
      <c r="AP39" t="str">
        <f t="shared" si="54"/>
        <v>01/04/2013</v>
      </c>
      <c r="AQ39" t="str">
        <f t="shared" si="54"/>
        <v>01/05/2013</v>
      </c>
      <c r="AR39" t="str">
        <f t="shared" si="54"/>
        <v>01/06/2013</v>
      </c>
      <c r="AS39" t="str">
        <f t="shared" si="54"/>
        <v>01/07/2013</v>
      </c>
      <c r="AT39" t="str">
        <f t="shared" si="54"/>
        <v>01/08/2013</v>
      </c>
      <c r="AU39" t="str">
        <f t="shared" si="54"/>
        <v>01/09/2013</v>
      </c>
      <c r="AV39" t="str">
        <f t="shared" si="54"/>
        <v>01/10/2013</v>
      </c>
      <c r="AW39" t="str">
        <f t="shared" si="54"/>
        <v>01/11/2013</v>
      </c>
      <c r="AX39" t="str">
        <f t="shared" si="54"/>
        <v>01/12/2013</v>
      </c>
      <c r="AY39" t="str">
        <f t="shared" si="54"/>
        <v>01/01/2014</v>
      </c>
      <c r="AZ39" t="str">
        <f t="shared" si="54"/>
        <v>01/02/2014</v>
      </c>
      <c r="BA39" t="str">
        <f t="shared" si="54"/>
        <v>01/03/2014</v>
      </c>
      <c r="BB39" t="str">
        <f t="shared" si="54"/>
        <v>01/04/2014</v>
      </c>
      <c r="BC39" t="str">
        <f t="shared" si="54"/>
        <v>01/05/2014</v>
      </c>
      <c r="BD39" t="str">
        <f t="shared" si="54"/>
        <v>01/06/2014</v>
      </c>
      <c r="BE39" t="str">
        <f t="shared" si="54"/>
        <v>01/07/2014</v>
      </c>
      <c r="BF39" t="str">
        <f t="shared" si="54"/>
        <v>01/08/2014</v>
      </c>
      <c r="BG39" t="str">
        <f t="shared" si="54"/>
        <v>01/09/2014</v>
      </c>
      <c r="BH39" t="str">
        <f t="shared" si="54"/>
        <v>01/10/2014</v>
      </c>
      <c r="BI39" t="str">
        <f t="shared" si="54"/>
        <v>01/11/2014</v>
      </c>
      <c r="BJ39" t="str">
        <f t="shared" si="54"/>
        <v>01/12/2014</v>
      </c>
      <c r="BK39" t="str">
        <f t="shared" si="54"/>
        <v>01/01/2015</v>
      </c>
      <c r="BL39" t="str">
        <f t="shared" si="54"/>
        <v>01/02/2015</v>
      </c>
      <c r="BM39" t="str">
        <f t="shared" si="54"/>
        <v>01/03/2015</v>
      </c>
      <c r="BN39" t="str">
        <f t="shared" si="54"/>
        <v>01/04/2015</v>
      </c>
      <c r="BO39" t="str">
        <f t="shared" ref="BO39:CT39" si="55">BO7</f>
        <v>01/05/2015</v>
      </c>
      <c r="BP39" t="str">
        <f t="shared" si="55"/>
        <v>01/06/2015</v>
      </c>
      <c r="BQ39" t="str">
        <f t="shared" si="55"/>
        <v>01/07/2015</v>
      </c>
      <c r="BR39" t="str">
        <f t="shared" si="55"/>
        <v>01/08/2015</v>
      </c>
      <c r="BS39" t="str">
        <f t="shared" si="55"/>
        <v>01/09/2015</v>
      </c>
      <c r="BT39" t="str">
        <f t="shared" si="55"/>
        <v>01/10/2015</v>
      </c>
      <c r="BU39" t="str">
        <f t="shared" si="55"/>
        <v>01/11/2015</v>
      </c>
      <c r="BV39" t="str">
        <f t="shared" si="55"/>
        <v>01/12/2015</v>
      </c>
      <c r="BW39" t="str">
        <f t="shared" si="55"/>
        <v>01/01/2016</v>
      </c>
      <c r="BX39" t="str">
        <f t="shared" si="55"/>
        <v>01/02/2016</v>
      </c>
      <c r="BY39" t="str">
        <f t="shared" si="55"/>
        <v>01/03/2016</v>
      </c>
      <c r="BZ39" t="str">
        <f t="shared" si="55"/>
        <v>01/04/2016</v>
      </c>
      <c r="CA39" t="str">
        <f t="shared" si="55"/>
        <v>01/05/2016</v>
      </c>
      <c r="CB39" t="str">
        <f t="shared" si="55"/>
        <v>01/06/2016</v>
      </c>
      <c r="CC39" t="str">
        <f t="shared" si="55"/>
        <v>01/07/2016</v>
      </c>
      <c r="CD39" t="str">
        <f t="shared" si="55"/>
        <v>01/08/2016</v>
      </c>
      <c r="CE39" t="str">
        <f t="shared" si="55"/>
        <v>01/09/2016</v>
      </c>
      <c r="CF39" t="str">
        <f t="shared" si="55"/>
        <v>01/10/2016</v>
      </c>
      <c r="CG39" t="str">
        <f t="shared" si="55"/>
        <v>01/11/2016</v>
      </c>
      <c r="CH39" t="str">
        <f t="shared" si="55"/>
        <v>01/12/2016</v>
      </c>
      <c r="CI39" t="str">
        <f t="shared" si="55"/>
        <v>01/01/2017</v>
      </c>
      <c r="CJ39" t="str">
        <f t="shared" si="55"/>
        <v>01/02/2017</v>
      </c>
      <c r="CK39" t="str">
        <f t="shared" si="55"/>
        <v>01/03/2017</v>
      </c>
      <c r="CL39" t="str">
        <f t="shared" si="55"/>
        <v>01/04/2017</v>
      </c>
      <c r="CM39" t="str">
        <f t="shared" si="55"/>
        <v>01/05/2017</v>
      </c>
      <c r="CN39" t="str">
        <f t="shared" si="55"/>
        <v>01/06/2017</v>
      </c>
      <c r="CO39" t="str">
        <f t="shared" si="55"/>
        <v>01/07/2017</v>
      </c>
      <c r="CP39" t="str">
        <f t="shared" si="55"/>
        <v>01/08/2017</v>
      </c>
      <c r="CQ39" t="str">
        <f t="shared" si="55"/>
        <v>01/09/2017</v>
      </c>
      <c r="CR39" t="str">
        <f t="shared" si="55"/>
        <v>01/10/2017</v>
      </c>
      <c r="CS39" t="str">
        <f t="shared" si="55"/>
        <v>01/11/2017</v>
      </c>
      <c r="CT39" t="str">
        <f t="shared" si="55"/>
        <v>01/12/2017</v>
      </c>
      <c r="CU39" t="str">
        <f t="shared" ref="CU39:DY39" si="56">CU7</f>
        <v>01/01/2018</v>
      </c>
      <c r="CV39" t="str">
        <f t="shared" si="56"/>
        <v>01/02/2018</v>
      </c>
      <c r="CW39" t="str">
        <f t="shared" si="56"/>
        <v>01/03/2018</v>
      </c>
      <c r="CX39" t="str">
        <f t="shared" si="56"/>
        <v>01/04/2018</v>
      </c>
      <c r="CY39" t="str">
        <f t="shared" si="56"/>
        <v>01/05/2018</v>
      </c>
      <c r="CZ39" t="str">
        <f t="shared" si="56"/>
        <v>01/06/2018</v>
      </c>
      <c r="DA39" t="str">
        <f t="shared" si="56"/>
        <v>01/07/2018</v>
      </c>
      <c r="DB39" t="str">
        <f t="shared" si="56"/>
        <v>01/08/2018</v>
      </c>
      <c r="DC39" t="str">
        <f t="shared" si="56"/>
        <v>01/09/2018</v>
      </c>
      <c r="DD39" t="str">
        <f t="shared" si="56"/>
        <v>01/10/2018</v>
      </c>
      <c r="DE39" t="str">
        <f t="shared" si="56"/>
        <v>01/11/2018</v>
      </c>
      <c r="DF39" t="str">
        <f t="shared" si="56"/>
        <v>01/12/2018</v>
      </c>
      <c r="DG39" t="str">
        <f t="shared" si="56"/>
        <v>01/01/2019</v>
      </c>
      <c r="DH39" t="str">
        <f t="shared" si="56"/>
        <v>01/02/2019</v>
      </c>
      <c r="DI39" t="str">
        <f t="shared" si="56"/>
        <v>01/03/2019</v>
      </c>
      <c r="DJ39" t="str">
        <f t="shared" si="56"/>
        <v>01/04/2019</v>
      </c>
      <c r="DK39" t="str">
        <f t="shared" si="56"/>
        <v>01/05/2019</v>
      </c>
      <c r="DL39" t="str">
        <f t="shared" si="56"/>
        <v>01/06/2019</v>
      </c>
      <c r="DM39" t="str">
        <f t="shared" si="56"/>
        <v>01/07/2019</v>
      </c>
      <c r="DN39" t="str">
        <f t="shared" si="56"/>
        <v>01/08/2019</v>
      </c>
      <c r="DO39" t="str">
        <f t="shared" si="56"/>
        <v>01/09/2019</v>
      </c>
      <c r="DP39" t="str">
        <f t="shared" si="56"/>
        <v>01/10/2019</v>
      </c>
      <c r="DQ39" t="str">
        <f t="shared" si="56"/>
        <v>01/11/2019</v>
      </c>
      <c r="DR39" t="str">
        <f t="shared" si="56"/>
        <v>01/12/2019</v>
      </c>
      <c r="DS39" t="str">
        <f t="shared" si="56"/>
        <v>01/01/2020</v>
      </c>
      <c r="DT39" t="str">
        <f t="shared" si="56"/>
        <v>01/02/2020</v>
      </c>
      <c r="DU39" t="str">
        <f t="shared" si="56"/>
        <v>01/03/2020</v>
      </c>
      <c r="DV39" t="str">
        <f t="shared" si="56"/>
        <v>01/04/2020</v>
      </c>
      <c r="DW39" t="str">
        <f t="shared" si="56"/>
        <v>01/05/2020</v>
      </c>
      <c r="DX39" t="str">
        <f t="shared" si="56"/>
        <v>01/06/2020</v>
      </c>
      <c r="DY39" t="str">
        <f t="shared" si="56"/>
        <v>01/07/2020</v>
      </c>
    </row>
    <row r="40" spans="1:129" x14ac:dyDescent="0.45">
      <c r="B40" t="str">
        <f>B10</f>
        <v>Canada</v>
      </c>
      <c r="C40" s="6">
        <f>C10/$C10</f>
        <v>1</v>
      </c>
      <c r="D40" s="6">
        <f t="shared" ref="D40:BO41" si="57">D10/$C10</f>
        <v>1.0040774472267897</v>
      </c>
      <c r="E40" s="6">
        <f t="shared" si="57"/>
        <v>1.0031703365714251</v>
      </c>
      <c r="F40" s="6">
        <f t="shared" si="57"/>
        <v>1.0153040792675156</v>
      </c>
      <c r="G40" s="6">
        <f t="shared" si="57"/>
        <v>1.0361372861918949</v>
      </c>
      <c r="H40" s="6">
        <f t="shared" si="57"/>
        <v>1.0545843976967277</v>
      </c>
      <c r="I40" s="6">
        <f t="shared" si="57"/>
        <v>1.049753047467068</v>
      </c>
      <c r="J40" s="6">
        <f t="shared" si="57"/>
        <v>1.048601714712182</v>
      </c>
      <c r="K40" s="6">
        <f t="shared" si="57"/>
        <v>1.0349798858072072</v>
      </c>
      <c r="L40" s="6">
        <f t="shared" si="57"/>
        <v>1.0363329672530019</v>
      </c>
      <c r="M40" s="6">
        <f t="shared" si="57"/>
        <v>1.0346856057618212</v>
      </c>
      <c r="N40" s="6">
        <f t="shared" si="57"/>
        <v>1.0317564574750164</v>
      </c>
      <c r="O40" s="6">
        <f t="shared" si="57"/>
        <v>1.0188627441462541</v>
      </c>
      <c r="P40" s="6">
        <f t="shared" si="57"/>
        <v>1.0219526846228058</v>
      </c>
      <c r="Q40" s="6">
        <f t="shared" si="57"/>
        <v>1.0217570035616987</v>
      </c>
      <c r="R40" s="6">
        <f t="shared" si="57"/>
        <v>1.0313468924633971</v>
      </c>
      <c r="S40" s="6">
        <f t="shared" si="57"/>
        <v>1.0543841659132693</v>
      </c>
      <c r="T40" s="6">
        <f t="shared" si="57"/>
        <v>1.0672490580004732</v>
      </c>
      <c r="U40" s="6">
        <f t="shared" si="57"/>
        <v>1.0645398612939827</v>
      </c>
      <c r="V40" s="6">
        <f t="shared" si="57"/>
        <v>1.0641272624674623</v>
      </c>
      <c r="W40" s="6">
        <f t="shared" si="57"/>
        <v>1.0533466012171666</v>
      </c>
      <c r="X40" s="6">
        <f t="shared" si="57"/>
        <v>1.0502657621853175</v>
      </c>
      <c r="Y40" s="6">
        <f t="shared" si="57"/>
        <v>1.04636731003768</v>
      </c>
      <c r="Z40" s="6">
        <f t="shared" si="57"/>
        <v>1.0430194952945531</v>
      </c>
      <c r="AA40" s="6">
        <f t="shared" si="57"/>
        <v>1.0261575520754327</v>
      </c>
      <c r="AB40" s="6">
        <f t="shared" si="57"/>
        <v>1.0294704779471995</v>
      </c>
      <c r="AC40" s="6">
        <f t="shared" si="57"/>
        <v>1.034468687996408</v>
      </c>
      <c r="AD40" s="6">
        <f t="shared" si="57"/>
        <v>1.0485835118227766</v>
      </c>
      <c r="AE40" s="6">
        <f t="shared" si="57"/>
        <v>1.0684504487012239</v>
      </c>
      <c r="AF40" s="6">
        <f t="shared" si="57"/>
        <v>1.0798848970626604</v>
      </c>
      <c r="AG40" s="6">
        <f t="shared" si="57"/>
        <v>1.0740721077125643</v>
      </c>
      <c r="AH40" s="6">
        <f t="shared" si="57"/>
        <v>1.0762701066082556</v>
      </c>
      <c r="AI40" s="6">
        <f t="shared" si="57"/>
        <v>1.0670912996256272</v>
      </c>
      <c r="AJ40" s="6">
        <f t="shared" si="57"/>
        <v>1.0658762567578226</v>
      </c>
      <c r="AK40" s="6">
        <f t="shared" si="57"/>
        <v>1.0637298327154463</v>
      </c>
      <c r="AL40" s="6">
        <f t="shared" si="57"/>
        <v>1.0605807328483274</v>
      </c>
      <c r="AM40" s="6">
        <f t="shared" si="57"/>
        <v>1.0479130387296811</v>
      </c>
      <c r="AN40" s="6">
        <f t="shared" si="57"/>
        <v>1.0526715774017195</v>
      </c>
      <c r="AO40" s="6">
        <f t="shared" si="57"/>
        <v>1.0503173370386325</v>
      </c>
      <c r="AP40" s="6">
        <f t="shared" si="57"/>
        <v>1.0595598541341795</v>
      </c>
      <c r="AQ40" s="6">
        <f t="shared" si="57"/>
        <v>1.0838243057114598</v>
      </c>
      <c r="AR40" s="6">
        <f t="shared" si="57"/>
        <v>1.0938343779769308</v>
      </c>
      <c r="AS40" s="6">
        <f t="shared" si="57"/>
        <v>1.089784235084249</v>
      </c>
      <c r="AT40" s="6">
        <f t="shared" si="57"/>
        <v>1.0910068624893059</v>
      </c>
      <c r="AU40" s="6">
        <f t="shared" si="57"/>
        <v>1.0815625967028499</v>
      </c>
      <c r="AV40" s="6">
        <f t="shared" si="57"/>
        <v>1.0801897954601993</v>
      </c>
      <c r="AW40" s="6">
        <f t="shared" si="57"/>
        <v>1.0771757003561699</v>
      </c>
      <c r="AX40" s="6">
        <f t="shared" si="57"/>
        <v>1.0708562639176258</v>
      </c>
      <c r="AY40" s="6">
        <f t="shared" si="57"/>
        <v>1.0560527641087563</v>
      </c>
      <c r="AZ40" s="6">
        <f t="shared" si="57"/>
        <v>1.0594991778361618</v>
      </c>
      <c r="BA40" s="6">
        <f t="shared" si="57"/>
        <v>1.0611040659187301</v>
      </c>
      <c r="BB40" s="6">
        <f t="shared" si="57"/>
        <v>1.0662706526949377</v>
      </c>
      <c r="BC40" s="6">
        <f t="shared" si="57"/>
        <v>1.0874421299807655</v>
      </c>
      <c r="BD40" s="6">
        <f t="shared" si="57"/>
        <v>1.1006179880953104</v>
      </c>
      <c r="BE40" s="6">
        <f t="shared" si="57"/>
        <v>1.0966603765571055</v>
      </c>
      <c r="BF40" s="6">
        <f t="shared" si="57"/>
        <v>1.0943122038238202</v>
      </c>
      <c r="BG40" s="6">
        <f t="shared" si="57"/>
        <v>1.0868126133888318</v>
      </c>
      <c r="BH40" s="6">
        <f t="shared" si="57"/>
        <v>1.0888771244288844</v>
      </c>
      <c r="BI40" s="6">
        <f t="shared" si="57"/>
        <v>1.0841170688493953</v>
      </c>
      <c r="BJ40" s="6">
        <f t="shared" si="57"/>
        <v>1.0778294874673107</v>
      </c>
      <c r="BK40" s="6">
        <f t="shared" si="57"/>
        <v>1.0640347311129854</v>
      </c>
      <c r="BL40" s="6">
        <f t="shared" si="57"/>
        <v>1.0666301597606926</v>
      </c>
      <c r="BM40" s="6">
        <f t="shared" si="57"/>
        <v>1.0661113774126414</v>
      </c>
      <c r="BN40" s="6">
        <f t="shared" si="57"/>
        <v>1.0736352383668368</v>
      </c>
      <c r="BO40" s="6">
        <f t="shared" si="57"/>
        <v>1.0986429745948341</v>
      </c>
      <c r="BP40" s="6">
        <f t="shared" ref="BP40:DY41" si="58">BP10/$C10</f>
        <v>1.1110330746500494</v>
      </c>
      <c r="BQ40" s="6">
        <f t="shared" si="58"/>
        <v>1.10657943437555</v>
      </c>
      <c r="BR40" s="6">
        <f t="shared" si="58"/>
        <v>1.1058619371514906</v>
      </c>
      <c r="BS40" s="6">
        <f t="shared" si="58"/>
        <v>1.0962462608231347</v>
      </c>
      <c r="BT40" s="6">
        <f t="shared" si="58"/>
        <v>1.0977024919755596</v>
      </c>
      <c r="BU40" s="6">
        <f t="shared" si="58"/>
        <v>1.0914376642052315</v>
      </c>
      <c r="BV40" s="6">
        <f t="shared" si="58"/>
        <v>1.0867989612217779</v>
      </c>
      <c r="BW40" s="6">
        <f t="shared" si="58"/>
        <v>1.0714751621574063</v>
      </c>
      <c r="BX40" s="6">
        <f t="shared" si="58"/>
        <v>1.0736200692923323</v>
      </c>
      <c r="BY40" s="6">
        <f t="shared" si="58"/>
        <v>1.0753705804901432</v>
      </c>
      <c r="BZ40" s="6">
        <f t="shared" si="58"/>
        <v>1.0812804519170676</v>
      </c>
      <c r="CA40" s="6">
        <f t="shared" si="58"/>
        <v>1.1077368347602377</v>
      </c>
      <c r="CB40" s="6">
        <f t="shared" si="58"/>
        <v>1.1168064244064342</v>
      </c>
      <c r="CC40" s="6">
        <f t="shared" si="58"/>
        <v>1.1102943407216839</v>
      </c>
      <c r="CD40" s="6">
        <f t="shared" si="58"/>
        <v>1.109959104175136</v>
      </c>
      <c r="CE40" s="6">
        <f t="shared" si="58"/>
        <v>1.1049062854577116</v>
      </c>
      <c r="CF40" s="6">
        <f t="shared" si="58"/>
        <v>1.1075229508097253</v>
      </c>
      <c r="CG40" s="6">
        <f t="shared" si="58"/>
        <v>1.1028584603996141</v>
      </c>
      <c r="CH40" s="6">
        <f t="shared" si="58"/>
        <v>1.0999763362437731</v>
      </c>
      <c r="CI40" s="6">
        <f t="shared" si="58"/>
        <v>1.0892411822169905</v>
      </c>
      <c r="CJ40" s="6">
        <f t="shared" si="58"/>
        <v>1.0913951907966191</v>
      </c>
      <c r="CK40" s="6">
        <f t="shared" si="58"/>
        <v>1.0930546875474034</v>
      </c>
      <c r="CL40" s="6">
        <f t="shared" si="58"/>
        <v>1.0978420474610002</v>
      </c>
      <c r="CM40" s="6">
        <f t="shared" si="58"/>
        <v>1.1267406512993829</v>
      </c>
      <c r="CN40" s="6">
        <f t="shared" si="58"/>
        <v>1.1386605100449612</v>
      </c>
      <c r="CO40" s="6">
        <f t="shared" si="58"/>
        <v>1.1344116522762713</v>
      </c>
      <c r="CP40" s="6">
        <f t="shared" si="58"/>
        <v>1.1329114308077834</v>
      </c>
      <c r="CQ40" s="6">
        <f t="shared" si="58"/>
        <v>1.1238630778658933</v>
      </c>
      <c r="CR40" s="6">
        <f t="shared" si="58"/>
        <v>1.1261338883192058</v>
      </c>
      <c r="CS40" s="6">
        <f t="shared" si="58"/>
        <v>1.1264509219763483</v>
      </c>
      <c r="CT40" s="6">
        <f t="shared" si="58"/>
        <v>1.1259700623145581</v>
      </c>
      <c r="CU40" s="6">
        <f t="shared" si="58"/>
        <v>1.1059301979867604</v>
      </c>
      <c r="CV40" s="6">
        <f t="shared" si="58"/>
        <v>1.1086196748963952</v>
      </c>
      <c r="CW40" s="6">
        <f t="shared" si="58"/>
        <v>1.1112666783974177</v>
      </c>
      <c r="CX40" s="6">
        <f t="shared" si="58"/>
        <v>1.1173221729395846</v>
      </c>
      <c r="CY40" s="6">
        <f t="shared" si="58"/>
        <v>1.1395706545152267</v>
      </c>
      <c r="CZ40" s="6">
        <f t="shared" si="58"/>
        <v>1.1513539915902651</v>
      </c>
      <c r="DA40" s="6">
        <f t="shared" si="58"/>
        <v>1.1485310268249913</v>
      </c>
      <c r="DB40" s="6">
        <f t="shared" si="58"/>
        <v>1.1429169523509031</v>
      </c>
      <c r="DC40" s="6">
        <f t="shared" si="58"/>
        <v>1.1376396313308133</v>
      </c>
      <c r="DD40" s="6">
        <f t="shared" si="58"/>
        <v>1.138595283024592</v>
      </c>
      <c r="DE40" s="6">
        <f t="shared" si="58"/>
        <v>1.1416624698893871</v>
      </c>
      <c r="DF40" s="6">
        <f t="shared" si="58"/>
        <v>1.138611969006547</v>
      </c>
      <c r="DG40" s="6">
        <f t="shared" si="58"/>
        <v>1.126425134549691</v>
      </c>
      <c r="DH40" s="6">
        <f t="shared" si="58"/>
        <v>1.1321120205814004</v>
      </c>
      <c r="DI40" s="6">
        <f t="shared" si="58"/>
        <v>1.1322455084370393</v>
      </c>
      <c r="DJ40" s="6">
        <f t="shared" si="58"/>
        <v>1.1437118118549352</v>
      </c>
      <c r="DK40" s="6">
        <f t="shared" si="58"/>
        <v>1.1669902735894278</v>
      </c>
      <c r="DL40" s="6">
        <f t="shared" si="58"/>
        <v>1.1764588098950908</v>
      </c>
      <c r="DM40" s="6">
        <f t="shared" si="58"/>
        <v>1.1697510451492334</v>
      </c>
      <c r="DN40" s="6">
        <f t="shared" si="58"/>
        <v>1.1718595465053485</v>
      </c>
      <c r="DO40" s="6">
        <f t="shared" si="58"/>
        <v>1.1675879351249021</v>
      </c>
      <c r="DP40" s="6">
        <f t="shared" si="58"/>
        <v>1.1671207276301658</v>
      </c>
      <c r="DQ40" s="6">
        <f t="shared" si="58"/>
        <v>1.1589081906934695</v>
      </c>
      <c r="DR40" s="6">
        <f t="shared" si="58"/>
        <v>1.1584743551626429</v>
      </c>
      <c r="DS40" s="6">
        <f t="shared" si="58"/>
        <v>1.1428623436826872</v>
      </c>
      <c r="DT40" s="6">
        <f t="shared" si="58"/>
        <v>1.1476466697813832</v>
      </c>
      <c r="DU40" s="6">
        <f t="shared" si="58"/>
        <v>1.0831690016928688</v>
      </c>
      <c r="DV40" s="6">
        <f t="shared" si="58"/>
        <v>0.97128190814822002</v>
      </c>
      <c r="DW40" s="6">
        <f t="shared" si="58"/>
        <v>1.0089391356054584</v>
      </c>
      <c r="DX40" s="6">
        <f t="shared" si="58"/>
        <v>1.078402878483578</v>
      </c>
      <c r="DY40" s="6">
        <f t="shared" si="58"/>
        <v>1.0961188405972975</v>
      </c>
    </row>
    <row r="41" spans="1:129" x14ac:dyDescent="0.45">
      <c r="B41" t="s">
        <v>4</v>
      </c>
      <c r="C41" s="6">
        <f>C11/$C11</f>
        <v>1</v>
      </c>
      <c r="D41" s="6">
        <f t="shared" si="57"/>
        <v>0.99902670221319456</v>
      </c>
      <c r="E41" s="6">
        <f t="shared" si="57"/>
        <v>0.99703778934450515</v>
      </c>
      <c r="F41" s="6">
        <f t="shared" si="57"/>
        <v>1.0149803224577885</v>
      </c>
      <c r="G41" s="6">
        <f t="shared" si="57"/>
        <v>1.0350810376200754</v>
      </c>
      <c r="H41" s="6">
        <f t="shared" si="57"/>
        <v>1.042105708603106</v>
      </c>
      <c r="I41" s="6">
        <f t="shared" si="57"/>
        <v>1.0380855655706487</v>
      </c>
      <c r="J41" s="6">
        <f t="shared" si="57"/>
        <v>1.0385087385214338</v>
      </c>
      <c r="K41" s="6">
        <f t="shared" si="57"/>
        <v>1.0296644238500274</v>
      </c>
      <c r="L41" s="6">
        <f t="shared" si="57"/>
        <v>1.0413863145867717</v>
      </c>
      <c r="M41" s="6">
        <f t="shared" si="57"/>
        <v>1.029452837374635</v>
      </c>
      <c r="N41" s="6">
        <f t="shared" si="57"/>
        <v>1.0194236384410309</v>
      </c>
      <c r="O41" s="6">
        <f t="shared" si="57"/>
        <v>1.0118911599170581</v>
      </c>
      <c r="P41" s="6">
        <f t="shared" si="57"/>
        <v>1.0164614277855359</v>
      </c>
      <c r="Q41" s="6">
        <f t="shared" si="57"/>
        <v>1.0119757945072152</v>
      </c>
      <c r="R41" s="6">
        <f t="shared" si="57"/>
        <v>1.0175616774575769</v>
      </c>
      <c r="S41" s="6">
        <f t="shared" si="57"/>
        <v>1.0420210740129492</v>
      </c>
      <c r="T41" s="6">
        <f t="shared" si="57"/>
        <v>1.0448563327832086</v>
      </c>
      <c r="U41" s="6">
        <f t="shared" si="57"/>
        <v>1.0351656722102323</v>
      </c>
      <c r="V41" s="6">
        <f t="shared" si="57"/>
        <v>1.0386356904066691</v>
      </c>
      <c r="W41" s="6">
        <f t="shared" si="57"/>
        <v>1.0296644238500274</v>
      </c>
      <c r="X41" s="6">
        <f t="shared" si="57"/>
        <v>1.0343616436037408</v>
      </c>
      <c r="Y41" s="6">
        <f t="shared" si="57"/>
        <v>1.028860395243536</v>
      </c>
      <c r="Z41" s="6">
        <f t="shared" si="57"/>
        <v>1.0290296644238501</v>
      </c>
      <c r="AA41" s="6">
        <f t="shared" si="57"/>
        <v>1.0140493419660614</v>
      </c>
      <c r="AB41" s="6">
        <f t="shared" si="57"/>
        <v>1.0195929076213448</v>
      </c>
      <c r="AC41" s="6">
        <f t="shared" si="57"/>
        <v>1.0260251364732766</v>
      </c>
      <c r="AD41" s="6">
        <f t="shared" si="57"/>
        <v>1.0381278828657272</v>
      </c>
      <c r="AE41" s="6">
        <f t="shared" si="57"/>
        <v>1.0560280986839321</v>
      </c>
      <c r="AF41" s="6">
        <f t="shared" si="57"/>
        <v>1.0578477423723076</v>
      </c>
      <c r="AG41" s="6">
        <f t="shared" si="57"/>
        <v>1.0461258516355634</v>
      </c>
      <c r="AH41" s="6">
        <f t="shared" si="57"/>
        <v>1.0545469933561846</v>
      </c>
      <c r="AI41" s="6">
        <f t="shared" si="57"/>
        <v>1.0574245694215225</v>
      </c>
      <c r="AJ41" s="6">
        <f t="shared" si="57"/>
        <v>1.0502729465532563</v>
      </c>
      <c r="AK41" s="6">
        <f t="shared" si="57"/>
        <v>1.0564935889297955</v>
      </c>
      <c r="AL41" s="6">
        <f t="shared" si="57"/>
        <v>1.0575092040116796</v>
      </c>
      <c r="AM41" s="6">
        <f t="shared" si="57"/>
        <v>1.0491303795861369</v>
      </c>
      <c r="AN41" s="6">
        <f t="shared" si="57"/>
        <v>1.0441792560619525</v>
      </c>
      <c r="AO41" s="6">
        <f t="shared" si="57"/>
        <v>1.047776226143625</v>
      </c>
      <c r="AP41" s="6">
        <f t="shared" si="57"/>
        <v>1.0363505564724302</v>
      </c>
      <c r="AQ41" s="6">
        <f t="shared" si="57"/>
        <v>1.061360077863823</v>
      </c>
      <c r="AR41" s="6">
        <f t="shared" si="57"/>
        <v>1.0779061402395158</v>
      </c>
      <c r="AS41" s="6">
        <f t="shared" si="57"/>
        <v>1.062206423765393</v>
      </c>
      <c r="AT41" s="6">
        <f t="shared" si="57"/>
        <v>1.0550548008971266</v>
      </c>
      <c r="AU41" s="6">
        <f t="shared" si="57"/>
        <v>1.0529812534382803</v>
      </c>
      <c r="AV41" s="6">
        <f t="shared" si="57"/>
        <v>1.0500613600778639</v>
      </c>
      <c r="AW41" s="6">
        <f t="shared" si="57"/>
        <v>1.0446447463078159</v>
      </c>
      <c r="AX41" s="6">
        <f t="shared" si="57"/>
        <v>1.0396936227836318</v>
      </c>
      <c r="AY41" s="6">
        <f t="shared" si="57"/>
        <v>1.0386780077017477</v>
      </c>
      <c r="AZ41" s="6">
        <f t="shared" si="57"/>
        <v>1.0354195759807032</v>
      </c>
      <c r="BA41" s="6">
        <f t="shared" si="57"/>
        <v>1.0278870974567305</v>
      </c>
      <c r="BB41" s="6">
        <f t="shared" si="57"/>
        <v>1.0334729804070923</v>
      </c>
      <c r="BC41" s="6">
        <f t="shared" si="57"/>
        <v>1.0549701663069697</v>
      </c>
      <c r="BD41" s="6">
        <f t="shared" si="57"/>
        <v>1.0691041428631882</v>
      </c>
      <c r="BE41" s="6">
        <f t="shared" si="57"/>
        <v>1.0616986162244508</v>
      </c>
      <c r="BF41" s="6">
        <f t="shared" si="57"/>
        <v>1.0608945876179594</v>
      </c>
      <c r="BG41" s="6">
        <f t="shared" si="57"/>
        <v>1.0586940882738776</v>
      </c>
      <c r="BH41" s="6">
        <f t="shared" si="57"/>
        <v>1.0701620752401506</v>
      </c>
      <c r="BI41" s="6">
        <f t="shared" si="57"/>
        <v>1.0636028945029834</v>
      </c>
      <c r="BJ41" s="6">
        <f t="shared" si="57"/>
        <v>1.0624603275358639</v>
      </c>
      <c r="BK41" s="6">
        <f t="shared" si="57"/>
        <v>1.0541238204053998</v>
      </c>
      <c r="BL41" s="6">
        <f t="shared" si="57"/>
        <v>1.0548855317168127</v>
      </c>
      <c r="BM41" s="6">
        <f t="shared" si="57"/>
        <v>1.0617409335195294</v>
      </c>
      <c r="BN41" s="6">
        <f t="shared" si="57"/>
        <v>1.0636028945029834</v>
      </c>
      <c r="BO41" s="6">
        <f t="shared" si="57"/>
        <v>1.0738436799119799</v>
      </c>
      <c r="BP41" s="6">
        <f t="shared" si="58"/>
        <v>1.0862003300749017</v>
      </c>
      <c r="BQ41" s="6">
        <f t="shared" si="58"/>
        <v>1.0691887774533453</v>
      </c>
      <c r="BR41" s="6">
        <f t="shared" si="58"/>
        <v>1.072743430239939</v>
      </c>
      <c r="BS41" s="6">
        <f t="shared" si="58"/>
        <v>1.0773136981084168</v>
      </c>
      <c r="BT41" s="6">
        <f t="shared" si="58"/>
        <v>1.0845922728619186</v>
      </c>
      <c r="BU41" s="6">
        <f t="shared" si="58"/>
        <v>1.071558545977741</v>
      </c>
      <c r="BV41" s="6">
        <f t="shared" si="58"/>
        <v>1.0637721636832973</v>
      </c>
      <c r="BW41" s="6">
        <f t="shared" si="58"/>
        <v>1.041513266472007</v>
      </c>
      <c r="BX41" s="6">
        <f t="shared" si="58"/>
        <v>1.0476915915534679</v>
      </c>
      <c r="BY41" s="6">
        <f t="shared" si="58"/>
        <v>1.0592018958148195</v>
      </c>
      <c r="BZ41" s="6">
        <f t="shared" si="58"/>
        <v>1.0554356565528331</v>
      </c>
      <c r="CA41" s="6">
        <f t="shared" si="58"/>
        <v>1.0804874952393042</v>
      </c>
      <c r="CB41" s="6">
        <f t="shared" si="58"/>
        <v>1.0873428970420211</v>
      </c>
      <c r="CC41" s="6">
        <f t="shared" si="58"/>
        <v>1.0756633236003554</v>
      </c>
      <c r="CD41" s="6">
        <f t="shared" si="58"/>
        <v>1.0716008632728196</v>
      </c>
      <c r="CE41" s="6">
        <f t="shared" si="58"/>
        <v>1.0674114510600483</v>
      </c>
      <c r="CF41" s="6">
        <f t="shared" si="58"/>
        <v>1.0694849985188948</v>
      </c>
      <c r="CG41" s="6">
        <f t="shared" si="58"/>
        <v>1.0638144809783758</v>
      </c>
      <c r="CH41" s="6">
        <f t="shared" si="58"/>
        <v>1.0602598281917819</v>
      </c>
      <c r="CI41" s="6">
        <f t="shared" si="58"/>
        <v>1.0513731962252972</v>
      </c>
      <c r="CJ41" s="6">
        <f t="shared" si="58"/>
        <v>1.0576361558969152</v>
      </c>
      <c r="CK41" s="6">
        <f t="shared" si="58"/>
        <v>1.0671998645846557</v>
      </c>
      <c r="CL41" s="6">
        <f t="shared" si="58"/>
        <v>1.0683001142566968</v>
      </c>
      <c r="CM41" s="6">
        <f t="shared" si="58"/>
        <v>1.0934789048284033</v>
      </c>
      <c r="CN41" s="6">
        <f t="shared" si="58"/>
        <v>1.1035081037620076</v>
      </c>
      <c r="CO41" s="6">
        <f t="shared" si="58"/>
        <v>1.1007997968769836</v>
      </c>
      <c r="CP41" s="6">
        <f t="shared" si="58"/>
        <v>1.0989378358935298</v>
      </c>
      <c r="CQ41" s="6">
        <f t="shared" si="58"/>
        <v>1.0857771571241166</v>
      </c>
      <c r="CR41" s="6">
        <f t="shared" si="58"/>
        <v>1.0933942702382464</v>
      </c>
      <c r="CS41" s="6">
        <f t="shared" si="58"/>
        <v>1.0850577631077822</v>
      </c>
      <c r="CT41" s="6">
        <f t="shared" si="58"/>
        <v>1.0806990817146969</v>
      </c>
      <c r="CU41" s="6">
        <f t="shared" si="58"/>
        <v>1.0617409335195294</v>
      </c>
      <c r="CV41" s="6">
        <f t="shared" si="58"/>
        <v>1.0632220388472768</v>
      </c>
      <c r="CW41" s="6">
        <f t="shared" si="58"/>
        <v>1.0716431805678981</v>
      </c>
      <c r="CX41" s="6">
        <f t="shared" si="58"/>
        <v>1.0806567644196183</v>
      </c>
      <c r="CY41" s="6">
        <f t="shared" si="58"/>
        <v>1.0983877110575091</v>
      </c>
      <c r="CZ41" s="6">
        <f t="shared" si="58"/>
        <v>1.1171342727772842</v>
      </c>
      <c r="DA41" s="6">
        <f t="shared" si="58"/>
        <v>1.0954255004020144</v>
      </c>
      <c r="DB41" s="6">
        <f t="shared" si="58"/>
        <v>1.0996995472049427</v>
      </c>
      <c r="DC41" s="6">
        <f t="shared" si="58"/>
        <v>1.0932250010579323</v>
      </c>
      <c r="DD41" s="6">
        <f t="shared" si="58"/>
        <v>1.0994033261393932</v>
      </c>
      <c r="DE41" s="6">
        <f t="shared" si="58"/>
        <v>1.0969066057297618</v>
      </c>
      <c r="DF41" s="6">
        <f t="shared" si="58"/>
        <v>1.0938597604841098</v>
      </c>
      <c r="DG41" s="6">
        <f t="shared" si="58"/>
        <v>1.0897126655664171</v>
      </c>
      <c r="DH41" s="6">
        <f t="shared" si="58"/>
        <v>1.0835766577800348</v>
      </c>
      <c r="DI41" s="6">
        <f t="shared" si="58"/>
        <v>1.090135838517202</v>
      </c>
      <c r="DJ41" s="6">
        <f t="shared" si="58"/>
        <v>1.0904320595827515</v>
      </c>
      <c r="DK41" s="6">
        <f t="shared" si="58"/>
        <v>1.1122254665481783</v>
      </c>
      <c r="DL41" s="6">
        <f t="shared" si="58"/>
        <v>1.1133680335152978</v>
      </c>
      <c r="DM41" s="6">
        <f t="shared" si="58"/>
        <v>1.1005882104015912</v>
      </c>
      <c r="DN41" s="6">
        <f t="shared" si="58"/>
        <v>1.1097710634336253</v>
      </c>
      <c r="DO41" s="6">
        <f t="shared" si="58"/>
        <v>1.1028310270407515</v>
      </c>
      <c r="DP41" s="6">
        <f t="shared" si="58"/>
        <v>1.1074012949092293</v>
      </c>
      <c r="DQ41" s="6">
        <f t="shared" si="58"/>
        <v>1.0932250010579323</v>
      </c>
      <c r="DR41" s="6">
        <f t="shared" si="58"/>
        <v>1.0989378358935298</v>
      </c>
      <c r="DS41" s="6">
        <f t="shared" si="58"/>
        <v>1.0969066057297618</v>
      </c>
      <c r="DT41" s="6">
        <f t="shared" si="58"/>
        <v>1.1002496720409631</v>
      </c>
      <c r="DU41" s="6">
        <f t="shared" si="58"/>
        <v>1.0625026448309425</v>
      </c>
      <c r="DV41" s="6">
        <f t="shared" si="58"/>
        <v>0.95599001311836151</v>
      </c>
      <c r="DW41" s="6">
        <f t="shared" si="58"/>
        <v>0.99868816385256654</v>
      </c>
      <c r="DX41" s="6">
        <f t="shared" si="58"/>
        <v>1.0574245694215225</v>
      </c>
      <c r="DY41" s="6">
        <f t="shared" si="58"/>
        <v>1.0638991155685329</v>
      </c>
    </row>
    <row r="42" spans="1:129" x14ac:dyDescent="0.45">
      <c r="C42" s="3" t="str">
        <f>C39</f>
        <v>01/01/2010</v>
      </c>
      <c r="D42" s="3" t="str">
        <f t="shared" ref="D42:BO42" si="59">D39</f>
        <v>01/02/2010</v>
      </c>
      <c r="E42" s="3" t="str">
        <f t="shared" si="59"/>
        <v>01/03/2010</v>
      </c>
      <c r="F42" s="3" t="str">
        <f t="shared" si="59"/>
        <v>01/04/2010</v>
      </c>
      <c r="G42" s="3" t="str">
        <f t="shared" si="59"/>
        <v>01/05/2010</v>
      </c>
      <c r="H42" s="3" t="str">
        <f t="shared" si="59"/>
        <v>01/06/2010</v>
      </c>
      <c r="I42" s="3" t="str">
        <f t="shared" si="59"/>
        <v>01/07/2010</v>
      </c>
      <c r="J42" s="3" t="str">
        <f t="shared" si="59"/>
        <v>01/08/2010</v>
      </c>
      <c r="K42" s="3" t="str">
        <f t="shared" si="59"/>
        <v>01/09/2010</v>
      </c>
      <c r="L42" s="3" t="str">
        <f t="shared" si="59"/>
        <v>01/10/2010</v>
      </c>
      <c r="M42" s="3" t="str">
        <f t="shared" si="59"/>
        <v>01/11/2010</v>
      </c>
      <c r="N42" s="3" t="str">
        <f t="shared" si="59"/>
        <v>01/12/2010</v>
      </c>
      <c r="O42" s="3" t="str">
        <f t="shared" si="59"/>
        <v>01/01/2011</v>
      </c>
      <c r="P42" s="3" t="str">
        <f t="shared" si="59"/>
        <v>01/02/2011</v>
      </c>
      <c r="Q42" s="3" t="str">
        <f t="shared" si="59"/>
        <v>01/03/2011</v>
      </c>
      <c r="R42" s="3" t="str">
        <f t="shared" si="59"/>
        <v>01/04/2011</v>
      </c>
      <c r="S42" s="3" t="str">
        <f t="shared" si="59"/>
        <v>01/05/2011</v>
      </c>
      <c r="T42" s="3" t="str">
        <f t="shared" si="59"/>
        <v>01/06/2011</v>
      </c>
      <c r="U42" s="3" t="str">
        <f t="shared" si="59"/>
        <v>01/07/2011</v>
      </c>
      <c r="V42" s="3" t="str">
        <f t="shared" si="59"/>
        <v>01/08/2011</v>
      </c>
      <c r="W42" s="3" t="str">
        <f t="shared" si="59"/>
        <v>01/09/2011</v>
      </c>
      <c r="X42" s="3" t="str">
        <f t="shared" si="59"/>
        <v>01/10/2011</v>
      </c>
      <c r="Y42" s="3" t="str">
        <f t="shared" si="59"/>
        <v>01/11/2011</v>
      </c>
      <c r="Z42" s="3" t="str">
        <f t="shared" si="59"/>
        <v>01/12/2011</v>
      </c>
      <c r="AA42" s="3" t="str">
        <f t="shared" si="59"/>
        <v>01/01/2012</v>
      </c>
      <c r="AB42" s="3" t="str">
        <f t="shared" si="59"/>
        <v>01/02/2012</v>
      </c>
      <c r="AC42" s="3" t="str">
        <f t="shared" si="59"/>
        <v>01/03/2012</v>
      </c>
      <c r="AD42" s="3" t="str">
        <f t="shared" si="59"/>
        <v>01/04/2012</v>
      </c>
      <c r="AE42" s="3" t="str">
        <f t="shared" si="59"/>
        <v>01/05/2012</v>
      </c>
      <c r="AF42" s="3" t="str">
        <f t="shared" si="59"/>
        <v>01/06/2012</v>
      </c>
      <c r="AG42" s="3" t="str">
        <f t="shared" si="59"/>
        <v>01/07/2012</v>
      </c>
      <c r="AH42" s="3" t="str">
        <f t="shared" si="59"/>
        <v>01/08/2012</v>
      </c>
      <c r="AI42" s="3" t="str">
        <f t="shared" si="59"/>
        <v>01/09/2012</v>
      </c>
      <c r="AJ42" s="3" t="str">
        <f t="shared" si="59"/>
        <v>01/10/2012</v>
      </c>
      <c r="AK42" s="3" t="str">
        <f t="shared" si="59"/>
        <v>01/11/2012</v>
      </c>
      <c r="AL42" s="3" t="str">
        <f t="shared" si="59"/>
        <v>01/12/2012</v>
      </c>
      <c r="AM42" s="3" t="str">
        <f t="shared" si="59"/>
        <v>01/01/2013</v>
      </c>
      <c r="AN42" s="3" t="str">
        <f t="shared" si="59"/>
        <v>01/02/2013</v>
      </c>
      <c r="AO42" s="3" t="str">
        <f t="shared" si="59"/>
        <v>01/03/2013</v>
      </c>
      <c r="AP42" s="3" t="str">
        <f t="shared" si="59"/>
        <v>01/04/2013</v>
      </c>
      <c r="AQ42" s="3" t="str">
        <f t="shared" si="59"/>
        <v>01/05/2013</v>
      </c>
      <c r="AR42" s="3" t="str">
        <f t="shared" si="59"/>
        <v>01/06/2013</v>
      </c>
      <c r="AS42" s="3" t="str">
        <f t="shared" si="59"/>
        <v>01/07/2013</v>
      </c>
      <c r="AT42" s="3" t="str">
        <f t="shared" si="59"/>
        <v>01/08/2013</v>
      </c>
      <c r="AU42" s="3" t="str">
        <f t="shared" si="59"/>
        <v>01/09/2013</v>
      </c>
      <c r="AV42" s="3" t="str">
        <f t="shared" si="59"/>
        <v>01/10/2013</v>
      </c>
      <c r="AW42" s="3" t="str">
        <f t="shared" si="59"/>
        <v>01/11/2013</v>
      </c>
      <c r="AX42" s="3" t="str">
        <f t="shared" si="59"/>
        <v>01/12/2013</v>
      </c>
      <c r="AY42" s="3" t="str">
        <f t="shared" si="59"/>
        <v>01/01/2014</v>
      </c>
      <c r="AZ42" s="3" t="str">
        <f t="shared" si="59"/>
        <v>01/02/2014</v>
      </c>
      <c r="BA42" s="3" t="str">
        <f t="shared" si="59"/>
        <v>01/03/2014</v>
      </c>
      <c r="BB42" s="3" t="str">
        <f t="shared" si="59"/>
        <v>01/04/2014</v>
      </c>
      <c r="BC42" s="3" t="str">
        <f t="shared" si="59"/>
        <v>01/05/2014</v>
      </c>
      <c r="BD42" s="3" t="str">
        <f t="shared" si="59"/>
        <v>01/06/2014</v>
      </c>
      <c r="BE42" s="3" t="str">
        <f t="shared" si="59"/>
        <v>01/07/2014</v>
      </c>
      <c r="BF42" s="3" t="str">
        <f t="shared" si="59"/>
        <v>01/08/2014</v>
      </c>
      <c r="BG42" s="3" t="str">
        <f t="shared" si="59"/>
        <v>01/09/2014</v>
      </c>
      <c r="BH42" s="3" t="str">
        <f t="shared" si="59"/>
        <v>01/10/2014</v>
      </c>
      <c r="BI42" s="3" t="str">
        <f t="shared" si="59"/>
        <v>01/11/2014</v>
      </c>
      <c r="BJ42" s="3" t="str">
        <f t="shared" si="59"/>
        <v>01/12/2014</v>
      </c>
      <c r="BK42" s="3" t="str">
        <f t="shared" si="59"/>
        <v>01/01/2015</v>
      </c>
      <c r="BL42" s="3" t="str">
        <f t="shared" si="59"/>
        <v>01/02/2015</v>
      </c>
      <c r="BM42" s="3" t="str">
        <f t="shared" si="59"/>
        <v>01/03/2015</v>
      </c>
      <c r="BN42" s="3" t="str">
        <f t="shared" si="59"/>
        <v>01/04/2015</v>
      </c>
      <c r="BO42" s="3" t="str">
        <f t="shared" si="59"/>
        <v>01/05/2015</v>
      </c>
      <c r="BP42" s="3" t="str">
        <f t="shared" ref="BP42:DY42" si="60">BP39</f>
        <v>01/06/2015</v>
      </c>
      <c r="BQ42" s="3" t="str">
        <f t="shared" si="60"/>
        <v>01/07/2015</v>
      </c>
      <c r="BR42" s="3" t="str">
        <f t="shared" si="60"/>
        <v>01/08/2015</v>
      </c>
      <c r="BS42" s="3" t="str">
        <f t="shared" si="60"/>
        <v>01/09/2015</v>
      </c>
      <c r="BT42" s="3" t="str">
        <f t="shared" si="60"/>
        <v>01/10/2015</v>
      </c>
      <c r="BU42" s="3" t="str">
        <f t="shared" si="60"/>
        <v>01/11/2015</v>
      </c>
      <c r="BV42" s="3" t="str">
        <f t="shared" si="60"/>
        <v>01/12/2015</v>
      </c>
      <c r="BW42" s="3" t="str">
        <f t="shared" si="60"/>
        <v>01/01/2016</v>
      </c>
      <c r="BX42" s="3" t="str">
        <f t="shared" si="60"/>
        <v>01/02/2016</v>
      </c>
      <c r="BY42" s="3" t="str">
        <f t="shared" si="60"/>
        <v>01/03/2016</v>
      </c>
      <c r="BZ42" s="3" t="str">
        <f t="shared" si="60"/>
        <v>01/04/2016</v>
      </c>
      <c r="CA42" s="3" t="str">
        <f t="shared" si="60"/>
        <v>01/05/2016</v>
      </c>
      <c r="CB42" s="3" t="str">
        <f t="shared" si="60"/>
        <v>01/06/2016</v>
      </c>
      <c r="CC42" s="3" t="str">
        <f t="shared" si="60"/>
        <v>01/07/2016</v>
      </c>
      <c r="CD42" s="3" t="str">
        <f t="shared" si="60"/>
        <v>01/08/2016</v>
      </c>
      <c r="CE42" s="3" t="str">
        <f t="shared" si="60"/>
        <v>01/09/2016</v>
      </c>
      <c r="CF42" s="3" t="str">
        <f t="shared" si="60"/>
        <v>01/10/2016</v>
      </c>
      <c r="CG42" s="3" t="str">
        <f t="shared" si="60"/>
        <v>01/11/2016</v>
      </c>
      <c r="CH42" s="3" t="str">
        <f t="shared" si="60"/>
        <v>01/12/2016</v>
      </c>
      <c r="CI42" s="3" t="str">
        <f t="shared" si="60"/>
        <v>01/01/2017</v>
      </c>
      <c r="CJ42" s="3" t="str">
        <f t="shared" si="60"/>
        <v>01/02/2017</v>
      </c>
      <c r="CK42" s="3" t="str">
        <f t="shared" si="60"/>
        <v>01/03/2017</v>
      </c>
      <c r="CL42" s="3" t="str">
        <f t="shared" si="60"/>
        <v>01/04/2017</v>
      </c>
      <c r="CM42" s="3" t="str">
        <f t="shared" si="60"/>
        <v>01/05/2017</v>
      </c>
      <c r="CN42" s="3" t="str">
        <f t="shared" si="60"/>
        <v>01/06/2017</v>
      </c>
      <c r="CO42" s="3" t="str">
        <f t="shared" si="60"/>
        <v>01/07/2017</v>
      </c>
      <c r="CP42" s="3" t="str">
        <f t="shared" si="60"/>
        <v>01/08/2017</v>
      </c>
      <c r="CQ42" s="3" t="str">
        <f t="shared" si="60"/>
        <v>01/09/2017</v>
      </c>
      <c r="CR42" s="3" t="str">
        <f t="shared" si="60"/>
        <v>01/10/2017</v>
      </c>
      <c r="CS42" s="3" t="str">
        <f t="shared" si="60"/>
        <v>01/11/2017</v>
      </c>
      <c r="CT42" s="3" t="str">
        <f t="shared" si="60"/>
        <v>01/12/2017</v>
      </c>
      <c r="CU42" s="3" t="str">
        <f t="shared" si="60"/>
        <v>01/01/2018</v>
      </c>
      <c r="CV42" s="3" t="str">
        <f t="shared" si="60"/>
        <v>01/02/2018</v>
      </c>
      <c r="CW42" s="3" t="str">
        <f t="shared" si="60"/>
        <v>01/03/2018</v>
      </c>
      <c r="CX42" s="3" t="str">
        <f t="shared" si="60"/>
        <v>01/04/2018</v>
      </c>
      <c r="CY42" s="3" t="str">
        <f t="shared" si="60"/>
        <v>01/05/2018</v>
      </c>
      <c r="CZ42" s="3" t="str">
        <f t="shared" si="60"/>
        <v>01/06/2018</v>
      </c>
      <c r="DA42" s="3" t="str">
        <f t="shared" si="60"/>
        <v>01/07/2018</v>
      </c>
      <c r="DB42" s="3" t="str">
        <f t="shared" si="60"/>
        <v>01/08/2018</v>
      </c>
      <c r="DC42" s="3" t="str">
        <f t="shared" si="60"/>
        <v>01/09/2018</v>
      </c>
      <c r="DD42" s="3" t="str">
        <f t="shared" si="60"/>
        <v>01/10/2018</v>
      </c>
      <c r="DE42" s="3" t="str">
        <f t="shared" si="60"/>
        <v>01/11/2018</v>
      </c>
      <c r="DF42" s="3" t="str">
        <f t="shared" si="60"/>
        <v>01/12/2018</v>
      </c>
      <c r="DG42" s="3" t="str">
        <f t="shared" si="60"/>
        <v>01/01/2019</v>
      </c>
      <c r="DH42" s="3" t="str">
        <f t="shared" si="60"/>
        <v>01/02/2019</v>
      </c>
      <c r="DI42" s="3" t="str">
        <f t="shared" si="60"/>
        <v>01/03/2019</v>
      </c>
      <c r="DJ42" s="3" t="str">
        <f t="shared" si="60"/>
        <v>01/04/2019</v>
      </c>
      <c r="DK42" s="3" t="str">
        <f t="shared" si="60"/>
        <v>01/05/2019</v>
      </c>
      <c r="DL42" s="3" t="str">
        <f t="shared" si="60"/>
        <v>01/06/2019</v>
      </c>
      <c r="DM42" s="3" t="str">
        <f t="shared" si="60"/>
        <v>01/07/2019</v>
      </c>
      <c r="DN42" s="3" t="str">
        <f t="shared" si="60"/>
        <v>01/08/2019</v>
      </c>
      <c r="DO42" s="3" t="str">
        <f t="shared" si="60"/>
        <v>01/09/2019</v>
      </c>
      <c r="DP42" s="3" t="str">
        <f t="shared" si="60"/>
        <v>01/10/2019</v>
      </c>
      <c r="DQ42" s="3" t="str">
        <f t="shared" si="60"/>
        <v>01/11/2019</v>
      </c>
      <c r="DR42" s="3" t="str">
        <f t="shared" si="60"/>
        <v>01/12/2019</v>
      </c>
      <c r="DS42" s="3" t="str">
        <f t="shared" si="60"/>
        <v>01/01/2020</v>
      </c>
      <c r="DT42" s="3" t="str">
        <f t="shared" si="60"/>
        <v>01/02/2020</v>
      </c>
      <c r="DU42" s="3" t="str">
        <f t="shared" si="60"/>
        <v>01/03/2020</v>
      </c>
      <c r="DV42" s="3" t="str">
        <f t="shared" si="60"/>
        <v>01/04/2020</v>
      </c>
      <c r="DW42" s="3" t="str">
        <f t="shared" si="60"/>
        <v>01/05/2020</v>
      </c>
      <c r="DX42" s="3" t="str">
        <f t="shared" si="60"/>
        <v>01/06/2020</v>
      </c>
      <c r="DY42" s="3" t="str">
        <f t="shared" si="60"/>
        <v>01/07/2020</v>
      </c>
    </row>
    <row r="43" spans="1:129" x14ac:dyDescent="0.45">
      <c r="A43">
        <v>6</v>
      </c>
      <c r="B43" t="str">
        <f>B40</f>
        <v>Canada</v>
      </c>
      <c r="C43" s="6" cm="1">
        <f t="array" ref="C43:DY43">TRANSPOSE(_xll.hp_filter(TRANSPOSE(C40:DY40),A43))</f>
        <v>0.99621726179872416</v>
      </c>
      <c r="D43" s="6">
        <v>1.0043950170920821</v>
      </c>
      <c r="E43" s="6">
        <v>1.0132032287523194</v>
      </c>
      <c r="F43" s="6">
        <v>1.0232194248354332</v>
      </c>
      <c r="G43" s="6">
        <v>1.0333489847006043</v>
      </c>
      <c r="H43" s="6">
        <v>1.0411780634456942</v>
      </c>
      <c r="I43" s="6">
        <v>1.0447575330837799</v>
      </c>
      <c r="J43" s="6">
        <v>1.0443726546697767</v>
      </c>
      <c r="K43" s="6">
        <v>1.0411412749891478</v>
      </c>
      <c r="L43" s="6">
        <v>1.0368860841677581</v>
      </c>
      <c r="M43" s="6">
        <v>1.0324028741344826</v>
      </c>
      <c r="N43" s="6">
        <v>1.0283952506657368</v>
      </c>
      <c r="O43" s="6">
        <v>1.02594727480916</v>
      </c>
      <c r="P43" s="6">
        <v>1.0267032087472716</v>
      </c>
      <c r="Q43" s="6">
        <v>1.0311265595521064</v>
      </c>
      <c r="R43" s="6">
        <v>1.0388890802749553</v>
      </c>
      <c r="S43" s="6">
        <v>1.0481009313020415</v>
      </c>
      <c r="T43" s="6">
        <v>1.0556152417176607</v>
      </c>
      <c r="U43" s="6">
        <v>1.0593323463746465</v>
      </c>
      <c r="V43" s="6">
        <v>1.0590915495063</v>
      </c>
      <c r="W43" s="6">
        <v>1.0556000744991456</v>
      </c>
      <c r="X43" s="6">
        <v>1.0504044302332336</v>
      </c>
      <c r="Y43" s="6">
        <v>1.0446755467082842</v>
      </c>
      <c r="Z43" s="6">
        <v>1.0395612425826992</v>
      </c>
      <c r="AA43" s="6">
        <v>1.036491297069779</v>
      </c>
      <c r="AB43" s="6">
        <v>1.0374718648347996</v>
      </c>
      <c r="AC43" s="6">
        <v>1.0427868097106456</v>
      </c>
      <c r="AD43" s="6">
        <v>1.0513864310489356</v>
      </c>
      <c r="AE43" s="6">
        <v>1.060834674582249</v>
      </c>
      <c r="AF43" s="6">
        <v>1.0682283328388065</v>
      </c>
      <c r="AG43" s="6">
        <v>1.0719334940333229</v>
      </c>
      <c r="AH43" s="6">
        <v>1.07225900708449</v>
      </c>
      <c r="AI43" s="6">
        <v>1.0698701565242057</v>
      </c>
      <c r="AJ43" s="6">
        <v>1.0661007434716632</v>
      </c>
      <c r="AK43" s="6">
        <v>1.0618214262296259</v>
      </c>
      <c r="AL43" s="6">
        <v>1.0578654486485517</v>
      </c>
      <c r="AM43" s="6">
        <v>1.055384122326535</v>
      </c>
      <c r="AN43" s="6">
        <v>1.0559813062283001</v>
      </c>
      <c r="AO43" s="6">
        <v>1.0600156787190955</v>
      </c>
      <c r="AP43" s="6">
        <v>1.0672942966930732</v>
      </c>
      <c r="AQ43" s="6">
        <v>1.0760078267643076</v>
      </c>
      <c r="AR43" s="6">
        <v>1.0830578617870574</v>
      </c>
      <c r="AS43" s="6">
        <v>1.086648741106774</v>
      </c>
      <c r="AT43" s="6">
        <v>1.0867808901005545</v>
      </c>
      <c r="AU43" s="6">
        <v>1.0839773164750752</v>
      </c>
      <c r="AV43" s="6">
        <v>1.0794653566684715</v>
      </c>
      <c r="AW43" s="6">
        <v>1.074069893823508</v>
      </c>
      <c r="AX43" s="6">
        <v>1.0687365508815707</v>
      </c>
      <c r="AY43" s="6">
        <v>1.0649285852061563</v>
      </c>
      <c r="AZ43" s="6">
        <v>1.0644625396667706</v>
      </c>
      <c r="BA43" s="6">
        <v>1.0676756536166863</v>
      </c>
      <c r="BB43" s="6">
        <v>1.074077939437408</v>
      </c>
      <c r="BC43" s="6">
        <v>1.0820841448941148</v>
      </c>
      <c r="BD43" s="6">
        <v>1.0888078032949073</v>
      </c>
      <c r="BE43" s="6">
        <v>1.0922554454623281</v>
      </c>
      <c r="BF43" s="6">
        <v>1.0924019663523201</v>
      </c>
      <c r="BG43" s="6">
        <v>1.0899564161032895</v>
      </c>
      <c r="BH43" s="6">
        <v>1.0859462177655597</v>
      </c>
      <c r="BI43" s="6">
        <v>1.0808748272703774</v>
      </c>
      <c r="BJ43" s="6">
        <v>1.075734184992877</v>
      </c>
      <c r="BK43" s="6">
        <v>1.0720566049046962</v>
      </c>
      <c r="BL43" s="6">
        <v>1.0717236180565455</v>
      </c>
      <c r="BM43" s="6">
        <v>1.0752797765338498</v>
      </c>
      <c r="BN43" s="6">
        <v>1.0824207227060589</v>
      </c>
      <c r="BO43" s="6">
        <v>1.0913140324224222</v>
      </c>
      <c r="BP43" s="6">
        <v>1.0986630341423178</v>
      </c>
      <c r="BQ43" s="6">
        <v>1.1023925466871933</v>
      </c>
      <c r="BR43" s="6">
        <v>1.1024890622964518</v>
      </c>
      <c r="BS43" s="6">
        <v>1.0996368878242224</v>
      </c>
      <c r="BT43" s="6">
        <v>1.095082475933808</v>
      </c>
      <c r="BU43" s="6">
        <v>1.08950717478833</v>
      </c>
      <c r="BV43" s="6">
        <v>1.0840290018912024</v>
      </c>
      <c r="BW43" s="6">
        <v>1.0800877229819892</v>
      </c>
      <c r="BX43" s="6">
        <v>1.0795847636886837</v>
      </c>
      <c r="BY43" s="6">
        <v>1.0829861228351825</v>
      </c>
      <c r="BZ43" s="6">
        <v>1.0897636835126563</v>
      </c>
      <c r="CA43" s="6">
        <v>1.0981200717547703</v>
      </c>
      <c r="CB43" s="6">
        <v>1.1048440416625915</v>
      </c>
      <c r="CC43" s="6">
        <v>1.1083271411714319</v>
      </c>
      <c r="CD43" s="6">
        <v>1.1089546486739108</v>
      </c>
      <c r="CE43" s="6">
        <v>1.1074397091543569</v>
      </c>
      <c r="CF43" s="6">
        <v>1.1046628768473026</v>
      </c>
      <c r="CG43" s="6">
        <v>1.1010824687045067</v>
      </c>
      <c r="CH43" s="6">
        <v>1.0976334806714652</v>
      </c>
      <c r="CI43" s="6">
        <v>1.0955469073095256</v>
      </c>
      <c r="CJ43" s="6">
        <v>1.0964442191087533</v>
      </c>
      <c r="CK43" s="6">
        <v>1.1008959323771252</v>
      </c>
      <c r="CL43" s="6">
        <v>1.1086310587039288</v>
      </c>
      <c r="CM43" s="6">
        <v>1.1180717355401644</v>
      </c>
      <c r="CN43" s="6">
        <v>1.1258419317963453</v>
      </c>
      <c r="CO43" s="6">
        <v>1.1300104356761878</v>
      </c>
      <c r="CP43" s="6">
        <v>1.1307824650915113</v>
      </c>
      <c r="CQ43" s="6">
        <v>1.1290967740541491</v>
      </c>
      <c r="CR43" s="6">
        <v>1.126246944195314</v>
      </c>
      <c r="CS43" s="6">
        <v>1.122654274448176</v>
      </c>
      <c r="CT43" s="6">
        <v>1.1187212210998876</v>
      </c>
      <c r="CU43" s="6">
        <v>1.1154830150256303</v>
      </c>
      <c r="CV43" s="6">
        <v>1.1151830273030308</v>
      </c>
      <c r="CW43" s="6">
        <v>1.118472492836571</v>
      </c>
      <c r="CX43" s="6">
        <v>1.124908754462961</v>
      </c>
      <c r="CY43" s="6">
        <v>1.1328481859457178</v>
      </c>
      <c r="CZ43" s="6">
        <v>1.1393827307944635</v>
      </c>
      <c r="DA43" s="6">
        <v>1.1427247439470714</v>
      </c>
      <c r="DB43" s="6">
        <v>1.143081790474048</v>
      </c>
      <c r="DC43" s="6">
        <v>1.1416291492588875</v>
      </c>
      <c r="DD43" s="6">
        <v>1.1395146261645599</v>
      </c>
      <c r="DE43" s="6">
        <v>1.1372211073993563</v>
      </c>
      <c r="DF43" s="6">
        <v>1.1350782553149068</v>
      </c>
      <c r="DG43" s="6">
        <v>1.1341559593445132</v>
      </c>
      <c r="DH43" s="6">
        <v>1.1361130612034185</v>
      </c>
      <c r="DI43" s="6">
        <v>1.1413199318077276</v>
      </c>
      <c r="DJ43" s="6">
        <v>1.1494801019698773</v>
      </c>
      <c r="DK43" s="6">
        <v>1.1587846986071884</v>
      </c>
      <c r="DL43" s="6">
        <v>1.1664634669511589</v>
      </c>
      <c r="DM43" s="6">
        <v>1.1711137480636604</v>
      </c>
      <c r="DN43" s="6">
        <v>1.17299877349722</v>
      </c>
      <c r="DO43" s="6">
        <v>1.1721546576519604</v>
      </c>
      <c r="DP43" s="6">
        <v>1.1684276437626926</v>
      </c>
      <c r="DQ43" s="6">
        <v>1.1609028546430515</v>
      </c>
      <c r="DR43" s="6">
        <v>1.1484475937512515</v>
      </c>
      <c r="DS43" s="6">
        <v>1.1295967205539101</v>
      </c>
      <c r="DT43" s="6">
        <v>1.1045562214195435</v>
      </c>
      <c r="DU43" s="6">
        <v>1.0757430199047975</v>
      </c>
      <c r="DV43" s="6">
        <v>1.0527557809599579</v>
      </c>
      <c r="DW43" s="6">
        <v>1.0464308331666561</v>
      </c>
      <c r="DX43" s="6">
        <v>1.0540255263045668</v>
      </c>
      <c r="DY43" s="6">
        <v>1.0665485938931665</v>
      </c>
    </row>
    <row r="44" spans="1:129" x14ac:dyDescent="0.45">
      <c r="A44">
        <v>6</v>
      </c>
      <c r="B44" t="str">
        <f>B41</f>
        <v>Manitoba</v>
      </c>
      <c r="C44" s="6" cm="1">
        <f t="array" ref="C44:DY44">TRANSPOSE(_xll.hp_filter(TRANSPOSE(C41:DY41),A44))</f>
        <v>0.99466927094808666</v>
      </c>
      <c r="D44" s="6">
        <v>1.0015725744031312</v>
      </c>
      <c r="E44" s="6">
        <v>1.0093643327001611</v>
      </c>
      <c r="F44" s="6">
        <v>1.0185086886495065</v>
      </c>
      <c r="G44" s="6">
        <v>1.0274153611688872</v>
      </c>
      <c r="H44" s="6">
        <v>1.0339060081440701</v>
      </c>
      <c r="I44" s="6">
        <v>1.0370799002026871</v>
      </c>
      <c r="J44" s="6">
        <v>1.0374029247155425</v>
      </c>
      <c r="K44" s="6">
        <v>1.0355085799481007</v>
      </c>
      <c r="L44" s="6">
        <v>1.0322146664668084</v>
      </c>
      <c r="M44" s="6">
        <v>1.0273649588217668</v>
      </c>
      <c r="N44" s="6">
        <v>1.0223318395830718</v>
      </c>
      <c r="O44" s="6">
        <v>1.0188356710796298</v>
      </c>
      <c r="P44" s="6">
        <v>1.0181121154500075</v>
      </c>
      <c r="Q44" s="6">
        <v>1.0202394163056767</v>
      </c>
      <c r="R44" s="6">
        <v>1.0250207026473648</v>
      </c>
      <c r="S44" s="6">
        <v>1.0308818331760545</v>
      </c>
      <c r="T44" s="6">
        <v>1.0350054957277641</v>
      </c>
      <c r="U44" s="6">
        <v>1.0364309182779938</v>
      </c>
      <c r="V44" s="6">
        <v>1.0358391349781506</v>
      </c>
      <c r="W44" s="6">
        <v>1.0337003056350136</v>
      </c>
      <c r="X44" s="6">
        <v>1.0309506826267816</v>
      </c>
      <c r="Y44" s="6">
        <v>1.0278538713674887</v>
      </c>
      <c r="Z44" s="6">
        <v>1.0252419707673293</v>
      </c>
      <c r="AA44" s="6">
        <v>1.0241148337158386</v>
      </c>
      <c r="AB44" s="6">
        <v>1.0261035953786382</v>
      </c>
      <c r="AC44" s="6">
        <v>1.031161808963053</v>
      </c>
      <c r="AD44" s="6">
        <v>1.0381579130501932</v>
      </c>
      <c r="AE44" s="6">
        <v>1.0451042341395407</v>
      </c>
      <c r="AF44" s="6">
        <v>1.0500080936998324</v>
      </c>
      <c r="AG44" s="6">
        <v>1.0526974572905372</v>
      </c>
      <c r="AH44" s="6">
        <v>1.0543068985832034</v>
      </c>
      <c r="AI44" s="6">
        <v>1.0548757236402171</v>
      </c>
      <c r="AJ44" s="6">
        <v>1.0544832543194613</v>
      </c>
      <c r="AK44" s="6">
        <v>1.0536336201090371</v>
      </c>
      <c r="AL44" s="6">
        <v>1.0521292325360119</v>
      </c>
      <c r="AM44" s="6">
        <v>1.0502491645975807</v>
      </c>
      <c r="AN44" s="6">
        <v>1.0491691512035493</v>
      </c>
      <c r="AO44" s="6">
        <v>1.0498784630951505</v>
      </c>
      <c r="AP44" s="6">
        <v>1.0525347218233505</v>
      </c>
      <c r="AQ44" s="6">
        <v>1.0569451761138609</v>
      </c>
      <c r="AR44" s="6">
        <v>1.0602197138005729</v>
      </c>
      <c r="AS44" s="6">
        <v>1.060204039675706</v>
      </c>
      <c r="AT44" s="6">
        <v>1.0576915962713034</v>
      </c>
      <c r="AU44" s="6">
        <v>1.0538095568010224</v>
      </c>
      <c r="AV44" s="6">
        <v>1.0492456285828249</v>
      </c>
      <c r="AW44" s="6">
        <v>1.0445494683742158</v>
      </c>
      <c r="AX44" s="6">
        <v>1.0404066881818732</v>
      </c>
      <c r="AY44" s="6">
        <v>1.0375187796680758</v>
      </c>
      <c r="AZ44" s="6">
        <v>1.0364683902620622</v>
      </c>
      <c r="BA44" s="6">
        <v>1.0380313720653491</v>
      </c>
      <c r="BB44" s="6">
        <v>1.0428087747992281</v>
      </c>
      <c r="BC44" s="6">
        <v>1.0497109357502203</v>
      </c>
      <c r="BD44" s="6">
        <v>1.0560922264728254</v>
      </c>
      <c r="BE44" s="6">
        <v>1.060183556947667</v>
      </c>
      <c r="BF44" s="6">
        <v>1.0623844898870969</v>
      </c>
      <c r="BG44" s="6">
        <v>1.0633470978829305</v>
      </c>
      <c r="BH44" s="6">
        <v>1.0634751364821269</v>
      </c>
      <c r="BI44" s="6">
        <v>1.0623968596301372</v>
      </c>
      <c r="BJ44" s="6">
        <v>1.0608550110654169</v>
      </c>
      <c r="BK44" s="6">
        <v>1.0597933403385622</v>
      </c>
      <c r="BL44" s="6">
        <v>1.0604231497452443</v>
      </c>
      <c r="BM44" s="6">
        <v>1.0630108215922744</v>
      </c>
      <c r="BN44" s="6">
        <v>1.0668998018483917</v>
      </c>
      <c r="BO44" s="6">
        <v>1.0712218884702109</v>
      </c>
      <c r="BP44" s="6">
        <v>1.0745593948567793</v>
      </c>
      <c r="BQ44" s="6">
        <v>1.075931599647439</v>
      </c>
      <c r="BR44" s="6">
        <v>1.0762979373512196</v>
      </c>
      <c r="BS44" s="6">
        <v>1.0754940387781347</v>
      </c>
      <c r="BT44" s="6">
        <v>1.0727631168863181</v>
      </c>
      <c r="BU44" s="6">
        <v>1.0676516611889511</v>
      </c>
      <c r="BV44" s="6">
        <v>1.0616776871951483</v>
      </c>
      <c r="BW44" s="6">
        <v>1.0570103578788226</v>
      </c>
      <c r="BX44" s="6">
        <v>1.056167915628579</v>
      </c>
      <c r="BY44" s="6">
        <v>1.0590857542652194</v>
      </c>
      <c r="BZ44" s="6">
        <v>1.0642865469303615</v>
      </c>
      <c r="CA44" s="6">
        <v>1.0703123236905558</v>
      </c>
      <c r="CB44" s="6">
        <v>1.0742299662160986</v>
      </c>
      <c r="CC44" s="6">
        <v>1.0748022181020778</v>
      </c>
      <c r="CD44" s="6">
        <v>1.0729773114145686</v>
      </c>
      <c r="CE44" s="6">
        <v>1.069846995802693</v>
      </c>
      <c r="CF44" s="6">
        <v>1.0662736128919483</v>
      </c>
      <c r="CG44" s="6">
        <v>1.0627135801840577</v>
      </c>
      <c r="CH44" s="6">
        <v>1.0601585461185696</v>
      </c>
      <c r="CI44" s="6">
        <v>1.0597836426007521</v>
      </c>
      <c r="CJ44" s="6">
        <v>1.0627808818814084</v>
      </c>
      <c r="CK44" s="6">
        <v>1.0689405351487657</v>
      </c>
      <c r="CL44" s="6">
        <v>1.0771954192603028</v>
      </c>
      <c r="CM44" s="6">
        <v>1.0861882393128139</v>
      </c>
      <c r="CN44" s="6">
        <v>1.0930791495691592</v>
      </c>
      <c r="CO44" s="6">
        <v>1.096243415211464</v>
      </c>
      <c r="CP44" s="6">
        <v>1.0957944604539953</v>
      </c>
      <c r="CQ44" s="6">
        <v>1.092605106455274</v>
      </c>
      <c r="CR44" s="6">
        <v>1.0880720702804096</v>
      </c>
      <c r="CS44" s="6">
        <v>1.0824540774393194</v>
      </c>
      <c r="CT44" s="6">
        <v>1.0768968867682274</v>
      </c>
      <c r="CU44" s="6">
        <v>1.0729802047147678</v>
      </c>
      <c r="CV44" s="6">
        <v>1.0729174368843206</v>
      </c>
      <c r="CW44" s="6">
        <v>1.0770487770163919</v>
      </c>
      <c r="CX44" s="6">
        <v>1.0840985191776482</v>
      </c>
      <c r="CY44" s="6">
        <v>1.0918900246933405</v>
      </c>
      <c r="CZ44" s="6">
        <v>1.0976730290957144</v>
      </c>
      <c r="DA44" s="6">
        <v>1.0997802156443774</v>
      </c>
      <c r="DB44" s="6">
        <v>1.0997878082125321</v>
      </c>
      <c r="DC44" s="6">
        <v>1.0985462447996541</v>
      </c>
      <c r="DD44" s="6">
        <v>1.0968912532372881</v>
      </c>
      <c r="DE44" s="6">
        <v>1.0947716874000253</v>
      </c>
      <c r="DF44" s="6">
        <v>1.0925550799794741</v>
      </c>
      <c r="DG44" s="6">
        <v>1.0909647833888665</v>
      </c>
      <c r="DH44" s="6">
        <v>1.0909415967922065</v>
      </c>
      <c r="DI44" s="6">
        <v>1.0932176330497572</v>
      </c>
      <c r="DJ44" s="6">
        <v>1.0972975151864199</v>
      </c>
      <c r="DK44" s="6">
        <v>1.1021722338050035</v>
      </c>
      <c r="DL44" s="6">
        <v>1.1056885369077052</v>
      </c>
      <c r="DM44" s="6">
        <v>1.1073687112872521</v>
      </c>
      <c r="DN44" s="6">
        <v>1.1080149598376368</v>
      </c>
      <c r="DO44" s="6">
        <v>1.1072994019719085</v>
      </c>
      <c r="DP44" s="6">
        <v>1.1051868410357817</v>
      </c>
      <c r="DQ44" s="6">
        <v>1.1008973512197777</v>
      </c>
      <c r="DR44" s="6">
        <v>1.0940200823599937</v>
      </c>
      <c r="DS44" s="6">
        <v>1.0828654592655522</v>
      </c>
      <c r="DT44" s="6">
        <v>1.0665635323344991</v>
      </c>
      <c r="DU44" s="6">
        <v>1.0465845430422476</v>
      </c>
      <c r="DV44" s="6">
        <v>1.0300130894819564</v>
      </c>
      <c r="DW44" s="6">
        <v>1.0265867867115661</v>
      </c>
      <c r="DX44" s="6">
        <v>1.0337060703950858</v>
      </c>
      <c r="DY44" s="6">
        <v>1.0441216057200238</v>
      </c>
    </row>
    <row r="45" spans="1:129" x14ac:dyDescent="0.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</row>
    <row r="46" spans="1:129" x14ac:dyDescent="0.4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</row>
    <row r="47" spans="1:129" x14ac:dyDescent="0.45">
      <c r="A47" t="s">
        <v>149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</row>
    <row r="48" spans="1:129" x14ac:dyDescent="0.45">
      <c r="C48" t="str">
        <f>C39</f>
        <v>01/01/2010</v>
      </c>
      <c r="D48" t="str">
        <f t="shared" ref="D48:BO48" si="61">D39</f>
        <v>01/02/2010</v>
      </c>
      <c r="E48" t="str">
        <f t="shared" si="61"/>
        <v>01/03/2010</v>
      </c>
      <c r="F48" t="str">
        <f t="shared" si="61"/>
        <v>01/04/2010</v>
      </c>
      <c r="G48" t="str">
        <f t="shared" si="61"/>
        <v>01/05/2010</v>
      </c>
      <c r="H48" t="str">
        <f t="shared" si="61"/>
        <v>01/06/2010</v>
      </c>
      <c r="I48" t="str">
        <f t="shared" si="61"/>
        <v>01/07/2010</v>
      </c>
      <c r="J48" t="str">
        <f t="shared" si="61"/>
        <v>01/08/2010</v>
      </c>
      <c r="K48" t="str">
        <f t="shared" si="61"/>
        <v>01/09/2010</v>
      </c>
      <c r="L48" t="str">
        <f t="shared" si="61"/>
        <v>01/10/2010</v>
      </c>
      <c r="M48" t="str">
        <f t="shared" si="61"/>
        <v>01/11/2010</v>
      </c>
      <c r="N48" t="str">
        <f t="shared" si="61"/>
        <v>01/12/2010</v>
      </c>
      <c r="O48" t="str">
        <f t="shared" si="61"/>
        <v>01/01/2011</v>
      </c>
      <c r="P48" t="str">
        <f t="shared" si="61"/>
        <v>01/02/2011</v>
      </c>
      <c r="Q48" t="str">
        <f t="shared" si="61"/>
        <v>01/03/2011</v>
      </c>
      <c r="R48" t="str">
        <f t="shared" si="61"/>
        <v>01/04/2011</v>
      </c>
      <c r="S48" t="str">
        <f t="shared" si="61"/>
        <v>01/05/2011</v>
      </c>
      <c r="T48" t="str">
        <f t="shared" si="61"/>
        <v>01/06/2011</v>
      </c>
      <c r="U48" t="str">
        <f t="shared" si="61"/>
        <v>01/07/2011</v>
      </c>
      <c r="V48" t="str">
        <f t="shared" si="61"/>
        <v>01/08/2011</v>
      </c>
      <c r="W48" t="str">
        <f t="shared" si="61"/>
        <v>01/09/2011</v>
      </c>
      <c r="X48" t="str">
        <f t="shared" si="61"/>
        <v>01/10/2011</v>
      </c>
      <c r="Y48" t="str">
        <f t="shared" si="61"/>
        <v>01/11/2011</v>
      </c>
      <c r="Z48" t="str">
        <f t="shared" si="61"/>
        <v>01/12/2011</v>
      </c>
      <c r="AA48" t="str">
        <f t="shared" si="61"/>
        <v>01/01/2012</v>
      </c>
      <c r="AB48" t="str">
        <f t="shared" si="61"/>
        <v>01/02/2012</v>
      </c>
      <c r="AC48" t="str">
        <f t="shared" si="61"/>
        <v>01/03/2012</v>
      </c>
      <c r="AD48" t="str">
        <f t="shared" si="61"/>
        <v>01/04/2012</v>
      </c>
      <c r="AE48" t="str">
        <f t="shared" si="61"/>
        <v>01/05/2012</v>
      </c>
      <c r="AF48" t="str">
        <f t="shared" si="61"/>
        <v>01/06/2012</v>
      </c>
      <c r="AG48" t="str">
        <f t="shared" si="61"/>
        <v>01/07/2012</v>
      </c>
      <c r="AH48" t="str">
        <f t="shared" si="61"/>
        <v>01/08/2012</v>
      </c>
      <c r="AI48" t="str">
        <f t="shared" si="61"/>
        <v>01/09/2012</v>
      </c>
      <c r="AJ48" t="str">
        <f t="shared" si="61"/>
        <v>01/10/2012</v>
      </c>
      <c r="AK48" t="str">
        <f t="shared" si="61"/>
        <v>01/11/2012</v>
      </c>
      <c r="AL48" t="str">
        <f t="shared" si="61"/>
        <v>01/12/2012</v>
      </c>
      <c r="AM48" t="str">
        <f t="shared" si="61"/>
        <v>01/01/2013</v>
      </c>
      <c r="AN48" t="str">
        <f t="shared" si="61"/>
        <v>01/02/2013</v>
      </c>
      <c r="AO48" t="str">
        <f t="shared" si="61"/>
        <v>01/03/2013</v>
      </c>
      <c r="AP48" t="str">
        <f t="shared" si="61"/>
        <v>01/04/2013</v>
      </c>
      <c r="AQ48" t="str">
        <f t="shared" si="61"/>
        <v>01/05/2013</v>
      </c>
      <c r="AR48" t="str">
        <f t="shared" si="61"/>
        <v>01/06/2013</v>
      </c>
      <c r="AS48" t="str">
        <f t="shared" si="61"/>
        <v>01/07/2013</v>
      </c>
      <c r="AT48" t="str">
        <f t="shared" si="61"/>
        <v>01/08/2013</v>
      </c>
      <c r="AU48" t="str">
        <f t="shared" si="61"/>
        <v>01/09/2013</v>
      </c>
      <c r="AV48" t="str">
        <f t="shared" si="61"/>
        <v>01/10/2013</v>
      </c>
      <c r="AW48" t="str">
        <f t="shared" si="61"/>
        <v>01/11/2013</v>
      </c>
      <c r="AX48" t="str">
        <f t="shared" si="61"/>
        <v>01/12/2013</v>
      </c>
      <c r="AY48" t="str">
        <f t="shared" si="61"/>
        <v>01/01/2014</v>
      </c>
      <c r="AZ48" t="str">
        <f t="shared" si="61"/>
        <v>01/02/2014</v>
      </c>
      <c r="BA48" t="str">
        <f t="shared" si="61"/>
        <v>01/03/2014</v>
      </c>
      <c r="BB48" t="str">
        <f t="shared" si="61"/>
        <v>01/04/2014</v>
      </c>
      <c r="BC48" t="str">
        <f t="shared" si="61"/>
        <v>01/05/2014</v>
      </c>
      <c r="BD48" t="str">
        <f t="shared" si="61"/>
        <v>01/06/2014</v>
      </c>
      <c r="BE48" t="str">
        <f t="shared" si="61"/>
        <v>01/07/2014</v>
      </c>
      <c r="BF48" t="str">
        <f t="shared" si="61"/>
        <v>01/08/2014</v>
      </c>
      <c r="BG48" t="str">
        <f t="shared" si="61"/>
        <v>01/09/2014</v>
      </c>
      <c r="BH48" t="str">
        <f t="shared" si="61"/>
        <v>01/10/2014</v>
      </c>
      <c r="BI48" t="str">
        <f t="shared" si="61"/>
        <v>01/11/2014</v>
      </c>
      <c r="BJ48" t="str">
        <f t="shared" si="61"/>
        <v>01/12/2014</v>
      </c>
      <c r="BK48" t="str">
        <f t="shared" si="61"/>
        <v>01/01/2015</v>
      </c>
      <c r="BL48" t="str">
        <f t="shared" si="61"/>
        <v>01/02/2015</v>
      </c>
      <c r="BM48" t="str">
        <f t="shared" si="61"/>
        <v>01/03/2015</v>
      </c>
      <c r="BN48" t="str">
        <f t="shared" si="61"/>
        <v>01/04/2015</v>
      </c>
      <c r="BO48" t="str">
        <f t="shared" si="61"/>
        <v>01/05/2015</v>
      </c>
      <c r="BP48" t="str">
        <f t="shared" ref="BP48:DM48" si="62">BP39</f>
        <v>01/06/2015</v>
      </c>
      <c r="BQ48" t="str">
        <f t="shared" si="62"/>
        <v>01/07/2015</v>
      </c>
      <c r="BR48" t="str">
        <f t="shared" si="62"/>
        <v>01/08/2015</v>
      </c>
      <c r="BS48" t="str">
        <f t="shared" si="62"/>
        <v>01/09/2015</v>
      </c>
      <c r="BT48" t="str">
        <f t="shared" si="62"/>
        <v>01/10/2015</v>
      </c>
      <c r="BU48" t="str">
        <f t="shared" si="62"/>
        <v>01/11/2015</v>
      </c>
      <c r="BV48" t="str">
        <f t="shared" si="62"/>
        <v>01/12/2015</v>
      </c>
      <c r="BW48" t="str">
        <f t="shared" si="62"/>
        <v>01/01/2016</v>
      </c>
      <c r="BX48" t="str">
        <f t="shared" si="62"/>
        <v>01/02/2016</v>
      </c>
      <c r="BY48" t="str">
        <f t="shared" si="62"/>
        <v>01/03/2016</v>
      </c>
      <c r="BZ48" t="str">
        <f t="shared" si="62"/>
        <v>01/04/2016</v>
      </c>
      <c r="CA48" t="str">
        <f t="shared" si="62"/>
        <v>01/05/2016</v>
      </c>
      <c r="CB48" t="str">
        <f t="shared" si="62"/>
        <v>01/06/2016</v>
      </c>
      <c r="CC48" t="str">
        <f t="shared" si="62"/>
        <v>01/07/2016</v>
      </c>
      <c r="CD48" t="str">
        <f t="shared" si="62"/>
        <v>01/08/2016</v>
      </c>
      <c r="CE48" t="str">
        <f t="shared" si="62"/>
        <v>01/09/2016</v>
      </c>
      <c r="CF48" t="str">
        <f t="shared" si="62"/>
        <v>01/10/2016</v>
      </c>
      <c r="CG48" t="str">
        <f t="shared" si="62"/>
        <v>01/11/2016</v>
      </c>
      <c r="CH48" t="str">
        <f t="shared" si="62"/>
        <v>01/12/2016</v>
      </c>
      <c r="CI48" t="str">
        <f t="shared" si="62"/>
        <v>01/01/2017</v>
      </c>
      <c r="CJ48" t="str">
        <f t="shared" si="62"/>
        <v>01/02/2017</v>
      </c>
      <c r="CK48" t="str">
        <f t="shared" si="62"/>
        <v>01/03/2017</v>
      </c>
      <c r="CL48" t="str">
        <f t="shared" si="62"/>
        <v>01/04/2017</v>
      </c>
      <c r="CM48" t="str">
        <f t="shared" si="62"/>
        <v>01/05/2017</v>
      </c>
      <c r="CN48" t="str">
        <f t="shared" si="62"/>
        <v>01/06/2017</v>
      </c>
      <c r="CO48" t="str">
        <f t="shared" si="62"/>
        <v>01/07/2017</v>
      </c>
      <c r="CP48" t="str">
        <f t="shared" si="62"/>
        <v>01/08/2017</v>
      </c>
      <c r="CQ48" t="str">
        <f t="shared" si="62"/>
        <v>01/09/2017</v>
      </c>
      <c r="CR48" t="str">
        <f t="shared" si="62"/>
        <v>01/10/2017</v>
      </c>
      <c r="CS48" t="str">
        <f t="shared" si="62"/>
        <v>01/11/2017</v>
      </c>
      <c r="CT48" t="str">
        <f t="shared" si="62"/>
        <v>01/12/2017</v>
      </c>
      <c r="CU48" t="str">
        <f t="shared" si="62"/>
        <v>01/01/2018</v>
      </c>
      <c r="CV48" t="str">
        <f t="shared" si="62"/>
        <v>01/02/2018</v>
      </c>
      <c r="CW48" t="str">
        <f t="shared" si="62"/>
        <v>01/03/2018</v>
      </c>
      <c r="CX48" t="str">
        <f t="shared" si="62"/>
        <v>01/04/2018</v>
      </c>
      <c r="CY48" t="str">
        <f t="shared" si="62"/>
        <v>01/05/2018</v>
      </c>
      <c r="CZ48" t="str">
        <f t="shared" si="62"/>
        <v>01/06/2018</v>
      </c>
      <c r="DA48" t="str">
        <f t="shared" si="62"/>
        <v>01/07/2018</v>
      </c>
      <c r="DB48" t="str">
        <f t="shared" si="62"/>
        <v>01/08/2018</v>
      </c>
      <c r="DC48" t="str">
        <f t="shared" si="62"/>
        <v>01/09/2018</v>
      </c>
      <c r="DD48" t="str">
        <f t="shared" si="62"/>
        <v>01/10/2018</v>
      </c>
      <c r="DE48" t="str">
        <f t="shared" si="62"/>
        <v>01/11/2018</v>
      </c>
      <c r="DF48" t="str">
        <f t="shared" si="62"/>
        <v>01/12/2018</v>
      </c>
      <c r="DG48" t="str">
        <f t="shared" si="62"/>
        <v>01/01/2019</v>
      </c>
      <c r="DH48" t="str">
        <f t="shared" si="62"/>
        <v>01/02/2019</v>
      </c>
      <c r="DI48" t="str">
        <f t="shared" si="62"/>
        <v>01/03/2019</v>
      </c>
      <c r="DJ48" t="str">
        <f t="shared" si="62"/>
        <v>01/04/2019</v>
      </c>
      <c r="DK48" t="str">
        <f t="shared" si="62"/>
        <v>01/05/2019</v>
      </c>
      <c r="DL48" t="str">
        <f t="shared" si="62"/>
        <v>01/06/2019</v>
      </c>
      <c r="DM48" t="str">
        <f t="shared" si="62"/>
        <v>01/07/2019</v>
      </c>
    </row>
    <row r="49" spans="1:129" x14ac:dyDescent="0.45">
      <c r="B49" t="str">
        <f t="shared" ref="B49:B60" si="63">B8</f>
        <v>Alberta</v>
      </c>
      <c r="C49" s="5">
        <f t="shared" ref="C49:C60" si="64">O8/C8-1</f>
        <v>1.8690172505240854E-2</v>
      </c>
      <c r="D49" s="5">
        <f t="shared" ref="D49:D60" si="65">P8/D8-1</f>
        <v>3.15681637092593E-2</v>
      </c>
      <c r="E49" s="5">
        <f t="shared" ref="E49:E60" si="66">Q8/E8-1</f>
        <v>3.5386432026816017E-2</v>
      </c>
      <c r="F49" s="5">
        <f t="shared" ref="F49:F60" si="67">R8/F8-1</f>
        <v>2.2549464970724742E-2</v>
      </c>
      <c r="G49" s="5">
        <f t="shared" ref="G49:G60" si="68">S8/G8-1</f>
        <v>2.7304640181948558E-2</v>
      </c>
      <c r="H49" s="5">
        <f t="shared" ref="H49:H60" si="69">T8/H8-1</f>
        <v>3.2216337588167887E-2</v>
      </c>
      <c r="I49" s="5">
        <f t="shared" ref="I49:I60" si="70">U8/I8-1</f>
        <v>4.2059116083160486E-2</v>
      </c>
      <c r="J49" s="5">
        <f t="shared" ref="J49:J60" si="71">V8/J8-1</f>
        <v>4.9655087459965497E-2</v>
      </c>
      <c r="K49" s="5">
        <f t="shared" ref="K49:K60" si="72">W8/K8-1</f>
        <v>5.4266364564400149E-2</v>
      </c>
      <c r="L49" s="5">
        <f t="shared" ref="L49:L60" si="73">X8/L8-1</f>
        <v>4.8970382216932506E-2</v>
      </c>
      <c r="M49" s="5">
        <f t="shared" ref="M49:M60" si="74">Y8/M8-1</f>
        <v>4.9822373487690363E-2</v>
      </c>
      <c r="N49" s="5">
        <f t="shared" ref="N49:N60" si="75">Z8/N8-1</f>
        <v>5.382112609591938E-2</v>
      </c>
      <c r="O49" s="5">
        <f t="shared" ref="O49:O60" si="76">AA8/O8-1</f>
        <v>4.1492078446929259E-2</v>
      </c>
      <c r="P49" s="5">
        <f t="shared" ref="P49:P60" si="77">AB8/P8-1</f>
        <v>2.8934688522982199E-2</v>
      </c>
      <c r="Q49" s="5">
        <f t="shared" ref="Q49:Q60" si="78">AC8/Q8-1</f>
        <v>3.3698771245677328E-2</v>
      </c>
      <c r="R49" s="5">
        <f t="shared" ref="R49:R60" si="79">AD8/R8-1</f>
        <v>4.9410748442031194E-2</v>
      </c>
      <c r="S49" s="5">
        <f t="shared" ref="S49:S60" si="80">AE8/S8-1</f>
        <v>5.13650419318743E-2</v>
      </c>
      <c r="T49" s="5">
        <f t="shared" ref="T49:T60" si="81">AF8/T8-1</f>
        <v>3.523041638096136E-2</v>
      </c>
      <c r="U49" s="5">
        <f t="shared" ref="U49:U60" si="82">AG8/U8-1</f>
        <v>3.4033326262697727E-2</v>
      </c>
      <c r="V49" s="5">
        <f t="shared" ref="V49:V60" si="83">AH8/V8-1</f>
        <v>2.8493973782727666E-2</v>
      </c>
      <c r="W49" s="5">
        <f t="shared" ref="W49:W60" si="84">AI8/W8-1</f>
        <v>2.9155104209718452E-2</v>
      </c>
      <c r="X49" s="5">
        <f t="shared" ref="X49:X60" si="85">AJ8/X8-1</f>
        <v>3.2761697651605637E-2</v>
      </c>
      <c r="Y49" s="5">
        <f t="shared" ref="Y49:Y60" si="86">AK8/Y8-1</f>
        <v>3.0964184720233767E-2</v>
      </c>
      <c r="Z49" s="5">
        <f t="shared" ref="Z49:Z60" si="87">AL8/Z8-1</f>
        <v>2.1576714588734447E-2</v>
      </c>
      <c r="AA49" s="5">
        <f t="shared" ref="AA49:AA60" si="88">AM8/AA8-1</f>
        <v>3.0245319176793961E-2</v>
      </c>
      <c r="AB49" s="5">
        <f t="shared" ref="AB49:AB60" si="89">AN8/AB8-1</f>
        <v>3.0670972200707691E-2</v>
      </c>
      <c r="AC49" s="5">
        <f t="shared" ref="AC49:AC60" si="90">AO8/AC8-1</f>
        <v>2.3192635300258724E-2</v>
      </c>
      <c r="AD49" s="5">
        <f t="shared" ref="AD49:AD60" si="91">AP8/AD8-1</f>
        <v>1.9602770493538202E-2</v>
      </c>
      <c r="AE49" s="5">
        <f t="shared" ref="AE49:AE60" si="92">AQ8/AE8-1</f>
        <v>2.0691233691920274E-2</v>
      </c>
      <c r="AF49" s="5">
        <f t="shared" ref="AF49:AF60" si="93">AR8/AF8-1</f>
        <v>2.1401000388278524E-2</v>
      </c>
      <c r="AG49" s="5">
        <f t="shared" ref="AG49:AG60" si="94">AS8/AG8-1</f>
        <v>2.4069473252341878E-2</v>
      </c>
      <c r="AH49" s="5">
        <f t="shared" ref="AH49:AH60" si="95">AT8/AH8-1</f>
        <v>3.1835141888885143E-2</v>
      </c>
      <c r="AI49" s="5">
        <f t="shared" ref="AI49:AI60" si="96">AU8/AI8-1</f>
        <v>2.839800812355131E-2</v>
      </c>
      <c r="AJ49" s="5">
        <f t="shared" ref="AJ49:AJ60" si="97">AV8/AJ8-1</f>
        <v>1.8550518979664199E-2</v>
      </c>
      <c r="AK49" s="5">
        <f t="shared" ref="AK49:AK60" si="98">AW8/AK8-1</f>
        <v>2.5707530929373057E-2</v>
      </c>
      <c r="AL49" s="5">
        <f t="shared" ref="AL49:AL60" si="99">AX8/AL8-1</f>
        <v>2.2874346818008817E-2</v>
      </c>
      <c r="AM49" s="5">
        <f t="shared" ref="AM49:AM60" si="100">AY8/AM8-1</f>
        <v>1.8728192804492005E-2</v>
      </c>
      <c r="AN49" s="5">
        <f t="shared" ref="AN49:AN60" si="101">AZ8/AN8-1</f>
        <v>2.9619524376568007E-2</v>
      </c>
      <c r="AO49" s="5">
        <f t="shared" ref="AO49:AO60" si="102">BA8/AO8-1</f>
        <v>2.6945239944810906E-2</v>
      </c>
      <c r="AP49" s="5">
        <f t="shared" ref="AP49:AP60" si="103">BB8/AP8-1</f>
        <v>2.3458584181025532E-2</v>
      </c>
      <c r="AQ49" s="5">
        <f t="shared" ref="AQ49:AQ60" si="104">BC8/AQ8-1</f>
        <v>2.0675427187514028E-2</v>
      </c>
      <c r="AR49" s="5">
        <f t="shared" ref="AR49:AR60" si="105">BD8/AR8-1</f>
        <v>3.0556797853309448E-2</v>
      </c>
      <c r="AS49" s="5">
        <f t="shared" ref="AS49:AS60" si="106">BE8/AS8-1</f>
        <v>2.0131763448997253E-2</v>
      </c>
      <c r="AT49" s="5">
        <f t="shared" ref="AT49:AT60" si="107">BF8/AT8-1</f>
        <v>5.2859149166748498E-3</v>
      </c>
      <c r="AU49" s="5">
        <f t="shared" ref="AU49:AU60" si="108">BG8/AU8-1</f>
        <v>1.7416238047953225E-2</v>
      </c>
      <c r="AV49" s="5">
        <f t="shared" ref="AV49:AV60" si="109">BH8/AV8-1</f>
        <v>2.4459574850568488E-2</v>
      </c>
      <c r="AW49" s="5">
        <f t="shared" ref="AW49:AW60" si="110">BI8/AW8-1</f>
        <v>2.0822610602636127E-2</v>
      </c>
      <c r="AX49" s="5">
        <f t="shared" ref="AX49:AX60" si="111">BJ8/AX8-1</f>
        <v>2.7189480569276281E-2</v>
      </c>
      <c r="AY49" s="5">
        <f t="shared" ref="AY49:AY60" si="112">BK8/AY8-1</f>
        <v>2.9656932237028588E-2</v>
      </c>
      <c r="AZ49" s="5">
        <f t="shared" ref="AZ49:AZ60" si="113">BL8/AZ8-1</f>
        <v>1.6573282879888573E-2</v>
      </c>
      <c r="BA49" s="5">
        <f t="shared" ref="BA49:BA60" si="114">BM8/BA8-1</f>
        <v>1.5840041547650063E-2</v>
      </c>
      <c r="BB49" s="5">
        <f t="shared" ref="BB49:BB60" si="115">BN8/BB8-1</f>
        <v>2.3202614379084885E-2</v>
      </c>
      <c r="BC49" s="5">
        <f t="shared" ref="BC49:BC60" si="116">BO8/BC8-1</f>
        <v>1.5269355830916709E-2</v>
      </c>
      <c r="BD49" s="5">
        <f t="shared" ref="BD49:BD60" si="117">BP8/BD8-1</f>
        <v>8.8746162108208626E-3</v>
      </c>
      <c r="BE49" s="5">
        <f t="shared" ref="BE49:BE60" si="118">BQ8/BE8-1</f>
        <v>9.9708728331897589E-3</v>
      </c>
      <c r="BF49" s="5">
        <f t="shared" ref="BF49:BF60" si="119">BR8/BF8-1</f>
        <v>1.7941412652491051E-2</v>
      </c>
      <c r="BG49" s="5">
        <f t="shared" ref="BG49:BG60" si="120">BS8/BG8-1</f>
        <v>1.4913915999561267E-2</v>
      </c>
      <c r="BH49" s="5">
        <f t="shared" ref="BH49:BH60" si="121">BT8/BH8-1</f>
        <v>4.3320428598063732E-3</v>
      </c>
      <c r="BI49" s="5">
        <f t="shared" ref="BI49:BI60" si="122">BU8/BI8-1</f>
        <v>-8.3301364607879513E-4</v>
      </c>
      <c r="BJ49" s="5">
        <f t="shared" ref="BJ49:BJ60" si="123">BV8/BJ8-1</f>
        <v>-8.9586649832573695E-3</v>
      </c>
      <c r="BK49" s="5">
        <f t="shared" ref="BK49:BK60" si="124">BW8/BK8-1</f>
        <v>-1.5387157175900446E-2</v>
      </c>
      <c r="BL49" s="5">
        <f t="shared" ref="BL49:BL60" si="125">BX8/BL8-1</f>
        <v>-1.0117634064174097E-2</v>
      </c>
      <c r="BM49" s="5">
        <f t="shared" ref="BM49:BM60" si="126">BY8/BM8-1</f>
        <v>-2.4450964701697719E-3</v>
      </c>
      <c r="BN49" s="5">
        <f t="shared" ref="BN49:BN60" si="127">BZ8/BN8-1</f>
        <v>-1.9515633432086288E-2</v>
      </c>
      <c r="BO49" s="5">
        <f t="shared" ref="BO49:BO60" si="128">CA8/BO8-1</f>
        <v>-2.3771396420765645E-2</v>
      </c>
      <c r="BP49" s="5">
        <f t="shared" ref="BP49:BP60" si="129">CB8/BP8-1</f>
        <v>-2.6228344678517312E-2</v>
      </c>
      <c r="BQ49" s="5">
        <f t="shared" ref="BQ49:BQ60" si="130">CC8/BQ8-1</f>
        <v>-2.7543448439744656E-2</v>
      </c>
      <c r="BR49" s="5">
        <f t="shared" ref="BR49:BR60" si="131">CD8/BR8-1</f>
        <v>-2.4422399446713761E-2</v>
      </c>
      <c r="BS49" s="5">
        <f t="shared" ref="BS49:BS60" si="132">CE8/BS8-1</f>
        <v>-1.9848730415991334E-2</v>
      </c>
      <c r="BT49" s="5">
        <f t="shared" ref="BT49:BT60" si="133">CF8/BT8-1</f>
        <v>-9.1181095483532371E-3</v>
      </c>
      <c r="BU49" s="5">
        <f t="shared" ref="BU49:BU60" si="134">CG8/BU8-1</f>
        <v>-1.5028686141796199E-2</v>
      </c>
      <c r="BV49" s="5">
        <f t="shared" ref="BV49:BV60" si="135">CH8/BV8-1</f>
        <v>-6.8905161240292445E-3</v>
      </c>
      <c r="BW49" s="5">
        <f t="shared" ref="BW49:BW60" si="136">CI8/BW8-1</f>
        <v>-3.2552884454040143E-3</v>
      </c>
      <c r="BX49" s="5">
        <f t="shared" ref="BX49:BX60" si="137">CJ8/BX8-1</f>
        <v>-1.3613184704136527E-3</v>
      </c>
      <c r="BY49" s="5">
        <f t="shared" ref="BY49:BY60" si="138">CK8/BY8-1</f>
        <v>2.5179375194972486E-3</v>
      </c>
      <c r="BZ49" s="5">
        <f t="shared" ref="BZ49:BZ60" si="139">CL8/BZ8-1</f>
        <v>1.0199153065923783E-2</v>
      </c>
      <c r="CA49" s="5">
        <f t="shared" ref="CA49:CA60" si="140">CM8/CA8-1</f>
        <v>1.8852867830423836E-2</v>
      </c>
      <c r="CB49" s="5">
        <f t="shared" ref="CB49:CB60" si="141">CN8/CB8-1</f>
        <v>2.1943192861560101E-2</v>
      </c>
      <c r="CC49" s="5">
        <f t="shared" ref="CC49:CC60" si="142">CO8/CC8-1</f>
        <v>1.5761237795870242E-2</v>
      </c>
      <c r="CD49" s="5">
        <f t="shared" ref="CD49:CD60" si="143">CP8/CD8-1</f>
        <v>1.4322426283258416E-2</v>
      </c>
      <c r="CE49" s="5">
        <f t="shared" ref="CE49:CE60" si="144">CQ8/CE8-1</f>
        <v>6.7906474264989303E-3</v>
      </c>
      <c r="CF49" s="5">
        <f t="shared" ref="CF49:CF60" si="145">CR8/CF8-1</f>
        <v>8.6289549376796781E-3</v>
      </c>
      <c r="CG49" s="5">
        <f t="shared" ref="CG49:CG60" si="146">CS8/CG8-1</f>
        <v>1.402176213121864E-2</v>
      </c>
      <c r="CH49" s="5">
        <f t="shared" ref="CH49:CH60" si="147">CT8/CH8-1</f>
        <v>2.5589255635994457E-2</v>
      </c>
      <c r="CI49" s="5">
        <f t="shared" ref="CI49:CI60" si="148">CU8/CI8-1</f>
        <v>2.1503445489439166E-2</v>
      </c>
      <c r="CJ49" s="5">
        <f t="shared" ref="CJ49:CJ60" si="149">CV8/CJ8-1</f>
        <v>2.18331340715332E-2</v>
      </c>
      <c r="CK49" s="5">
        <f t="shared" ref="CK49:CK60" si="150">CW8/CK8-1</f>
        <v>2.1459847525060471E-2</v>
      </c>
      <c r="CL49" s="5">
        <f t="shared" ref="CL49:CL60" si="151">CX8/CL8-1</f>
        <v>2.0570411964196289E-2</v>
      </c>
      <c r="CM49" s="5">
        <f t="shared" ref="CM49:CM60" si="152">CY8/CM8-1</f>
        <v>1.54145725909971E-2</v>
      </c>
      <c r="CN49" s="5">
        <f t="shared" ref="CN49:CN60" si="153">CZ8/CN8-1</f>
        <v>1.3896843493013789E-2</v>
      </c>
      <c r="CO49" s="5">
        <f t="shared" ref="CO49:CO60" si="154">DA8/CO8-1</f>
        <v>1.8392564242755594E-2</v>
      </c>
      <c r="CP49" s="5">
        <f t="shared" ref="CP49:CP60" si="155">DB8/CP8-1</f>
        <v>2.3151434406089244E-2</v>
      </c>
      <c r="CQ49" s="5">
        <f t="shared" ref="CQ49:CQ60" si="156">DC8/CQ8-1</f>
        <v>2.308138707310925E-2</v>
      </c>
      <c r="CR49" s="5">
        <f t="shared" ref="CR49:CR60" si="157">DD8/CR8-1</f>
        <v>1.7831388488265265E-2</v>
      </c>
      <c r="CS49" s="5">
        <f t="shared" ref="CS49:CS60" si="158">DE8/CS8-1</f>
        <v>2.7095597926368509E-2</v>
      </c>
      <c r="CT49" s="5">
        <f t="shared" ref="CT49:CT60" si="159">DF8/CT8-1</f>
        <v>7.5700721114628777E-3</v>
      </c>
      <c r="CU49" s="5">
        <f t="shared" ref="CU49:CU60" si="160">DG8/CU8-1</f>
        <v>3.241117141664196E-3</v>
      </c>
      <c r="CV49" s="5">
        <f t="shared" ref="CV49:CV60" si="161">DH8/CV8-1</f>
        <v>4.2427092103969333E-3</v>
      </c>
      <c r="CW49" s="5">
        <f t="shared" ref="CW49:CW60" si="162">DI8/CW8-1</f>
        <v>2.7090835899166166E-3</v>
      </c>
      <c r="CX49" s="5">
        <f t="shared" ref="CX49:CX60" si="163">DJ8/CX8-1</f>
        <v>1.2169744511630443E-2</v>
      </c>
      <c r="CY49" s="5">
        <f t="shared" ref="CY49:CY60" si="164">DK8/CY8-1</f>
        <v>8.6883858457516006E-3</v>
      </c>
      <c r="CZ49" s="5">
        <f t="shared" ref="CZ49:CZ60" si="165">DL8/CZ8-1</f>
        <v>1.1969091393551734E-2</v>
      </c>
      <c r="DA49" s="5">
        <f t="shared" ref="DA49:DA60" si="166">DM8/DA8-1</f>
        <v>6.592793024953858E-3</v>
      </c>
      <c r="DB49" s="5">
        <f t="shared" ref="DB49:DB60" si="167">DN8/DB8-1</f>
        <v>-6.1905625940594788E-4</v>
      </c>
      <c r="DC49" s="5">
        <f t="shared" ref="DC49:DC60" si="168">DO8/DC8-1</f>
        <v>3.403362693579659E-3</v>
      </c>
      <c r="DD49" s="5">
        <f t="shared" ref="DD49:DD60" si="169">DP8/DD8-1</f>
        <v>7.9973377989608352E-3</v>
      </c>
      <c r="DE49" s="5">
        <f t="shared" ref="DE49:DE60" si="170">DQ8/DE8-1</f>
        <v>-5.5285248355878558E-3</v>
      </c>
      <c r="DF49" s="5">
        <f t="shared" ref="DF49:DF60" si="171">DR8/DF8-1</f>
        <v>1.8675043449161155E-3</v>
      </c>
      <c r="DG49" s="5">
        <f t="shared" ref="DG49:DG60" si="172">DS8/DG8-1</f>
        <v>-7.2059838139147958E-3</v>
      </c>
      <c r="DH49" s="5">
        <f t="shared" ref="DH49:DH60" si="173">DT8/DH8-1</f>
        <v>-1.8837313124053789E-3</v>
      </c>
      <c r="DI49" s="5">
        <f t="shared" ref="DI49:DI60" si="174">DU8/DI8-1</f>
        <v>-5.5684555456695817E-2</v>
      </c>
      <c r="DJ49" s="5">
        <f t="shared" ref="DJ49:DJ60" si="175">DV8/DJ8-1</f>
        <v>-0.164732729112398</v>
      </c>
      <c r="DK49" s="5">
        <f t="shared" ref="DK49:DK60" si="176">DW8/DK8-1</f>
        <v>-0.14955286020774472</v>
      </c>
      <c r="DL49" s="5">
        <f t="shared" ref="DL49:DL60" si="177">DX8/DL8-1</f>
        <v>-0.11080802123267475</v>
      </c>
      <c r="DM49" s="5">
        <f t="shared" ref="DM49:DM60" si="178">DY8/DM8-1</f>
        <v>-8.0899451709939618E-2</v>
      </c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x14ac:dyDescent="0.45">
      <c r="B50" t="str">
        <f t="shared" si="63"/>
        <v>British Columbia</v>
      </c>
      <c r="C50" s="5">
        <f t="shared" si="64"/>
        <v>6.3651513748719246E-4</v>
      </c>
      <c r="D50" s="5">
        <f t="shared" si="65"/>
        <v>-2.083069592938247E-3</v>
      </c>
      <c r="E50" s="5">
        <f t="shared" si="66"/>
        <v>-1.8330755570827861E-4</v>
      </c>
      <c r="F50" s="5">
        <f t="shared" si="67"/>
        <v>3.9396154021833496E-3</v>
      </c>
      <c r="G50" s="5">
        <f t="shared" si="68"/>
        <v>1.3024799399904641E-2</v>
      </c>
      <c r="H50" s="5">
        <f t="shared" si="69"/>
        <v>1.894618834080708E-3</v>
      </c>
      <c r="I50" s="5">
        <f t="shared" si="70"/>
        <v>-6.5298299569878093E-3</v>
      </c>
      <c r="J50" s="5">
        <f t="shared" si="71"/>
        <v>-8.6860900376545258E-3</v>
      </c>
      <c r="K50" s="5">
        <f t="shared" si="72"/>
        <v>1.0062679993223744E-2</v>
      </c>
      <c r="L50" s="5">
        <f t="shared" si="73"/>
        <v>5.282204589898587E-3</v>
      </c>
      <c r="M50" s="5">
        <f t="shared" si="74"/>
        <v>-5.9477718300060545E-4</v>
      </c>
      <c r="N50" s="5">
        <f t="shared" si="75"/>
        <v>9.3835453235451283E-3</v>
      </c>
      <c r="O50" s="5">
        <f t="shared" si="76"/>
        <v>1.6307553520002793E-2</v>
      </c>
      <c r="P50" s="5">
        <f t="shared" si="77"/>
        <v>1.772575250836117E-2</v>
      </c>
      <c r="Q50" s="5">
        <f t="shared" si="78"/>
        <v>1.8483081048253025E-2</v>
      </c>
      <c r="R50" s="5">
        <f t="shared" si="79"/>
        <v>1.9507035044416865E-2</v>
      </c>
      <c r="S50" s="5">
        <f t="shared" si="80"/>
        <v>1.5404119732531418E-2</v>
      </c>
      <c r="T50" s="5">
        <f t="shared" si="81"/>
        <v>1.954816547124838E-2</v>
      </c>
      <c r="U50" s="5">
        <f t="shared" si="82"/>
        <v>1.7418906186908334E-2</v>
      </c>
      <c r="V50" s="5">
        <f t="shared" si="83"/>
        <v>2.5625511221665676E-2</v>
      </c>
      <c r="W50" s="5">
        <f t="shared" si="84"/>
        <v>1.6570508520059146E-2</v>
      </c>
      <c r="X50" s="5">
        <f t="shared" si="85"/>
        <v>1.131383597173774E-2</v>
      </c>
      <c r="Y50" s="5">
        <f t="shared" si="86"/>
        <v>8.0623427955444082E-3</v>
      </c>
      <c r="Z50" s="5">
        <f t="shared" si="87"/>
        <v>1.3826438848920652E-3</v>
      </c>
      <c r="AA50" s="5">
        <f t="shared" si="88"/>
        <v>-4.3244227464633855E-4</v>
      </c>
      <c r="AB50" s="5">
        <f t="shared" si="89"/>
        <v>8.9521456820060852E-3</v>
      </c>
      <c r="AC50" s="5">
        <f t="shared" si="90"/>
        <v>-2.7002092662181676E-3</v>
      </c>
      <c r="AD50" s="5">
        <f t="shared" si="91"/>
        <v>-2.7557122456265404E-3</v>
      </c>
      <c r="AE50" s="5">
        <f t="shared" si="92"/>
        <v>3.09375172642401E-4</v>
      </c>
      <c r="AF50" s="5">
        <f t="shared" si="93"/>
        <v>2.1950041705132151E-5</v>
      </c>
      <c r="AG50" s="5">
        <f t="shared" si="94"/>
        <v>1.1354992338137304E-3</v>
      </c>
      <c r="AH50" s="5">
        <f t="shared" si="95"/>
        <v>4.4792099110702033E-4</v>
      </c>
      <c r="AI50" s="5">
        <f t="shared" si="96"/>
        <v>-1.9688070569083838E-3</v>
      </c>
      <c r="AJ50" s="5">
        <f t="shared" si="97"/>
        <v>-6.9644041565330994E-4</v>
      </c>
      <c r="AK50" s="5">
        <f t="shared" si="98"/>
        <v>-1.0359346804197367E-3</v>
      </c>
      <c r="AL50" s="5">
        <f t="shared" si="99"/>
        <v>1.1730633229684706E-2</v>
      </c>
      <c r="AM50" s="5">
        <f t="shared" si="100"/>
        <v>1.3365970285193818E-2</v>
      </c>
      <c r="AN50" s="5">
        <f t="shared" si="101"/>
        <v>3.223379044666741E-3</v>
      </c>
      <c r="AO50" s="5">
        <f t="shared" si="102"/>
        <v>1.4541639403442996E-2</v>
      </c>
      <c r="AP50" s="5">
        <f t="shared" si="103"/>
        <v>6.2762208424231858E-3</v>
      </c>
      <c r="AQ50" s="5">
        <f t="shared" si="104"/>
        <v>6.4727778820983239E-3</v>
      </c>
      <c r="AR50" s="5">
        <f t="shared" si="105"/>
        <v>7.0348339515793334E-3</v>
      </c>
      <c r="AS50" s="5">
        <f t="shared" si="106"/>
        <v>6.6731268995285919E-3</v>
      </c>
      <c r="AT50" s="5">
        <f t="shared" si="107"/>
        <v>-2.9484029484029284E-3</v>
      </c>
      <c r="AU50" s="5">
        <f t="shared" si="108"/>
        <v>5.1466293435016297E-3</v>
      </c>
      <c r="AV50" s="5">
        <f t="shared" si="109"/>
        <v>6.3055189884619889E-3</v>
      </c>
      <c r="AW50" s="5">
        <f t="shared" si="110"/>
        <v>1.1775069412696126E-2</v>
      </c>
      <c r="AX50" s="5">
        <f t="shared" si="111"/>
        <v>5.8583348127108081E-3</v>
      </c>
      <c r="AY50" s="5">
        <f t="shared" si="112"/>
        <v>6.2353245177453331E-3</v>
      </c>
      <c r="AZ50" s="5">
        <f t="shared" si="113"/>
        <v>5.4856477542419846E-4</v>
      </c>
      <c r="BA50" s="5">
        <f t="shared" si="114"/>
        <v>-4.2699402875537862E-3</v>
      </c>
      <c r="BB50" s="5">
        <f t="shared" si="115"/>
        <v>-9.2722300046694794E-3</v>
      </c>
      <c r="BC50" s="5">
        <f t="shared" si="116"/>
        <v>4.5325343781208449E-3</v>
      </c>
      <c r="BD50" s="5">
        <f t="shared" si="117"/>
        <v>1.360084569361053E-2</v>
      </c>
      <c r="BE50" s="5">
        <f t="shared" si="118"/>
        <v>1.3542190815813093E-2</v>
      </c>
      <c r="BF50" s="5">
        <f t="shared" si="119"/>
        <v>1.8191774820656148E-2</v>
      </c>
      <c r="BG50" s="5">
        <f t="shared" si="120"/>
        <v>1.9461438940420628E-2</v>
      </c>
      <c r="BH50" s="5">
        <f t="shared" si="121"/>
        <v>2.962612815636434E-2</v>
      </c>
      <c r="BI50" s="5">
        <f t="shared" si="122"/>
        <v>2.8742409380958067E-2</v>
      </c>
      <c r="BJ50" s="5">
        <f t="shared" si="123"/>
        <v>2.2160695375926576E-2</v>
      </c>
      <c r="BK50" s="5">
        <f t="shared" si="124"/>
        <v>2.3056138627127076E-2</v>
      </c>
      <c r="BL50" s="5">
        <f t="shared" si="125"/>
        <v>3.2728005102212077E-2</v>
      </c>
      <c r="BM50" s="5">
        <f t="shared" si="126"/>
        <v>3.7779043407372592E-2</v>
      </c>
      <c r="BN50" s="5">
        <f t="shared" si="127"/>
        <v>5.2383517371397792E-2</v>
      </c>
      <c r="BO50" s="5">
        <f t="shared" si="128"/>
        <v>3.6752174103045876E-2</v>
      </c>
      <c r="BP50" s="5">
        <f t="shared" si="129"/>
        <v>3.1922328426892577E-2</v>
      </c>
      <c r="BQ50" s="5">
        <f t="shared" si="130"/>
        <v>3.837851839060602E-2</v>
      </c>
      <c r="BR50" s="5">
        <f t="shared" si="131"/>
        <v>3.3076608652625739E-2</v>
      </c>
      <c r="BS50" s="5">
        <f t="shared" si="132"/>
        <v>2.3316591561716837E-2</v>
      </c>
      <c r="BT50" s="5">
        <f t="shared" si="133"/>
        <v>2.4663150477247875E-2</v>
      </c>
      <c r="BU50" s="5">
        <f t="shared" si="134"/>
        <v>1.8908350741871471E-2</v>
      </c>
      <c r="BV50" s="5">
        <f t="shared" si="135"/>
        <v>3.1058112555981232E-2</v>
      </c>
      <c r="BW50" s="5">
        <f t="shared" si="136"/>
        <v>3.4857959816215311E-2</v>
      </c>
      <c r="BX50" s="5">
        <f t="shared" si="137"/>
        <v>3.8624888946672709E-2</v>
      </c>
      <c r="BY50" s="5">
        <f t="shared" si="138"/>
        <v>3.6640482083288406E-2</v>
      </c>
      <c r="BZ50" s="5">
        <f t="shared" si="139"/>
        <v>3.5657922798038033E-2</v>
      </c>
      <c r="CA50" s="5">
        <f t="shared" si="140"/>
        <v>4.3047125273984133E-2</v>
      </c>
      <c r="CB50" s="5">
        <f t="shared" si="141"/>
        <v>4.7438943069100681E-2</v>
      </c>
      <c r="CC50" s="5">
        <f t="shared" si="142"/>
        <v>3.7375795119112043E-2</v>
      </c>
      <c r="CD50" s="5">
        <f t="shared" si="143"/>
        <v>4.037858831124197E-2</v>
      </c>
      <c r="CE50" s="5">
        <f t="shared" si="144"/>
        <v>3.5302525512617144E-2</v>
      </c>
      <c r="CF50" s="5">
        <f t="shared" si="145"/>
        <v>2.4653023798608009E-2</v>
      </c>
      <c r="CG50" s="5">
        <f t="shared" si="146"/>
        <v>3.8565871096625015E-2</v>
      </c>
      <c r="CH50" s="5">
        <f t="shared" si="147"/>
        <v>3.1106412819358775E-2</v>
      </c>
      <c r="CI50" s="5">
        <f t="shared" si="148"/>
        <v>2.4835746601562958E-2</v>
      </c>
      <c r="CJ50" s="5">
        <f t="shared" si="149"/>
        <v>1.8244786831207005E-2</v>
      </c>
      <c r="CK50" s="5">
        <f t="shared" si="150"/>
        <v>1.5435719105205692E-2</v>
      </c>
      <c r="CL50" s="5">
        <f t="shared" si="151"/>
        <v>9.4827231168403969E-3</v>
      </c>
      <c r="CM50" s="5">
        <f t="shared" si="152"/>
        <v>-2.0508986573181121E-3</v>
      </c>
      <c r="CN50" s="5">
        <f t="shared" si="153"/>
        <v>-9.4897989634831204E-3</v>
      </c>
      <c r="CO50" s="5">
        <f t="shared" si="154"/>
        <v>-2.1240782302019978E-3</v>
      </c>
      <c r="CP50" s="5">
        <f t="shared" si="155"/>
        <v>5.9047828741287667E-4</v>
      </c>
      <c r="CQ50" s="5">
        <f t="shared" si="156"/>
        <v>1.9815649490396714E-2</v>
      </c>
      <c r="CR50" s="5">
        <f t="shared" si="157"/>
        <v>1.9829567410360127E-2</v>
      </c>
      <c r="CS50" s="5">
        <f t="shared" si="158"/>
        <v>2.0702990544453126E-2</v>
      </c>
      <c r="CT50" s="5">
        <f t="shared" si="159"/>
        <v>2.1813936963914093E-2</v>
      </c>
      <c r="CU50" s="5">
        <f t="shared" si="160"/>
        <v>2.7382740949597695E-2</v>
      </c>
      <c r="CV50" s="5">
        <f t="shared" si="161"/>
        <v>2.9227963774945742E-2</v>
      </c>
      <c r="CW50" s="5">
        <f t="shared" si="162"/>
        <v>3.3520067060579528E-2</v>
      </c>
      <c r="CX50" s="5">
        <f t="shared" si="163"/>
        <v>3.5473507063083387E-2</v>
      </c>
      <c r="CY50" s="5">
        <f t="shared" si="164"/>
        <v>4.5283362692097429E-2</v>
      </c>
      <c r="CZ50" s="5">
        <f t="shared" si="165"/>
        <v>4.4087371328144664E-2</v>
      </c>
      <c r="DA50" s="5">
        <f t="shared" si="166"/>
        <v>3.7692276798265034E-2</v>
      </c>
      <c r="DB50" s="5">
        <f t="shared" si="167"/>
        <v>2.7926143751625387E-2</v>
      </c>
      <c r="DC50" s="5">
        <f t="shared" si="168"/>
        <v>1.4523193310770566E-2</v>
      </c>
      <c r="DD50" s="5">
        <f t="shared" si="169"/>
        <v>2.1687539885130835E-2</v>
      </c>
      <c r="DE50" s="5">
        <f t="shared" si="170"/>
        <v>3.6202057070311433E-3</v>
      </c>
      <c r="DF50" s="5">
        <f t="shared" si="171"/>
        <v>2.1854883573075856E-3</v>
      </c>
      <c r="DG50" s="5">
        <f t="shared" si="172"/>
        <v>-1.3121125011268386E-3</v>
      </c>
      <c r="DH50" s="5">
        <f t="shared" si="173"/>
        <v>-6.3007017369233198E-3</v>
      </c>
      <c r="DI50" s="5">
        <f t="shared" si="174"/>
        <v>-6.5271362301065228E-2</v>
      </c>
      <c r="DJ50" s="5">
        <f t="shared" si="175"/>
        <v>-0.16681934143002075</v>
      </c>
      <c r="DK50" s="5">
        <f t="shared" si="176"/>
        <v>-0.15488469845328379</v>
      </c>
      <c r="DL50" s="5">
        <f t="shared" si="177"/>
        <v>-0.10390035107969031</v>
      </c>
      <c r="DM50" s="5">
        <f t="shared" si="178"/>
        <v>-7.5665215287856746E-2</v>
      </c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x14ac:dyDescent="0.45">
      <c r="B51" t="str">
        <f t="shared" si="63"/>
        <v>Canada</v>
      </c>
      <c r="C51" s="5">
        <f t="shared" si="64"/>
        <v>1.8862744146254107E-2</v>
      </c>
      <c r="D51" s="5">
        <f t="shared" si="65"/>
        <v>1.7802648038143243E-2</v>
      </c>
      <c r="E51" s="5">
        <f t="shared" si="66"/>
        <v>1.8527927224999408E-2</v>
      </c>
      <c r="F51" s="5">
        <f t="shared" si="67"/>
        <v>1.5800993538266139E-2</v>
      </c>
      <c r="G51" s="5">
        <f t="shared" si="68"/>
        <v>1.7610484599426934E-2</v>
      </c>
      <c r="H51" s="5">
        <f t="shared" si="69"/>
        <v>1.2009148183308893E-2</v>
      </c>
      <c r="I51" s="5">
        <f t="shared" si="70"/>
        <v>1.4085992760481725E-2</v>
      </c>
      <c r="J51" s="5">
        <f t="shared" si="71"/>
        <v>1.4805953049144005E-2</v>
      </c>
      <c r="K51" s="5">
        <f t="shared" si="72"/>
        <v>1.7745963628688965E-2</v>
      </c>
      <c r="L51" s="5">
        <f t="shared" si="73"/>
        <v>1.3444322792554919E-2</v>
      </c>
      <c r="M51" s="5">
        <f t="shared" si="74"/>
        <v>1.129010030757871E-2</v>
      </c>
      <c r="N51" s="5">
        <f t="shared" si="75"/>
        <v>1.0916372500444638E-2</v>
      </c>
      <c r="O51" s="5">
        <f t="shared" si="76"/>
        <v>7.1597552968640787E-3</v>
      </c>
      <c r="P51" s="5">
        <f t="shared" si="77"/>
        <v>7.3563027305598716E-3</v>
      </c>
      <c r="Q51" s="5">
        <f t="shared" si="78"/>
        <v>1.2441005435145591E-2</v>
      </c>
      <c r="R51" s="5">
        <f t="shared" si="79"/>
        <v>1.6712727294120766E-2</v>
      </c>
      <c r="S51" s="5">
        <f t="shared" si="80"/>
        <v>1.3340756853808422E-2</v>
      </c>
      <c r="T51" s="5">
        <f t="shared" si="81"/>
        <v>1.1839634776404262E-2</v>
      </c>
      <c r="U51" s="5">
        <f t="shared" si="82"/>
        <v>8.9543348869949302E-3</v>
      </c>
      <c r="V51" s="5">
        <f t="shared" si="83"/>
        <v>1.141108264873969E-2</v>
      </c>
      <c r="W51" s="5">
        <f t="shared" si="84"/>
        <v>1.3048599950461037E-2</v>
      </c>
      <c r="X51" s="5">
        <f t="shared" si="85"/>
        <v>1.4863375666006595E-2</v>
      </c>
      <c r="Y51" s="5">
        <f t="shared" si="86"/>
        <v>1.6593143259742371E-2</v>
      </c>
      <c r="Z51" s="5">
        <f t="shared" si="87"/>
        <v>1.6836921680754457E-2</v>
      </c>
      <c r="AA51" s="5">
        <f t="shared" si="88"/>
        <v>2.1200922421948931E-2</v>
      </c>
      <c r="AB51" s="5">
        <f t="shared" si="89"/>
        <v>2.2536925488901627E-2</v>
      </c>
      <c r="AC51" s="5">
        <f t="shared" si="90"/>
        <v>1.5320569125123251E-2</v>
      </c>
      <c r="AD51" s="5">
        <f t="shared" si="91"/>
        <v>1.0467780761040713E-2</v>
      </c>
      <c r="AE51" s="5">
        <f t="shared" si="92"/>
        <v>1.4388928404610812E-2</v>
      </c>
      <c r="AF51" s="5">
        <f t="shared" si="93"/>
        <v>1.2917562744153344E-2</v>
      </c>
      <c r="AG51" s="5">
        <f t="shared" si="94"/>
        <v>1.4628559161774302E-2</v>
      </c>
      <c r="AH51" s="5">
        <f t="shared" si="95"/>
        <v>1.3692432587848691E-2</v>
      </c>
      <c r="AI51" s="5">
        <f t="shared" si="96"/>
        <v>1.3561442289239611E-2</v>
      </c>
      <c r="AJ51" s="5">
        <f t="shared" si="97"/>
        <v>1.3428893468286462E-2</v>
      </c>
      <c r="AK51" s="5">
        <f t="shared" si="98"/>
        <v>1.2640303230379013E-2</v>
      </c>
      <c r="AL51" s="5">
        <f t="shared" si="99"/>
        <v>9.6885892332798651E-3</v>
      </c>
      <c r="AM51" s="5">
        <f t="shared" si="100"/>
        <v>7.7675580685039325E-3</v>
      </c>
      <c r="AN51" s="5">
        <f t="shared" si="101"/>
        <v>6.4859739552336482E-3</v>
      </c>
      <c r="AO51" s="5">
        <f t="shared" si="102"/>
        <v>1.0269971274120548E-2</v>
      </c>
      <c r="AP51" s="5">
        <f t="shared" si="103"/>
        <v>6.3335719398711632E-3</v>
      </c>
      <c r="AQ51" s="5">
        <f t="shared" si="104"/>
        <v>3.3380172877104375E-3</v>
      </c>
      <c r="AR51" s="5">
        <f t="shared" si="105"/>
        <v>6.2016793903716394E-3</v>
      </c>
      <c r="AS51" s="5">
        <f t="shared" si="106"/>
        <v>6.3096356613425719E-3</v>
      </c>
      <c r="AT51" s="5">
        <f t="shared" si="107"/>
        <v>3.0296246963770201E-3</v>
      </c>
      <c r="AU51" s="5">
        <f t="shared" si="108"/>
        <v>4.854103407409438E-3</v>
      </c>
      <c r="AV51" s="5">
        <f t="shared" si="109"/>
        <v>8.0424097739082434E-3</v>
      </c>
      <c r="AW51" s="5">
        <f t="shared" si="110"/>
        <v>6.444044821035444E-3</v>
      </c>
      <c r="AX51" s="5">
        <f t="shared" si="111"/>
        <v>6.5118202924581148E-3</v>
      </c>
      <c r="AY51" s="5">
        <f t="shared" si="112"/>
        <v>7.5583032169470599E-3</v>
      </c>
      <c r="AZ51" s="5">
        <f t="shared" si="113"/>
        <v>6.7305214328665652E-3</v>
      </c>
      <c r="BA51" s="5">
        <f t="shared" si="114"/>
        <v>4.7189636292419568E-3</v>
      </c>
      <c r="BB51" s="5">
        <f t="shared" si="115"/>
        <v>6.9068633308864147E-3</v>
      </c>
      <c r="BC51" s="5">
        <f t="shared" si="116"/>
        <v>1.0300175342909057E-2</v>
      </c>
      <c r="BD51" s="5">
        <f t="shared" si="117"/>
        <v>9.4629441526419278E-3</v>
      </c>
      <c r="BE51" s="5">
        <f t="shared" si="118"/>
        <v>9.0447854508837189E-3</v>
      </c>
      <c r="BF51" s="5">
        <f t="shared" si="119"/>
        <v>1.0554331101592762E-2</v>
      </c>
      <c r="BG51" s="5">
        <f t="shared" si="120"/>
        <v>8.6801048479621112E-3</v>
      </c>
      <c r="BH51" s="5">
        <f t="shared" si="121"/>
        <v>8.1050169469802924E-3</v>
      </c>
      <c r="BI51" s="5">
        <f t="shared" si="122"/>
        <v>6.7525874891036786E-3</v>
      </c>
      <c r="BJ51" s="5">
        <f t="shared" si="123"/>
        <v>8.321792879821599E-3</v>
      </c>
      <c r="BK51" s="5">
        <f t="shared" si="124"/>
        <v>6.9926580654358084E-3</v>
      </c>
      <c r="BL51" s="5">
        <f t="shared" si="125"/>
        <v>6.5532644728589773E-3</v>
      </c>
      <c r="BM51" s="5">
        <f t="shared" si="126"/>
        <v>8.6850241669618189E-3</v>
      </c>
      <c r="BN51" s="5">
        <f t="shared" si="127"/>
        <v>7.1208668242488393E-3</v>
      </c>
      <c r="BO51" s="5">
        <f t="shared" si="128"/>
        <v>8.2773570447280953E-3</v>
      </c>
      <c r="BP51" s="5">
        <f t="shared" si="129"/>
        <v>5.1963797371226139E-3</v>
      </c>
      <c r="BQ51" s="5">
        <f t="shared" si="130"/>
        <v>3.3571077057206189E-3</v>
      </c>
      <c r="BR51" s="5">
        <f t="shared" si="131"/>
        <v>3.7049534720392518E-3</v>
      </c>
      <c r="BS51" s="5">
        <f t="shared" si="132"/>
        <v>7.899707341372908E-3</v>
      </c>
      <c r="BT51" s="5">
        <f t="shared" si="133"/>
        <v>8.9463756399892347E-3</v>
      </c>
      <c r="BU51" s="5">
        <f t="shared" si="134"/>
        <v>1.0463993106467617E-2</v>
      </c>
      <c r="BV51" s="5">
        <f t="shared" si="135"/>
        <v>1.2124942599486044E-2</v>
      </c>
      <c r="BW51" s="5">
        <f t="shared" si="136"/>
        <v>1.6580897707243469E-2</v>
      </c>
      <c r="BX51" s="5">
        <f t="shared" si="137"/>
        <v>1.6556249284724212E-2</v>
      </c>
      <c r="BY51" s="5">
        <f t="shared" si="138"/>
        <v>1.6444663242693558E-2</v>
      </c>
      <c r="BZ51" s="5">
        <f t="shared" si="139"/>
        <v>1.5316651211597865E-2</v>
      </c>
      <c r="CA51" s="5">
        <f t="shared" si="140"/>
        <v>1.7155533645550891E-2</v>
      </c>
      <c r="CB51" s="5">
        <f t="shared" si="141"/>
        <v>1.9568373856859056E-2</v>
      </c>
      <c r="CC51" s="5">
        <f t="shared" si="142"/>
        <v>2.1721547764452565E-2</v>
      </c>
      <c r="CD51" s="5">
        <f t="shared" si="143"/>
        <v>2.0678533602104698E-2</v>
      </c>
      <c r="CE51" s="5">
        <f t="shared" si="144"/>
        <v>1.7156923313481398E-2</v>
      </c>
      <c r="CF51" s="5">
        <f t="shared" si="145"/>
        <v>1.6804110014942752E-2</v>
      </c>
      <c r="CG51" s="5">
        <f t="shared" si="146"/>
        <v>2.1392102816335745E-2</v>
      </c>
      <c r="CH51" s="5">
        <f t="shared" si="147"/>
        <v>2.3631168429994576E-2</v>
      </c>
      <c r="CI51" s="5">
        <f t="shared" si="148"/>
        <v>1.5321690037280566E-2</v>
      </c>
      <c r="CJ51" s="5">
        <f t="shared" si="149"/>
        <v>1.578207806395393E-2</v>
      </c>
      <c r="CK51" s="5">
        <f t="shared" si="150"/>
        <v>1.6661555050716093E-2</v>
      </c>
      <c r="CL51" s="5">
        <f t="shared" si="151"/>
        <v>1.7744014745687986E-2</v>
      </c>
      <c r="CM51" s="5">
        <f t="shared" si="152"/>
        <v>1.1386829081783789E-2</v>
      </c>
      <c r="CN51" s="5">
        <f t="shared" si="153"/>
        <v>1.1147731420669604E-2</v>
      </c>
      <c r="CO51" s="5">
        <f t="shared" si="154"/>
        <v>1.244642940716334E-2</v>
      </c>
      <c r="CP51" s="5">
        <f t="shared" si="155"/>
        <v>8.8316891074049497E-3</v>
      </c>
      <c r="CQ51" s="5">
        <f t="shared" si="156"/>
        <v>1.2258213421407538E-2</v>
      </c>
      <c r="CR51" s="5">
        <f t="shared" si="157"/>
        <v>1.1065642224820538E-2</v>
      </c>
      <c r="CS51" s="5">
        <f t="shared" si="158"/>
        <v>1.3503959752059425E-2</v>
      </c>
      <c r="CT51" s="5">
        <f t="shared" si="159"/>
        <v>1.1227569111386559E-2</v>
      </c>
      <c r="CU51" s="5">
        <f t="shared" si="160"/>
        <v>1.8531853637995921E-2</v>
      </c>
      <c r="CV51" s="5">
        <f t="shared" si="161"/>
        <v>2.1190626701804272E-2</v>
      </c>
      <c r="CW51" s="5">
        <f t="shared" si="162"/>
        <v>1.8878303873806068E-2</v>
      </c>
      <c r="CX51" s="5">
        <f t="shared" si="163"/>
        <v>2.3618647830035977E-2</v>
      </c>
      <c r="CY51" s="5">
        <f t="shared" si="164"/>
        <v>2.4061359394925264E-2</v>
      </c>
      <c r="CZ51" s="5">
        <f t="shared" si="165"/>
        <v>2.180460439464893E-2</v>
      </c>
      <c r="DA51" s="5">
        <f t="shared" si="166"/>
        <v>1.8475790229979916E-2</v>
      </c>
      <c r="DB51" s="5">
        <f t="shared" si="167"/>
        <v>2.5323444625536817E-2</v>
      </c>
      <c r="DC51" s="5">
        <f t="shared" si="168"/>
        <v>2.6324947698117107E-2</v>
      </c>
      <c r="DD51" s="5">
        <f t="shared" si="169"/>
        <v>2.5053190568116612E-2</v>
      </c>
      <c r="DE51" s="5">
        <f t="shared" si="170"/>
        <v>1.5105796379339065E-2</v>
      </c>
      <c r="DF51" s="5">
        <f t="shared" si="171"/>
        <v>1.7444385529713058E-2</v>
      </c>
      <c r="DG51" s="5">
        <f t="shared" si="172"/>
        <v>1.4592367152360675E-2</v>
      </c>
      <c r="DH51" s="5">
        <f t="shared" si="173"/>
        <v>1.3721830452789519E-2</v>
      </c>
      <c r="DI51" s="5">
        <f t="shared" si="174"/>
        <v>-4.3344403999373005E-2</v>
      </c>
      <c r="DJ51" s="5">
        <f t="shared" si="175"/>
        <v>-0.15076341952528993</v>
      </c>
      <c r="DK51" s="5">
        <f t="shared" si="176"/>
        <v>-0.135434837428281</v>
      </c>
      <c r="DL51" s="5">
        <f t="shared" si="177"/>
        <v>-8.3348376149486092E-2</v>
      </c>
      <c r="DM51" s="5">
        <f t="shared" si="178"/>
        <v>-6.294690212697529E-2</v>
      </c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x14ac:dyDescent="0.45">
      <c r="B52" t="str">
        <f t="shared" si="63"/>
        <v>Manitoba</v>
      </c>
      <c r="C52" s="5">
        <f t="shared" si="64"/>
        <v>1.1891159917058136E-2</v>
      </c>
      <c r="D52" s="5">
        <f t="shared" si="65"/>
        <v>1.7451711284310445E-2</v>
      </c>
      <c r="E52" s="5">
        <f t="shared" si="66"/>
        <v>1.4982386146598081E-2</v>
      </c>
      <c r="F52" s="5">
        <f t="shared" si="67"/>
        <v>2.5432562017928539E-3</v>
      </c>
      <c r="G52" s="5">
        <f t="shared" si="68"/>
        <v>6.7048242027800686E-3</v>
      </c>
      <c r="H52" s="5">
        <f t="shared" si="69"/>
        <v>2.6394867213515028E-3</v>
      </c>
      <c r="I52" s="5">
        <f t="shared" si="70"/>
        <v>-2.8127675186498946E-3</v>
      </c>
      <c r="J52" s="5">
        <f t="shared" si="71"/>
        <v>1.222444073183393E-4</v>
      </c>
      <c r="K52" s="5">
        <f t="shared" si="72"/>
        <v>0</v>
      </c>
      <c r="L52" s="5">
        <f t="shared" si="73"/>
        <v>-6.7454996139624246E-3</v>
      </c>
      <c r="M52" s="5">
        <f t="shared" si="74"/>
        <v>-5.7549225140784976E-4</v>
      </c>
      <c r="N52" s="5">
        <f t="shared" si="75"/>
        <v>9.4229970942298902E-3</v>
      </c>
      <c r="O52" s="5">
        <f t="shared" si="76"/>
        <v>2.1328203412511737E-3</v>
      </c>
      <c r="P52" s="5">
        <f t="shared" si="77"/>
        <v>3.080766028309645E-3</v>
      </c>
      <c r="Q52" s="5">
        <f t="shared" si="78"/>
        <v>1.3883081040394707E-2</v>
      </c>
      <c r="R52" s="5">
        <f t="shared" si="79"/>
        <v>2.0211261748315668E-2</v>
      </c>
      <c r="S52" s="5">
        <f t="shared" si="80"/>
        <v>1.344217024041594E-2</v>
      </c>
      <c r="T52" s="5">
        <f t="shared" si="81"/>
        <v>1.2433680288364224E-2</v>
      </c>
      <c r="U52" s="5">
        <f t="shared" si="82"/>
        <v>1.0587850543700483E-2</v>
      </c>
      <c r="V52" s="5">
        <f t="shared" si="83"/>
        <v>1.5319426336375397E-2</v>
      </c>
      <c r="W52" s="5">
        <f t="shared" si="84"/>
        <v>2.6960381390761068E-2</v>
      </c>
      <c r="X52" s="5">
        <f t="shared" si="85"/>
        <v>1.5382727161150411E-2</v>
      </c>
      <c r="Y52" s="5">
        <f t="shared" si="86"/>
        <v>2.6858059474355267E-2</v>
      </c>
      <c r="Z52" s="5">
        <f t="shared" si="87"/>
        <v>2.7676111362421318E-2</v>
      </c>
      <c r="AA52" s="5">
        <f t="shared" si="88"/>
        <v>3.4595000625964989E-2</v>
      </c>
      <c r="AB52" s="5">
        <f t="shared" si="89"/>
        <v>2.4113887274840318E-2</v>
      </c>
      <c r="AC52" s="5">
        <f t="shared" si="90"/>
        <v>2.1199373092468887E-2</v>
      </c>
      <c r="AD52" s="5">
        <f t="shared" si="91"/>
        <v>-1.7120495679112668E-3</v>
      </c>
      <c r="AE52" s="5">
        <f t="shared" si="92"/>
        <v>5.0490883590463831E-3</v>
      </c>
      <c r="AF52" s="5">
        <f t="shared" si="93"/>
        <v>1.8961516921353727E-2</v>
      </c>
      <c r="AG52" s="5">
        <f t="shared" si="94"/>
        <v>1.5371546458476493E-2</v>
      </c>
      <c r="AH52" s="5">
        <f t="shared" si="95"/>
        <v>4.8154093097907413E-4</v>
      </c>
      <c r="AI52" s="5">
        <f t="shared" si="96"/>
        <v>-4.2020169681447062E-3</v>
      </c>
      <c r="AJ52" s="5">
        <f t="shared" si="97"/>
        <v>-2.0145855997422135E-4</v>
      </c>
      <c r="AK52" s="5">
        <f t="shared" si="98"/>
        <v>-1.1215252743731474E-2</v>
      </c>
      <c r="AL52" s="5">
        <f t="shared" si="99"/>
        <v>-1.6846738695478147E-2</v>
      </c>
      <c r="AM52" s="5">
        <f t="shared" si="100"/>
        <v>-9.9628912552436333E-3</v>
      </c>
      <c r="AN52" s="5">
        <f t="shared" si="101"/>
        <v>-8.3890577507599318E-3</v>
      </c>
      <c r="AO52" s="5">
        <f t="shared" si="102"/>
        <v>-1.8982229402261686E-2</v>
      </c>
      <c r="AP52" s="5">
        <f t="shared" si="103"/>
        <v>-2.7766435279705792E-3</v>
      </c>
      <c r="AQ52" s="5">
        <f t="shared" si="104"/>
        <v>-6.0204936007336451E-3</v>
      </c>
      <c r="AR52" s="5">
        <f t="shared" si="105"/>
        <v>-8.1658291457286092E-3</v>
      </c>
      <c r="AS52" s="5">
        <f t="shared" si="106"/>
        <v>-4.7806860284449471E-4</v>
      </c>
      <c r="AT52" s="5">
        <f t="shared" si="107"/>
        <v>5.5350553505535416E-3</v>
      </c>
      <c r="AU52" s="5">
        <f t="shared" si="108"/>
        <v>5.4253908290800013E-3</v>
      </c>
      <c r="AV52" s="5">
        <f t="shared" si="109"/>
        <v>1.9142419601837712E-2</v>
      </c>
      <c r="AW52" s="5">
        <f t="shared" si="110"/>
        <v>1.8147938102568206E-2</v>
      </c>
      <c r="AX52" s="5">
        <f t="shared" si="111"/>
        <v>2.1897513126297286E-2</v>
      </c>
      <c r="AY52" s="5">
        <f t="shared" si="112"/>
        <v>1.487064575269903E-2</v>
      </c>
      <c r="AZ52" s="5">
        <f t="shared" si="113"/>
        <v>1.8800065391531895E-2</v>
      </c>
      <c r="BA52" s="5">
        <f t="shared" si="114"/>
        <v>3.2935364347468132E-2</v>
      </c>
      <c r="BB52" s="5">
        <f t="shared" si="115"/>
        <v>2.9154041438047562E-2</v>
      </c>
      <c r="BC52" s="5">
        <f t="shared" si="116"/>
        <v>1.7890092258323387E-2</v>
      </c>
      <c r="BD52" s="5">
        <f t="shared" si="117"/>
        <v>1.599113362887894E-2</v>
      </c>
      <c r="BE52" s="5">
        <f t="shared" si="118"/>
        <v>7.0548846107856278E-3</v>
      </c>
      <c r="BF52" s="5">
        <f t="shared" si="119"/>
        <v>1.1168727562824055E-2</v>
      </c>
      <c r="BG52" s="5">
        <f t="shared" si="120"/>
        <v>1.758733711727567E-2</v>
      </c>
      <c r="BH52" s="5">
        <f t="shared" si="121"/>
        <v>1.3484123531970482E-2</v>
      </c>
      <c r="BI52" s="5">
        <f t="shared" si="122"/>
        <v>7.4799076947560383E-3</v>
      </c>
      <c r="BJ52" s="5">
        <f t="shared" si="123"/>
        <v>1.234715418011012E-3</v>
      </c>
      <c r="BK52" s="5">
        <f t="shared" si="124"/>
        <v>-1.1963067041348863E-2</v>
      </c>
      <c r="BL52" s="5">
        <f t="shared" si="125"/>
        <v>-6.8196405648266456E-3</v>
      </c>
      <c r="BM52" s="5">
        <f t="shared" si="126"/>
        <v>-2.3913909924272447E-3</v>
      </c>
      <c r="BN52" s="5">
        <f t="shared" si="127"/>
        <v>-7.6788414100421587E-3</v>
      </c>
      <c r="BO52" s="5">
        <f t="shared" si="128"/>
        <v>6.1869482976040224E-3</v>
      </c>
      <c r="BP52" s="5">
        <f t="shared" si="129"/>
        <v>1.0518934081347187E-3</v>
      </c>
      <c r="BQ52" s="5">
        <f t="shared" si="130"/>
        <v>6.0555687485157605E-3</v>
      </c>
      <c r="BR52" s="5">
        <f t="shared" si="131"/>
        <v>-1.0650887573964152E-3</v>
      </c>
      <c r="BS52" s="5">
        <f t="shared" si="132"/>
        <v>-9.191609710110793E-3</v>
      </c>
      <c r="BT52" s="5">
        <f t="shared" si="133"/>
        <v>-1.3928989465470165E-2</v>
      </c>
      <c r="BU52" s="5">
        <f t="shared" si="134"/>
        <v>-7.2269173051101587E-3</v>
      </c>
      <c r="BV52" s="5">
        <f t="shared" si="135"/>
        <v>-3.3017742063807809E-3</v>
      </c>
      <c r="BW52" s="5">
        <f t="shared" si="136"/>
        <v>9.466926702421663E-3</v>
      </c>
      <c r="BX52" s="5">
        <f t="shared" si="137"/>
        <v>9.4918814120688033E-3</v>
      </c>
      <c r="BY52" s="5">
        <f t="shared" si="138"/>
        <v>7.5509388733518978E-3</v>
      </c>
      <c r="BZ52" s="5">
        <f t="shared" si="139"/>
        <v>1.2188765486548236E-2</v>
      </c>
      <c r="CA52" s="5">
        <f t="shared" si="140"/>
        <v>1.2023655661301147E-2</v>
      </c>
      <c r="CB52" s="5">
        <f t="shared" si="141"/>
        <v>1.4866705584744011E-2</v>
      </c>
      <c r="CC52" s="5">
        <f t="shared" si="142"/>
        <v>2.3368346512451232E-2</v>
      </c>
      <c r="CD52" s="5">
        <f t="shared" si="143"/>
        <v>2.5510405560162708E-2</v>
      </c>
      <c r="CE52" s="5">
        <f t="shared" si="144"/>
        <v>1.720583571202039E-2</v>
      </c>
      <c r="CF52" s="5">
        <f t="shared" si="145"/>
        <v>2.2355873857476283E-2</v>
      </c>
      <c r="CG52" s="5">
        <f t="shared" si="146"/>
        <v>1.9968972512828698E-2</v>
      </c>
      <c r="CH52" s="5">
        <f t="shared" si="147"/>
        <v>1.9277589303532183E-2</v>
      </c>
      <c r="CI52" s="5">
        <f t="shared" si="148"/>
        <v>9.8611390621854422E-3</v>
      </c>
      <c r="CJ52" s="5">
        <f t="shared" si="149"/>
        <v>5.2814788140680413E-3</v>
      </c>
      <c r="CK52" s="5">
        <f t="shared" si="150"/>
        <v>4.1635274991078663E-3</v>
      </c>
      <c r="CL52" s="5">
        <f t="shared" si="151"/>
        <v>1.1566646860764473E-2</v>
      </c>
      <c r="CM52" s="5">
        <f t="shared" si="152"/>
        <v>4.4891640866873139E-3</v>
      </c>
      <c r="CN52" s="5">
        <f t="shared" si="153"/>
        <v>1.2348046170955307E-2</v>
      </c>
      <c r="CO52" s="5">
        <f t="shared" si="154"/>
        <v>-4.8821742974666238E-3</v>
      </c>
      <c r="CP52" s="5">
        <f t="shared" si="155"/>
        <v>6.9313412145244335E-4</v>
      </c>
      <c r="CQ52" s="5">
        <f t="shared" si="156"/>
        <v>6.8594590381167997E-3</v>
      </c>
      <c r="CR52" s="5">
        <f t="shared" si="157"/>
        <v>5.4957814072296163E-3</v>
      </c>
      <c r="CS52" s="5">
        <f t="shared" si="158"/>
        <v>1.0920010920010936E-2</v>
      </c>
      <c r="CT52" s="5">
        <f t="shared" si="159"/>
        <v>1.2177930926462466E-2</v>
      </c>
      <c r="CU52" s="5">
        <f t="shared" si="160"/>
        <v>2.6345157433240285E-2</v>
      </c>
      <c r="CV52" s="5">
        <f t="shared" si="161"/>
        <v>1.9144278606965104E-2</v>
      </c>
      <c r="CW52" s="5">
        <f t="shared" si="162"/>
        <v>1.7256357605433648E-2</v>
      </c>
      <c r="CX52" s="5">
        <f t="shared" si="163"/>
        <v>9.0456983984024131E-3</v>
      </c>
      <c r="CY52" s="5">
        <f t="shared" si="164"/>
        <v>1.259824318076741E-2</v>
      </c>
      <c r="CZ52" s="5">
        <f t="shared" si="165"/>
        <v>-3.3713398234781478E-3</v>
      </c>
      <c r="DA52" s="5">
        <f t="shared" si="166"/>
        <v>4.712972262999271E-3</v>
      </c>
      <c r="DB52" s="5">
        <f t="shared" si="167"/>
        <v>9.1584253665293325E-3</v>
      </c>
      <c r="DC52" s="5">
        <f t="shared" si="168"/>
        <v>8.7868700162576641E-3</v>
      </c>
      <c r="DD52" s="5">
        <f t="shared" si="169"/>
        <v>7.2748267898383734E-3</v>
      </c>
      <c r="DE52" s="5">
        <f t="shared" si="170"/>
        <v>-3.3563519925928764E-3</v>
      </c>
      <c r="DF52" s="5">
        <f t="shared" si="171"/>
        <v>4.6423459321442984E-3</v>
      </c>
      <c r="DG52" s="5">
        <f t="shared" si="172"/>
        <v>6.601685371441901E-3</v>
      </c>
      <c r="DH52" s="5">
        <f t="shared" si="173"/>
        <v>1.5387018667499808E-2</v>
      </c>
      <c r="DI52" s="5">
        <f t="shared" si="174"/>
        <v>-2.5348394860447931E-2</v>
      </c>
      <c r="DJ52" s="5">
        <f t="shared" si="175"/>
        <v>-0.12329245575908099</v>
      </c>
      <c r="DK52" s="5">
        <f t="shared" si="176"/>
        <v>-0.10208119316668574</v>
      </c>
      <c r="DL52" s="5">
        <f t="shared" si="177"/>
        <v>-5.0247054351957421E-2</v>
      </c>
      <c r="DM52" s="5">
        <f t="shared" si="178"/>
        <v>-3.3335896647185503E-2</v>
      </c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x14ac:dyDescent="0.45">
      <c r="B53" t="str">
        <f t="shared" si="63"/>
        <v>New Brunswick</v>
      </c>
      <c r="C53" s="5">
        <f t="shared" si="64"/>
        <v>-6.6884661117716515E-4</v>
      </c>
      <c r="D53" s="5">
        <f t="shared" si="65"/>
        <v>-1.1709601873536313E-2</v>
      </c>
      <c r="E53" s="5">
        <f t="shared" si="66"/>
        <v>-1.2730465320456519E-2</v>
      </c>
      <c r="F53" s="5">
        <f t="shared" si="67"/>
        <v>-1.1800699300699269E-2</v>
      </c>
      <c r="G53" s="5">
        <f t="shared" si="68"/>
        <v>-6.5057712486883412E-3</v>
      </c>
      <c r="H53" s="5">
        <f t="shared" si="69"/>
        <v>-1.4428639488191619E-2</v>
      </c>
      <c r="I53" s="5">
        <f t="shared" si="70"/>
        <v>-1.8504660180964638E-2</v>
      </c>
      <c r="J53" s="5">
        <f t="shared" si="71"/>
        <v>-1.2208355941399907E-2</v>
      </c>
      <c r="K53" s="5">
        <f t="shared" si="72"/>
        <v>2.1064457239150514E-4</v>
      </c>
      <c r="L53" s="5">
        <f t="shared" si="73"/>
        <v>-2.1861777150916639E-3</v>
      </c>
      <c r="M53" s="5">
        <f t="shared" si="74"/>
        <v>-7.7065791351506041E-3</v>
      </c>
      <c r="N53" s="5">
        <f t="shared" si="75"/>
        <v>-1.030259365994235E-2</v>
      </c>
      <c r="O53" s="5">
        <f t="shared" si="76"/>
        <v>-5.0568900126422012E-3</v>
      </c>
      <c r="P53" s="5">
        <f t="shared" si="77"/>
        <v>-1.0145142180094768E-2</v>
      </c>
      <c r="Q53" s="5">
        <f t="shared" si="78"/>
        <v>-2.0082999851785965E-2</v>
      </c>
      <c r="R53" s="5">
        <f t="shared" si="79"/>
        <v>7.445083296476529E-3</v>
      </c>
      <c r="S53" s="5">
        <f t="shared" si="80"/>
        <v>1.1758907196169455E-2</v>
      </c>
      <c r="T53" s="5">
        <f t="shared" si="81"/>
        <v>8.5629445480284172E-3</v>
      </c>
      <c r="U53" s="5">
        <f t="shared" si="82"/>
        <v>2.7725791917931897E-3</v>
      </c>
      <c r="V53" s="5">
        <f t="shared" si="83"/>
        <v>-6.9349079923097801E-3</v>
      </c>
      <c r="W53" s="5">
        <f t="shared" si="84"/>
        <v>-1.5163215163215171E-2</v>
      </c>
      <c r="X53" s="5">
        <f t="shared" si="85"/>
        <v>-1.7669093222135834E-2</v>
      </c>
      <c r="Y53" s="5">
        <f t="shared" si="86"/>
        <v>-1.2656407306198769E-2</v>
      </c>
      <c r="Z53" s="5">
        <f t="shared" si="87"/>
        <v>-9.3906966586591034E-3</v>
      </c>
      <c r="AA53" s="5">
        <f t="shared" si="88"/>
        <v>-8.0723521937364762E-3</v>
      </c>
      <c r="AB53" s="5">
        <f t="shared" si="89"/>
        <v>8.6032767262662624E-3</v>
      </c>
      <c r="AC53" s="5">
        <f t="shared" si="90"/>
        <v>1.4973909097784066E-2</v>
      </c>
      <c r="AD53" s="5">
        <f t="shared" si="91"/>
        <v>-1.2731396795200078E-2</v>
      </c>
      <c r="AE53" s="5">
        <f t="shared" si="92"/>
        <v>-8.6296889136334709E-3</v>
      </c>
      <c r="AF53" s="5">
        <f t="shared" si="93"/>
        <v>-1.383087983567266E-2</v>
      </c>
      <c r="AG53" s="5">
        <f t="shared" si="94"/>
        <v>1.6589479505080273E-3</v>
      </c>
      <c r="AH53" s="5">
        <f t="shared" si="95"/>
        <v>3.1113876789048422E-3</v>
      </c>
      <c r="AI53" s="5">
        <f t="shared" si="96"/>
        <v>2.3166298381923189E-2</v>
      </c>
      <c r="AJ53" s="5">
        <f t="shared" si="97"/>
        <v>1.7843010288509875E-2</v>
      </c>
      <c r="AK53" s="5">
        <f t="shared" si="98"/>
        <v>2.0466132556445693E-2</v>
      </c>
      <c r="AL53" s="5">
        <f t="shared" si="99"/>
        <v>1.6975308641975273E-2</v>
      </c>
      <c r="AM53" s="5">
        <f t="shared" si="100"/>
        <v>8.2133976339386905E-3</v>
      </c>
      <c r="AN53" s="5">
        <f t="shared" si="101"/>
        <v>4.8954161103693661E-3</v>
      </c>
      <c r="AO53" s="5">
        <f t="shared" si="102"/>
        <v>1.6466731242083199E-2</v>
      </c>
      <c r="AP53" s="5">
        <f t="shared" si="103"/>
        <v>-1.9269250722596665E-3</v>
      </c>
      <c r="AQ53" s="5">
        <f t="shared" si="104"/>
        <v>-8.7048087048087197E-3</v>
      </c>
      <c r="AR53" s="5">
        <f t="shared" si="105"/>
        <v>1.4996875650906016E-2</v>
      </c>
      <c r="AS53" s="5">
        <f t="shared" si="106"/>
        <v>-1.1869436201780381E-2</v>
      </c>
      <c r="AT53" s="5">
        <f t="shared" si="107"/>
        <v>-3.3774469258339712E-3</v>
      </c>
      <c r="AU53" s="5">
        <f t="shared" si="108"/>
        <v>-1.0032046816218498E-2</v>
      </c>
      <c r="AV53" s="5">
        <f t="shared" si="109"/>
        <v>-1.371315473245216E-2</v>
      </c>
      <c r="AW53" s="5">
        <f t="shared" si="110"/>
        <v>-1.7557633288130758E-2</v>
      </c>
      <c r="AX53" s="5">
        <f t="shared" si="111"/>
        <v>-1.8932003757496929E-2</v>
      </c>
      <c r="AY53" s="5">
        <f t="shared" si="112"/>
        <v>-2.3916292974588416E-3</v>
      </c>
      <c r="AZ53" s="5">
        <f t="shared" si="113"/>
        <v>-1.564806613522296E-2</v>
      </c>
      <c r="BA53" s="5">
        <f t="shared" si="114"/>
        <v>-1.8032546547427031E-2</v>
      </c>
      <c r="BB53" s="5">
        <f t="shared" si="115"/>
        <v>4.3068240885126841E-3</v>
      </c>
      <c r="BC53" s="5">
        <f t="shared" si="116"/>
        <v>-5.3820550952482504E-3</v>
      </c>
      <c r="BD53" s="5">
        <f t="shared" si="117"/>
        <v>-2.1684109720227052E-2</v>
      </c>
      <c r="BE53" s="5">
        <f t="shared" si="118"/>
        <v>-1.2361198407709995E-2</v>
      </c>
      <c r="BF53" s="5">
        <f t="shared" si="119"/>
        <v>-9.8208728127809897E-3</v>
      </c>
      <c r="BG53" s="5">
        <f t="shared" si="120"/>
        <v>-4.8557353976073081E-3</v>
      </c>
      <c r="BH53" s="5">
        <f t="shared" si="121"/>
        <v>1.2183759764925028E-2</v>
      </c>
      <c r="BI53" s="5">
        <f t="shared" si="122"/>
        <v>3.2691609153649992E-3</v>
      </c>
      <c r="BJ53" s="5">
        <f t="shared" si="123"/>
        <v>3.4617367606981642E-3</v>
      </c>
      <c r="BK53" s="5">
        <f t="shared" si="124"/>
        <v>-9.8142043751873187E-3</v>
      </c>
      <c r="BL53" s="5">
        <f t="shared" si="125"/>
        <v>-1.9871025794841013E-2</v>
      </c>
      <c r="BM53" s="5">
        <f t="shared" si="126"/>
        <v>-2.5007464914900024E-2</v>
      </c>
      <c r="BN53" s="5">
        <f t="shared" si="127"/>
        <v>-1.2421441774491671E-2</v>
      </c>
      <c r="BO53" s="5">
        <f t="shared" si="128"/>
        <v>-2.7055891776432972E-3</v>
      </c>
      <c r="BP53" s="5">
        <f t="shared" si="129"/>
        <v>7.4115508320513612E-3</v>
      </c>
      <c r="BQ53" s="5">
        <f t="shared" si="130"/>
        <v>2.4890397397822062E-2</v>
      </c>
      <c r="BR53" s="5">
        <f t="shared" si="131"/>
        <v>8.0324090242369639E-3</v>
      </c>
      <c r="BS53" s="5">
        <f t="shared" si="132"/>
        <v>9.9710062937556909E-3</v>
      </c>
      <c r="BT53" s="5">
        <f t="shared" si="133"/>
        <v>-6.3017772427954588E-3</v>
      </c>
      <c r="BU53" s="5">
        <f t="shared" si="134"/>
        <v>7.9652425778420355E-3</v>
      </c>
      <c r="BV53" s="5">
        <f t="shared" si="135"/>
        <v>1.1009982384028172E-2</v>
      </c>
      <c r="BW53" s="5">
        <f t="shared" si="136"/>
        <v>8.171294544904395E-3</v>
      </c>
      <c r="BX53" s="5">
        <f t="shared" si="137"/>
        <v>1.6831152933975968E-2</v>
      </c>
      <c r="BY53" s="5">
        <f t="shared" si="138"/>
        <v>2.8252048082076486E-2</v>
      </c>
      <c r="BZ53" s="5">
        <f t="shared" si="139"/>
        <v>2.3957475481020118E-3</v>
      </c>
      <c r="CA53" s="5">
        <f t="shared" si="140"/>
        <v>6.1397872492325867E-3</v>
      </c>
      <c r="CB53" s="5">
        <f t="shared" si="141"/>
        <v>1.1799000555248185E-3</v>
      </c>
      <c r="CC53" s="5">
        <f t="shared" si="142"/>
        <v>-4.4846143231681568E-3</v>
      </c>
      <c r="CD53" s="5">
        <f t="shared" si="143"/>
        <v>-3.1873614190687238E-3</v>
      </c>
      <c r="CE53" s="5">
        <f t="shared" si="144"/>
        <v>-6.8617840638566241E-3</v>
      </c>
      <c r="CF53" s="5">
        <f t="shared" si="145"/>
        <v>6.270485962662109E-3</v>
      </c>
      <c r="CG53" s="5">
        <f t="shared" si="146"/>
        <v>-1.0129310344827558E-2</v>
      </c>
      <c r="CH53" s="5">
        <f t="shared" si="147"/>
        <v>5.6628430376071126E-3</v>
      </c>
      <c r="CI53" s="5">
        <f t="shared" si="148"/>
        <v>-6.3789868667917249E-3</v>
      </c>
      <c r="CJ53" s="5">
        <f t="shared" si="149"/>
        <v>1.1962982469340133E-2</v>
      </c>
      <c r="CK53" s="5">
        <f t="shared" si="150"/>
        <v>-4.4676098287421695E-4</v>
      </c>
      <c r="CL53" s="5">
        <f t="shared" si="151"/>
        <v>1.9867055045186266E-2</v>
      </c>
      <c r="CM53" s="5">
        <f t="shared" si="152"/>
        <v>1.3978570921734157E-2</v>
      </c>
      <c r="CN53" s="5">
        <f t="shared" si="153"/>
        <v>8.7348353552858526E-3</v>
      </c>
      <c r="CO53" s="5">
        <f t="shared" si="154"/>
        <v>-6.9304872132525119E-5</v>
      </c>
      <c r="CP53" s="5">
        <f t="shared" si="155"/>
        <v>2.085360767412725E-3</v>
      </c>
      <c r="CQ53" s="5">
        <f t="shared" si="156"/>
        <v>6.7681895093063549E-3</v>
      </c>
      <c r="CR53" s="5">
        <f t="shared" si="157"/>
        <v>-5.1692394844923273E-3</v>
      </c>
      <c r="CS53" s="5">
        <f t="shared" si="158"/>
        <v>8.1283111982002332E-3</v>
      </c>
      <c r="CT53" s="5">
        <f t="shared" si="159"/>
        <v>-8.9517759168351585E-3</v>
      </c>
      <c r="CU53" s="5">
        <f t="shared" si="160"/>
        <v>1.0498489425981861E-2</v>
      </c>
      <c r="CV53" s="5">
        <f t="shared" si="161"/>
        <v>7.0631970260222054E-3</v>
      </c>
      <c r="CW53" s="5">
        <f t="shared" si="162"/>
        <v>2.1528605482717511E-2</v>
      </c>
      <c r="CX53" s="5">
        <f t="shared" si="163"/>
        <v>-3.6616623947272053E-3</v>
      </c>
      <c r="CY53" s="5">
        <f t="shared" si="164"/>
        <v>6.3680895731279552E-3</v>
      </c>
      <c r="CZ53" s="5">
        <f t="shared" si="165"/>
        <v>1.1751769637825538E-2</v>
      </c>
      <c r="DA53" s="5">
        <f t="shared" si="166"/>
        <v>1.9406709176601478E-3</v>
      </c>
      <c r="DB53" s="5">
        <f t="shared" si="167"/>
        <v>9.9889012208655981E-3</v>
      </c>
      <c r="DC53" s="5">
        <f t="shared" si="168"/>
        <v>8.4033613445377853E-3</v>
      </c>
      <c r="DD53" s="5">
        <f t="shared" si="169"/>
        <v>7.6873798846892605E-3</v>
      </c>
      <c r="DE53" s="5">
        <f t="shared" si="170"/>
        <v>1.5837592685912227E-3</v>
      </c>
      <c r="DF53" s="5">
        <f t="shared" si="171"/>
        <v>1.2092074592074509E-2</v>
      </c>
      <c r="DG53" s="5">
        <f t="shared" si="172"/>
        <v>1.9508184468196355E-2</v>
      </c>
      <c r="DH53" s="5">
        <f t="shared" si="173"/>
        <v>1.7128091546696256E-2</v>
      </c>
      <c r="DI53" s="5">
        <f t="shared" si="174"/>
        <v>-5.0171370232625967E-2</v>
      </c>
      <c r="DJ53" s="5">
        <f t="shared" si="175"/>
        <v>-0.1284821756707093</v>
      </c>
      <c r="DK53" s="5">
        <f t="shared" si="176"/>
        <v>-9.1161949794868247E-2</v>
      </c>
      <c r="DL53" s="5">
        <f t="shared" si="177"/>
        <v>-1.7524792827061542E-2</v>
      </c>
      <c r="DM53" s="5">
        <f t="shared" si="178"/>
        <v>-1.9645821804095132E-2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1:129" x14ac:dyDescent="0.45">
      <c r="B54" t="str">
        <f t="shared" si="63"/>
        <v>Newfoundland and Labrador</v>
      </c>
      <c r="C54" s="5">
        <f t="shared" si="64"/>
        <v>6.7925484729438601E-2</v>
      </c>
      <c r="D54" s="5">
        <f t="shared" si="65"/>
        <v>6.9875581249214447E-2</v>
      </c>
      <c r="E54" s="5">
        <f t="shared" si="66"/>
        <v>6.9246180816428859E-2</v>
      </c>
      <c r="F54" s="5">
        <f t="shared" si="67"/>
        <v>8.3498513379583805E-2</v>
      </c>
      <c r="G54" s="5">
        <f t="shared" si="68"/>
        <v>2.9892521271831507E-2</v>
      </c>
      <c r="H54" s="5">
        <f t="shared" si="69"/>
        <v>2.3919245117401733E-2</v>
      </c>
      <c r="I54" s="5">
        <f t="shared" si="70"/>
        <v>3.3524904214559337E-2</v>
      </c>
      <c r="J54" s="5">
        <f t="shared" si="71"/>
        <v>8.1738008173801724E-3</v>
      </c>
      <c r="K54" s="5">
        <f t="shared" si="72"/>
        <v>-6.1442276598038248E-3</v>
      </c>
      <c r="L54" s="5">
        <f t="shared" si="73"/>
        <v>2.6439614609007345E-2</v>
      </c>
      <c r="M54" s="5">
        <f t="shared" si="74"/>
        <v>3.7517209729233558E-2</v>
      </c>
      <c r="N54" s="5">
        <f t="shared" si="75"/>
        <v>5.0204319906596684E-2</v>
      </c>
      <c r="O54" s="5">
        <f t="shared" si="76"/>
        <v>2.6937225584430902E-2</v>
      </c>
      <c r="P54" s="5">
        <f t="shared" si="77"/>
        <v>2.9131915893339633E-2</v>
      </c>
      <c r="Q54" s="5">
        <f t="shared" si="78"/>
        <v>4.0754186672912418E-2</v>
      </c>
      <c r="R54" s="5">
        <f t="shared" si="79"/>
        <v>4.8364966841984991E-2</v>
      </c>
      <c r="S54" s="5">
        <f t="shared" si="80"/>
        <v>3.7395369061854478E-2</v>
      </c>
      <c r="T54" s="5">
        <f t="shared" si="81"/>
        <v>5.7008144020574303E-2</v>
      </c>
      <c r="U54" s="5">
        <f t="shared" si="82"/>
        <v>2.3890433528987787E-2</v>
      </c>
      <c r="V54" s="5">
        <f t="shared" si="83"/>
        <v>4.8858544911457136E-2</v>
      </c>
      <c r="W54" s="5">
        <f t="shared" si="84"/>
        <v>4.7288503253796188E-2</v>
      </c>
      <c r="X54" s="5">
        <f t="shared" si="85"/>
        <v>4.955249945426754E-2</v>
      </c>
      <c r="Y54" s="5">
        <f t="shared" si="86"/>
        <v>4.9430498728298078E-2</v>
      </c>
      <c r="Z54" s="5">
        <f t="shared" si="87"/>
        <v>5.7698721511951101E-2</v>
      </c>
      <c r="AA54" s="5">
        <f t="shared" si="88"/>
        <v>4.9110238040212639E-2</v>
      </c>
      <c r="AB54" s="5">
        <f t="shared" si="89"/>
        <v>5.2048852870676843E-2</v>
      </c>
      <c r="AC54" s="5">
        <f t="shared" si="90"/>
        <v>3.5670079891977124E-2</v>
      </c>
      <c r="AD54" s="5">
        <f t="shared" si="91"/>
        <v>5.7803468208093012E-3</v>
      </c>
      <c r="AE54" s="5">
        <f t="shared" si="92"/>
        <v>1.3412972859687677E-2</v>
      </c>
      <c r="AF54" s="5">
        <f t="shared" si="93"/>
        <v>3.6496350364962904E-3</v>
      </c>
      <c r="AG54" s="5">
        <f t="shared" si="94"/>
        <v>6.9395554661570991E-3</v>
      </c>
      <c r="AH54" s="5">
        <f t="shared" si="95"/>
        <v>1.5256305939788106E-3</v>
      </c>
      <c r="AI54" s="5">
        <f t="shared" si="96"/>
        <v>-7.1458160729079845E-3</v>
      </c>
      <c r="AJ54" s="5">
        <f t="shared" si="97"/>
        <v>-7.3835274542429774E-3</v>
      </c>
      <c r="AK54" s="5">
        <f t="shared" si="98"/>
        <v>-1.9072708113804016E-2</v>
      </c>
      <c r="AL54" s="5">
        <f t="shared" si="99"/>
        <v>-2.322892579356739E-2</v>
      </c>
      <c r="AM54" s="5">
        <f t="shared" si="100"/>
        <v>-2.114770349157391E-2</v>
      </c>
      <c r="AN54" s="5">
        <f t="shared" si="101"/>
        <v>-1.8227188890094337E-2</v>
      </c>
      <c r="AO54" s="5">
        <f t="shared" si="102"/>
        <v>-2.1077792264232897E-2</v>
      </c>
      <c r="AP54" s="5">
        <f t="shared" si="103"/>
        <v>-2.3096942094990247E-2</v>
      </c>
      <c r="AQ54" s="5">
        <f t="shared" si="104"/>
        <v>-3.6811084686175111E-2</v>
      </c>
      <c r="AR54" s="5">
        <f t="shared" si="105"/>
        <v>-2.0505050505050471E-2</v>
      </c>
      <c r="AS54" s="5">
        <f t="shared" si="106"/>
        <v>-1.8977227327207302E-2</v>
      </c>
      <c r="AT54" s="5">
        <f t="shared" si="107"/>
        <v>-2.3560475271656389E-2</v>
      </c>
      <c r="AU54" s="5">
        <f t="shared" si="108"/>
        <v>-1.6272035047460109E-2</v>
      </c>
      <c r="AV54" s="5">
        <f t="shared" si="109"/>
        <v>-2.3572551073860692E-2</v>
      </c>
      <c r="AW54" s="5">
        <f t="shared" si="110"/>
        <v>-4.8340315823396374E-3</v>
      </c>
      <c r="AX54" s="5">
        <f t="shared" si="111"/>
        <v>-2.0660712364145017E-2</v>
      </c>
      <c r="AY54" s="5">
        <f t="shared" si="112"/>
        <v>-1.4853156295712822E-2</v>
      </c>
      <c r="AZ54" s="5">
        <f t="shared" si="113"/>
        <v>-3.8567797546690263E-2</v>
      </c>
      <c r="BA54" s="5">
        <f t="shared" si="114"/>
        <v>-2.7302996670366286E-2</v>
      </c>
      <c r="BB54" s="5">
        <f t="shared" si="115"/>
        <v>-8.5470085470085166E-3</v>
      </c>
      <c r="BC54" s="5">
        <f t="shared" si="116"/>
        <v>-5.3676865271068408E-3</v>
      </c>
      <c r="BD54" s="5">
        <f t="shared" si="117"/>
        <v>5.1562338867690016E-3</v>
      </c>
      <c r="BE54" s="5">
        <f t="shared" si="118"/>
        <v>5.5996742007737854E-3</v>
      </c>
      <c r="BF54" s="5">
        <f t="shared" si="119"/>
        <v>2.0904836193447629E-2</v>
      </c>
      <c r="BG54" s="5">
        <f t="shared" si="120"/>
        <v>5.6197646060862638E-3</v>
      </c>
      <c r="BH54" s="5">
        <f t="shared" si="121"/>
        <v>-7.6180257510729543E-3</v>
      </c>
      <c r="BI54" s="5">
        <f t="shared" si="122"/>
        <v>-1.4572538860103679E-2</v>
      </c>
      <c r="BJ54" s="5">
        <f t="shared" si="123"/>
        <v>-1.9448412262388803E-2</v>
      </c>
      <c r="BK54" s="5">
        <f t="shared" si="124"/>
        <v>-3.3923472301542024E-2</v>
      </c>
      <c r="BL54" s="5">
        <f t="shared" si="125"/>
        <v>-9.8850574712643358E-3</v>
      </c>
      <c r="BM54" s="5">
        <f t="shared" si="126"/>
        <v>-2.0310360565951591E-2</v>
      </c>
      <c r="BN54" s="5">
        <f t="shared" si="127"/>
        <v>-1.7913121361397E-3</v>
      </c>
      <c r="BO54" s="5">
        <f t="shared" si="128"/>
        <v>1.921208850512679E-2</v>
      </c>
      <c r="BP54" s="5">
        <f t="shared" si="129"/>
        <v>-7.3868882733149066E-3</v>
      </c>
      <c r="BQ54" s="5">
        <f t="shared" si="130"/>
        <v>-2.0856535385238462E-2</v>
      </c>
      <c r="BR54" s="5">
        <f t="shared" si="131"/>
        <v>-2.7607986960065167E-2</v>
      </c>
      <c r="BS54" s="5">
        <f t="shared" si="132"/>
        <v>-1.03331927456769E-2</v>
      </c>
      <c r="BT54" s="5">
        <f t="shared" si="133"/>
        <v>-2.367823548491732E-2</v>
      </c>
      <c r="BU54" s="5">
        <f t="shared" si="134"/>
        <v>-2.1250958483952198E-2</v>
      </c>
      <c r="BV54" s="5">
        <f t="shared" si="135"/>
        <v>-2.117884356790678E-2</v>
      </c>
      <c r="BW54" s="5">
        <f t="shared" si="136"/>
        <v>-4.1380941120832127E-3</v>
      </c>
      <c r="BX54" s="5">
        <f t="shared" si="137"/>
        <v>-3.0183422335732568E-2</v>
      </c>
      <c r="BY54" s="5">
        <f t="shared" si="138"/>
        <v>-2.4807826694619117E-2</v>
      </c>
      <c r="BZ54" s="5">
        <f t="shared" si="139"/>
        <v>-3.734858681022879E-2</v>
      </c>
      <c r="CA54" s="5">
        <f t="shared" si="140"/>
        <v>-5.284337604574818E-2</v>
      </c>
      <c r="CB54" s="5">
        <f t="shared" si="141"/>
        <v>-5.0335917312661516E-2</v>
      </c>
      <c r="CC54" s="5">
        <f t="shared" si="142"/>
        <v>-5.8939096267190516E-2</v>
      </c>
      <c r="CD54" s="5">
        <f t="shared" si="143"/>
        <v>-6.4536406495547372E-2</v>
      </c>
      <c r="CE54" s="5">
        <f t="shared" si="144"/>
        <v>-5.8278286810142799E-2</v>
      </c>
      <c r="CF54" s="5">
        <f t="shared" si="145"/>
        <v>-1.7054263565891459E-2</v>
      </c>
      <c r="CG54" s="5">
        <f t="shared" si="146"/>
        <v>-1.3094571908226049E-2</v>
      </c>
      <c r="CH54" s="5">
        <f t="shared" si="147"/>
        <v>-7.5558099599313255E-3</v>
      </c>
      <c r="CI54" s="5">
        <f t="shared" si="148"/>
        <v>-1.4127982903953451E-2</v>
      </c>
      <c r="CJ54" s="5">
        <f t="shared" si="149"/>
        <v>-1.0653579123773071E-2</v>
      </c>
      <c r="CK54" s="5">
        <f t="shared" si="150"/>
        <v>-1.4092917711692299E-2</v>
      </c>
      <c r="CL54" s="5">
        <f t="shared" si="151"/>
        <v>-7.6896190143306287E-3</v>
      </c>
      <c r="CM54" s="5">
        <f t="shared" si="152"/>
        <v>-2.0125223613596255E-3</v>
      </c>
      <c r="CN54" s="5">
        <f t="shared" si="153"/>
        <v>-2.0679146713104002E-3</v>
      </c>
      <c r="CO54" s="5">
        <f t="shared" si="154"/>
        <v>2.0437314580815213E-2</v>
      </c>
      <c r="CP54" s="5">
        <f t="shared" si="155"/>
        <v>3.9310113114570555E-2</v>
      </c>
      <c r="CQ54" s="5">
        <f t="shared" si="156"/>
        <v>2.9980767055096669E-2</v>
      </c>
      <c r="CR54" s="5">
        <f t="shared" si="157"/>
        <v>7.8864353312302349E-3</v>
      </c>
      <c r="CS54" s="5">
        <f t="shared" si="158"/>
        <v>-4.9897936039918767E-3</v>
      </c>
      <c r="CT54" s="5">
        <f t="shared" si="159"/>
        <v>1.0381820279155685E-2</v>
      </c>
      <c r="CU54" s="5">
        <f t="shared" si="160"/>
        <v>3.5284200385356401E-2</v>
      </c>
      <c r="CV54" s="5">
        <f t="shared" si="161"/>
        <v>3.8838475499092473E-2</v>
      </c>
      <c r="CW54" s="5">
        <f t="shared" si="162"/>
        <v>3.5493640218049682E-2</v>
      </c>
      <c r="CX54" s="5">
        <f t="shared" si="163"/>
        <v>2.8296348479511568E-2</v>
      </c>
      <c r="CY54" s="5">
        <f t="shared" si="164"/>
        <v>1.0306968406901262E-2</v>
      </c>
      <c r="CZ54" s="5">
        <f t="shared" si="165"/>
        <v>-7.7434834769330996E-3</v>
      </c>
      <c r="DA54" s="5">
        <f t="shared" si="166"/>
        <v>-7.5374178959836113E-3</v>
      </c>
      <c r="DB54" s="5">
        <f t="shared" si="167"/>
        <v>-1.3146551724137923E-2</v>
      </c>
      <c r="DC54" s="5">
        <f t="shared" si="168"/>
        <v>-1.2412126537785562E-2</v>
      </c>
      <c r="DD54" s="5">
        <f t="shared" si="169"/>
        <v>1.7885088307623143E-3</v>
      </c>
      <c r="DE54" s="5">
        <f t="shared" si="170"/>
        <v>-6.2685206291315243E-3</v>
      </c>
      <c r="DF54" s="5">
        <f t="shared" si="171"/>
        <v>-3.482132663546067E-2</v>
      </c>
      <c r="DG54" s="5">
        <f t="shared" si="172"/>
        <v>-4.1293474467837599E-2</v>
      </c>
      <c r="DH54" s="5">
        <f t="shared" si="173"/>
        <v>-2.7952480782669431E-2</v>
      </c>
      <c r="DI54" s="5">
        <f t="shared" si="174"/>
        <v>-5.8376228357510551E-2</v>
      </c>
      <c r="DJ54" s="5">
        <f t="shared" si="175"/>
        <v>-0.18508791961635074</v>
      </c>
      <c r="DK54" s="5">
        <f t="shared" si="176"/>
        <v>-0.12818806830782881</v>
      </c>
      <c r="DL54" s="5">
        <f t="shared" si="177"/>
        <v>-9.1338755770498992E-2</v>
      </c>
      <c r="DM54" s="5">
        <f t="shared" si="178"/>
        <v>-7.6597591407182364E-2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1:129" x14ac:dyDescent="0.45">
      <c r="B55" t="str">
        <f t="shared" si="63"/>
        <v>North (NorthWest, Northern, Nunavut and Yukon)</v>
      </c>
      <c r="C55" s="5">
        <f t="shared" si="64"/>
        <v>9.397861564434451E-2</v>
      </c>
      <c r="D55" s="5">
        <f t="shared" si="65"/>
        <v>0.11856823266219241</v>
      </c>
      <c r="E55" s="5">
        <f t="shared" si="66"/>
        <v>0.13686662783925452</v>
      </c>
      <c r="F55" s="5">
        <f t="shared" si="67"/>
        <v>9.2376182526432871E-2</v>
      </c>
      <c r="G55" s="5">
        <f t="shared" si="68"/>
        <v>0.12398484028153756</v>
      </c>
      <c r="H55" s="5">
        <f t="shared" si="69"/>
        <v>7.357512953367884E-2</v>
      </c>
      <c r="I55" s="5">
        <f t="shared" si="70"/>
        <v>5.9969246540235721E-2</v>
      </c>
      <c r="J55" s="5">
        <f t="shared" si="71"/>
        <v>0.11219262295081966</v>
      </c>
      <c r="K55" s="5">
        <f t="shared" si="72"/>
        <v>3.0761472516389388E-2</v>
      </c>
      <c r="L55" s="5">
        <f t="shared" si="73"/>
        <v>5.1752021563342243E-2</v>
      </c>
      <c r="M55" s="5">
        <f t="shared" si="74"/>
        <v>5.5161943319838036E-2</v>
      </c>
      <c r="N55" s="5">
        <f t="shared" si="75"/>
        <v>4.0062434963579641E-2</v>
      </c>
      <c r="O55" s="5">
        <f t="shared" si="76"/>
        <v>-1.5432098765432167E-3</v>
      </c>
      <c r="P55" s="5">
        <f t="shared" si="77"/>
        <v>2.0000000000000018E-2</v>
      </c>
      <c r="Q55" s="5">
        <f t="shared" si="78"/>
        <v>1.1782786885245811E-2</v>
      </c>
      <c r="R55" s="5">
        <f t="shared" si="79"/>
        <v>-9.1696383087112032E-3</v>
      </c>
      <c r="S55" s="5">
        <f t="shared" si="80"/>
        <v>1.5895953757225412E-2</v>
      </c>
      <c r="T55" s="5">
        <f t="shared" si="81"/>
        <v>1.9787644787644831E-2</v>
      </c>
      <c r="U55" s="5">
        <f t="shared" si="82"/>
        <v>2.2727272727272707E-2</v>
      </c>
      <c r="V55" s="5">
        <f t="shared" si="83"/>
        <v>2.2109626900046031E-2</v>
      </c>
      <c r="W55" s="5">
        <f t="shared" si="84"/>
        <v>2.0058708414872894E-2</v>
      </c>
      <c r="X55" s="5">
        <f t="shared" si="85"/>
        <v>3.4853921066119842E-2</v>
      </c>
      <c r="Y55" s="5">
        <f t="shared" si="86"/>
        <v>9.5923261390895576E-4</v>
      </c>
      <c r="Z55" s="5">
        <f t="shared" si="87"/>
        <v>-2.7513756878439266E-2</v>
      </c>
      <c r="AA55" s="5">
        <f t="shared" si="88"/>
        <v>-1.9577537351880503E-2</v>
      </c>
      <c r="AB55" s="5">
        <f t="shared" si="89"/>
        <v>2.9411764705882248E-2</v>
      </c>
      <c r="AC55" s="5">
        <f t="shared" si="90"/>
        <v>3.696202531645576E-2</v>
      </c>
      <c r="AD55" s="5">
        <f t="shared" si="91"/>
        <v>1.1825192802056517E-2</v>
      </c>
      <c r="AE55" s="5">
        <f t="shared" si="92"/>
        <v>5.026078710289239E-2</v>
      </c>
      <c r="AF55" s="5">
        <f t="shared" si="93"/>
        <v>1.9876952200662545E-2</v>
      </c>
      <c r="AG55" s="5">
        <f t="shared" si="94"/>
        <v>1.891252955082745E-2</v>
      </c>
      <c r="AH55" s="5">
        <f t="shared" si="95"/>
        <v>-4.0558810274898827E-3</v>
      </c>
      <c r="AI55" s="5">
        <f t="shared" si="96"/>
        <v>-3.453237410071941E-2</v>
      </c>
      <c r="AJ55" s="5">
        <f t="shared" si="97"/>
        <v>-1.4858841010401136E-3</v>
      </c>
      <c r="AK55" s="5">
        <f t="shared" si="98"/>
        <v>2.8749401054144474E-3</v>
      </c>
      <c r="AL55" s="5">
        <f t="shared" si="99"/>
        <v>8.9506172839506126E-2</v>
      </c>
      <c r="AM55" s="5">
        <f t="shared" si="100"/>
        <v>2.6799789805570073E-2</v>
      </c>
      <c r="AN55" s="5">
        <f t="shared" si="101"/>
        <v>-1.9523809523809499E-2</v>
      </c>
      <c r="AO55" s="5">
        <f t="shared" si="102"/>
        <v>7.8125E-3</v>
      </c>
      <c r="AP55" s="5">
        <f t="shared" si="103"/>
        <v>-8.6382113821138473E-3</v>
      </c>
      <c r="AQ55" s="5">
        <f t="shared" si="104"/>
        <v>-6.726862302483072E-2</v>
      </c>
      <c r="AR55" s="5">
        <f t="shared" si="105"/>
        <v>-3.433874709976803E-2</v>
      </c>
      <c r="AS55" s="5">
        <f t="shared" si="106"/>
        <v>4.1763341067284632E-3</v>
      </c>
      <c r="AT55" s="5">
        <f t="shared" si="107"/>
        <v>-3.4389140271493202E-2</v>
      </c>
      <c r="AU55" s="5">
        <f t="shared" si="108"/>
        <v>2.1361152508693415E-2</v>
      </c>
      <c r="AV55" s="5">
        <f t="shared" si="109"/>
        <v>-2.0337301587301626E-2</v>
      </c>
      <c r="AW55" s="5">
        <f t="shared" si="110"/>
        <v>-3.9178213091256575E-2</v>
      </c>
      <c r="AX55" s="5">
        <f t="shared" si="111"/>
        <v>-7.1293673276676128E-2</v>
      </c>
      <c r="AY55" s="5">
        <f t="shared" si="112"/>
        <v>1.1770726714432023E-2</v>
      </c>
      <c r="AZ55" s="5">
        <f t="shared" si="113"/>
        <v>-1.9426906265177513E-3</v>
      </c>
      <c r="BA55" s="5">
        <f t="shared" si="114"/>
        <v>-6.6375968992248069E-2</v>
      </c>
      <c r="BB55" s="5">
        <f t="shared" si="115"/>
        <v>1.4864172219374749E-2</v>
      </c>
      <c r="BC55" s="5">
        <f t="shared" si="116"/>
        <v>-3.3881897386253135E-3</v>
      </c>
      <c r="BD55" s="5">
        <f t="shared" si="117"/>
        <v>-4.1806823642479563E-2</v>
      </c>
      <c r="BE55" s="5">
        <f t="shared" si="118"/>
        <v>-3.5582255083179248E-2</v>
      </c>
      <c r="BF55" s="5">
        <f t="shared" si="119"/>
        <v>1.3120899718837897E-2</v>
      </c>
      <c r="BG55" s="5">
        <f t="shared" si="120"/>
        <v>-1.9455252918287869E-3</v>
      </c>
      <c r="BH55" s="5">
        <f t="shared" si="121"/>
        <v>1.6708860759493627E-2</v>
      </c>
      <c r="BI55" s="5">
        <f t="shared" si="122"/>
        <v>2.9835902536050618E-3</v>
      </c>
      <c r="BJ55" s="5">
        <f t="shared" si="123"/>
        <v>2.2369089984748403E-2</v>
      </c>
      <c r="BK55" s="5">
        <f t="shared" si="124"/>
        <v>5.3110773899848196E-2</v>
      </c>
      <c r="BL55" s="5">
        <f t="shared" si="125"/>
        <v>1.8004866180048706E-2</v>
      </c>
      <c r="BM55" s="5">
        <f t="shared" si="126"/>
        <v>3.4769071094966186E-2</v>
      </c>
      <c r="BN55" s="5">
        <f t="shared" si="127"/>
        <v>6.5151515151515182E-2</v>
      </c>
      <c r="BO55" s="5">
        <f t="shared" si="128"/>
        <v>9.1792132102962665E-2</v>
      </c>
      <c r="BP55" s="5">
        <f t="shared" si="129"/>
        <v>8.0742226680040163E-2</v>
      </c>
      <c r="BQ55" s="5">
        <f t="shared" si="130"/>
        <v>1.5333013895543868E-2</v>
      </c>
      <c r="BR55" s="5">
        <f t="shared" si="131"/>
        <v>4.3940795559666901E-2</v>
      </c>
      <c r="BS55" s="5">
        <f t="shared" si="132"/>
        <v>4.2397660818713545E-2</v>
      </c>
      <c r="BT55" s="5">
        <f t="shared" si="133"/>
        <v>3.834661354581681E-2</v>
      </c>
      <c r="BU55" s="5">
        <f t="shared" si="134"/>
        <v>5.8998512642538525E-2</v>
      </c>
      <c r="BV55" s="5">
        <f t="shared" si="135"/>
        <v>6.4644455494777819E-3</v>
      </c>
      <c r="BW55" s="5">
        <f t="shared" si="136"/>
        <v>-4.0345821325648457E-2</v>
      </c>
      <c r="BX55" s="5">
        <f t="shared" si="137"/>
        <v>1.9120458891013437E-2</v>
      </c>
      <c r="BY55" s="5">
        <f t="shared" si="138"/>
        <v>5.2156469408224604E-2</v>
      </c>
      <c r="BZ55" s="5">
        <f t="shared" si="139"/>
        <v>-2.6552868658131779E-2</v>
      </c>
      <c r="CA55" s="5">
        <f t="shared" si="140"/>
        <v>-5.871886120996439E-2</v>
      </c>
      <c r="CB55" s="5">
        <f t="shared" si="141"/>
        <v>3.5266821345707688E-2</v>
      </c>
      <c r="CC55" s="5">
        <f t="shared" si="142"/>
        <v>1.1798017932987293E-2</v>
      </c>
      <c r="CD55" s="5">
        <f t="shared" si="143"/>
        <v>-4.2534337616304874E-2</v>
      </c>
      <c r="CE55" s="5">
        <f t="shared" si="144"/>
        <v>-2.3842917251051921E-2</v>
      </c>
      <c r="CF55" s="5">
        <f t="shared" si="145"/>
        <v>1.9184652278176895E-3</v>
      </c>
      <c r="CG55" s="5">
        <f t="shared" si="146"/>
        <v>-3.7453183520599231E-2</v>
      </c>
      <c r="CH55" s="5">
        <f t="shared" si="147"/>
        <v>7.411067193675791E-3</v>
      </c>
      <c r="CI55" s="5">
        <f t="shared" si="148"/>
        <v>4.1541541541541438E-2</v>
      </c>
      <c r="CJ55" s="5">
        <f t="shared" si="149"/>
        <v>-3.8461538461538436E-2</v>
      </c>
      <c r="CK55" s="5">
        <f t="shared" si="150"/>
        <v>-3.7654909437559558E-2</v>
      </c>
      <c r="CL55" s="5">
        <f t="shared" si="151"/>
        <v>-9.7418412079885996E-4</v>
      </c>
      <c r="CM55" s="5">
        <f t="shared" si="152"/>
        <v>-6.1436672967863926E-3</v>
      </c>
      <c r="CN55" s="5">
        <f t="shared" si="153"/>
        <v>-2.196324518153292E-2</v>
      </c>
      <c r="CO55" s="5">
        <f t="shared" si="154"/>
        <v>1.7723880597015018E-2</v>
      </c>
      <c r="CP55" s="5">
        <f t="shared" si="155"/>
        <v>6.9412309116150261E-3</v>
      </c>
      <c r="CQ55" s="5">
        <f t="shared" si="156"/>
        <v>5.076628352490431E-2</v>
      </c>
      <c r="CR55" s="5">
        <f t="shared" si="157"/>
        <v>1.9147917663953962E-2</v>
      </c>
      <c r="CS55" s="5">
        <f t="shared" si="158"/>
        <v>3.7451361867704369E-2</v>
      </c>
      <c r="CT55" s="5">
        <f t="shared" si="159"/>
        <v>5.5909759686120664E-2</v>
      </c>
      <c r="CU55" s="5">
        <f t="shared" si="160"/>
        <v>-3.1715521383950063E-2</v>
      </c>
      <c r="CV55" s="5">
        <f t="shared" si="161"/>
        <v>1.8536585365853675E-2</v>
      </c>
      <c r="CW55" s="5">
        <f t="shared" si="162"/>
        <v>6.8845963348192152E-2</v>
      </c>
      <c r="CX55" s="5">
        <f t="shared" si="163"/>
        <v>1.6577279375914244E-2</v>
      </c>
      <c r="CY55" s="5">
        <f t="shared" si="164"/>
        <v>6.3718497384688488E-2</v>
      </c>
      <c r="CZ55" s="5">
        <f t="shared" si="165"/>
        <v>2.1998166819431786E-2</v>
      </c>
      <c r="DA55" s="5">
        <f t="shared" si="166"/>
        <v>5.3162236480293279E-2</v>
      </c>
      <c r="DB55" s="5">
        <f t="shared" si="167"/>
        <v>1.9301470588235281E-2</v>
      </c>
      <c r="DC55" s="5">
        <f t="shared" si="168"/>
        <v>-2.8714676390155014E-2</v>
      </c>
      <c r="DD55" s="5">
        <f t="shared" si="169"/>
        <v>-1.737905119774541E-2</v>
      </c>
      <c r="DE55" s="5">
        <f t="shared" si="170"/>
        <v>-1.7346460384435103E-2</v>
      </c>
      <c r="DF55" s="5">
        <f t="shared" si="171"/>
        <v>-7.0134695773339528E-2</v>
      </c>
      <c r="DG55" s="5">
        <f t="shared" si="172"/>
        <v>3.8213399503722156E-2</v>
      </c>
      <c r="DH55" s="5">
        <f t="shared" si="173"/>
        <v>2.5383141762452155E-2</v>
      </c>
      <c r="DI55" s="5">
        <f t="shared" si="174"/>
        <v>-5.1436515291936935E-2</v>
      </c>
      <c r="DJ55" s="5">
        <f t="shared" si="175"/>
        <v>-0.12374100719424463</v>
      </c>
      <c r="DK55" s="5">
        <f t="shared" si="176"/>
        <v>-0.11443898077782744</v>
      </c>
      <c r="DL55" s="5">
        <f t="shared" si="177"/>
        <v>-9.5067264573991062E-2</v>
      </c>
      <c r="DM55" s="5">
        <f t="shared" si="178"/>
        <v>-0.1170583115752829</v>
      </c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1:129" x14ac:dyDescent="0.45">
      <c r="B56" t="str">
        <f t="shared" si="63"/>
        <v>Nova Scotia</v>
      </c>
      <c r="C56" s="5">
        <f t="shared" si="64"/>
        <v>1.7885416055825942E-2</v>
      </c>
      <c r="D56" s="5">
        <f t="shared" si="65"/>
        <v>6.0662622491833851E-3</v>
      </c>
      <c r="E56" s="5">
        <f t="shared" si="66"/>
        <v>-1.3260305563562724E-3</v>
      </c>
      <c r="F56" s="5">
        <f t="shared" si="67"/>
        <v>-1.3836335912351005E-2</v>
      </c>
      <c r="G56" s="5">
        <f t="shared" si="68"/>
        <v>-3.6134683821517077E-3</v>
      </c>
      <c r="H56" s="5">
        <f t="shared" si="69"/>
        <v>5.930238826890033E-4</v>
      </c>
      <c r="I56" s="5">
        <f t="shared" si="70"/>
        <v>-2.5917926565874883E-3</v>
      </c>
      <c r="J56" s="5">
        <f t="shared" si="71"/>
        <v>4.4043282040129306E-3</v>
      </c>
      <c r="K56" s="5">
        <f t="shared" si="72"/>
        <v>-3.0316392900452405E-3</v>
      </c>
      <c r="L56" s="5">
        <f t="shared" si="73"/>
        <v>7.8098850831187505E-4</v>
      </c>
      <c r="M56" s="5">
        <f t="shared" si="74"/>
        <v>1.517304085923743E-2</v>
      </c>
      <c r="N56" s="5">
        <f t="shared" si="75"/>
        <v>3.0723881866107305E-2</v>
      </c>
      <c r="O56" s="5">
        <f t="shared" si="76"/>
        <v>1.3077543495794375E-2</v>
      </c>
      <c r="P56" s="5">
        <f t="shared" si="77"/>
        <v>2.0871985157699502E-2</v>
      </c>
      <c r="Q56" s="5">
        <f t="shared" si="78"/>
        <v>5.7152753723588301E-3</v>
      </c>
      <c r="R56" s="5">
        <f t="shared" si="79"/>
        <v>1.4431336616653301E-2</v>
      </c>
      <c r="S56" s="5">
        <f t="shared" si="80"/>
        <v>1.4121655035991054E-2</v>
      </c>
      <c r="T56" s="5">
        <f t="shared" si="81"/>
        <v>1.7241379310344307E-3</v>
      </c>
      <c r="U56" s="5">
        <f t="shared" si="82"/>
        <v>8.1745344304893219E-3</v>
      </c>
      <c r="V56" s="5">
        <f t="shared" si="83"/>
        <v>1.039411000433077E-2</v>
      </c>
      <c r="W56" s="5">
        <f t="shared" si="84"/>
        <v>1.780284182009173E-2</v>
      </c>
      <c r="X56" s="5">
        <f t="shared" si="85"/>
        <v>2.0847268673355623E-2</v>
      </c>
      <c r="Y56" s="5">
        <f t="shared" si="86"/>
        <v>8.2288401253918231E-3</v>
      </c>
      <c r="Z56" s="5">
        <f t="shared" si="87"/>
        <v>-2.331848429852057E-2</v>
      </c>
      <c r="AA56" s="5">
        <f t="shared" si="88"/>
        <v>-1.4216661927779373E-2</v>
      </c>
      <c r="AB56" s="5">
        <f t="shared" si="89"/>
        <v>-7.155838255338498E-3</v>
      </c>
      <c r="AC56" s="5">
        <f t="shared" si="90"/>
        <v>1.7220595832616592E-3</v>
      </c>
      <c r="AD56" s="5">
        <f t="shared" si="91"/>
        <v>-3.3871514056682539E-4</v>
      </c>
      <c r="AE56" s="5">
        <f t="shared" si="92"/>
        <v>-1.0023840485478996E-2</v>
      </c>
      <c r="AF56" s="5">
        <f t="shared" si="93"/>
        <v>-2.3128227194492146E-3</v>
      </c>
      <c r="AG56" s="5">
        <f t="shared" si="94"/>
        <v>-4.671642592493197E-3</v>
      </c>
      <c r="AH56" s="5">
        <f t="shared" si="95"/>
        <v>-1.2162451778825578E-2</v>
      </c>
      <c r="AI56" s="5">
        <f t="shared" si="96"/>
        <v>-1.1950676299636087E-2</v>
      </c>
      <c r="AJ56" s="5">
        <f t="shared" si="97"/>
        <v>-2.0312329365512749E-2</v>
      </c>
      <c r="AK56" s="5">
        <f t="shared" si="98"/>
        <v>-2.1431347509855092E-2</v>
      </c>
      <c r="AL56" s="5">
        <f t="shared" si="99"/>
        <v>-9.57261107044316E-3</v>
      </c>
      <c r="AM56" s="5">
        <f t="shared" si="100"/>
        <v>-1.5113931352754517E-2</v>
      </c>
      <c r="AN56" s="5">
        <f t="shared" si="101"/>
        <v>-1.5616062235442207E-2</v>
      </c>
      <c r="AO56" s="5">
        <f t="shared" si="102"/>
        <v>-2.2864019253910906E-2</v>
      </c>
      <c r="AP56" s="5">
        <f t="shared" si="103"/>
        <v>-2.3096905353512498E-2</v>
      </c>
      <c r="AQ56" s="5">
        <f t="shared" si="104"/>
        <v>-2.2932516008975945E-2</v>
      </c>
      <c r="AR56" s="5">
        <f t="shared" si="105"/>
        <v>-1.7143781335921093E-2</v>
      </c>
      <c r="AS56" s="5">
        <f t="shared" si="106"/>
        <v>-2.1525679758308103E-2</v>
      </c>
      <c r="AT56" s="5">
        <f t="shared" si="107"/>
        <v>-1.3613928513315665E-2</v>
      </c>
      <c r="AU56" s="5">
        <f t="shared" si="108"/>
        <v>-1.462422343174441E-2</v>
      </c>
      <c r="AV56" s="5">
        <f t="shared" si="109"/>
        <v>4.0129305540073101E-3</v>
      </c>
      <c r="AW56" s="5">
        <f t="shared" si="110"/>
        <v>6.2978723404254477E-3</v>
      </c>
      <c r="AX56" s="5">
        <f t="shared" si="111"/>
        <v>5.6285178236397115E-3</v>
      </c>
      <c r="AY56" s="5">
        <f t="shared" si="112"/>
        <v>8.4929420722779092E-3</v>
      </c>
      <c r="AZ56" s="5">
        <f t="shared" si="113"/>
        <v>-1.7432738683247351E-3</v>
      </c>
      <c r="BA56" s="5">
        <f t="shared" si="114"/>
        <v>-6.450856204550659E-4</v>
      </c>
      <c r="BB56" s="5">
        <f t="shared" si="115"/>
        <v>-7.6304988727672329E-3</v>
      </c>
      <c r="BC56" s="5">
        <f t="shared" si="116"/>
        <v>4.8734035402195897E-3</v>
      </c>
      <c r="BD56" s="5">
        <f t="shared" si="117"/>
        <v>-1.4261422851187255E-3</v>
      </c>
      <c r="BE56" s="5">
        <f t="shared" si="118"/>
        <v>1.1137453823675258E-2</v>
      </c>
      <c r="BF56" s="5">
        <f t="shared" si="119"/>
        <v>2.8593423512592864E-3</v>
      </c>
      <c r="BG56" s="5">
        <f t="shared" si="120"/>
        <v>8.7039000167383751E-3</v>
      </c>
      <c r="BH56" s="5">
        <f t="shared" si="121"/>
        <v>3.2197179971134027E-3</v>
      </c>
      <c r="BI56" s="5">
        <f t="shared" si="122"/>
        <v>-4.4542174109156729E-3</v>
      </c>
      <c r="BJ56" s="5">
        <f t="shared" si="123"/>
        <v>-1.4416553595658077E-2</v>
      </c>
      <c r="BK56" s="5">
        <f t="shared" si="124"/>
        <v>-1.707515390870018E-2</v>
      </c>
      <c r="BL56" s="5">
        <f t="shared" si="125"/>
        <v>-9.31369695558526E-3</v>
      </c>
      <c r="BM56" s="5">
        <f t="shared" si="126"/>
        <v>3.5209201337949025E-3</v>
      </c>
      <c r="BN56" s="5">
        <f t="shared" si="127"/>
        <v>1.2116269586998296E-2</v>
      </c>
      <c r="BO56" s="5">
        <f t="shared" si="128"/>
        <v>0</v>
      </c>
      <c r="BP56" s="5">
        <f t="shared" si="129"/>
        <v>-5.4929964295524769E-4</v>
      </c>
      <c r="BQ56" s="5">
        <f t="shared" si="130"/>
        <v>-8.2883472381264367E-3</v>
      </c>
      <c r="BR56" s="5">
        <f t="shared" si="131"/>
        <v>-8.443908323281013E-3</v>
      </c>
      <c r="BS56" s="5">
        <f t="shared" si="132"/>
        <v>-1.2777255379169183E-2</v>
      </c>
      <c r="BT56" s="5">
        <f t="shared" si="133"/>
        <v>-1.4386896857016329E-2</v>
      </c>
      <c r="BU56" s="5">
        <f t="shared" si="134"/>
        <v>3.5679900322818092E-3</v>
      </c>
      <c r="BV56" s="5">
        <f t="shared" si="135"/>
        <v>1.0956232432742574E-2</v>
      </c>
      <c r="BW56" s="5">
        <f t="shared" si="136"/>
        <v>1.8139919640746793E-2</v>
      </c>
      <c r="BX56" s="5">
        <f t="shared" si="137"/>
        <v>-1.1163993184087895E-3</v>
      </c>
      <c r="BY56" s="5">
        <f t="shared" si="138"/>
        <v>7.0171335009647784E-3</v>
      </c>
      <c r="BZ56" s="5">
        <f t="shared" si="139"/>
        <v>3.6258992805755508E-3</v>
      </c>
      <c r="CA56" s="5">
        <f t="shared" si="140"/>
        <v>9.2535815820280476E-3</v>
      </c>
      <c r="CB56" s="5">
        <f t="shared" si="141"/>
        <v>2.0335256938719404E-3</v>
      </c>
      <c r="CC56" s="5">
        <f t="shared" si="142"/>
        <v>6.2682135591356491E-3</v>
      </c>
      <c r="CD56" s="5">
        <f t="shared" si="143"/>
        <v>-3.0413625304136493E-3</v>
      </c>
      <c r="CE56" s="5">
        <f t="shared" si="144"/>
        <v>4.5943523083817883E-3</v>
      </c>
      <c r="CF56" s="5">
        <f t="shared" si="145"/>
        <v>5.2773411183471008E-3</v>
      </c>
      <c r="CG56" s="5">
        <f t="shared" si="146"/>
        <v>4.8532731376975669E-3</v>
      </c>
      <c r="CH56" s="5">
        <f t="shared" si="147"/>
        <v>1.7986836132546591E-2</v>
      </c>
      <c r="CI56" s="5">
        <f t="shared" si="148"/>
        <v>9.1114851140385866E-3</v>
      </c>
      <c r="CJ56" s="5">
        <f t="shared" si="149"/>
        <v>2.4529411764705911E-2</v>
      </c>
      <c r="CK56" s="5">
        <f t="shared" si="150"/>
        <v>1.1265315603042891E-2</v>
      </c>
      <c r="CL56" s="5">
        <f t="shared" si="151"/>
        <v>2.2651680238559457E-2</v>
      </c>
      <c r="CM56" s="5">
        <f t="shared" si="152"/>
        <v>7.8983706158519684E-3</v>
      </c>
      <c r="CN56" s="5">
        <f t="shared" si="153"/>
        <v>4.9363756033347084E-3</v>
      </c>
      <c r="CO56" s="5">
        <f t="shared" si="154"/>
        <v>8.8519753018960756E-3</v>
      </c>
      <c r="CP56" s="5">
        <f t="shared" si="155"/>
        <v>1.8525708580620082E-2</v>
      </c>
      <c r="CQ56" s="5">
        <f t="shared" si="156"/>
        <v>1.8460680423870501E-2</v>
      </c>
      <c r="CR56" s="5">
        <f t="shared" si="157"/>
        <v>1.9099743102870548E-2</v>
      </c>
      <c r="CS56" s="5">
        <f t="shared" si="158"/>
        <v>1.6118162417162685E-2</v>
      </c>
      <c r="CT56" s="5">
        <f t="shared" si="159"/>
        <v>1.4714898835070489E-2</v>
      </c>
      <c r="CU56" s="5">
        <f t="shared" si="160"/>
        <v>3.0538302277432816E-2</v>
      </c>
      <c r="CV56" s="5">
        <f t="shared" si="161"/>
        <v>2.8994660389274785E-2</v>
      </c>
      <c r="CW56" s="5">
        <f t="shared" si="162"/>
        <v>3.261556129773191E-2</v>
      </c>
      <c r="CX56" s="5">
        <f t="shared" si="163"/>
        <v>1.7944260640385901E-2</v>
      </c>
      <c r="CY56" s="5">
        <f t="shared" si="164"/>
        <v>3.3757124068391153E-2</v>
      </c>
      <c r="CZ56" s="5">
        <f t="shared" si="165"/>
        <v>3.6895535421897163E-2</v>
      </c>
      <c r="DA56" s="5">
        <f t="shared" si="166"/>
        <v>1.8794345447652017E-2</v>
      </c>
      <c r="DB56" s="5">
        <f t="shared" si="167"/>
        <v>1.8569950443827254E-2</v>
      </c>
      <c r="DC56" s="5">
        <f t="shared" si="168"/>
        <v>2.6614095613602728E-2</v>
      </c>
      <c r="DD56" s="5">
        <f t="shared" si="169"/>
        <v>2.3290223586146519E-2</v>
      </c>
      <c r="DE56" s="5">
        <f t="shared" si="170"/>
        <v>1.6857348145691731E-2</v>
      </c>
      <c r="DF56" s="5">
        <f t="shared" si="171"/>
        <v>8.6789343586926027E-3</v>
      </c>
      <c r="DG56" s="5">
        <f t="shared" si="172"/>
        <v>7.2548691333220727E-3</v>
      </c>
      <c r="DH56" s="5">
        <f t="shared" si="173"/>
        <v>1.1271063497377609E-2</v>
      </c>
      <c r="DI56" s="5">
        <f t="shared" si="174"/>
        <v>-4.4820107879664173E-2</v>
      </c>
      <c r="DJ56" s="5">
        <f t="shared" si="175"/>
        <v>-0.15292238197543107</v>
      </c>
      <c r="DK56" s="5">
        <f t="shared" si="176"/>
        <v>-0.13411789652247663</v>
      </c>
      <c r="DL56" s="5">
        <f t="shared" si="177"/>
        <v>-7.1902305505842756E-2</v>
      </c>
      <c r="DM56" s="5">
        <f t="shared" si="178"/>
        <v>-5.8958001063264209E-2</v>
      </c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1:129" x14ac:dyDescent="0.45">
      <c r="B57" t="str">
        <f t="shared" si="63"/>
        <v>Ontario</v>
      </c>
      <c r="C57" s="5">
        <f t="shared" si="64"/>
        <v>2.3351799249854865E-2</v>
      </c>
      <c r="D57" s="5">
        <f t="shared" si="65"/>
        <v>2.1780121131343311E-2</v>
      </c>
      <c r="E57" s="5">
        <f t="shared" si="66"/>
        <v>2.4477506199078958E-2</v>
      </c>
      <c r="F57" s="5">
        <f t="shared" si="67"/>
        <v>2.3801305445561916E-2</v>
      </c>
      <c r="G57" s="5">
        <f t="shared" si="68"/>
        <v>1.9012837370505187E-2</v>
      </c>
      <c r="H57" s="5">
        <f t="shared" si="69"/>
        <v>1.6492006539933657E-2</v>
      </c>
      <c r="I57" s="5">
        <f t="shared" si="70"/>
        <v>1.6953178014023962E-2</v>
      </c>
      <c r="J57" s="5">
        <f t="shared" si="71"/>
        <v>1.86303863745787E-2</v>
      </c>
      <c r="K57" s="5">
        <f t="shared" si="72"/>
        <v>2.0524052581397445E-2</v>
      </c>
      <c r="L57" s="5">
        <f t="shared" si="73"/>
        <v>1.3332316956969237E-2</v>
      </c>
      <c r="M57" s="5">
        <f t="shared" si="74"/>
        <v>1.2983709620473238E-2</v>
      </c>
      <c r="N57" s="5">
        <f t="shared" si="75"/>
        <v>1.1786289464888133E-2</v>
      </c>
      <c r="O57" s="5">
        <f t="shared" si="76"/>
        <v>4.5929242895919042E-3</v>
      </c>
      <c r="P57" s="5">
        <f t="shared" si="77"/>
        <v>6.3418133826458334E-3</v>
      </c>
      <c r="Q57" s="5">
        <f t="shared" si="78"/>
        <v>1.010031157674729E-2</v>
      </c>
      <c r="R57" s="5">
        <f t="shared" si="79"/>
        <v>7.8339268126372819E-3</v>
      </c>
      <c r="S57" s="5">
        <f t="shared" si="80"/>
        <v>2.9797755658402814E-3</v>
      </c>
      <c r="T57" s="5">
        <f t="shared" si="81"/>
        <v>2.49550036990831E-3</v>
      </c>
      <c r="U57" s="5">
        <f t="shared" si="82"/>
        <v>4.7450112508664599E-3</v>
      </c>
      <c r="V57" s="5">
        <f t="shared" si="83"/>
        <v>1.4548999479337965E-3</v>
      </c>
      <c r="W57" s="5">
        <f t="shared" si="84"/>
        <v>6.8213284706040156E-3</v>
      </c>
      <c r="X57" s="5">
        <f t="shared" si="85"/>
        <v>9.8056178253871362E-3</v>
      </c>
      <c r="Y57" s="5">
        <f t="shared" si="86"/>
        <v>1.0321294321788965E-2</v>
      </c>
      <c r="Z57" s="5">
        <f t="shared" si="87"/>
        <v>1.3071797278273012E-2</v>
      </c>
      <c r="AA57" s="5">
        <f t="shared" si="88"/>
        <v>1.5627742964653413E-2</v>
      </c>
      <c r="AB57" s="5">
        <f t="shared" si="89"/>
        <v>1.8756862266682939E-2</v>
      </c>
      <c r="AC57" s="5">
        <f t="shared" si="90"/>
        <v>1.4103256528651409E-2</v>
      </c>
      <c r="AD57" s="5">
        <f t="shared" si="91"/>
        <v>1.3016448159730576E-2</v>
      </c>
      <c r="AE57" s="5">
        <f t="shared" si="92"/>
        <v>2.3250539153714556E-2</v>
      </c>
      <c r="AF57" s="5">
        <f t="shared" si="93"/>
        <v>1.9396622938902208E-2</v>
      </c>
      <c r="AG57" s="5">
        <f t="shared" si="94"/>
        <v>1.8680106406136376E-2</v>
      </c>
      <c r="AH57" s="5">
        <f t="shared" si="95"/>
        <v>2.2676740301545317E-2</v>
      </c>
      <c r="AI57" s="5">
        <f t="shared" si="96"/>
        <v>2.2386196359028832E-2</v>
      </c>
      <c r="AJ57" s="5">
        <f t="shared" si="97"/>
        <v>2.039296023838344E-2</v>
      </c>
      <c r="AK57" s="5">
        <f t="shared" si="98"/>
        <v>1.7412206349854076E-2</v>
      </c>
      <c r="AL57" s="5">
        <f t="shared" si="99"/>
        <v>9.9052461118296353E-3</v>
      </c>
      <c r="AM57" s="5">
        <f t="shared" si="100"/>
        <v>1.0002667879111193E-2</v>
      </c>
      <c r="AN57" s="5">
        <f t="shared" si="101"/>
        <v>1.1177888213633524E-2</v>
      </c>
      <c r="AO57" s="5">
        <f t="shared" si="102"/>
        <v>1.304448928461599E-2</v>
      </c>
      <c r="AP57" s="5">
        <f t="shared" si="103"/>
        <v>1.2433629796186452E-2</v>
      </c>
      <c r="AQ57" s="5">
        <f t="shared" si="104"/>
        <v>7.096837492232666E-3</v>
      </c>
      <c r="AR57" s="5">
        <f t="shared" si="105"/>
        <v>3.2955159373311282E-3</v>
      </c>
      <c r="AS57" s="5">
        <f t="shared" si="106"/>
        <v>7.519014849692196E-3</v>
      </c>
      <c r="AT57" s="5">
        <f t="shared" si="107"/>
        <v>4.5645801559746069E-3</v>
      </c>
      <c r="AU57" s="5">
        <f t="shared" si="108"/>
        <v>4.1444620218560324E-3</v>
      </c>
      <c r="AV57" s="5">
        <f t="shared" si="109"/>
        <v>1.243657601752135E-2</v>
      </c>
      <c r="AW57" s="5">
        <f t="shared" si="110"/>
        <v>5.8262692553094908E-3</v>
      </c>
      <c r="AX57" s="5">
        <f t="shared" si="111"/>
        <v>5.8855905771841854E-3</v>
      </c>
      <c r="AY57" s="5">
        <f t="shared" si="112"/>
        <v>5.8558508283388377E-3</v>
      </c>
      <c r="AZ57" s="5">
        <f t="shared" si="113"/>
        <v>5.6178319905555441E-3</v>
      </c>
      <c r="BA57" s="5">
        <f t="shared" si="114"/>
        <v>3.1802564937950528E-3</v>
      </c>
      <c r="BB57" s="5">
        <f t="shared" si="115"/>
        <v>7.2564153308274371E-4</v>
      </c>
      <c r="BC57" s="5">
        <f t="shared" si="116"/>
        <v>8.7066022962625222E-3</v>
      </c>
      <c r="BD57" s="5">
        <f t="shared" si="117"/>
        <v>1.372749627555514E-2</v>
      </c>
      <c r="BE57" s="5">
        <f t="shared" si="118"/>
        <v>1.0615581502358307E-2</v>
      </c>
      <c r="BF57" s="5">
        <f t="shared" si="119"/>
        <v>9.5865680373556916E-3</v>
      </c>
      <c r="BG57" s="5">
        <f t="shared" si="120"/>
        <v>3.1145749766769981E-3</v>
      </c>
      <c r="BH57" s="5">
        <f t="shared" si="121"/>
        <v>1.7955198534740369E-3</v>
      </c>
      <c r="BI57" s="5">
        <f t="shared" si="122"/>
        <v>5.2125434529657344E-3</v>
      </c>
      <c r="BJ57" s="5">
        <f t="shared" si="123"/>
        <v>1.2293258041687682E-2</v>
      </c>
      <c r="BK57" s="5">
        <f t="shared" si="124"/>
        <v>1.4857692378821286E-2</v>
      </c>
      <c r="BL57" s="5">
        <f t="shared" si="125"/>
        <v>1.0900566373114318E-2</v>
      </c>
      <c r="BM57" s="5">
        <f t="shared" si="126"/>
        <v>1.3437258961555676E-2</v>
      </c>
      <c r="BN57" s="5">
        <f t="shared" si="127"/>
        <v>1.3008130081300751E-2</v>
      </c>
      <c r="BO57" s="5">
        <f t="shared" si="128"/>
        <v>1.3617876727274103E-2</v>
      </c>
      <c r="BP57" s="5">
        <f t="shared" si="129"/>
        <v>8.7078462687995017E-3</v>
      </c>
      <c r="BQ57" s="5">
        <f t="shared" si="130"/>
        <v>2.6500289902500196E-3</v>
      </c>
      <c r="BR57" s="5">
        <f t="shared" si="131"/>
        <v>4.4118169860285494E-3</v>
      </c>
      <c r="BS57" s="5">
        <f t="shared" si="132"/>
        <v>1.066089593503583E-2</v>
      </c>
      <c r="BT57" s="5">
        <f t="shared" si="133"/>
        <v>1.265768116463617E-2</v>
      </c>
      <c r="BU57" s="5">
        <f t="shared" si="134"/>
        <v>1.5596207867700995E-2</v>
      </c>
      <c r="BV57" s="5">
        <f t="shared" si="135"/>
        <v>1.2558377536900478E-2</v>
      </c>
      <c r="BW57" s="5">
        <f t="shared" si="136"/>
        <v>1.5332638438381618E-2</v>
      </c>
      <c r="BX57" s="5">
        <f t="shared" si="137"/>
        <v>1.5442806644556883E-2</v>
      </c>
      <c r="BY57" s="5">
        <f t="shared" si="138"/>
        <v>1.2745626429330859E-2</v>
      </c>
      <c r="BZ57" s="5">
        <f t="shared" si="139"/>
        <v>1.1391407458823277E-2</v>
      </c>
      <c r="CA57" s="5">
        <f t="shared" si="140"/>
        <v>1.1850398424652298E-2</v>
      </c>
      <c r="CB57" s="5">
        <f t="shared" si="141"/>
        <v>1.1055018817053286E-2</v>
      </c>
      <c r="CC57" s="5">
        <f t="shared" si="142"/>
        <v>2.0619141886091041E-2</v>
      </c>
      <c r="CD57" s="5">
        <f t="shared" si="143"/>
        <v>2.2864747585220835E-2</v>
      </c>
      <c r="CE57" s="5">
        <f t="shared" si="144"/>
        <v>2.4075937310899631E-2</v>
      </c>
      <c r="CF57" s="5">
        <f t="shared" si="145"/>
        <v>2.1039762307550225E-2</v>
      </c>
      <c r="CG57" s="5">
        <f t="shared" si="146"/>
        <v>2.6282151429504852E-2</v>
      </c>
      <c r="CH57" s="5">
        <f t="shared" si="147"/>
        <v>2.6086430429660856E-2</v>
      </c>
      <c r="CI57" s="5">
        <f t="shared" si="148"/>
        <v>1.3722724156373767E-2</v>
      </c>
      <c r="CJ57" s="5">
        <f t="shared" si="149"/>
        <v>1.6003843216829905E-2</v>
      </c>
      <c r="CK57" s="5">
        <f t="shared" si="150"/>
        <v>1.8191036446796982E-2</v>
      </c>
      <c r="CL57" s="5">
        <f t="shared" si="151"/>
        <v>2.0767578271608578E-2</v>
      </c>
      <c r="CM57" s="5">
        <f t="shared" si="152"/>
        <v>1.60502783164298E-2</v>
      </c>
      <c r="CN57" s="5">
        <f t="shared" si="153"/>
        <v>2.2434261468001315E-2</v>
      </c>
      <c r="CO57" s="5">
        <f t="shared" si="154"/>
        <v>2.7596059592750466E-2</v>
      </c>
      <c r="CP57" s="5">
        <f t="shared" si="155"/>
        <v>9.5504704298750021E-3</v>
      </c>
      <c r="CQ57" s="5">
        <f t="shared" si="156"/>
        <v>1.2212987794005148E-2</v>
      </c>
      <c r="CR57" s="5">
        <f t="shared" si="157"/>
        <v>1.1524859724600711E-2</v>
      </c>
      <c r="CS57" s="5">
        <f t="shared" si="158"/>
        <v>1.1015852586857111E-2</v>
      </c>
      <c r="CT57" s="5">
        <f t="shared" si="159"/>
        <v>1.3783344143119214E-2</v>
      </c>
      <c r="CU57" s="5">
        <f t="shared" si="160"/>
        <v>2.4903332719572902E-2</v>
      </c>
      <c r="CV57" s="5">
        <f t="shared" si="161"/>
        <v>2.8295994664728319E-2</v>
      </c>
      <c r="CW57" s="5">
        <f t="shared" si="162"/>
        <v>2.4756059230902405E-2</v>
      </c>
      <c r="CX57" s="5">
        <f t="shared" si="163"/>
        <v>2.9039860210874346E-2</v>
      </c>
      <c r="CY57" s="5">
        <f t="shared" si="164"/>
        <v>3.0512209689488756E-2</v>
      </c>
      <c r="CZ57" s="5">
        <f t="shared" si="165"/>
        <v>2.4108701410727518E-2</v>
      </c>
      <c r="DA57" s="5">
        <f t="shared" si="166"/>
        <v>1.5326849894291783E-2</v>
      </c>
      <c r="DB57" s="5">
        <f t="shared" si="167"/>
        <v>3.5835352749433502E-2</v>
      </c>
      <c r="DC57" s="5">
        <f t="shared" si="168"/>
        <v>3.9246977547495732E-2</v>
      </c>
      <c r="DD57" s="5">
        <f t="shared" si="169"/>
        <v>3.4032683764448457E-2</v>
      </c>
      <c r="DE57" s="5">
        <f t="shared" si="170"/>
        <v>3.0531582153294323E-2</v>
      </c>
      <c r="DF57" s="5">
        <f t="shared" si="171"/>
        <v>3.1783176470185692E-2</v>
      </c>
      <c r="DG57" s="5">
        <f t="shared" si="172"/>
        <v>2.8917410907080887E-2</v>
      </c>
      <c r="DH57" s="5">
        <f t="shared" si="173"/>
        <v>2.3893677766491983E-2</v>
      </c>
      <c r="DI57" s="5">
        <f t="shared" si="174"/>
        <v>-3.222560334696889E-2</v>
      </c>
      <c r="DJ57" s="5">
        <f t="shared" si="175"/>
        <v>-0.12885464803686031</v>
      </c>
      <c r="DK57" s="5">
        <f t="shared" si="176"/>
        <v>-0.14094565561347705</v>
      </c>
      <c r="DL57" s="5">
        <f t="shared" si="177"/>
        <v>-8.8062953272515676E-2</v>
      </c>
      <c r="DM57" s="5">
        <f t="shared" si="178"/>
        <v>-6.9194019110062732E-2</v>
      </c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1:129" x14ac:dyDescent="0.45">
      <c r="B58" t="str">
        <f t="shared" si="63"/>
        <v>Prince Edward Island</v>
      </c>
      <c r="C58" s="5">
        <f t="shared" si="64"/>
        <v>4.7505938242280443E-3</v>
      </c>
      <c r="D58" s="5">
        <f t="shared" si="65"/>
        <v>3.9200313602516523E-4</v>
      </c>
      <c r="E58" s="5">
        <f t="shared" si="66"/>
        <v>1.7578125E-2</v>
      </c>
      <c r="F58" s="5">
        <f t="shared" si="67"/>
        <v>1.2741312741312738E-2</v>
      </c>
      <c r="G58" s="5">
        <f t="shared" si="68"/>
        <v>5.0920910075839654E-2</v>
      </c>
      <c r="H58" s="5">
        <f t="shared" si="69"/>
        <v>4.5563549160671402E-2</v>
      </c>
      <c r="I58" s="5">
        <f t="shared" si="70"/>
        <v>2.8256374913852467E-2</v>
      </c>
      <c r="J58" s="5">
        <f t="shared" si="71"/>
        <v>3.0591434398368422E-2</v>
      </c>
      <c r="K58" s="5">
        <f t="shared" si="72"/>
        <v>7.0346320346320379E-2</v>
      </c>
      <c r="L58" s="5">
        <f t="shared" si="73"/>
        <v>4.5554739162380509E-2</v>
      </c>
      <c r="M58" s="5">
        <f t="shared" si="74"/>
        <v>4.5955184200531685E-2</v>
      </c>
      <c r="N58" s="5">
        <f t="shared" si="75"/>
        <v>6.1970746728252424E-2</v>
      </c>
      <c r="O58" s="5">
        <f t="shared" si="76"/>
        <v>1.4184397163120588E-2</v>
      </c>
      <c r="P58" s="5">
        <f t="shared" si="77"/>
        <v>1.8025078369905856E-2</v>
      </c>
      <c r="Q58" s="5">
        <f t="shared" si="78"/>
        <v>1.305182341650668E-2</v>
      </c>
      <c r="R58" s="5">
        <f t="shared" si="79"/>
        <v>3.3930613800991161E-2</v>
      </c>
      <c r="S58" s="5">
        <f t="shared" si="80"/>
        <v>1.0652920962199275E-2</v>
      </c>
      <c r="T58" s="5">
        <f t="shared" si="81"/>
        <v>2.9488859764088549E-3</v>
      </c>
      <c r="U58" s="5">
        <f t="shared" si="82"/>
        <v>2.4463806970509427E-2</v>
      </c>
      <c r="V58" s="5">
        <f t="shared" si="83"/>
        <v>6.5963060686016206E-3</v>
      </c>
      <c r="W58" s="5">
        <f t="shared" si="84"/>
        <v>-8.0889787664307766E-3</v>
      </c>
      <c r="X58" s="5">
        <f t="shared" si="85"/>
        <v>2.1784961349262222E-2</v>
      </c>
      <c r="Y58" s="5">
        <f t="shared" si="86"/>
        <v>2.4328249818445835E-2</v>
      </c>
      <c r="Z58" s="5">
        <f t="shared" si="87"/>
        <v>3.8057267125770178E-2</v>
      </c>
      <c r="AA58" s="5">
        <f t="shared" si="88"/>
        <v>5.555555555555558E-2</v>
      </c>
      <c r="AB58" s="5">
        <f t="shared" si="89"/>
        <v>6.9668976135488947E-2</v>
      </c>
      <c r="AC58" s="5">
        <f t="shared" si="90"/>
        <v>4.9640015157256467E-2</v>
      </c>
      <c r="AD58" s="5">
        <f t="shared" si="91"/>
        <v>2.912979351032452E-2</v>
      </c>
      <c r="AE58" s="5">
        <f t="shared" si="92"/>
        <v>1.7001020061203631E-2</v>
      </c>
      <c r="AF58" s="5">
        <f t="shared" si="93"/>
        <v>-1.3067624959163249E-3</v>
      </c>
      <c r="AG58" s="5">
        <f t="shared" si="94"/>
        <v>2.6169447170427684E-3</v>
      </c>
      <c r="AH58" s="5">
        <f t="shared" si="95"/>
        <v>1.5072083879423381E-2</v>
      </c>
      <c r="AI58" s="5">
        <f t="shared" si="96"/>
        <v>4.7570506286103154E-3</v>
      </c>
      <c r="AJ58" s="5">
        <f t="shared" si="97"/>
        <v>6.8775790921595803E-3</v>
      </c>
      <c r="AK58" s="5">
        <f t="shared" si="98"/>
        <v>-1.1697979439914907E-2</v>
      </c>
      <c r="AL58" s="5">
        <f t="shared" si="99"/>
        <v>-5.027932960893855E-2</v>
      </c>
      <c r="AM58" s="5">
        <f t="shared" si="100"/>
        <v>-5.8888479941111571E-3</v>
      </c>
      <c r="AN58" s="5">
        <f t="shared" si="101"/>
        <v>-1.8351925152932713E-2</v>
      </c>
      <c r="AO58" s="5">
        <f t="shared" si="102"/>
        <v>-2.166064981949456E-2</v>
      </c>
      <c r="AP58" s="5">
        <f t="shared" si="103"/>
        <v>-3.152991759226087E-2</v>
      </c>
      <c r="AQ58" s="5">
        <f t="shared" si="104"/>
        <v>-9.3614175860916582E-3</v>
      </c>
      <c r="AR58" s="5">
        <f t="shared" si="105"/>
        <v>2.9440628066732089E-2</v>
      </c>
      <c r="AS58" s="5">
        <f t="shared" si="106"/>
        <v>1.3050570962480634E-3</v>
      </c>
      <c r="AT58" s="5">
        <f t="shared" si="107"/>
        <v>9.3608779857972113E-3</v>
      </c>
      <c r="AU58" s="5">
        <f t="shared" si="108"/>
        <v>3.3818058843422261E-3</v>
      </c>
      <c r="AV58" s="5">
        <f t="shared" si="109"/>
        <v>7.5136612021857729E-3</v>
      </c>
      <c r="AW58" s="5">
        <f t="shared" si="110"/>
        <v>1.6140602582496388E-2</v>
      </c>
      <c r="AX58" s="5">
        <f t="shared" si="111"/>
        <v>1.2132352941176539E-2</v>
      </c>
      <c r="AY58" s="5">
        <f t="shared" si="112"/>
        <v>0</v>
      </c>
      <c r="AZ58" s="5">
        <f t="shared" si="113"/>
        <v>-5.4985337243401711E-3</v>
      </c>
      <c r="BA58" s="5">
        <f t="shared" si="114"/>
        <v>-7.0110701107011231E-3</v>
      </c>
      <c r="BB58" s="5">
        <f t="shared" si="115"/>
        <v>2.589715131335657E-3</v>
      </c>
      <c r="BC58" s="5">
        <f t="shared" si="116"/>
        <v>-1.2487343908201165E-2</v>
      </c>
      <c r="BD58" s="5">
        <f t="shared" si="117"/>
        <v>-1.1757229107086098E-2</v>
      </c>
      <c r="BE58" s="5">
        <f t="shared" si="118"/>
        <v>-1.8572825024437911E-2</v>
      </c>
      <c r="BF58" s="5">
        <f t="shared" si="119"/>
        <v>-3.6456667732651105E-2</v>
      </c>
      <c r="BG58" s="5">
        <f t="shared" si="120"/>
        <v>-1.3481631277384443E-3</v>
      </c>
      <c r="BH58" s="5">
        <f t="shared" si="121"/>
        <v>-1.6949152542372614E-3</v>
      </c>
      <c r="BI58" s="5">
        <f t="shared" si="122"/>
        <v>-1.9061066007765581E-2</v>
      </c>
      <c r="BJ58" s="5">
        <f t="shared" si="123"/>
        <v>-1.5619324373410848E-2</v>
      </c>
      <c r="BK58" s="5">
        <f t="shared" si="124"/>
        <v>-2.924842650870052E-2</v>
      </c>
      <c r="BL58" s="5">
        <f t="shared" si="125"/>
        <v>-3.0593438997419842E-2</v>
      </c>
      <c r="BM58" s="5">
        <f t="shared" si="126"/>
        <v>-3.4931252322556672E-2</v>
      </c>
      <c r="BN58" s="5">
        <f t="shared" si="127"/>
        <v>-4.2066420664206627E-2</v>
      </c>
      <c r="BO58" s="5">
        <f t="shared" si="128"/>
        <v>-1.5721120984278913E-2</v>
      </c>
      <c r="BP58" s="5">
        <f t="shared" si="129"/>
        <v>-4.2765273311897056E-2</v>
      </c>
      <c r="BQ58" s="5">
        <f t="shared" si="130"/>
        <v>-1.5936254980079667E-2</v>
      </c>
      <c r="BR58" s="5">
        <f t="shared" si="131"/>
        <v>-1.5930965814802578E-2</v>
      </c>
      <c r="BS58" s="5">
        <f t="shared" si="132"/>
        <v>-2.1599730003375006E-2</v>
      </c>
      <c r="BT58" s="5">
        <f t="shared" si="133"/>
        <v>-4.1426146010186793E-2</v>
      </c>
      <c r="BU58" s="5">
        <f t="shared" si="134"/>
        <v>-2.267002518891692E-2</v>
      </c>
      <c r="BV58" s="5">
        <f t="shared" si="135"/>
        <v>0</v>
      </c>
      <c r="BW58" s="5">
        <f t="shared" si="136"/>
        <v>2.4027459954233388E-2</v>
      </c>
      <c r="BX58" s="5">
        <f t="shared" si="137"/>
        <v>2.281368821292773E-2</v>
      </c>
      <c r="BY58" s="5">
        <f t="shared" si="138"/>
        <v>2.0408163265306145E-2</v>
      </c>
      <c r="BZ58" s="5">
        <f t="shared" si="139"/>
        <v>4.1602465331278982E-2</v>
      </c>
      <c r="CA58" s="5">
        <f t="shared" si="140"/>
        <v>5.0347222222222321E-2</v>
      </c>
      <c r="CB58" s="5">
        <f t="shared" si="141"/>
        <v>4.8370843130668417E-2</v>
      </c>
      <c r="CC58" s="5">
        <f t="shared" si="142"/>
        <v>1.9230769230769162E-2</v>
      </c>
      <c r="CD58" s="5">
        <f t="shared" si="143"/>
        <v>3.6087689713321991E-2</v>
      </c>
      <c r="CE58" s="5">
        <f t="shared" si="144"/>
        <v>1.8282166264228961E-2</v>
      </c>
      <c r="CF58" s="5">
        <f t="shared" si="145"/>
        <v>1.9128586609989284E-2</v>
      </c>
      <c r="CG58" s="5">
        <f t="shared" si="146"/>
        <v>3.8291605301914666E-2</v>
      </c>
      <c r="CH58" s="5">
        <f t="shared" si="147"/>
        <v>3.8376383763837563E-2</v>
      </c>
      <c r="CI58" s="5">
        <f t="shared" si="148"/>
        <v>2.9050279329609019E-2</v>
      </c>
      <c r="CJ58" s="5">
        <f t="shared" si="149"/>
        <v>3.4200743494423813E-2</v>
      </c>
      <c r="CK58" s="5">
        <f t="shared" si="150"/>
        <v>3.9245283018867871E-2</v>
      </c>
      <c r="CL58" s="5">
        <f t="shared" si="151"/>
        <v>1.9970414201183395E-2</v>
      </c>
      <c r="CM58" s="5">
        <f t="shared" si="152"/>
        <v>1.6859504132231473E-2</v>
      </c>
      <c r="CN58" s="5">
        <f t="shared" si="153"/>
        <v>2.2749118872156471E-2</v>
      </c>
      <c r="CO58" s="5">
        <f t="shared" si="154"/>
        <v>4.0714995034756729E-2</v>
      </c>
      <c r="CP58" s="5">
        <f t="shared" si="155"/>
        <v>2.5716145833333259E-2</v>
      </c>
      <c r="CQ58" s="5">
        <f t="shared" si="156"/>
        <v>3.4214092140921304E-2</v>
      </c>
      <c r="CR58" s="5">
        <f t="shared" si="157"/>
        <v>5.6656239137991005E-2</v>
      </c>
      <c r="CS58" s="5">
        <f t="shared" si="158"/>
        <v>4.1134751773049594E-2</v>
      </c>
      <c r="CT58" s="5">
        <f t="shared" si="159"/>
        <v>1.030561478322678E-2</v>
      </c>
      <c r="CU58" s="5">
        <f t="shared" si="160"/>
        <v>2.5334781035106779E-3</v>
      </c>
      <c r="CV58" s="5">
        <f t="shared" si="161"/>
        <v>-1.2940330697340019E-2</v>
      </c>
      <c r="CW58" s="5">
        <f t="shared" si="162"/>
        <v>2.7233115468409563E-2</v>
      </c>
      <c r="CX58" s="5">
        <f t="shared" si="163"/>
        <v>4.1334300217549025E-2</v>
      </c>
      <c r="CY58" s="5">
        <f t="shared" si="164"/>
        <v>1.5929778933680083E-2</v>
      </c>
      <c r="CZ58" s="5">
        <f t="shared" si="165"/>
        <v>1.9736842105263053E-2</v>
      </c>
      <c r="DA58" s="5">
        <f t="shared" si="166"/>
        <v>3.6577608142493556E-2</v>
      </c>
      <c r="DB58" s="5">
        <f t="shared" si="167"/>
        <v>3.9035226912091492E-2</v>
      </c>
      <c r="DC58" s="5">
        <f t="shared" si="168"/>
        <v>4.8804454634785444E-2</v>
      </c>
      <c r="DD58" s="5">
        <f t="shared" si="169"/>
        <v>3.059210526315792E-2</v>
      </c>
      <c r="DE58" s="5">
        <f t="shared" si="170"/>
        <v>2.9632152588555893E-2</v>
      </c>
      <c r="DF58" s="5">
        <f t="shared" si="171"/>
        <v>5.7685543440028075E-2</v>
      </c>
      <c r="DG58" s="5">
        <f t="shared" si="172"/>
        <v>6.0288808664259896E-2</v>
      </c>
      <c r="DH58" s="5">
        <f t="shared" si="173"/>
        <v>8.5579024034959872E-2</v>
      </c>
      <c r="DI58" s="5">
        <f t="shared" si="174"/>
        <v>3.8882997525626628E-3</v>
      </c>
      <c r="DJ58" s="5">
        <f t="shared" si="175"/>
        <v>-0.11316155988857934</v>
      </c>
      <c r="DK58" s="5">
        <f t="shared" si="176"/>
        <v>-7.3599999999999999E-2</v>
      </c>
      <c r="DL58" s="5">
        <f t="shared" si="177"/>
        <v>-4.0245775729646716E-2</v>
      </c>
      <c r="DM58" s="5">
        <f t="shared" si="178"/>
        <v>-5.4924823565510872E-2</v>
      </c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1:129" x14ac:dyDescent="0.45">
      <c r="B59" t="str">
        <f t="shared" si="63"/>
        <v>Quebec</v>
      </c>
      <c r="C59" s="5">
        <f t="shared" si="64"/>
        <v>2.0610904560245391E-2</v>
      </c>
      <c r="D59" s="5">
        <f t="shared" si="65"/>
        <v>1.9736236571864296E-2</v>
      </c>
      <c r="E59" s="5">
        <f t="shared" si="66"/>
        <v>1.5043510764569668E-2</v>
      </c>
      <c r="F59" s="5">
        <f t="shared" si="67"/>
        <v>1.1155152156791859E-2</v>
      </c>
      <c r="G59" s="5">
        <f t="shared" si="68"/>
        <v>2.0210968595166801E-2</v>
      </c>
      <c r="H59" s="5">
        <f t="shared" si="69"/>
        <v>6.1293382778715433E-3</v>
      </c>
      <c r="I59" s="5">
        <f t="shared" si="70"/>
        <v>1.4258525668445987E-2</v>
      </c>
      <c r="J59" s="5">
        <f t="shared" si="71"/>
        <v>1.355332203368631E-2</v>
      </c>
      <c r="K59" s="5">
        <f t="shared" si="72"/>
        <v>6.9000991105145904E-3</v>
      </c>
      <c r="L59" s="5">
        <f t="shared" si="73"/>
        <v>4.0925031638197051E-3</v>
      </c>
      <c r="M59" s="5">
        <f t="shared" si="74"/>
        <v>-2.0948124825432846E-3</v>
      </c>
      <c r="N59" s="5">
        <f t="shared" si="75"/>
        <v>-1.4133265578352261E-2</v>
      </c>
      <c r="O59" s="5">
        <f t="shared" si="76"/>
        <v>-1.0973954714579737E-2</v>
      </c>
      <c r="P59" s="5">
        <f t="shared" si="77"/>
        <v>-8.8841323464941002E-3</v>
      </c>
      <c r="Q59" s="5">
        <f t="shared" si="78"/>
        <v>2.8297315631360398E-3</v>
      </c>
      <c r="R59" s="5">
        <f t="shared" si="79"/>
        <v>8.8614221688778638E-3</v>
      </c>
      <c r="S59" s="5">
        <f t="shared" si="80"/>
        <v>6.6055933559514557E-3</v>
      </c>
      <c r="T59" s="5">
        <f t="shared" si="81"/>
        <v>7.5308120419521618E-3</v>
      </c>
      <c r="U59" s="5">
        <f t="shared" si="82"/>
        <v>-3.7528956584986783E-3</v>
      </c>
      <c r="V59" s="5">
        <f t="shared" si="83"/>
        <v>6.8927641403482287E-3</v>
      </c>
      <c r="W59" s="5">
        <f t="shared" si="84"/>
        <v>1.0964502423404188E-2</v>
      </c>
      <c r="X59" s="5">
        <f t="shared" si="85"/>
        <v>1.7212513403186636E-2</v>
      </c>
      <c r="Y59" s="5">
        <f t="shared" si="86"/>
        <v>2.4344473988880511E-2</v>
      </c>
      <c r="Z59" s="5">
        <f t="shared" si="87"/>
        <v>3.3117489771592457E-2</v>
      </c>
      <c r="AA59" s="5">
        <f t="shared" si="88"/>
        <v>3.8710270433520932E-2</v>
      </c>
      <c r="AB59" s="5">
        <f t="shared" si="89"/>
        <v>3.1581343914655502E-2</v>
      </c>
      <c r="AC59" s="5">
        <f t="shared" si="90"/>
        <v>1.8856741591130266E-2</v>
      </c>
      <c r="AD59" s="5">
        <f t="shared" si="91"/>
        <v>1.4175241422080376E-2</v>
      </c>
      <c r="AE59" s="5">
        <f t="shared" si="92"/>
        <v>9.082394695980156E-3</v>
      </c>
      <c r="AF59" s="5">
        <f t="shared" si="93"/>
        <v>5.8520044482526234E-3</v>
      </c>
      <c r="AG59" s="5">
        <f t="shared" si="94"/>
        <v>1.1190664629769476E-2</v>
      </c>
      <c r="AH59" s="5">
        <f t="shared" si="95"/>
        <v>1.7956622193895377E-3</v>
      </c>
      <c r="AI59" s="5">
        <f t="shared" si="96"/>
        <v>4.8250533035900656E-3</v>
      </c>
      <c r="AJ59" s="5">
        <f t="shared" si="97"/>
        <v>1.0467137626215983E-2</v>
      </c>
      <c r="AK59" s="5">
        <f t="shared" si="98"/>
        <v>1.377391649951254E-2</v>
      </c>
      <c r="AL59" s="5">
        <f t="shared" si="99"/>
        <v>6.4361221116966405E-3</v>
      </c>
      <c r="AM59" s="5">
        <f t="shared" si="100"/>
        <v>2.3766331451831046E-3</v>
      </c>
      <c r="AN59" s="5">
        <f t="shared" si="101"/>
        <v>-3.84651764038213E-3</v>
      </c>
      <c r="AO59" s="5">
        <f t="shared" si="102"/>
        <v>6.5254505216567615E-3</v>
      </c>
      <c r="AP59" s="5">
        <f t="shared" si="103"/>
        <v>-6.3708177858756709E-3</v>
      </c>
      <c r="AQ59" s="5">
        <f t="shared" si="104"/>
        <v>-6.942833066692744E-3</v>
      </c>
      <c r="AR59" s="5">
        <f t="shared" si="105"/>
        <v>4.9902731963122893E-3</v>
      </c>
      <c r="AS59" s="5">
        <f t="shared" si="106"/>
        <v>3.9437679365599276E-3</v>
      </c>
      <c r="AT59" s="5">
        <f t="shared" si="107"/>
        <v>6.5274311163314724E-3</v>
      </c>
      <c r="AU59" s="5">
        <f t="shared" si="108"/>
        <v>2.5573251727881718E-3</v>
      </c>
      <c r="AV59" s="5">
        <f t="shared" si="109"/>
        <v>-5.1427525622255166E-3</v>
      </c>
      <c r="AW59" s="5">
        <f t="shared" si="110"/>
        <v>-3.4548873792473733E-3</v>
      </c>
      <c r="AX59" s="5">
        <f t="shared" si="111"/>
        <v>-3.1974816733487677E-3</v>
      </c>
      <c r="AY59" s="5">
        <f t="shared" si="112"/>
        <v>2.4592799984857194E-4</v>
      </c>
      <c r="AZ59" s="5">
        <f t="shared" si="113"/>
        <v>1.0894128817851012E-2</v>
      </c>
      <c r="BA59" s="5">
        <f t="shared" si="114"/>
        <v>5.6790340616401647E-3</v>
      </c>
      <c r="BB59" s="5">
        <f t="shared" si="115"/>
        <v>1.7200344132478396E-2</v>
      </c>
      <c r="BC59" s="5">
        <f t="shared" si="116"/>
        <v>1.619022437572637E-2</v>
      </c>
      <c r="BD59" s="5">
        <f t="shared" si="117"/>
        <v>3.733137759395877E-3</v>
      </c>
      <c r="BE59" s="5">
        <f t="shared" si="118"/>
        <v>1.0539865955145222E-2</v>
      </c>
      <c r="BF59" s="5">
        <f t="shared" si="119"/>
        <v>8.7460721687706577E-3</v>
      </c>
      <c r="BG59" s="5">
        <f t="shared" si="120"/>
        <v>9.6893771638997261E-3</v>
      </c>
      <c r="BH59" s="5">
        <f t="shared" si="121"/>
        <v>1.0234429134703182E-2</v>
      </c>
      <c r="BI59" s="5">
        <f t="shared" si="122"/>
        <v>5.4892029283943877E-3</v>
      </c>
      <c r="BJ59" s="5">
        <f t="shared" si="123"/>
        <v>1.1202218064042979E-2</v>
      </c>
      <c r="BK59" s="5">
        <f t="shared" si="124"/>
        <v>8.7881882714881954E-3</v>
      </c>
      <c r="BL59" s="5">
        <f t="shared" si="125"/>
        <v>5.2975653742111106E-3</v>
      </c>
      <c r="BM59" s="5">
        <f t="shared" si="126"/>
        <v>6.3715752782877999E-4</v>
      </c>
      <c r="BN59" s="5">
        <f t="shared" si="127"/>
        <v>-4.3338683788122223E-3</v>
      </c>
      <c r="BO59" s="5">
        <f t="shared" si="128"/>
        <v>6.353547700015838E-3</v>
      </c>
      <c r="BP59" s="5">
        <f t="shared" si="129"/>
        <v>7.4684522276591281E-3</v>
      </c>
      <c r="BQ59" s="5">
        <f t="shared" si="130"/>
        <v>2.141007469604217E-3</v>
      </c>
      <c r="BR59" s="5">
        <f t="shared" si="131"/>
        <v>6.1396637946615762E-3</v>
      </c>
      <c r="BS59" s="5">
        <f t="shared" si="132"/>
        <v>1.8356738680011198E-2</v>
      </c>
      <c r="BT59" s="5">
        <f t="shared" si="133"/>
        <v>1.8768285724691358E-2</v>
      </c>
      <c r="BU59" s="5">
        <f t="shared" si="134"/>
        <v>1.9954027485694636E-2</v>
      </c>
      <c r="BV59" s="5">
        <f t="shared" si="135"/>
        <v>2.1344743426593649E-2</v>
      </c>
      <c r="BW59" s="5">
        <f t="shared" si="136"/>
        <v>2.5716178382161781E-2</v>
      </c>
      <c r="BX59" s="5">
        <f t="shared" si="137"/>
        <v>2.04370195961181E-2</v>
      </c>
      <c r="BY59" s="5">
        <f t="shared" si="138"/>
        <v>2.5095512772492334E-2</v>
      </c>
      <c r="BZ59" s="5">
        <f t="shared" si="139"/>
        <v>1.9463286995126339E-2</v>
      </c>
      <c r="CA59" s="5">
        <f t="shared" si="140"/>
        <v>1.9842224253210805E-2</v>
      </c>
      <c r="CB59" s="5">
        <f t="shared" si="141"/>
        <v>2.7922433062253393E-2</v>
      </c>
      <c r="CC59" s="5">
        <f t="shared" si="142"/>
        <v>3.0148774534669354E-2</v>
      </c>
      <c r="CD59" s="5">
        <f t="shared" si="143"/>
        <v>2.2073310218038378E-2</v>
      </c>
      <c r="CE59" s="5">
        <f t="shared" si="144"/>
        <v>1.1927991814006722E-2</v>
      </c>
      <c r="CF59" s="5">
        <f t="shared" si="145"/>
        <v>1.5145557025226797E-2</v>
      </c>
      <c r="CG59" s="5">
        <f t="shared" si="146"/>
        <v>1.792735555022773E-2</v>
      </c>
      <c r="CH59" s="5">
        <f t="shared" si="147"/>
        <v>2.2252987028621218E-2</v>
      </c>
      <c r="CI59" s="5">
        <f t="shared" si="148"/>
        <v>1.6730538411390938E-2</v>
      </c>
      <c r="CJ59" s="5">
        <f t="shared" si="149"/>
        <v>1.8324655268185719E-2</v>
      </c>
      <c r="CK59" s="5">
        <f t="shared" si="150"/>
        <v>2.0492302445678678E-2</v>
      </c>
      <c r="CL59" s="5">
        <f t="shared" si="151"/>
        <v>2.2278718137418885E-2</v>
      </c>
      <c r="CM59" s="5">
        <f t="shared" si="152"/>
        <v>1.3466028347050907E-2</v>
      </c>
      <c r="CN59" s="5">
        <f t="shared" si="153"/>
        <v>5.0950477986038134E-3</v>
      </c>
      <c r="CO59" s="5">
        <f t="shared" si="154"/>
        <v>-6.6040632368025154E-4</v>
      </c>
      <c r="CP59" s="5">
        <f t="shared" si="155"/>
        <v>4.3064303500806034E-3</v>
      </c>
      <c r="CQ59" s="5">
        <f t="shared" si="156"/>
        <v>2.2281404139989913E-3</v>
      </c>
      <c r="CR59" s="5">
        <f t="shared" si="157"/>
        <v>1.9720624486441185E-3</v>
      </c>
      <c r="CS59" s="5">
        <f t="shared" si="158"/>
        <v>5.6821192832874345E-3</v>
      </c>
      <c r="CT59" s="5">
        <f t="shared" si="159"/>
        <v>2.2433934711949544E-3</v>
      </c>
      <c r="CU59" s="5">
        <f t="shared" si="160"/>
        <v>9.5998849451992552E-3</v>
      </c>
      <c r="CV59" s="5">
        <f t="shared" si="161"/>
        <v>1.390678855087657E-2</v>
      </c>
      <c r="CW59" s="5">
        <f t="shared" si="162"/>
        <v>7.4295978469085533E-3</v>
      </c>
      <c r="CX59" s="5">
        <f t="shared" si="163"/>
        <v>1.8223465016658835E-2</v>
      </c>
      <c r="CY59" s="5">
        <f t="shared" si="164"/>
        <v>1.3956112998557257E-2</v>
      </c>
      <c r="CZ59" s="5">
        <f t="shared" si="165"/>
        <v>1.4839407574484653E-2</v>
      </c>
      <c r="DA59" s="5">
        <f t="shared" si="166"/>
        <v>2.3541073695560133E-2</v>
      </c>
      <c r="DB59" s="5">
        <f t="shared" si="167"/>
        <v>2.7740505221399037E-2</v>
      </c>
      <c r="DC59" s="5">
        <f t="shared" si="168"/>
        <v>3.2233276238297526E-2</v>
      </c>
      <c r="DD59" s="5">
        <f t="shared" si="169"/>
        <v>2.8608917734717298E-2</v>
      </c>
      <c r="DE59" s="5">
        <f t="shared" si="170"/>
        <v>1.2037752640577049E-2</v>
      </c>
      <c r="DF59" s="5">
        <f t="shared" si="171"/>
        <v>1.6825976864281778E-2</v>
      </c>
      <c r="DG59" s="5">
        <f t="shared" si="172"/>
        <v>1.4233227880032562E-2</v>
      </c>
      <c r="DH59" s="5">
        <f t="shared" si="173"/>
        <v>1.7446569511365917E-2</v>
      </c>
      <c r="DI59" s="5">
        <f t="shared" si="174"/>
        <v>-4.6061438946083944E-2</v>
      </c>
      <c r="DJ59" s="5">
        <f t="shared" si="175"/>
        <v>-0.18122856324827774</v>
      </c>
      <c r="DK59" s="5">
        <f t="shared" si="176"/>
        <v>-0.12218939154881092</v>
      </c>
      <c r="DL59" s="5">
        <f t="shared" si="177"/>
        <v>-6.1001400441110576E-2</v>
      </c>
      <c r="DM59" s="5">
        <f t="shared" si="178"/>
        <v>-4.71376466856962E-2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</row>
    <row r="60" spans="1:129" x14ac:dyDescent="0.45">
      <c r="B60" t="str">
        <f t="shared" si="63"/>
        <v>Saskatchewan</v>
      </c>
      <c r="C60" s="5">
        <f t="shared" si="64"/>
        <v>1.7650222461252696E-2</v>
      </c>
      <c r="D60" s="5">
        <f t="shared" si="65"/>
        <v>1.2687036947363284E-2</v>
      </c>
      <c r="E60" s="5">
        <f t="shared" si="66"/>
        <v>9.5049696033966402E-3</v>
      </c>
      <c r="F60" s="5">
        <f t="shared" si="67"/>
        <v>4.122130086756437E-3</v>
      </c>
      <c r="G60" s="5">
        <f t="shared" si="68"/>
        <v>1.1684973124561848E-2</v>
      </c>
      <c r="H60" s="5">
        <f t="shared" si="69"/>
        <v>5.520248643132053E-3</v>
      </c>
      <c r="I60" s="5">
        <f t="shared" si="70"/>
        <v>9.2579538512147508E-3</v>
      </c>
      <c r="J60" s="5">
        <f t="shared" si="71"/>
        <v>2.6715410573678877E-3</v>
      </c>
      <c r="K60" s="5">
        <f t="shared" si="72"/>
        <v>1.5983684310377555E-2</v>
      </c>
      <c r="L60" s="5">
        <f t="shared" si="73"/>
        <v>2.2138460804427718E-2</v>
      </c>
      <c r="M60" s="5">
        <f t="shared" si="74"/>
        <v>7.8009798791800478E-3</v>
      </c>
      <c r="N60" s="5">
        <f t="shared" si="75"/>
        <v>1.0966480713298088E-2</v>
      </c>
      <c r="O60" s="5">
        <f t="shared" si="76"/>
        <v>1.3308350148938164E-2</v>
      </c>
      <c r="P60" s="5">
        <f t="shared" si="77"/>
        <v>7.8898292927844782E-3</v>
      </c>
      <c r="Q60" s="5">
        <f t="shared" si="78"/>
        <v>7.1213497108444379E-3</v>
      </c>
      <c r="R60" s="5">
        <f t="shared" si="79"/>
        <v>2.8115900520311321E-2</v>
      </c>
      <c r="S60" s="5">
        <f t="shared" si="80"/>
        <v>2.4948024948024949E-2</v>
      </c>
      <c r="T60" s="5">
        <f t="shared" si="81"/>
        <v>2.8603063295810971E-2</v>
      </c>
      <c r="U60" s="5">
        <f t="shared" si="82"/>
        <v>2.0767368224995364E-2</v>
      </c>
      <c r="V60" s="5">
        <f t="shared" si="83"/>
        <v>3.8049829383443257E-2</v>
      </c>
      <c r="W60" s="5">
        <f t="shared" si="84"/>
        <v>2.590915456794729E-2</v>
      </c>
      <c r="X60" s="5">
        <f t="shared" si="85"/>
        <v>2.3899547215609385E-2</v>
      </c>
      <c r="Y60" s="5">
        <f t="shared" si="86"/>
        <v>3.1339972624722767E-2</v>
      </c>
      <c r="Z60" s="5">
        <f t="shared" si="87"/>
        <v>2.4854973352827381E-2</v>
      </c>
      <c r="AA60" s="5">
        <f t="shared" si="88"/>
        <v>4.2008439618794746E-2</v>
      </c>
      <c r="AB60" s="5">
        <f t="shared" si="89"/>
        <v>4.4738589999051115E-2</v>
      </c>
      <c r="AC60" s="5">
        <f t="shared" si="90"/>
        <v>5.1679954441913534E-2</v>
      </c>
      <c r="AD60" s="5">
        <f t="shared" si="91"/>
        <v>2.8136317206797212E-2</v>
      </c>
      <c r="AE60" s="5">
        <f t="shared" si="92"/>
        <v>1.8210502591841315E-2</v>
      </c>
      <c r="AF60" s="5">
        <f t="shared" si="93"/>
        <v>2.7538571941155388E-2</v>
      </c>
      <c r="AG60" s="5">
        <f t="shared" si="94"/>
        <v>4.0370404160204432E-2</v>
      </c>
      <c r="AH60" s="5">
        <f t="shared" si="95"/>
        <v>3.0350790291349572E-2</v>
      </c>
      <c r="AI60" s="5">
        <f t="shared" si="96"/>
        <v>2.0158354568620362E-2</v>
      </c>
      <c r="AJ60" s="5">
        <f t="shared" si="97"/>
        <v>2.6031456576248058E-2</v>
      </c>
      <c r="AK60" s="5">
        <f t="shared" si="98"/>
        <v>2.0227907189602323E-2</v>
      </c>
      <c r="AL60" s="5">
        <f t="shared" si="99"/>
        <v>3.0602853198343327E-2</v>
      </c>
      <c r="AM60" s="5">
        <f t="shared" si="100"/>
        <v>9.6009464440096615E-3</v>
      </c>
      <c r="AN60" s="5">
        <f t="shared" si="101"/>
        <v>4.9044094273646976E-3</v>
      </c>
      <c r="AO60" s="5">
        <f t="shared" si="102"/>
        <v>-4.5124317494693589E-4</v>
      </c>
      <c r="AP60" s="5">
        <f t="shared" si="103"/>
        <v>6.0513005780347129E-3</v>
      </c>
      <c r="AQ60" s="5">
        <f t="shared" si="104"/>
        <v>1.5007304440214364E-2</v>
      </c>
      <c r="AR60" s="5">
        <f t="shared" si="105"/>
        <v>7.8131820165865395E-3</v>
      </c>
      <c r="AS60" s="5">
        <f t="shared" si="106"/>
        <v>5.3492348840269432E-3</v>
      </c>
      <c r="AT60" s="5">
        <f t="shared" si="107"/>
        <v>2.1852191774840435E-4</v>
      </c>
      <c r="AU60" s="5">
        <f t="shared" si="108"/>
        <v>2.3551451893483177E-2</v>
      </c>
      <c r="AV60" s="5">
        <f t="shared" si="109"/>
        <v>2.0083533280014221E-2</v>
      </c>
      <c r="AW60" s="5">
        <f t="shared" si="110"/>
        <v>1.5206567083837941E-2</v>
      </c>
      <c r="AX60" s="5">
        <f t="shared" si="111"/>
        <v>1.3797722705961135E-2</v>
      </c>
      <c r="AY60" s="5">
        <f t="shared" si="112"/>
        <v>-3.0196502614026066E-3</v>
      </c>
      <c r="AZ60" s="5">
        <f t="shared" si="113"/>
        <v>-8.5860183469654849E-4</v>
      </c>
      <c r="BA60" s="5">
        <f t="shared" si="114"/>
        <v>1.002212089747645E-2</v>
      </c>
      <c r="BB60" s="5">
        <f t="shared" si="115"/>
        <v>1.3331537840021612E-2</v>
      </c>
      <c r="BC60" s="5">
        <f t="shared" si="116"/>
        <v>1.0598394975575687E-2</v>
      </c>
      <c r="BD60" s="5">
        <f t="shared" si="117"/>
        <v>1.139070553077226E-2</v>
      </c>
      <c r="BE60" s="5">
        <f t="shared" si="118"/>
        <v>-3.7507087094945657E-3</v>
      </c>
      <c r="BF60" s="5">
        <f t="shared" si="119"/>
        <v>2.4906056104168073E-3</v>
      </c>
      <c r="BG60" s="5">
        <f t="shared" si="120"/>
        <v>1.0023096701092804E-3</v>
      </c>
      <c r="BH60" s="5">
        <f t="shared" si="121"/>
        <v>2.8748148793449335E-3</v>
      </c>
      <c r="BI60" s="5">
        <f t="shared" si="122"/>
        <v>1.2990455991516381E-2</v>
      </c>
      <c r="BJ60" s="5">
        <f t="shared" si="123"/>
        <v>-1.8058491895701634E-3</v>
      </c>
      <c r="BK60" s="5">
        <f t="shared" si="124"/>
        <v>1.1346684146286368E-2</v>
      </c>
      <c r="BL60" s="5">
        <f t="shared" si="125"/>
        <v>-4.9751243781094301E-3</v>
      </c>
      <c r="BM60" s="5">
        <f t="shared" si="126"/>
        <v>-7.4643543556965897E-3</v>
      </c>
      <c r="BN60" s="5">
        <f t="shared" si="127"/>
        <v>-1.6079734219269115E-2</v>
      </c>
      <c r="BO60" s="5">
        <f t="shared" si="128"/>
        <v>-9.3651547192611373E-3</v>
      </c>
      <c r="BP60" s="5">
        <f t="shared" si="129"/>
        <v>-9.806440561836216E-3</v>
      </c>
      <c r="BQ60" s="5">
        <f t="shared" si="130"/>
        <v>5.6910213194405479E-4</v>
      </c>
      <c r="BR60" s="5">
        <f t="shared" si="131"/>
        <v>-5.7533888331953165E-3</v>
      </c>
      <c r="BS60" s="5">
        <f t="shared" si="132"/>
        <v>-9.8824553765781697E-3</v>
      </c>
      <c r="BT60" s="5">
        <f t="shared" si="133"/>
        <v>-1.8068102849200796E-2</v>
      </c>
      <c r="BU60" s="5">
        <f t="shared" si="134"/>
        <v>-1.6226118817063595E-2</v>
      </c>
      <c r="BV60" s="5">
        <f t="shared" si="135"/>
        <v>-1.4119931165335609E-2</v>
      </c>
      <c r="BW60" s="5">
        <f t="shared" si="136"/>
        <v>-8.7162524584302181E-3</v>
      </c>
      <c r="BX60" s="5">
        <f t="shared" si="137"/>
        <v>1.5136363636363726E-2</v>
      </c>
      <c r="BY60" s="5">
        <f t="shared" si="138"/>
        <v>1.7112492119246703E-3</v>
      </c>
      <c r="BZ60" s="5">
        <f t="shared" si="139"/>
        <v>-3.6016567621111051E-4</v>
      </c>
      <c r="CA60" s="5">
        <f t="shared" si="140"/>
        <v>1.2633963579331553E-3</v>
      </c>
      <c r="CB60" s="5">
        <f t="shared" si="141"/>
        <v>-5.3626259568395618E-3</v>
      </c>
      <c r="CC60" s="5">
        <f t="shared" si="142"/>
        <v>-3.3251662583129171E-3</v>
      </c>
      <c r="CD60" s="5">
        <f t="shared" si="143"/>
        <v>-1.5781859629125927E-3</v>
      </c>
      <c r="CE60" s="5">
        <f t="shared" si="144"/>
        <v>-8.7939146110938005E-5</v>
      </c>
      <c r="CF60" s="5">
        <f t="shared" si="145"/>
        <v>-6.8117480537862596E-3</v>
      </c>
      <c r="CG60" s="5">
        <f t="shared" si="146"/>
        <v>-1.2104283054003684E-2</v>
      </c>
      <c r="CH60" s="5">
        <f t="shared" si="147"/>
        <v>-1.2084321711498536E-3</v>
      </c>
      <c r="CI60" s="5">
        <f t="shared" si="148"/>
        <v>1.8487622311402774E-3</v>
      </c>
      <c r="CJ60" s="5">
        <f t="shared" si="149"/>
        <v>-1.2179286258003796E-2</v>
      </c>
      <c r="CK60" s="5">
        <f t="shared" si="150"/>
        <v>3.686387340406494E-3</v>
      </c>
      <c r="CL60" s="5">
        <f t="shared" si="151"/>
        <v>-1.3060709782021229E-3</v>
      </c>
      <c r="CM60" s="5">
        <f t="shared" si="152"/>
        <v>-1.2835574120001692E-2</v>
      </c>
      <c r="CN60" s="5">
        <f t="shared" si="153"/>
        <v>7.7394669333448185E-3</v>
      </c>
      <c r="CO60" s="5">
        <f t="shared" si="154"/>
        <v>-4.389815627743654E-3</v>
      </c>
      <c r="CP60" s="5">
        <f t="shared" si="155"/>
        <v>1.5367727771680162E-3</v>
      </c>
      <c r="CQ60" s="5">
        <f t="shared" si="156"/>
        <v>4.7931049646012802E-3</v>
      </c>
      <c r="CR60" s="5">
        <f t="shared" si="157"/>
        <v>1.7502449452213353E-2</v>
      </c>
      <c r="CS60" s="5">
        <f t="shared" si="158"/>
        <v>2.9576769444818352E-2</v>
      </c>
      <c r="CT60" s="5">
        <f t="shared" si="159"/>
        <v>2.1419609248969351E-2</v>
      </c>
      <c r="CU60" s="5">
        <f t="shared" si="160"/>
        <v>1.4852822036186986E-2</v>
      </c>
      <c r="CV60" s="5">
        <f t="shared" si="161"/>
        <v>1.4777208648746765E-2</v>
      </c>
      <c r="CW60" s="5">
        <f t="shared" si="162"/>
        <v>1.809549404281996E-2</v>
      </c>
      <c r="CX60" s="5">
        <f t="shared" si="163"/>
        <v>2.3720405862457827E-2</v>
      </c>
      <c r="CY60" s="5">
        <f t="shared" si="164"/>
        <v>2.6798307475317307E-2</v>
      </c>
      <c r="CZ60" s="5">
        <f t="shared" si="165"/>
        <v>1.7474220132027485E-2</v>
      </c>
      <c r="DA60" s="5">
        <f t="shared" si="166"/>
        <v>2.1472663139329828E-2</v>
      </c>
      <c r="DB60" s="5">
        <f t="shared" si="167"/>
        <v>2.3279263480929346E-2</v>
      </c>
      <c r="DC60" s="5">
        <f t="shared" si="168"/>
        <v>2.1619256017505473E-2</v>
      </c>
      <c r="DD60" s="5">
        <f t="shared" si="169"/>
        <v>1.9827548474635526E-2</v>
      </c>
      <c r="DE60" s="5">
        <f t="shared" si="170"/>
        <v>7.1926765475152088E-3</v>
      </c>
      <c r="DF60" s="5">
        <f t="shared" si="171"/>
        <v>9.91488988330258E-3</v>
      </c>
      <c r="DG60" s="5">
        <f t="shared" si="172"/>
        <v>6.6081248891254329E-3</v>
      </c>
      <c r="DH60" s="5">
        <f t="shared" si="173"/>
        <v>1.1077857685263703E-2</v>
      </c>
      <c r="DI60" s="5">
        <f t="shared" si="174"/>
        <v>-3.7087549494060679E-2</v>
      </c>
      <c r="DJ60" s="5">
        <f t="shared" si="175"/>
        <v>-0.12810008369675341</v>
      </c>
      <c r="DK60" s="5">
        <f t="shared" si="176"/>
        <v>-0.12594436813186816</v>
      </c>
      <c r="DL60" s="5">
        <f t="shared" si="177"/>
        <v>-7.543889407174964E-2</v>
      </c>
      <c r="DM60" s="5">
        <f t="shared" si="178"/>
        <v>-4.8646782060689731E-2</v>
      </c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</row>
    <row r="63" spans="1:129" x14ac:dyDescent="0.45">
      <c r="A63" t="s">
        <v>164</v>
      </c>
    </row>
    <row r="64" spans="1:129" x14ac:dyDescent="0.45">
      <c r="A64" t="s">
        <v>3</v>
      </c>
      <c r="C64" s="3" t="str">
        <f>C42</f>
        <v>01/01/2010</v>
      </c>
      <c r="D64" s="3" t="str">
        <f t="shared" ref="D64:BO64" si="179">D42</f>
        <v>01/02/2010</v>
      </c>
      <c r="E64" s="3" t="str">
        <f t="shared" si="179"/>
        <v>01/03/2010</v>
      </c>
      <c r="F64" s="3" t="str">
        <f t="shared" si="179"/>
        <v>01/04/2010</v>
      </c>
      <c r="G64" s="3" t="str">
        <f t="shared" si="179"/>
        <v>01/05/2010</v>
      </c>
      <c r="H64" s="3" t="str">
        <f t="shared" si="179"/>
        <v>01/06/2010</v>
      </c>
      <c r="I64" s="3" t="str">
        <f t="shared" si="179"/>
        <v>01/07/2010</v>
      </c>
      <c r="J64" s="3" t="str">
        <f t="shared" si="179"/>
        <v>01/08/2010</v>
      </c>
      <c r="K64" s="3" t="str">
        <f t="shared" si="179"/>
        <v>01/09/2010</v>
      </c>
      <c r="L64" s="3" t="str">
        <f t="shared" si="179"/>
        <v>01/10/2010</v>
      </c>
      <c r="M64" s="3" t="str">
        <f t="shared" si="179"/>
        <v>01/11/2010</v>
      </c>
      <c r="N64" s="3" t="str">
        <f t="shared" si="179"/>
        <v>01/12/2010</v>
      </c>
      <c r="O64" s="3" t="str">
        <f t="shared" si="179"/>
        <v>01/01/2011</v>
      </c>
      <c r="P64" s="3" t="str">
        <f t="shared" si="179"/>
        <v>01/02/2011</v>
      </c>
      <c r="Q64" s="3" t="str">
        <f t="shared" si="179"/>
        <v>01/03/2011</v>
      </c>
      <c r="R64" s="3" t="str">
        <f t="shared" si="179"/>
        <v>01/04/2011</v>
      </c>
      <c r="S64" s="3" t="str">
        <f t="shared" si="179"/>
        <v>01/05/2011</v>
      </c>
      <c r="T64" s="3" t="str">
        <f t="shared" si="179"/>
        <v>01/06/2011</v>
      </c>
      <c r="U64" s="3" t="str">
        <f t="shared" si="179"/>
        <v>01/07/2011</v>
      </c>
      <c r="V64" s="3" t="str">
        <f t="shared" si="179"/>
        <v>01/08/2011</v>
      </c>
      <c r="W64" s="3" t="str">
        <f t="shared" si="179"/>
        <v>01/09/2011</v>
      </c>
      <c r="X64" s="3" t="str">
        <f t="shared" si="179"/>
        <v>01/10/2011</v>
      </c>
      <c r="Y64" s="3" t="str">
        <f t="shared" si="179"/>
        <v>01/11/2011</v>
      </c>
      <c r="Z64" s="3" t="str">
        <f t="shared" si="179"/>
        <v>01/12/2011</v>
      </c>
      <c r="AA64" s="3" t="str">
        <f t="shared" si="179"/>
        <v>01/01/2012</v>
      </c>
      <c r="AB64" s="3" t="str">
        <f t="shared" si="179"/>
        <v>01/02/2012</v>
      </c>
      <c r="AC64" s="3" t="str">
        <f t="shared" si="179"/>
        <v>01/03/2012</v>
      </c>
      <c r="AD64" s="3" t="str">
        <f t="shared" si="179"/>
        <v>01/04/2012</v>
      </c>
      <c r="AE64" s="3" t="str">
        <f t="shared" si="179"/>
        <v>01/05/2012</v>
      </c>
      <c r="AF64" s="3" t="str">
        <f t="shared" si="179"/>
        <v>01/06/2012</v>
      </c>
      <c r="AG64" s="3" t="str">
        <f t="shared" si="179"/>
        <v>01/07/2012</v>
      </c>
      <c r="AH64" s="3" t="str">
        <f t="shared" si="179"/>
        <v>01/08/2012</v>
      </c>
      <c r="AI64" s="3" t="str">
        <f t="shared" si="179"/>
        <v>01/09/2012</v>
      </c>
      <c r="AJ64" s="3" t="str">
        <f t="shared" si="179"/>
        <v>01/10/2012</v>
      </c>
      <c r="AK64" s="3" t="str">
        <f t="shared" si="179"/>
        <v>01/11/2012</v>
      </c>
      <c r="AL64" s="3" t="str">
        <f t="shared" si="179"/>
        <v>01/12/2012</v>
      </c>
      <c r="AM64" s="3" t="str">
        <f t="shared" si="179"/>
        <v>01/01/2013</v>
      </c>
      <c r="AN64" s="3" t="str">
        <f t="shared" si="179"/>
        <v>01/02/2013</v>
      </c>
      <c r="AO64" s="3" t="str">
        <f t="shared" si="179"/>
        <v>01/03/2013</v>
      </c>
      <c r="AP64" s="3" t="str">
        <f t="shared" si="179"/>
        <v>01/04/2013</v>
      </c>
      <c r="AQ64" s="3" t="str">
        <f t="shared" si="179"/>
        <v>01/05/2013</v>
      </c>
      <c r="AR64" s="3" t="str">
        <f t="shared" si="179"/>
        <v>01/06/2013</v>
      </c>
      <c r="AS64" s="3" t="str">
        <f t="shared" si="179"/>
        <v>01/07/2013</v>
      </c>
      <c r="AT64" s="3" t="str">
        <f t="shared" si="179"/>
        <v>01/08/2013</v>
      </c>
      <c r="AU64" s="3" t="str">
        <f t="shared" si="179"/>
        <v>01/09/2013</v>
      </c>
      <c r="AV64" s="3" t="str">
        <f t="shared" si="179"/>
        <v>01/10/2013</v>
      </c>
      <c r="AW64" s="3" t="str">
        <f t="shared" si="179"/>
        <v>01/11/2013</v>
      </c>
      <c r="AX64" s="3" t="str">
        <f t="shared" si="179"/>
        <v>01/12/2013</v>
      </c>
      <c r="AY64" s="3" t="str">
        <f t="shared" si="179"/>
        <v>01/01/2014</v>
      </c>
      <c r="AZ64" s="3" t="str">
        <f t="shared" si="179"/>
        <v>01/02/2014</v>
      </c>
      <c r="BA64" s="3" t="str">
        <f t="shared" si="179"/>
        <v>01/03/2014</v>
      </c>
      <c r="BB64" s="3" t="str">
        <f t="shared" si="179"/>
        <v>01/04/2014</v>
      </c>
      <c r="BC64" s="3" t="str">
        <f t="shared" si="179"/>
        <v>01/05/2014</v>
      </c>
      <c r="BD64" s="3" t="str">
        <f t="shared" si="179"/>
        <v>01/06/2014</v>
      </c>
      <c r="BE64" s="3" t="str">
        <f t="shared" si="179"/>
        <v>01/07/2014</v>
      </c>
      <c r="BF64" s="3" t="str">
        <f t="shared" si="179"/>
        <v>01/08/2014</v>
      </c>
      <c r="BG64" s="3" t="str">
        <f t="shared" si="179"/>
        <v>01/09/2014</v>
      </c>
      <c r="BH64" s="3" t="str">
        <f t="shared" si="179"/>
        <v>01/10/2014</v>
      </c>
      <c r="BI64" s="3" t="str">
        <f t="shared" si="179"/>
        <v>01/11/2014</v>
      </c>
      <c r="BJ64" s="3" t="str">
        <f t="shared" si="179"/>
        <v>01/12/2014</v>
      </c>
      <c r="BK64" s="3" t="str">
        <f t="shared" si="179"/>
        <v>01/01/2015</v>
      </c>
      <c r="BL64" s="3" t="str">
        <f t="shared" si="179"/>
        <v>01/02/2015</v>
      </c>
      <c r="BM64" s="3" t="str">
        <f t="shared" si="179"/>
        <v>01/03/2015</v>
      </c>
      <c r="BN64" s="3" t="str">
        <f t="shared" si="179"/>
        <v>01/04/2015</v>
      </c>
      <c r="BO64" s="3" t="str">
        <f t="shared" si="179"/>
        <v>01/05/2015</v>
      </c>
      <c r="BP64" s="3" t="str">
        <f t="shared" ref="BP64:DY64" si="180">BP42</f>
        <v>01/06/2015</v>
      </c>
      <c r="BQ64" s="3" t="str">
        <f t="shared" si="180"/>
        <v>01/07/2015</v>
      </c>
      <c r="BR64" s="3" t="str">
        <f t="shared" si="180"/>
        <v>01/08/2015</v>
      </c>
      <c r="BS64" s="3" t="str">
        <f t="shared" si="180"/>
        <v>01/09/2015</v>
      </c>
      <c r="BT64" s="3" t="str">
        <f t="shared" si="180"/>
        <v>01/10/2015</v>
      </c>
      <c r="BU64" s="3" t="str">
        <f t="shared" si="180"/>
        <v>01/11/2015</v>
      </c>
      <c r="BV64" s="3" t="str">
        <f t="shared" si="180"/>
        <v>01/12/2015</v>
      </c>
      <c r="BW64" s="3" t="str">
        <f t="shared" si="180"/>
        <v>01/01/2016</v>
      </c>
      <c r="BX64" s="3" t="str">
        <f t="shared" si="180"/>
        <v>01/02/2016</v>
      </c>
      <c r="BY64" s="3" t="str">
        <f t="shared" si="180"/>
        <v>01/03/2016</v>
      </c>
      <c r="BZ64" s="3" t="str">
        <f t="shared" si="180"/>
        <v>01/04/2016</v>
      </c>
      <c r="CA64" s="3" t="str">
        <f t="shared" si="180"/>
        <v>01/05/2016</v>
      </c>
      <c r="CB64" s="3" t="str">
        <f t="shared" si="180"/>
        <v>01/06/2016</v>
      </c>
      <c r="CC64" s="3" t="str">
        <f t="shared" si="180"/>
        <v>01/07/2016</v>
      </c>
      <c r="CD64" s="3" t="str">
        <f t="shared" si="180"/>
        <v>01/08/2016</v>
      </c>
      <c r="CE64" s="3" t="str">
        <f t="shared" si="180"/>
        <v>01/09/2016</v>
      </c>
      <c r="CF64" s="3" t="str">
        <f t="shared" si="180"/>
        <v>01/10/2016</v>
      </c>
      <c r="CG64" s="3" t="str">
        <f t="shared" si="180"/>
        <v>01/11/2016</v>
      </c>
      <c r="CH64" s="3" t="str">
        <f t="shared" si="180"/>
        <v>01/12/2016</v>
      </c>
      <c r="CI64" s="3" t="str">
        <f t="shared" si="180"/>
        <v>01/01/2017</v>
      </c>
      <c r="CJ64" s="3" t="str">
        <f t="shared" si="180"/>
        <v>01/02/2017</v>
      </c>
      <c r="CK64" s="3" t="str">
        <f t="shared" si="180"/>
        <v>01/03/2017</v>
      </c>
      <c r="CL64" s="3" t="str">
        <f t="shared" si="180"/>
        <v>01/04/2017</v>
      </c>
      <c r="CM64" s="3" t="str">
        <f t="shared" si="180"/>
        <v>01/05/2017</v>
      </c>
      <c r="CN64" s="3" t="str">
        <f t="shared" si="180"/>
        <v>01/06/2017</v>
      </c>
      <c r="CO64" s="3" t="str">
        <f t="shared" si="180"/>
        <v>01/07/2017</v>
      </c>
      <c r="CP64" s="3" t="str">
        <f t="shared" si="180"/>
        <v>01/08/2017</v>
      </c>
      <c r="CQ64" s="3" t="str">
        <f t="shared" si="180"/>
        <v>01/09/2017</v>
      </c>
      <c r="CR64" s="3" t="str">
        <f t="shared" si="180"/>
        <v>01/10/2017</v>
      </c>
      <c r="CS64" s="3" t="str">
        <f t="shared" si="180"/>
        <v>01/11/2017</v>
      </c>
      <c r="CT64" s="3" t="str">
        <f t="shared" si="180"/>
        <v>01/12/2017</v>
      </c>
      <c r="CU64" s="3" t="str">
        <f t="shared" si="180"/>
        <v>01/01/2018</v>
      </c>
      <c r="CV64" s="3" t="str">
        <f t="shared" si="180"/>
        <v>01/02/2018</v>
      </c>
      <c r="CW64" s="3" t="str">
        <f t="shared" si="180"/>
        <v>01/03/2018</v>
      </c>
      <c r="CX64" s="3" t="str">
        <f t="shared" si="180"/>
        <v>01/04/2018</v>
      </c>
      <c r="CY64" s="3" t="str">
        <f t="shared" si="180"/>
        <v>01/05/2018</v>
      </c>
      <c r="CZ64" s="3" t="str">
        <f t="shared" si="180"/>
        <v>01/06/2018</v>
      </c>
      <c r="DA64" s="3" t="str">
        <f t="shared" si="180"/>
        <v>01/07/2018</v>
      </c>
      <c r="DB64" s="3" t="str">
        <f t="shared" si="180"/>
        <v>01/08/2018</v>
      </c>
      <c r="DC64" s="3" t="str">
        <f t="shared" si="180"/>
        <v>01/09/2018</v>
      </c>
      <c r="DD64" s="3" t="str">
        <f t="shared" si="180"/>
        <v>01/10/2018</v>
      </c>
      <c r="DE64" s="3" t="str">
        <f t="shared" si="180"/>
        <v>01/11/2018</v>
      </c>
      <c r="DF64" s="3" t="str">
        <f t="shared" si="180"/>
        <v>01/12/2018</v>
      </c>
      <c r="DG64" s="3" t="str">
        <f t="shared" si="180"/>
        <v>01/01/2019</v>
      </c>
      <c r="DH64" s="3" t="str">
        <f t="shared" si="180"/>
        <v>01/02/2019</v>
      </c>
      <c r="DI64" s="3" t="str">
        <f t="shared" si="180"/>
        <v>01/03/2019</v>
      </c>
      <c r="DJ64" s="3" t="str">
        <f t="shared" si="180"/>
        <v>01/04/2019</v>
      </c>
      <c r="DK64" s="3" t="str">
        <f t="shared" si="180"/>
        <v>01/05/2019</v>
      </c>
      <c r="DL64" s="3" t="str">
        <f t="shared" si="180"/>
        <v>01/06/2019</v>
      </c>
      <c r="DM64" s="3" t="str">
        <f t="shared" si="180"/>
        <v>01/07/2019</v>
      </c>
      <c r="DN64" s="3" t="str">
        <f t="shared" si="180"/>
        <v>01/08/2019</v>
      </c>
      <c r="DO64" s="3" t="str">
        <f t="shared" si="180"/>
        <v>01/09/2019</v>
      </c>
      <c r="DP64" s="3" t="str">
        <f t="shared" si="180"/>
        <v>01/10/2019</v>
      </c>
      <c r="DQ64" s="3" t="str">
        <f t="shared" si="180"/>
        <v>01/11/2019</v>
      </c>
      <c r="DR64" s="3" t="str">
        <f t="shared" si="180"/>
        <v>01/12/2019</v>
      </c>
      <c r="DS64" s="3" t="str">
        <f t="shared" si="180"/>
        <v>01/01/2020</v>
      </c>
      <c r="DT64" s="3" t="str">
        <f t="shared" si="180"/>
        <v>01/02/2020</v>
      </c>
      <c r="DU64" s="3" t="str">
        <f t="shared" si="180"/>
        <v>01/03/2020</v>
      </c>
      <c r="DV64" s="3" t="str">
        <f t="shared" si="180"/>
        <v>01/04/2020</v>
      </c>
      <c r="DW64" s="3" t="str">
        <f t="shared" si="180"/>
        <v>01/05/2020</v>
      </c>
      <c r="DX64" s="3" t="str">
        <f t="shared" si="180"/>
        <v>01/06/2020</v>
      </c>
      <c r="DY64" s="3" t="str">
        <f t="shared" si="180"/>
        <v>01/07/2020</v>
      </c>
    </row>
    <row r="65" spans="2:129" x14ac:dyDescent="0.45">
      <c r="B65" t="s">
        <v>165</v>
      </c>
      <c r="C65" s="8">
        <f>C43</f>
        <v>0.99621726179872416</v>
      </c>
      <c r="D65" s="8">
        <f t="shared" ref="D65:BO65" si="181">D43</f>
        <v>1.0043950170920821</v>
      </c>
      <c r="E65" s="8">
        <f t="shared" si="181"/>
        <v>1.0132032287523194</v>
      </c>
      <c r="F65" s="8">
        <f t="shared" si="181"/>
        <v>1.0232194248354332</v>
      </c>
      <c r="G65" s="8">
        <f t="shared" si="181"/>
        <v>1.0333489847006043</v>
      </c>
      <c r="H65" s="8">
        <f t="shared" si="181"/>
        <v>1.0411780634456942</v>
      </c>
      <c r="I65" s="8">
        <f t="shared" si="181"/>
        <v>1.0447575330837799</v>
      </c>
      <c r="J65" s="8">
        <f t="shared" si="181"/>
        <v>1.0443726546697767</v>
      </c>
      <c r="K65" s="8">
        <f t="shared" si="181"/>
        <v>1.0411412749891478</v>
      </c>
      <c r="L65" s="8">
        <f t="shared" si="181"/>
        <v>1.0368860841677581</v>
      </c>
      <c r="M65" s="8">
        <f t="shared" si="181"/>
        <v>1.0324028741344826</v>
      </c>
      <c r="N65" s="8">
        <f t="shared" si="181"/>
        <v>1.0283952506657368</v>
      </c>
      <c r="O65" s="8">
        <f t="shared" si="181"/>
        <v>1.02594727480916</v>
      </c>
      <c r="P65" s="8">
        <f t="shared" si="181"/>
        <v>1.0267032087472716</v>
      </c>
      <c r="Q65" s="8">
        <f t="shared" si="181"/>
        <v>1.0311265595521064</v>
      </c>
      <c r="R65" s="8">
        <f t="shared" si="181"/>
        <v>1.0388890802749553</v>
      </c>
      <c r="S65" s="8">
        <f t="shared" si="181"/>
        <v>1.0481009313020415</v>
      </c>
      <c r="T65" s="8">
        <f t="shared" si="181"/>
        <v>1.0556152417176607</v>
      </c>
      <c r="U65" s="8">
        <f t="shared" si="181"/>
        <v>1.0593323463746465</v>
      </c>
      <c r="V65" s="8">
        <f t="shared" si="181"/>
        <v>1.0590915495063</v>
      </c>
      <c r="W65" s="8">
        <f t="shared" si="181"/>
        <v>1.0556000744991456</v>
      </c>
      <c r="X65" s="8">
        <f t="shared" si="181"/>
        <v>1.0504044302332336</v>
      </c>
      <c r="Y65" s="8">
        <f t="shared" si="181"/>
        <v>1.0446755467082842</v>
      </c>
      <c r="Z65" s="8">
        <f t="shared" si="181"/>
        <v>1.0395612425826992</v>
      </c>
      <c r="AA65" s="8">
        <f t="shared" si="181"/>
        <v>1.036491297069779</v>
      </c>
      <c r="AB65" s="8">
        <f t="shared" si="181"/>
        <v>1.0374718648347996</v>
      </c>
      <c r="AC65" s="8">
        <f t="shared" si="181"/>
        <v>1.0427868097106456</v>
      </c>
      <c r="AD65" s="8">
        <f t="shared" si="181"/>
        <v>1.0513864310489356</v>
      </c>
      <c r="AE65" s="8">
        <f t="shared" si="181"/>
        <v>1.060834674582249</v>
      </c>
      <c r="AF65" s="8">
        <f t="shared" si="181"/>
        <v>1.0682283328388065</v>
      </c>
      <c r="AG65" s="8">
        <f t="shared" si="181"/>
        <v>1.0719334940333229</v>
      </c>
      <c r="AH65" s="8">
        <f t="shared" si="181"/>
        <v>1.07225900708449</v>
      </c>
      <c r="AI65" s="8">
        <f t="shared" si="181"/>
        <v>1.0698701565242057</v>
      </c>
      <c r="AJ65" s="8">
        <f t="shared" si="181"/>
        <v>1.0661007434716632</v>
      </c>
      <c r="AK65" s="8">
        <f t="shared" si="181"/>
        <v>1.0618214262296259</v>
      </c>
      <c r="AL65" s="8">
        <f t="shared" si="181"/>
        <v>1.0578654486485517</v>
      </c>
      <c r="AM65" s="8">
        <f t="shared" si="181"/>
        <v>1.055384122326535</v>
      </c>
      <c r="AN65" s="8">
        <f t="shared" si="181"/>
        <v>1.0559813062283001</v>
      </c>
      <c r="AO65" s="8">
        <f t="shared" si="181"/>
        <v>1.0600156787190955</v>
      </c>
      <c r="AP65" s="8">
        <f t="shared" si="181"/>
        <v>1.0672942966930732</v>
      </c>
      <c r="AQ65" s="8">
        <f t="shared" si="181"/>
        <v>1.0760078267643076</v>
      </c>
      <c r="AR65" s="8">
        <f t="shared" si="181"/>
        <v>1.0830578617870574</v>
      </c>
      <c r="AS65" s="8">
        <f t="shared" si="181"/>
        <v>1.086648741106774</v>
      </c>
      <c r="AT65" s="8">
        <f t="shared" si="181"/>
        <v>1.0867808901005545</v>
      </c>
      <c r="AU65" s="8">
        <f t="shared" si="181"/>
        <v>1.0839773164750752</v>
      </c>
      <c r="AV65" s="8">
        <f t="shared" si="181"/>
        <v>1.0794653566684715</v>
      </c>
      <c r="AW65" s="8">
        <f t="shared" si="181"/>
        <v>1.074069893823508</v>
      </c>
      <c r="AX65" s="8">
        <f t="shared" si="181"/>
        <v>1.0687365508815707</v>
      </c>
      <c r="AY65" s="8">
        <f t="shared" si="181"/>
        <v>1.0649285852061563</v>
      </c>
      <c r="AZ65" s="8">
        <f t="shared" si="181"/>
        <v>1.0644625396667706</v>
      </c>
      <c r="BA65" s="8">
        <f t="shared" si="181"/>
        <v>1.0676756536166863</v>
      </c>
      <c r="BB65" s="8">
        <f t="shared" si="181"/>
        <v>1.074077939437408</v>
      </c>
      <c r="BC65" s="8">
        <f t="shared" si="181"/>
        <v>1.0820841448941148</v>
      </c>
      <c r="BD65" s="8">
        <f t="shared" si="181"/>
        <v>1.0888078032949073</v>
      </c>
      <c r="BE65" s="8">
        <f t="shared" si="181"/>
        <v>1.0922554454623281</v>
      </c>
      <c r="BF65" s="8">
        <f t="shared" si="181"/>
        <v>1.0924019663523201</v>
      </c>
      <c r="BG65" s="8">
        <f t="shared" si="181"/>
        <v>1.0899564161032895</v>
      </c>
      <c r="BH65" s="8">
        <f t="shared" si="181"/>
        <v>1.0859462177655597</v>
      </c>
      <c r="BI65" s="8">
        <f t="shared" si="181"/>
        <v>1.0808748272703774</v>
      </c>
      <c r="BJ65" s="8">
        <f t="shared" si="181"/>
        <v>1.075734184992877</v>
      </c>
      <c r="BK65" s="8">
        <f t="shared" si="181"/>
        <v>1.0720566049046962</v>
      </c>
      <c r="BL65" s="8">
        <f t="shared" si="181"/>
        <v>1.0717236180565455</v>
      </c>
      <c r="BM65" s="8">
        <f t="shared" si="181"/>
        <v>1.0752797765338498</v>
      </c>
      <c r="BN65" s="8">
        <f t="shared" si="181"/>
        <v>1.0824207227060589</v>
      </c>
      <c r="BO65" s="8">
        <f t="shared" si="181"/>
        <v>1.0913140324224222</v>
      </c>
      <c r="BP65" s="8">
        <f t="shared" ref="BP65:DM65" si="182">BP43</f>
        <v>1.0986630341423178</v>
      </c>
      <c r="BQ65" s="8">
        <f t="shared" si="182"/>
        <v>1.1023925466871933</v>
      </c>
      <c r="BR65" s="8">
        <f t="shared" si="182"/>
        <v>1.1024890622964518</v>
      </c>
      <c r="BS65" s="8">
        <f t="shared" si="182"/>
        <v>1.0996368878242224</v>
      </c>
      <c r="BT65" s="8">
        <f t="shared" si="182"/>
        <v>1.095082475933808</v>
      </c>
      <c r="BU65" s="8">
        <f t="shared" si="182"/>
        <v>1.08950717478833</v>
      </c>
      <c r="BV65" s="8">
        <f t="shared" si="182"/>
        <v>1.0840290018912024</v>
      </c>
      <c r="BW65" s="8">
        <f t="shared" si="182"/>
        <v>1.0800877229819892</v>
      </c>
      <c r="BX65" s="8">
        <f t="shared" si="182"/>
        <v>1.0795847636886837</v>
      </c>
      <c r="BY65" s="8">
        <f t="shared" si="182"/>
        <v>1.0829861228351825</v>
      </c>
      <c r="BZ65" s="8">
        <f t="shared" si="182"/>
        <v>1.0897636835126563</v>
      </c>
      <c r="CA65" s="8">
        <f t="shared" si="182"/>
        <v>1.0981200717547703</v>
      </c>
      <c r="CB65" s="8">
        <f t="shared" si="182"/>
        <v>1.1048440416625915</v>
      </c>
      <c r="CC65" s="8">
        <f t="shared" si="182"/>
        <v>1.1083271411714319</v>
      </c>
      <c r="CD65" s="8">
        <f t="shared" si="182"/>
        <v>1.1089546486739108</v>
      </c>
      <c r="CE65" s="8">
        <f t="shared" si="182"/>
        <v>1.1074397091543569</v>
      </c>
      <c r="CF65" s="8">
        <f t="shared" si="182"/>
        <v>1.1046628768473026</v>
      </c>
      <c r="CG65" s="8">
        <f t="shared" si="182"/>
        <v>1.1010824687045067</v>
      </c>
      <c r="CH65" s="8">
        <f t="shared" si="182"/>
        <v>1.0976334806714652</v>
      </c>
      <c r="CI65" s="8">
        <f t="shared" si="182"/>
        <v>1.0955469073095256</v>
      </c>
      <c r="CJ65" s="8">
        <f t="shared" si="182"/>
        <v>1.0964442191087533</v>
      </c>
      <c r="CK65" s="8">
        <f t="shared" si="182"/>
        <v>1.1008959323771252</v>
      </c>
      <c r="CL65" s="8">
        <f t="shared" si="182"/>
        <v>1.1086310587039288</v>
      </c>
      <c r="CM65" s="8">
        <f t="shared" si="182"/>
        <v>1.1180717355401644</v>
      </c>
      <c r="CN65" s="8">
        <f t="shared" si="182"/>
        <v>1.1258419317963453</v>
      </c>
      <c r="CO65" s="8">
        <f t="shared" si="182"/>
        <v>1.1300104356761878</v>
      </c>
      <c r="CP65" s="8">
        <f t="shared" si="182"/>
        <v>1.1307824650915113</v>
      </c>
      <c r="CQ65" s="8">
        <f t="shared" si="182"/>
        <v>1.1290967740541491</v>
      </c>
      <c r="CR65" s="8">
        <f t="shared" si="182"/>
        <v>1.126246944195314</v>
      </c>
      <c r="CS65" s="8">
        <f t="shared" si="182"/>
        <v>1.122654274448176</v>
      </c>
      <c r="CT65" s="8">
        <f t="shared" si="182"/>
        <v>1.1187212210998876</v>
      </c>
      <c r="CU65" s="8">
        <f t="shared" si="182"/>
        <v>1.1154830150256303</v>
      </c>
      <c r="CV65" s="8">
        <f t="shared" si="182"/>
        <v>1.1151830273030308</v>
      </c>
      <c r="CW65" s="8">
        <f t="shared" si="182"/>
        <v>1.118472492836571</v>
      </c>
      <c r="CX65" s="8">
        <f t="shared" si="182"/>
        <v>1.124908754462961</v>
      </c>
      <c r="CY65" s="8">
        <f t="shared" si="182"/>
        <v>1.1328481859457178</v>
      </c>
      <c r="CZ65" s="8">
        <f t="shared" si="182"/>
        <v>1.1393827307944635</v>
      </c>
      <c r="DA65" s="8">
        <f t="shared" si="182"/>
        <v>1.1427247439470714</v>
      </c>
      <c r="DB65" s="8">
        <f t="shared" si="182"/>
        <v>1.143081790474048</v>
      </c>
      <c r="DC65" s="8">
        <f t="shared" si="182"/>
        <v>1.1416291492588875</v>
      </c>
      <c r="DD65" s="8">
        <f t="shared" si="182"/>
        <v>1.1395146261645599</v>
      </c>
      <c r="DE65" s="8">
        <f t="shared" si="182"/>
        <v>1.1372211073993563</v>
      </c>
      <c r="DF65" s="8">
        <f t="shared" si="182"/>
        <v>1.1350782553149068</v>
      </c>
      <c r="DG65" s="8">
        <f t="shared" si="182"/>
        <v>1.1341559593445132</v>
      </c>
      <c r="DH65" s="8">
        <f t="shared" si="182"/>
        <v>1.1361130612034185</v>
      </c>
      <c r="DI65" s="8">
        <f t="shared" si="182"/>
        <v>1.1413199318077276</v>
      </c>
      <c r="DJ65" s="8">
        <f t="shared" si="182"/>
        <v>1.1494801019698773</v>
      </c>
      <c r="DK65" s="8">
        <f t="shared" si="182"/>
        <v>1.1587846986071884</v>
      </c>
      <c r="DL65" s="8">
        <f t="shared" si="182"/>
        <v>1.1664634669511589</v>
      </c>
      <c r="DM65" s="8">
        <f t="shared" si="182"/>
        <v>1.1711137480636604</v>
      </c>
      <c r="DN65" s="8">
        <f t="shared" ref="DN65:DY65" si="183">DN43</f>
        <v>1.17299877349722</v>
      </c>
      <c r="DO65" s="8">
        <f t="shared" si="183"/>
        <v>1.1721546576519604</v>
      </c>
      <c r="DP65" s="8">
        <f t="shared" si="183"/>
        <v>1.1684276437626926</v>
      </c>
      <c r="DQ65" s="8">
        <f t="shared" si="183"/>
        <v>1.1609028546430515</v>
      </c>
      <c r="DR65" s="8">
        <f t="shared" si="183"/>
        <v>1.1484475937512515</v>
      </c>
      <c r="DS65" s="8">
        <f t="shared" si="183"/>
        <v>1.1295967205539101</v>
      </c>
      <c r="DT65" s="8">
        <f t="shared" si="183"/>
        <v>1.1045562214195435</v>
      </c>
      <c r="DU65" s="8">
        <f t="shared" si="183"/>
        <v>1.0757430199047975</v>
      </c>
      <c r="DV65" s="8">
        <f t="shared" si="183"/>
        <v>1.0527557809599579</v>
      </c>
      <c r="DW65" s="8">
        <f t="shared" si="183"/>
        <v>1.0464308331666561</v>
      </c>
      <c r="DX65" s="8">
        <f t="shared" si="183"/>
        <v>1.0540255263045668</v>
      </c>
      <c r="DY65" s="8">
        <f t="shared" si="183"/>
        <v>1.0665485938931665</v>
      </c>
    </row>
    <row r="66" spans="2:129" x14ac:dyDescent="0.45">
      <c r="B66" t="s">
        <v>166</v>
      </c>
      <c r="C66" s="8">
        <f>Main!C43</f>
        <v>0.99526236903615384</v>
      </c>
      <c r="D66" s="8">
        <f>Main!D43</f>
        <v>1.0020860597666101</v>
      </c>
      <c r="E66" s="8">
        <f>Main!E43</f>
        <v>1.0096993556577074</v>
      </c>
      <c r="F66" s="8">
        <f>Main!F43</f>
        <v>1.0189533622818341</v>
      </c>
      <c r="G66" s="8">
        <f>Main!G43</f>
        <v>1.028657419279597</v>
      </c>
      <c r="H66" s="8">
        <f>Main!H43</f>
        <v>1.0362927234557964</v>
      </c>
      <c r="I66" s="8">
        <f>Main!I43</f>
        <v>1.039834604070393</v>
      </c>
      <c r="J66" s="8">
        <f>Main!J43</f>
        <v>1.0396715530506953</v>
      </c>
      <c r="K66" s="8">
        <f>Main!K43</f>
        <v>1.0368354692849913</v>
      </c>
      <c r="L66" s="8">
        <f>Main!L43</f>
        <v>1.0330330521124922</v>
      </c>
      <c r="M66" s="8">
        <f>Main!M43</f>
        <v>1.0289603894415058</v>
      </c>
      <c r="N66" s="8">
        <f>Main!N43</f>
        <v>1.025137485976614</v>
      </c>
      <c r="O66" s="8">
        <f>Main!O43</f>
        <v>1.0224292751626924</v>
      </c>
      <c r="P66" s="8">
        <f>Main!P43</f>
        <v>1.0225739371065186</v>
      </c>
      <c r="Q66" s="8">
        <f>Main!Q43</f>
        <v>1.026159800536691</v>
      </c>
      <c r="R66" s="8">
        <f>Main!R43</f>
        <v>1.0330568110391183</v>
      </c>
      <c r="S66" s="8">
        <f>Main!S43</f>
        <v>1.0416248444322189</v>
      </c>
      <c r="T66" s="8">
        <f>Main!T43</f>
        <v>1.0488128277350384</v>
      </c>
      <c r="U66" s="8">
        <f>Main!U43</f>
        <v>1.0524841947332888</v>
      </c>
      <c r="V66" s="8">
        <f>Main!V43</f>
        <v>1.0522808035757705</v>
      </c>
      <c r="W66" s="8">
        <f>Main!W43</f>
        <v>1.0488153122268955</v>
      </c>
      <c r="X66" s="8">
        <f>Main!X43</f>
        <v>1.0435810583850875</v>
      </c>
      <c r="Y66" s="8">
        <f>Main!Y43</f>
        <v>1.0376440523364945</v>
      </c>
      <c r="Z66" s="8">
        <f>Main!Z43</f>
        <v>1.0321146121957643</v>
      </c>
      <c r="AA66" s="8">
        <f>Main!AA43</f>
        <v>1.0283682870110524</v>
      </c>
      <c r="AB66" s="8">
        <f>Main!AB43</f>
        <v>1.0286240588732176</v>
      </c>
      <c r="AC66" s="8">
        <f>Main!AC43</f>
        <v>1.0334362060183158</v>
      </c>
      <c r="AD66" s="8">
        <f>Main!AD43</f>
        <v>1.0418676521676513</v>
      </c>
      <c r="AE66" s="8">
        <f>Main!AE43</f>
        <v>1.0513949324347567</v>
      </c>
      <c r="AF66" s="8">
        <f>Main!AF43</f>
        <v>1.0591512135933674</v>
      </c>
      <c r="AG66" s="8">
        <f>Main!AG43</f>
        <v>1.0635426499011096</v>
      </c>
      <c r="AH66" s="8">
        <f>Main!AH43</f>
        <v>1.06472567664297</v>
      </c>
      <c r="AI66" s="8">
        <f>Main!AI43</f>
        <v>1.0631048388489175</v>
      </c>
      <c r="AJ66" s="8">
        <f>Main!AJ43</f>
        <v>1.0598704515133905</v>
      </c>
      <c r="AK66" s="8">
        <f>Main!AK43</f>
        <v>1.0558488527173195</v>
      </c>
      <c r="AL66" s="8">
        <f>Main!AL43</f>
        <v>1.05172846884042</v>
      </c>
      <c r="AM66" s="8">
        <f>Main!AM43</f>
        <v>1.0484339549635528</v>
      </c>
      <c r="AN66" s="8">
        <f>Main!AN43</f>
        <v>1.047824736810862</v>
      </c>
      <c r="AO66" s="8">
        <f>Main!AO43</f>
        <v>1.0506877944789446</v>
      </c>
      <c r="AP66" s="8">
        <f>Main!AP43</f>
        <v>1.0570998909713243</v>
      </c>
      <c r="AQ66" s="8">
        <f>Main!AQ43</f>
        <v>1.065280526705231</v>
      </c>
      <c r="AR66" s="8">
        <f>Main!AR43</f>
        <v>1.0721186253849808</v>
      </c>
      <c r="AS66" s="8">
        <f>Main!AS43</f>
        <v>1.075844339620216</v>
      </c>
      <c r="AT66" s="8">
        <f>Main!AT43</f>
        <v>1.0763919333948322</v>
      </c>
      <c r="AU66" s="8">
        <f>Main!AU43</f>
        <v>1.0742203241271016</v>
      </c>
      <c r="AV66" s="8">
        <f>Main!AV43</f>
        <v>1.0703424609924268</v>
      </c>
      <c r="AW66" s="8">
        <f>Main!AW43</f>
        <v>1.0655432514186518</v>
      </c>
      <c r="AX66" s="8">
        <f>Main!AX43</f>
        <v>1.0605390774810828</v>
      </c>
      <c r="AY66" s="8">
        <f>Main!AY43</f>
        <v>1.0565498748850541</v>
      </c>
      <c r="AZ66" s="8">
        <f>Main!AZ43</f>
        <v>1.055481853348295</v>
      </c>
      <c r="BA66" s="8">
        <f>Main!BA43</f>
        <v>1.0578023668555696</v>
      </c>
      <c r="BB66" s="8">
        <f>Main!BB43</f>
        <v>1.0631659028316069</v>
      </c>
      <c r="BC66" s="8">
        <f>Main!BC43</f>
        <v>1.0699876776819361</v>
      </c>
      <c r="BD66" s="8">
        <f>Main!BD43</f>
        <v>1.0755916391689786</v>
      </c>
      <c r="BE66" s="8">
        <f>Main!BE43</f>
        <v>1.0781241929573822</v>
      </c>
      <c r="BF66" s="8">
        <f>Main!BF43</f>
        <v>1.0775699165345394</v>
      </c>
      <c r="BG66" s="8">
        <f>Main!BG43</f>
        <v>1.0747363711212206</v>
      </c>
      <c r="BH66" s="8">
        <f>Main!BH43</f>
        <v>1.0705610298923129</v>
      </c>
      <c r="BI66" s="8">
        <f>Main!BI43</f>
        <v>1.0653905946511184</v>
      </c>
      <c r="BJ66" s="8">
        <f>Main!BJ43</f>
        <v>1.0599974783537924</v>
      </c>
      <c r="BK66" s="8">
        <f>Main!BK43</f>
        <v>1.055787704716983</v>
      </c>
      <c r="BL66" s="8">
        <f>Main!BL43</f>
        <v>1.0548999674630002</v>
      </c>
      <c r="BM66" s="8">
        <f>Main!BM43</f>
        <v>1.0580852031826247</v>
      </c>
      <c r="BN66" s="8">
        <f>Main!BN43</f>
        <v>1.065047746599876</v>
      </c>
      <c r="BO66" s="8">
        <f>Main!BO43</f>
        <v>1.0739220509280663</v>
      </c>
      <c r="BP66" s="8">
        <f>Main!BP43</f>
        <v>1.0814233178213732</v>
      </c>
      <c r="BQ66" s="8">
        <f>Main!BQ43</f>
        <v>1.0854669663606216</v>
      </c>
      <c r="BR66" s="8">
        <f>Main!BR43</f>
        <v>1.0861279779177833</v>
      </c>
      <c r="BS66" s="8">
        <f>Main!BS43</f>
        <v>1.0838423506221004</v>
      </c>
      <c r="BT66" s="8">
        <f>Main!BT43</f>
        <v>1.0797212937587224</v>
      </c>
      <c r="BU66" s="8">
        <f>Main!BU43</f>
        <v>1.0743081124532434</v>
      </c>
      <c r="BV66" s="8">
        <f>Main!BV43</f>
        <v>1.068478497474012</v>
      </c>
      <c r="BW66" s="8">
        <f>Main!BW43</f>
        <v>1.0636348880212154</v>
      </c>
      <c r="BX66" s="8">
        <f>Main!BX43</f>
        <v>1.0619179329603186</v>
      </c>
      <c r="BY66" s="8">
        <f>Main!BY43</f>
        <v>1.0639571643958163</v>
      </c>
      <c r="BZ66" s="8">
        <f>Main!BZ43</f>
        <v>1.0693933827677693</v>
      </c>
      <c r="CA66" s="8">
        <f>Main!CA43</f>
        <v>1.0765953104338211</v>
      </c>
      <c r="CB66" s="8">
        <f>Main!CB43</f>
        <v>1.0826233728568424</v>
      </c>
      <c r="CC66" s="8">
        <f>Main!CC43</f>
        <v>1.0859633825545982</v>
      </c>
      <c r="CD66" s="8">
        <f>Main!CD43</f>
        <v>1.0867654227637724</v>
      </c>
      <c r="CE66" s="8">
        <f>Main!CE43</f>
        <v>1.0854308601980209</v>
      </c>
      <c r="CF66" s="8">
        <f>Main!CF43</f>
        <v>1.0826870566875306</v>
      </c>
      <c r="CG66" s="8">
        <f>Main!CG43</f>
        <v>1.0789720379223027</v>
      </c>
      <c r="CH66" s="8">
        <f>Main!CH43</f>
        <v>1.0753338739727103</v>
      </c>
      <c r="CI66" s="8">
        <f>Main!CI43</f>
        <v>1.0731631582207539</v>
      </c>
      <c r="CJ66" s="8">
        <f>Main!CJ43</f>
        <v>1.0742805146589405</v>
      </c>
      <c r="CK66" s="8">
        <f>Main!CK43</f>
        <v>1.0792271887313951</v>
      </c>
      <c r="CL66" s="8">
        <f>Main!CL43</f>
        <v>1.0875942999642205</v>
      </c>
      <c r="CM66" s="8">
        <f>Main!CM43</f>
        <v>1.0977012200301586</v>
      </c>
      <c r="CN66" s="8">
        <f>Main!CN43</f>
        <v>1.1059957856968452</v>
      </c>
      <c r="CO66" s="8">
        <f>Main!CO43</f>
        <v>1.1106789896948677</v>
      </c>
      <c r="CP66" s="8">
        <f>Main!CP43</f>
        <v>1.1118048707528958</v>
      </c>
      <c r="CQ66" s="8">
        <f>Main!CQ43</f>
        <v>1.1101827619343867</v>
      </c>
      <c r="CR66" s="8">
        <f>Main!CR43</f>
        <v>1.1072630425624932</v>
      </c>
      <c r="CS66" s="8">
        <f>Main!CS43</f>
        <v>1.1035480542360165</v>
      </c>
      <c r="CT66" s="8">
        <f>Main!CT43</f>
        <v>1.0992525155085171</v>
      </c>
      <c r="CU66" s="8">
        <f>Main!CU43</f>
        <v>1.0952820874729672</v>
      </c>
      <c r="CV66" s="8">
        <f>Main!CV43</f>
        <v>1.0938758981150887</v>
      </c>
      <c r="CW66" s="8">
        <f>Main!CW43</f>
        <v>1.0957898536513968</v>
      </c>
      <c r="CX66" s="8">
        <f>Main!CX43</f>
        <v>1.1007942265898669</v>
      </c>
      <c r="CY66" s="8">
        <f>Main!CY43</f>
        <v>1.1075672664682992</v>
      </c>
      <c r="CZ66" s="8">
        <f>Main!CZ43</f>
        <v>1.1133310585453504</v>
      </c>
      <c r="DA66" s="8">
        <f>Main!DA43</f>
        <v>1.1164643336563647</v>
      </c>
      <c r="DB66" s="8">
        <f>Main!DB43</f>
        <v>1.117224945878539</v>
      </c>
      <c r="DC66" s="8">
        <f>Main!DC43</f>
        <v>1.1165232005732553</v>
      </c>
      <c r="DD66" s="8">
        <f>Main!DD43</f>
        <v>1.1153108225469572</v>
      </c>
      <c r="DE66" s="8">
        <f>Main!DE43</f>
        <v>1.1137859128191112</v>
      </c>
      <c r="DF66" s="8">
        <f>Main!DF43</f>
        <v>1.1120674634660301</v>
      </c>
      <c r="DG66" s="8">
        <f>Main!DG43</f>
        <v>1.111118534793389</v>
      </c>
      <c r="DH66" s="8">
        <f>Main!DH43</f>
        <v>1.1127795643620373</v>
      </c>
      <c r="DI66" s="8">
        <f>Main!DI43</f>
        <v>1.1176207880575035</v>
      </c>
      <c r="DJ66" s="8">
        <f>Main!DJ43</f>
        <v>1.1253335837157619</v>
      </c>
      <c r="DK66" s="8">
        <f>Main!DK43</f>
        <v>1.1339556597392837</v>
      </c>
      <c r="DL66" s="8">
        <f>Main!DL43</f>
        <v>1.1407951451673783</v>
      </c>
      <c r="DM66" s="8">
        <f>Main!DM43</f>
        <v>1.1447833156891194</v>
      </c>
      <c r="DN66" s="8">
        <f>Main!DN43</f>
        <v>1.146464345499991</v>
      </c>
      <c r="DO66" s="8">
        <f>Main!DO43</f>
        <v>1.1458331086167033</v>
      </c>
      <c r="DP66" s="8">
        <f>Main!DP43</f>
        <v>1.1425283027454882</v>
      </c>
      <c r="DQ66" s="8">
        <f>Main!DQ43</f>
        <v>1.1355251037338021</v>
      </c>
      <c r="DR66" s="8">
        <f>Main!DR43</f>
        <v>1.1234353983411571</v>
      </c>
      <c r="DS66" s="8">
        <f>Main!DS43</f>
        <v>1.1045545982837304</v>
      </c>
      <c r="DT66" s="8">
        <f>Main!DT43</f>
        <v>1.0788698418211449</v>
      </c>
      <c r="DU66" s="8">
        <f>Main!DU43</f>
        <v>1.0488656261688134</v>
      </c>
      <c r="DV66" s="8">
        <f>Main!DV43</f>
        <v>1.0246372966087158</v>
      </c>
      <c r="DW66" s="8">
        <f>Main!DW43</f>
        <v>1.01781275346324</v>
      </c>
      <c r="DX66" s="8">
        <f>Main!DX43</f>
        <v>1.025504554533645</v>
      </c>
      <c r="DY66" s="8">
        <f>Main!DY43</f>
        <v>1.0382388341496005</v>
      </c>
    </row>
  </sheetData>
  <pageMargins left="0.75" right="0.75" top="1" bottom="1" header="0.5" footer="0.5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7CC-2997-460F-AE32-28270B9A2DA5}">
  <dimension ref="B2:DY60"/>
  <sheetViews>
    <sheetView workbookViewId="0">
      <pane xSplit="2" ySplit="6" topLeftCell="C7" activePane="bottomRight" state="frozen"/>
      <selection pane="topRight" activeCell="B1" sqref="B1"/>
      <selection pane="bottomLeft" activeCell="A7" sqref="A7"/>
      <selection pane="bottomRight" activeCell="D19" sqref="D19"/>
    </sheetView>
  </sheetViews>
  <sheetFormatPr defaultRowHeight="14.25" x14ac:dyDescent="0.45"/>
  <cols>
    <col min="2" max="2" width="31.46484375" bestFit="1" customWidth="1"/>
    <col min="3" max="3" width="23" bestFit="1" customWidth="1"/>
    <col min="4" max="129" width="10.33203125" bestFit="1" customWidth="1"/>
    <col min="130" max="130" width="16.33203125" customWidth="1"/>
    <col min="131" max="145" width="11.73046875" bestFit="1" customWidth="1"/>
  </cols>
  <sheetData>
    <row r="2" spans="2:129" x14ac:dyDescent="0.45">
      <c r="B2" s="1" t="s">
        <v>15</v>
      </c>
      <c r="C2" t="s" vm="3">
        <v>148</v>
      </c>
    </row>
    <row r="3" spans="2:129" x14ac:dyDescent="0.45">
      <c r="B3" s="1" t="s">
        <v>17</v>
      </c>
      <c r="C3" t="s" vm="2">
        <v>147</v>
      </c>
    </row>
    <row r="4" spans="2:129" x14ac:dyDescent="0.45">
      <c r="B4" s="1" t="s">
        <v>18</v>
      </c>
      <c r="C4" t="s" vm="1">
        <v>16</v>
      </c>
    </row>
    <row r="5" spans="2:129" x14ac:dyDescent="0.45">
      <c r="B5" s="1" t="s">
        <v>153</v>
      </c>
      <c r="C5" t="s" vm="6">
        <v>3</v>
      </c>
    </row>
    <row r="7" spans="2:129" x14ac:dyDescent="0.45">
      <c r="B7" s="1" t="s">
        <v>14</v>
      </c>
      <c r="C7" s="1" t="s">
        <v>19</v>
      </c>
    </row>
    <row r="8" spans="2:129" x14ac:dyDescent="0.45">
      <c r="B8" s="1" t="s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52</v>
      </c>
      <c r="AJ8" t="s">
        <v>53</v>
      </c>
      <c r="AK8" t="s">
        <v>54</v>
      </c>
      <c r="AL8" t="s">
        <v>55</v>
      </c>
      <c r="AM8" t="s">
        <v>56</v>
      </c>
      <c r="AN8" t="s">
        <v>57</v>
      </c>
      <c r="AO8" t="s">
        <v>58</v>
      </c>
      <c r="AP8" t="s">
        <v>59</v>
      </c>
      <c r="AQ8" t="s">
        <v>60</v>
      </c>
      <c r="AR8" t="s">
        <v>61</v>
      </c>
      <c r="AS8" t="s">
        <v>62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t="s">
        <v>68</v>
      </c>
      <c r="AZ8" t="s">
        <v>69</v>
      </c>
      <c r="BA8" t="s">
        <v>70</v>
      </c>
      <c r="BB8" t="s">
        <v>71</v>
      </c>
      <c r="BC8" t="s">
        <v>72</v>
      </c>
      <c r="BD8" t="s">
        <v>73</v>
      </c>
      <c r="BE8" t="s">
        <v>74</v>
      </c>
      <c r="BF8" t="s">
        <v>75</v>
      </c>
      <c r="BG8" t="s">
        <v>76</v>
      </c>
      <c r="BH8" t="s">
        <v>77</v>
      </c>
      <c r="BI8" t="s">
        <v>78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 t="s">
        <v>86</v>
      </c>
      <c r="BR8" t="s">
        <v>87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  <c r="BX8" t="s">
        <v>93</v>
      </c>
      <c r="BY8" t="s">
        <v>94</v>
      </c>
      <c r="BZ8" t="s">
        <v>95</v>
      </c>
      <c r="CA8" t="s">
        <v>96</v>
      </c>
      <c r="CB8" t="s">
        <v>97</v>
      </c>
      <c r="CC8" t="s">
        <v>98</v>
      </c>
      <c r="CD8" t="s">
        <v>99</v>
      </c>
      <c r="CE8" t="s">
        <v>100</v>
      </c>
      <c r="CF8" t="s">
        <v>101</v>
      </c>
      <c r="CG8" t="s">
        <v>102</v>
      </c>
      <c r="CH8" t="s">
        <v>103</v>
      </c>
      <c r="CI8" t="s">
        <v>104</v>
      </c>
      <c r="CJ8" t="s">
        <v>105</v>
      </c>
      <c r="CK8" t="s">
        <v>106</v>
      </c>
      <c r="CL8" t="s">
        <v>107</v>
      </c>
      <c r="CM8" t="s">
        <v>108</v>
      </c>
      <c r="CN8" t="s">
        <v>109</v>
      </c>
      <c r="CO8" t="s">
        <v>110</v>
      </c>
      <c r="CP8" t="s">
        <v>111</v>
      </c>
      <c r="CQ8" t="s">
        <v>112</v>
      </c>
      <c r="CR8" t="s">
        <v>113</v>
      </c>
      <c r="CS8" t="s">
        <v>114</v>
      </c>
      <c r="CT8" t="s">
        <v>115</v>
      </c>
      <c r="CU8" t="s">
        <v>116</v>
      </c>
      <c r="CV8" t="s">
        <v>117</v>
      </c>
      <c r="CW8" t="s">
        <v>118</v>
      </c>
      <c r="CX8" t="s">
        <v>119</v>
      </c>
      <c r="CY8" t="s">
        <v>120</v>
      </c>
      <c r="CZ8" t="s">
        <v>121</v>
      </c>
      <c r="DA8" t="s">
        <v>122</v>
      </c>
      <c r="DB8" t="s">
        <v>123</v>
      </c>
      <c r="DC8" t="s">
        <v>124</v>
      </c>
      <c r="DD8" t="s">
        <v>125</v>
      </c>
      <c r="DE8" t="s">
        <v>126</v>
      </c>
      <c r="DF8" t="s">
        <v>127</v>
      </c>
      <c r="DG8" t="s">
        <v>128</v>
      </c>
      <c r="DH8" t="s">
        <v>129</v>
      </c>
      <c r="DI8" t="s">
        <v>130</v>
      </c>
      <c r="DJ8" t="s">
        <v>131</v>
      </c>
      <c r="DK8" t="s">
        <v>132</v>
      </c>
      <c r="DL8" t="s">
        <v>133</v>
      </c>
      <c r="DM8" t="s">
        <v>134</v>
      </c>
      <c r="DN8" t="s">
        <v>135</v>
      </c>
      <c r="DO8" t="s">
        <v>136</v>
      </c>
      <c r="DP8" t="s">
        <v>137</v>
      </c>
      <c r="DQ8" t="s">
        <v>138</v>
      </c>
      <c r="DR8" t="s">
        <v>139</v>
      </c>
      <c r="DS8" t="s">
        <v>140</v>
      </c>
      <c r="DT8" t="s">
        <v>141</v>
      </c>
      <c r="DU8" t="s">
        <v>142</v>
      </c>
      <c r="DV8" t="s">
        <v>143</v>
      </c>
      <c r="DW8" t="s">
        <v>144</v>
      </c>
      <c r="DX8" t="s">
        <v>145</v>
      </c>
      <c r="DY8" t="s">
        <v>146</v>
      </c>
    </row>
    <row r="9" spans="2:129" x14ac:dyDescent="0.45">
      <c r="B9" s="2" t="s">
        <v>154</v>
      </c>
      <c r="C9" s="3">
        <v>203700</v>
      </c>
      <c r="D9" s="3">
        <v>198500</v>
      </c>
      <c r="E9" s="3">
        <v>198200</v>
      </c>
      <c r="F9" s="3">
        <v>206600</v>
      </c>
      <c r="G9" s="3">
        <v>202500</v>
      </c>
      <c r="H9" s="3">
        <v>207200</v>
      </c>
      <c r="I9" s="3">
        <v>215700</v>
      </c>
      <c r="J9" s="3">
        <v>236000</v>
      </c>
      <c r="K9" s="3">
        <v>224400</v>
      </c>
      <c r="L9" s="3">
        <v>223500</v>
      </c>
      <c r="M9" s="3">
        <v>221500</v>
      </c>
      <c r="N9" s="3">
        <v>234500</v>
      </c>
      <c r="O9" s="3">
        <v>244700</v>
      </c>
      <c r="P9" s="3">
        <v>241300</v>
      </c>
      <c r="Q9" s="3">
        <v>232300</v>
      </c>
      <c r="R9" s="3">
        <v>228600</v>
      </c>
      <c r="S9" s="3">
        <v>212600</v>
      </c>
      <c r="T9" s="3">
        <v>215600</v>
      </c>
      <c r="U9" s="3">
        <v>209000</v>
      </c>
      <c r="V9" s="3">
        <v>230300</v>
      </c>
      <c r="W9" s="3">
        <v>229000</v>
      </c>
      <c r="X9" s="3">
        <v>223400</v>
      </c>
      <c r="Y9" s="3">
        <v>225900</v>
      </c>
      <c r="Z9" s="3">
        <v>220900</v>
      </c>
      <c r="AA9" s="3">
        <v>218700</v>
      </c>
      <c r="AB9" s="3">
        <v>226400</v>
      </c>
      <c r="AC9" s="3">
        <v>223700</v>
      </c>
      <c r="AD9" s="3">
        <v>229800</v>
      </c>
      <c r="AE9" s="3">
        <v>220500</v>
      </c>
      <c r="AF9" s="3">
        <v>215200</v>
      </c>
      <c r="AG9" s="3">
        <v>216900</v>
      </c>
      <c r="AH9" s="3">
        <v>214700</v>
      </c>
      <c r="AI9" s="3">
        <v>216200</v>
      </c>
      <c r="AJ9" s="3">
        <v>209900</v>
      </c>
      <c r="AK9" s="3">
        <v>208900</v>
      </c>
      <c r="AL9" s="3">
        <v>196900</v>
      </c>
      <c r="AM9" s="3">
        <v>191500</v>
      </c>
      <c r="AN9" s="3">
        <v>197400</v>
      </c>
      <c r="AO9" s="3">
        <v>201900</v>
      </c>
      <c r="AP9" s="3">
        <v>206500</v>
      </c>
      <c r="AQ9" s="3">
        <v>215100</v>
      </c>
      <c r="AR9" s="3">
        <v>204900</v>
      </c>
      <c r="AS9" s="3">
        <v>208100</v>
      </c>
      <c r="AT9" s="3">
        <v>216600</v>
      </c>
      <c r="AU9" s="3">
        <v>219300</v>
      </c>
      <c r="AV9" s="3">
        <v>216400</v>
      </c>
      <c r="AW9" s="3">
        <v>208600</v>
      </c>
      <c r="AX9" s="3">
        <v>222400</v>
      </c>
      <c r="AY9" s="3">
        <v>234200</v>
      </c>
      <c r="AZ9" s="3">
        <v>233300</v>
      </c>
      <c r="BA9" s="3">
        <v>236800</v>
      </c>
      <c r="BB9" s="3">
        <v>236800</v>
      </c>
      <c r="BC9" s="3">
        <v>231900</v>
      </c>
      <c r="BD9" s="3">
        <v>246300</v>
      </c>
      <c r="BE9" s="3">
        <v>233300</v>
      </c>
      <c r="BF9" s="3">
        <v>235700</v>
      </c>
      <c r="BG9" s="3">
        <v>230400</v>
      </c>
      <c r="BH9" s="3">
        <v>245800</v>
      </c>
      <c r="BI9" s="3">
        <v>240400</v>
      </c>
      <c r="BJ9" s="3">
        <v>222500</v>
      </c>
      <c r="BK9" s="3">
        <v>239600</v>
      </c>
      <c r="BL9" s="3">
        <v>236600</v>
      </c>
      <c r="BM9" s="3">
        <v>230200</v>
      </c>
      <c r="BN9" s="3">
        <v>213000</v>
      </c>
      <c r="BO9" s="3">
        <v>231500</v>
      </c>
      <c r="BP9" s="3">
        <v>221900</v>
      </c>
      <c r="BQ9" s="3">
        <v>248600</v>
      </c>
      <c r="BR9" s="3">
        <v>237800</v>
      </c>
      <c r="BS9" s="3">
        <v>225500</v>
      </c>
      <c r="BT9" s="3">
        <v>226400</v>
      </c>
      <c r="BU9" s="3">
        <v>224700</v>
      </c>
      <c r="BV9" s="3">
        <v>233100</v>
      </c>
      <c r="BW9" s="3">
        <v>220300</v>
      </c>
      <c r="BX9" s="3">
        <v>214500</v>
      </c>
      <c r="BY9" s="3">
        <v>223800</v>
      </c>
      <c r="BZ9" s="3">
        <v>226400</v>
      </c>
      <c r="CA9" s="3">
        <v>223500</v>
      </c>
      <c r="CB9" s="3">
        <v>231600</v>
      </c>
      <c r="CC9" s="3">
        <v>220800</v>
      </c>
      <c r="CD9" s="3">
        <v>213800</v>
      </c>
      <c r="CE9" s="3">
        <v>215100</v>
      </c>
      <c r="CF9" s="3">
        <v>231000</v>
      </c>
      <c r="CG9" s="3">
        <v>217600</v>
      </c>
      <c r="CH9" s="3">
        <v>234400</v>
      </c>
      <c r="CI9" s="3">
        <v>245300</v>
      </c>
      <c r="CJ9" s="3">
        <v>239900</v>
      </c>
      <c r="CK9" s="3">
        <v>237800</v>
      </c>
      <c r="CL9" s="3">
        <v>241200</v>
      </c>
      <c r="CM9" s="3">
        <v>249400</v>
      </c>
      <c r="CN9" s="3">
        <v>261500</v>
      </c>
      <c r="CO9" s="3">
        <v>259000</v>
      </c>
      <c r="CP9" s="3">
        <v>252000</v>
      </c>
      <c r="CQ9" s="3">
        <v>244800</v>
      </c>
      <c r="CR9" s="3">
        <v>267000</v>
      </c>
      <c r="CS9" s="3">
        <v>276500</v>
      </c>
      <c r="CT9" s="3">
        <v>279600</v>
      </c>
      <c r="CU9" s="3">
        <v>278600</v>
      </c>
      <c r="CV9" s="3">
        <v>264200</v>
      </c>
      <c r="CW9" s="3">
        <v>265800</v>
      </c>
      <c r="CX9" s="3">
        <v>278000</v>
      </c>
      <c r="CY9" s="3">
        <v>288000</v>
      </c>
      <c r="CZ9" s="3">
        <v>295400</v>
      </c>
      <c r="DA9" s="3">
        <v>280900</v>
      </c>
      <c r="DB9" s="3">
        <v>276500</v>
      </c>
      <c r="DC9" s="3">
        <v>260200</v>
      </c>
      <c r="DD9" s="3">
        <v>256100</v>
      </c>
      <c r="DE9" s="3">
        <v>240200</v>
      </c>
      <c r="DF9" s="3">
        <v>235900</v>
      </c>
      <c r="DG9" s="3">
        <v>268300</v>
      </c>
      <c r="DH9" s="3">
        <v>273300</v>
      </c>
      <c r="DI9" s="3">
        <v>266100</v>
      </c>
      <c r="DJ9" s="3">
        <v>270900</v>
      </c>
      <c r="DK9" s="3">
        <v>285300</v>
      </c>
      <c r="DL9" s="3">
        <v>286000</v>
      </c>
      <c r="DM9" s="3">
        <v>289500</v>
      </c>
      <c r="DN9" s="3">
        <v>272700</v>
      </c>
      <c r="DO9" s="3">
        <v>282300</v>
      </c>
      <c r="DP9" s="3">
        <v>277800</v>
      </c>
      <c r="DQ9" s="3">
        <v>275500</v>
      </c>
      <c r="DR9" s="3">
        <v>267900</v>
      </c>
      <c r="DS9" s="3">
        <v>262200</v>
      </c>
      <c r="DT9" s="3">
        <v>244700</v>
      </c>
      <c r="DU9" s="3">
        <v>242100</v>
      </c>
      <c r="DV9" s="3">
        <v>216800</v>
      </c>
      <c r="DW9" s="3">
        <v>232800</v>
      </c>
      <c r="DX9" s="3">
        <v>222600</v>
      </c>
      <c r="DY9" s="3">
        <v>236400</v>
      </c>
    </row>
    <row r="10" spans="2:129" x14ac:dyDescent="0.45">
      <c r="B10" s="2" t="s">
        <v>155</v>
      </c>
      <c r="C10" s="3">
        <v>244600</v>
      </c>
      <c r="D10" s="3">
        <v>248200</v>
      </c>
      <c r="E10" s="3">
        <v>252700</v>
      </c>
      <c r="F10" s="3">
        <v>246700</v>
      </c>
      <c r="G10" s="3">
        <v>258200</v>
      </c>
      <c r="H10" s="3">
        <v>256500</v>
      </c>
      <c r="I10" s="3">
        <v>266700</v>
      </c>
      <c r="J10" s="3">
        <v>265000</v>
      </c>
      <c r="K10" s="3">
        <v>265500</v>
      </c>
      <c r="L10" s="3">
        <v>258600.00000000003</v>
      </c>
      <c r="M10" s="3">
        <v>253800</v>
      </c>
      <c r="N10" s="3">
        <v>265800</v>
      </c>
      <c r="O10" s="3">
        <v>241900</v>
      </c>
      <c r="P10" s="3">
        <v>262800</v>
      </c>
      <c r="Q10" s="3">
        <v>266200</v>
      </c>
      <c r="R10" s="3">
        <v>269300</v>
      </c>
      <c r="S10" s="3">
        <v>280400</v>
      </c>
      <c r="T10" s="3">
        <v>277300</v>
      </c>
      <c r="U10" s="3">
        <v>279100</v>
      </c>
      <c r="V10" s="3">
        <v>291100</v>
      </c>
      <c r="W10" s="3">
        <v>270400</v>
      </c>
      <c r="X10" s="3">
        <v>277500</v>
      </c>
      <c r="Y10" s="3">
        <v>282400</v>
      </c>
      <c r="Z10" s="3">
        <v>275300</v>
      </c>
      <c r="AA10" s="3">
        <v>272500</v>
      </c>
      <c r="AB10" s="3">
        <v>256500</v>
      </c>
      <c r="AC10" s="3">
        <v>266500</v>
      </c>
      <c r="AD10" s="3">
        <v>275800</v>
      </c>
      <c r="AE10" s="3">
        <v>282000</v>
      </c>
      <c r="AF10" s="3">
        <v>292000</v>
      </c>
      <c r="AG10" s="3">
        <v>285700</v>
      </c>
      <c r="AH10" s="3">
        <v>296100</v>
      </c>
      <c r="AI10" s="3">
        <v>295800</v>
      </c>
      <c r="AJ10" s="3">
        <v>294300</v>
      </c>
      <c r="AK10" s="3">
        <v>285700</v>
      </c>
      <c r="AL10" s="3">
        <v>282200</v>
      </c>
      <c r="AM10" s="3">
        <v>286400</v>
      </c>
      <c r="AN10" s="3">
        <v>282500</v>
      </c>
      <c r="AO10" s="3">
        <v>289900</v>
      </c>
      <c r="AP10" s="3">
        <v>282300</v>
      </c>
      <c r="AQ10" s="3">
        <v>286300</v>
      </c>
      <c r="AR10" s="3">
        <v>304000</v>
      </c>
      <c r="AS10" s="3">
        <v>304000</v>
      </c>
      <c r="AT10" s="3">
        <v>299300</v>
      </c>
      <c r="AU10" s="3">
        <v>298200</v>
      </c>
      <c r="AV10" s="3">
        <v>284000</v>
      </c>
      <c r="AW10" s="3">
        <v>282100</v>
      </c>
      <c r="AX10" s="3">
        <v>289900</v>
      </c>
      <c r="AY10" s="3">
        <v>292300</v>
      </c>
      <c r="AZ10" s="3">
        <v>286300</v>
      </c>
      <c r="BA10" s="3">
        <v>283900</v>
      </c>
      <c r="BB10" s="3">
        <v>269600</v>
      </c>
      <c r="BC10" s="3">
        <v>268700</v>
      </c>
      <c r="BD10" s="3">
        <v>283300</v>
      </c>
      <c r="BE10" s="3">
        <v>303100</v>
      </c>
      <c r="BF10" s="3">
        <v>299600</v>
      </c>
      <c r="BG10" s="3">
        <v>284900</v>
      </c>
      <c r="BH10" s="3">
        <v>271200</v>
      </c>
      <c r="BI10" s="3">
        <v>276900</v>
      </c>
      <c r="BJ10" s="3">
        <v>297500</v>
      </c>
      <c r="BK10" s="3">
        <v>286900</v>
      </c>
      <c r="BL10" s="3">
        <v>287800</v>
      </c>
      <c r="BM10" s="3">
        <v>297300</v>
      </c>
      <c r="BN10" s="3">
        <v>321000</v>
      </c>
      <c r="BO10" s="3">
        <v>305500</v>
      </c>
      <c r="BP10" s="3">
        <v>307800</v>
      </c>
      <c r="BQ10" s="3">
        <v>308500</v>
      </c>
      <c r="BR10" s="3">
        <v>305800</v>
      </c>
      <c r="BS10" s="3">
        <v>301600</v>
      </c>
      <c r="BT10" s="3">
        <v>297500</v>
      </c>
      <c r="BU10" s="3">
        <v>291700</v>
      </c>
      <c r="BV10" s="3">
        <v>292500</v>
      </c>
      <c r="BW10" s="3">
        <v>297100</v>
      </c>
      <c r="BX10" s="3">
        <v>278400</v>
      </c>
      <c r="BY10" s="3">
        <v>296300</v>
      </c>
      <c r="BZ10" s="3">
        <v>299400</v>
      </c>
      <c r="CA10" s="3">
        <v>291500</v>
      </c>
      <c r="CB10" s="3">
        <v>297500</v>
      </c>
      <c r="CC10" s="3">
        <v>301700</v>
      </c>
      <c r="CD10" s="3">
        <v>281400</v>
      </c>
      <c r="CE10" s="3">
        <v>274400</v>
      </c>
      <c r="CF10" s="3">
        <v>270000</v>
      </c>
      <c r="CG10" s="3">
        <v>263700</v>
      </c>
      <c r="CH10" s="3">
        <v>267400</v>
      </c>
      <c r="CI10" s="3">
        <v>249100</v>
      </c>
      <c r="CJ10" s="3">
        <v>261300</v>
      </c>
      <c r="CK10" s="3">
        <v>252600</v>
      </c>
      <c r="CL10" s="3">
        <v>246400</v>
      </c>
      <c r="CM10" s="3">
        <v>271000</v>
      </c>
      <c r="CN10" s="3">
        <v>271500</v>
      </c>
      <c r="CO10" s="3">
        <v>266600</v>
      </c>
      <c r="CP10" s="3">
        <v>278000</v>
      </c>
      <c r="CQ10" s="3">
        <v>266100</v>
      </c>
      <c r="CR10" s="3">
        <v>263700</v>
      </c>
      <c r="CS10" s="3">
        <v>257000</v>
      </c>
      <c r="CT10" s="3">
        <v>256600.00000000003</v>
      </c>
      <c r="CU10" s="3">
        <v>252300</v>
      </c>
      <c r="CV10" s="3">
        <v>265400</v>
      </c>
      <c r="CW10" s="3">
        <v>269500</v>
      </c>
      <c r="CX10" s="3">
        <v>264600</v>
      </c>
      <c r="CY10" s="3">
        <v>268900</v>
      </c>
      <c r="CZ10" s="3">
        <v>289100</v>
      </c>
      <c r="DA10" s="3">
        <v>304200</v>
      </c>
      <c r="DB10" s="3">
        <v>291400</v>
      </c>
      <c r="DC10" s="3">
        <v>279700</v>
      </c>
      <c r="DD10" s="3">
        <v>294000</v>
      </c>
      <c r="DE10" s="3">
        <v>287900</v>
      </c>
      <c r="DF10" s="3">
        <v>307900</v>
      </c>
      <c r="DG10" s="3">
        <v>280600</v>
      </c>
      <c r="DH10" s="3">
        <v>299900</v>
      </c>
      <c r="DI10" s="3">
        <v>318000</v>
      </c>
      <c r="DJ10" s="3">
        <v>315900</v>
      </c>
      <c r="DK10" s="3">
        <v>326200</v>
      </c>
      <c r="DL10" s="3">
        <v>328600</v>
      </c>
      <c r="DM10" s="3">
        <v>314900</v>
      </c>
      <c r="DN10" s="3">
        <v>309400</v>
      </c>
      <c r="DO10" s="3">
        <v>291800</v>
      </c>
      <c r="DP10" s="3">
        <v>288200</v>
      </c>
      <c r="DQ10" s="3">
        <v>294800</v>
      </c>
      <c r="DR10" s="3">
        <v>295300</v>
      </c>
      <c r="DS10" s="3">
        <v>285100</v>
      </c>
      <c r="DT10" s="3">
        <v>297800</v>
      </c>
      <c r="DU10" s="3">
        <v>295600</v>
      </c>
      <c r="DV10" s="3">
        <v>281700</v>
      </c>
      <c r="DW10" s="3">
        <v>283300</v>
      </c>
      <c r="DX10" s="3">
        <v>277600</v>
      </c>
      <c r="DY10" s="3">
        <v>278100</v>
      </c>
    </row>
    <row r="11" spans="2:129" x14ac:dyDescent="0.45">
      <c r="B11" s="2" t="s">
        <v>156</v>
      </c>
      <c r="C11" s="3">
        <v>80300</v>
      </c>
      <c r="D11" s="3">
        <v>78400</v>
      </c>
      <c r="E11" s="3">
        <v>72300</v>
      </c>
      <c r="F11" s="3">
        <v>68100</v>
      </c>
      <c r="G11" s="3">
        <v>69800</v>
      </c>
      <c r="H11" s="3">
        <v>66500</v>
      </c>
      <c r="I11" s="3">
        <v>67700</v>
      </c>
      <c r="J11" s="3">
        <v>64200</v>
      </c>
      <c r="K11" s="3">
        <v>65300</v>
      </c>
      <c r="L11" s="3">
        <v>72900</v>
      </c>
      <c r="M11" s="3">
        <v>74600</v>
      </c>
      <c r="N11" s="3">
        <v>77000</v>
      </c>
      <c r="O11" s="3">
        <v>75800</v>
      </c>
      <c r="P11" s="3">
        <v>69800</v>
      </c>
      <c r="Q11" s="3">
        <v>77000</v>
      </c>
      <c r="R11" s="3">
        <v>78500</v>
      </c>
      <c r="S11" s="3">
        <v>78900</v>
      </c>
      <c r="T11" s="3">
        <v>76900</v>
      </c>
      <c r="U11" s="3">
        <v>75700</v>
      </c>
      <c r="V11" s="3">
        <v>78000</v>
      </c>
      <c r="W11" s="3">
        <v>79600</v>
      </c>
      <c r="X11" s="3">
        <v>75100</v>
      </c>
      <c r="Y11" s="3">
        <v>86700</v>
      </c>
      <c r="Z11" s="3">
        <v>76000</v>
      </c>
      <c r="AA11" s="3">
        <v>75800</v>
      </c>
      <c r="AB11" s="3">
        <v>79100</v>
      </c>
      <c r="AC11" s="3">
        <v>82200</v>
      </c>
      <c r="AD11" s="3">
        <v>82700</v>
      </c>
      <c r="AE11" s="3">
        <v>97300</v>
      </c>
      <c r="AF11" s="3">
        <v>95600</v>
      </c>
      <c r="AG11" s="3">
        <v>97700</v>
      </c>
      <c r="AH11" s="3">
        <v>95200</v>
      </c>
      <c r="AI11" s="3">
        <v>87000</v>
      </c>
      <c r="AJ11" s="3">
        <v>85200</v>
      </c>
      <c r="AK11" s="3">
        <v>83700</v>
      </c>
      <c r="AL11" s="3">
        <v>81000</v>
      </c>
      <c r="AM11" s="3">
        <v>77600</v>
      </c>
      <c r="AN11" s="3">
        <v>89900</v>
      </c>
      <c r="AO11" s="3">
        <v>80000</v>
      </c>
      <c r="AP11" s="3">
        <v>84200</v>
      </c>
      <c r="AQ11" s="3">
        <v>73600</v>
      </c>
      <c r="AR11" s="3">
        <v>78200</v>
      </c>
      <c r="AS11" s="3">
        <v>81400</v>
      </c>
      <c r="AT11" s="3">
        <v>83100</v>
      </c>
      <c r="AU11" s="3">
        <v>80000</v>
      </c>
      <c r="AV11" s="3">
        <v>92400</v>
      </c>
      <c r="AW11" s="3">
        <v>94100</v>
      </c>
      <c r="AX11" s="3">
        <v>83000</v>
      </c>
      <c r="AY11" s="3">
        <v>77900</v>
      </c>
      <c r="AZ11" s="3">
        <v>77100</v>
      </c>
      <c r="BA11" s="3">
        <v>79400</v>
      </c>
      <c r="BB11" s="3">
        <v>76700</v>
      </c>
      <c r="BC11" s="3">
        <v>85500</v>
      </c>
      <c r="BD11" s="3">
        <v>84400</v>
      </c>
      <c r="BE11" s="3">
        <v>89400</v>
      </c>
      <c r="BF11" s="3">
        <v>87500</v>
      </c>
      <c r="BG11" s="3">
        <v>92200</v>
      </c>
      <c r="BH11" s="3">
        <v>87800</v>
      </c>
      <c r="BI11" s="3">
        <v>92800</v>
      </c>
      <c r="BJ11" s="3">
        <v>85200</v>
      </c>
      <c r="BK11" s="3">
        <v>84700</v>
      </c>
      <c r="BL11" s="3">
        <v>82000</v>
      </c>
      <c r="BM11" s="3">
        <v>90400</v>
      </c>
      <c r="BN11" s="3">
        <v>79500</v>
      </c>
      <c r="BO11" s="3">
        <v>83300</v>
      </c>
      <c r="BP11" s="3">
        <v>93100</v>
      </c>
      <c r="BQ11" s="3">
        <v>97600</v>
      </c>
      <c r="BR11" s="3">
        <v>90900</v>
      </c>
      <c r="BS11" s="3">
        <v>94200</v>
      </c>
      <c r="BT11" s="3">
        <v>101500</v>
      </c>
      <c r="BU11" s="3">
        <v>90500</v>
      </c>
      <c r="BV11" s="3">
        <v>95000</v>
      </c>
      <c r="BW11" s="3">
        <v>97500</v>
      </c>
      <c r="BX11" s="3">
        <v>101800</v>
      </c>
      <c r="BY11" s="3">
        <v>88400</v>
      </c>
      <c r="BZ11" s="3">
        <v>97200</v>
      </c>
      <c r="CA11" s="3">
        <v>110800</v>
      </c>
      <c r="CB11" s="3">
        <v>107800</v>
      </c>
      <c r="CC11" s="3">
        <v>92000</v>
      </c>
      <c r="CD11" s="3">
        <v>111300</v>
      </c>
      <c r="CE11" s="3">
        <v>101400</v>
      </c>
      <c r="CF11" s="3">
        <v>109500</v>
      </c>
      <c r="CG11" s="3">
        <v>107800</v>
      </c>
      <c r="CH11" s="3">
        <v>109000</v>
      </c>
      <c r="CI11" s="3">
        <v>100400</v>
      </c>
      <c r="CJ11" s="3">
        <v>88300</v>
      </c>
      <c r="CK11" s="3">
        <v>82300</v>
      </c>
      <c r="CL11" s="3">
        <v>89400</v>
      </c>
      <c r="CM11" s="3">
        <v>97300</v>
      </c>
      <c r="CN11" s="3">
        <v>92500</v>
      </c>
      <c r="CO11" s="3">
        <v>106700</v>
      </c>
      <c r="CP11" s="3">
        <v>108400</v>
      </c>
      <c r="CQ11" s="3">
        <v>121000</v>
      </c>
      <c r="CR11" s="3">
        <v>120300</v>
      </c>
      <c r="CS11" s="3">
        <v>119400</v>
      </c>
      <c r="CT11" s="3">
        <v>124200</v>
      </c>
      <c r="CU11" s="3">
        <v>120500</v>
      </c>
      <c r="CV11" s="3">
        <v>119300</v>
      </c>
      <c r="CW11" s="3">
        <v>105200</v>
      </c>
      <c r="CX11" s="3">
        <v>104700</v>
      </c>
      <c r="CY11" s="3">
        <v>119000</v>
      </c>
      <c r="CZ11" s="3">
        <v>121500</v>
      </c>
      <c r="DA11" s="3">
        <v>108900</v>
      </c>
      <c r="DB11" s="3">
        <v>113700</v>
      </c>
      <c r="DC11" s="3">
        <v>114200</v>
      </c>
      <c r="DD11" s="3">
        <v>106000</v>
      </c>
      <c r="DE11" s="3">
        <v>105300</v>
      </c>
      <c r="DF11" s="3">
        <v>106000</v>
      </c>
      <c r="DG11" s="3">
        <v>105100</v>
      </c>
      <c r="DH11" s="3">
        <v>103600</v>
      </c>
      <c r="DI11" s="3">
        <v>107700</v>
      </c>
      <c r="DJ11" s="3">
        <v>118700</v>
      </c>
      <c r="DK11" s="3">
        <v>118100</v>
      </c>
      <c r="DL11" s="3">
        <v>109700</v>
      </c>
      <c r="DM11" s="3">
        <v>114500</v>
      </c>
      <c r="DN11" s="3">
        <v>112600</v>
      </c>
      <c r="DO11" s="3">
        <v>104500</v>
      </c>
      <c r="DP11" s="3">
        <v>101200</v>
      </c>
      <c r="DQ11" s="3">
        <v>87400</v>
      </c>
      <c r="DR11" s="3">
        <v>95500</v>
      </c>
      <c r="DS11" s="3">
        <v>101800</v>
      </c>
      <c r="DT11" s="3">
        <v>101300</v>
      </c>
      <c r="DU11" s="3">
        <v>107400</v>
      </c>
      <c r="DV11" s="3">
        <v>95400</v>
      </c>
      <c r="DW11" s="3">
        <v>100500</v>
      </c>
      <c r="DX11" s="3">
        <v>98200</v>
      </c>
      <c r="DY11" s="3">
        <v>118100</v>
      </c>
    </row>
    <row r="12" spans="2:129" x14ac:dyDescent="0.45">
      <c r="B12" s="2" t="s">
        <v>157</v>
      </c>
      <c r="C12" s="3">
        <v>57100</v>
      </c>
      <c r="D12" s="3">
        <v>56400</v>
      </c>
      <c r="E12" s="3">
        <v>49300</v>
      </c>
      <c r="F12" s="3">
        <v>48900</v>
      </c>
      <c r="G12" s="3">
        <v>49200</v>
      </c>
      <c r="H12" s="3">
        <v>50500</v>
      </c>
      <c r="I12" s="3">
        <v>58900</v>
      </c>
      <c r="J12" s="3">
        <v>61800</v>
      </c>
      <c r="K12" s="3">
        <v>62800</v>
      </c>
      <c r="L12" s="3">
        <v>57700</v>
      </c>
      <c r="M12" s="3">
        <v>56800</v>
      </c>
      <c r="N12" s="3">
        <v>63200</v>
      </c>
      <c r="O12" s="3">
        <v>53900</v>
      </c>
      <c r="P12" s="3">
        <v>47500</v>
      </c>
      <c r="Q12" s="3">
        <v>44200</v>
      </c>
      <c r="R12" s="3">
        <v>49400</v>
      </c>
      <c r="S12" s="3">
        <v>51000</v>
      </c>
      <c r="T12" s="3">
        <v>52100</v>
      </c>
      <c r="U12" s="3">
        <v>50200</v>
      </c>
      <c r="V12" s="3">
        <v>52400</v>
      </c>
      <c r="W12" s="3">
        <v>58700</v>
      </c>
      <c r="X12" s="3">
        <v>63600</v>
      </c>
      <c r="Y12" s="3">
        <v>65099.999999999993</v>
      </c>
      <c r="Z12" s="3">
        <v>76600</v>
      </c>
      <c r="AA12" s="3">
        <v>69800</v>
      </c>
      <c r="AB12" s="3">
        <v>63000</v>
      </c>
      <c r="AC12" s="3">
        <v>59400</v>
      </c>
      <c r="AD12" s="3">
        <v>60900</v>
      </c>
      <c r="AE12" s="3">
        <v>53800</v>
      </c>
      <c r="AF12" s="3">
        <v>46500</v>
      </c>
      <c r="AG12" s="3">
        <v>42000</v>
      </c>
      <c r="AH12" s="3">
        <v>39800</v>
      </c>
      <c r="AI12" s="3">
        <v>38200</v>
      </c>
      <c r="AJ12" s="3">
        <v>41200</v>
      </c>
      <c r="AK12" s="3">
        <v>43100</v>
      </c>
      <c r="AL12" s="3">
        <v>49100</v>
      </c>
      <c r="AM12" s="3">
        <v>48600</v>
      </c>
      <c r="AN12" s="3">
        <v>57300</v>
      </c>
      <c r="AO12" s="3">
        <v>58400</v>
      </c>
      <c r="AP12" s="3">
        <v>60700</v>
      </c>
      <c r="AQ12" s="3">
        <v>61100</v>
      </c>
      <c r="AR12" s="3">
        <v>63400</v>
      </c>
      <c r="AS12" s="3">
        <v>64500</v>
      </c>
      <c r="AT12" s="3">
        <v>66800</v>
      </c>
      <c r="AU12" s="3">
        <v>65099.999999999993</v>
      </c>
      <c r="AV12" s="3">
        <v>67300</v>
      </c>
      <c r="AW12" s="3">
        <v>56300</v>
      </c>
      <c r="AX12" s="3">
        <v>50400</v>
      </c>
      <c r="AY12" s="3">
        <v>58600</v>
      </c>
      <c r="AZ12" s="3">
        <v>53100</v>
      </c>
      <c r="BA12" s="3">
        <v>65800</v>
      </c>
      <c r="BB12" s="3">
        <v>65000</v>
      </c>
      <c r="BC12" s="3">
        <v>69000</v>
      </c>
      <c r="BD12" s="3">
        <v>65800</v>
      </c>
      <c r="BE12" s="3">
        <v>58500</v>
      </c>
      <c r="BF12" s="3">
        <v>59600</v>
      </c>
      <c r="BG12" s="3">
        <v>62300</v>
      </c>
      <c r="BH12" s="3">
        <v>65500</v>
      </c>
      <c r="BI12" s="3">
        <v>64400.000000000007</v>
      </c>
      <c r="BJ12" s="3">
        <v>62800</v>
      </c>
      <c r="BK12" s="3">
        <v>60500</v>
      </c>
      <c r="BL12" s="3">
        <v>58200</v>
      </c>
      <c r="BM12" s="3">
        <v>59100</v>
      </c>
      <c r="BN12" s="3">
        <v>55100</v>
      </c>
      <c r="BO12" s="3">
        <v>58700</v>
      </c>
      <c r="BP12" s="3">
        <v>54800</v>
      </c>
      <c r="BQ12" s="3">
        <v>49800</v>
      </c>
      <c r="BR12" s="3">
        <v>44600</v>
      </c>
      <c r="BS12" s="3">
        <v>51700</v>
      </c>
      <c r="BT12" s="3">
        <v>54900</v>
      </c>
      <c r="BU12" s="3">
        <v>53500</v>
      </c>
      <c r="BV12" s="3">
        <v>64900.000000000007</v>
      </c>
      <c r="BW12" s="3">
        <v>65200</v>
      </c>
      <c r="BX12" s="3">
        <v>67800</v>
      </c>
      <c r="BY12" s="3">
        <v>68900</v>
      </c>
      <c r="BZ12" s="3">
        <v>74700</v>
      </c>
      <c r="CA12" s="3">
        <v>76300</v>
      </c>
      <c r="CB12" s="3">
        <v>69100</v>
      </c>
      <c r="CC12" s="3">
        <v>70400</v>
      </c>
      <c r="CD12" s="3">
        <v>81400</v>
      </c>
      <c r="CE12" s="3">
        <v>73400</v>
      </c>
      <c r="CF12" s="3">
        <v>70400</v>
      </c>
      <c r="CG12" s="3">
        <v>74300</v>
      </c>
      <c r="CH12" s="3">
        <v>70700</v>
      </c>
      <c r="CI12" s="3">
        <v>72600</v>
      </c>
      <c r="CJ12" s="3">
        <v>60000</v>
      </c>
      <c r="CK12" s="3">
        <v>73000</v>
      </c>
      <c r="CL12" s="3">
        <v>66000</v>
      </c>
      <c r="CM12" s="3">
        <v>56200</v>
      </c>
      <c r="CN12" s="3">
        <v>55700</v>
      </c>
      <c r="CO12" s="3">
        <v>61900</v>
      </c>
      <c r="CP12" s="3">
        <v>59500</v>
      </c>
      <c r="CQ12" s="3">
        <v>54900</v>
      </c>
      <c r="CR12" s="3">
        <v>47100</v>
      </c>
      <c r="CS12" s="3">
        <v>49800</v>
      </c>
      <c r="CT12" s="3">
        <v>55800</v>
      </c>
      <c r="CU12" s="3">
        <v>46500</v>
      </c>
      <c r="CV12" s="3">
        <v>55100</v>
      </c>
      <c r="CW12" s="3">
        <v>50900</v>
      </c>
      <c r="CX12" s="3">
        <v>58100</v>
      </c>
      <c r="CY12" s="3">
        <v>64700</v>
      </c>
      <c r="CZ12" s="3">
        <v>68700</v>
      </c>
      <c r="DA12" s="3">
        <v>73200</v>
      </c>
      <c r="DB12" s="3">
        <v>69000</v>
      </c>
      <c r="DC12" s="3">
        <v>71900</v>
      </c>
      <c r="DD12" s="3">
        <v>67300</v>
      </c>
      <c r="DE12" s="3">
        <v>72300</v>
      </c>
      <c r="DF12" s="3">
        <v>58900</v>
      </c>
      <c r="DG12" s="3">
        <v>67500</v>
      </c>
      <c r="DH12" s="3">
        <v>66600</v>
      </c>
      <c r="DI12" s="3">
        <v>64000</v>
      </c>
      <c r="DJ12" s="3">
        <v>56200</v>
      </c>
      <c r="DK12" s="3">
        <v>60200</v>
      </c>
      <c r="DL12" s="3">
        <v>58600</v>
      </c>
      <c r="DM12" s="3">
        <v>55900</v>
      </c>
      <c r="DN12" s="3">
        <v>58700</v>
      </c>
      <c r="DO12" s="3">
        <v>61400</v>
      </c>
      <c r="DP12" s="3">
        <v>66700</v>
      </c>
      <c r="DQ12" s="3">
        <v>68200</v>
      </c>
      <c r="DR12" s="3">
        <v>63700</v>
      </c>
      <c r="DS12" s="3">
        <v>59400</v>
      </c>
      <c r="DT12" s="3">
        <v>54200</v>
      </c>
      <c r="DU12" s="3">
        <v>56700</v>
      </c>
      <c r="DV12" s="3">
        <v>44800</v>
      </c>
      <c r="DW12" s="3">
        <v>57400</v>
      </c>
      <c r="DX12" s="3">
        <v>58500</v>
      </c>
      <c r="DY12" s="3">
        <v>59400</v>
      </c>
    </row>
    <row r="13" spans="2:129" x14ac:dyDescent="0.45">
      <c r="B13" s="2" t="s">
        <v>158</v>
      </c>
      <c r="C13" s="3">
        <v>40500</v>
      </c>
      <c r="D13" s="3">
        <v>44800</v>
      </c>
      <c r="E13" s="3">
        <v>52400</v>
      </c>
      <c r="F13" s="3">
        <v>54800</v>
      </c>
      <c r="G13" s="3">
        <v>58200</v>
      </c>
      <c r="H13" s="3">
        <v>57300</v>
      </c>
      <c r="I13" s="3">
        <v>51500</v>
      </c>
      <c r="J13" s="3">
        <v>44500</v>
      </c>
      <c r="K13" s="3">
        <v>45500</v>
      </c>
      <c r="L13" s="3">
        <v>44400</v>
      </c>
      <c r="M13" s="3">
        <v>40100</v>
      </c>
      <c r="N13" s="3">
        <v>41900</v>
      </c>
      <c r="O13" s="3">
        <v>43400</v>
      </c>
      <c r="P13" s="3">
        <v>45100</v>
      </c>
      <c r="Q13" s="3">
        <v>38700</v>
      </c>
      <c r="R13" s="3">
        <v>44900</v>
      </c>
      <c r="S13" s="3">
        <v>45600</v>
      </c>
      <c r="T13" s="3">
        <v>49600</v>
      </c>
      <c r="U13" s="3">
        <v>42200</v>
      </c>
      <c r="V13" s="3">
        <v>37800</v>
      </c>
      <c r="W13" s="3">
        <v>41700</v>
      </c>
      <c r="X13" s="3">
        <v>47800</v>
      </c>
      <c r="Y13" s="3">
        <v>56400</v>
      </c>
      <c r="Z13" s="3">
        <v>51600</v>
      </c>
      <c r="AA13" s="3">
        <v>46200</v>
      </c>
      <c r="AB13" s="3">
        <v>50400</v>
      </c>
      <c r="AC13" s="3">
        <v>52400</v>
      </c>
      <c r="AD13" s="3">
        <v>43400</v>
      </c>
      <c r="AE13" s="3">
        <v>43600</v>
      </c>
      <c r="AF13" s="3">
        <v>46900</v>
      </c>
      <c r="AG13" s="3">
        <v>46700</v>
      </c>
      <c r="AH13" s="3">
        <v>41500</v>
      </c>
      <c r="AI13" s="3">
        <v>41500</v>
      </c>
      <c r="AJ13" s="3">
        <v>43000</v>
      </c>
      <c r="AK13" s="3">
        <v>36600</v>
      </c>
      <c r="AL13" s="3">
        <v>33800</v>
      </c>
      <c r="AM13" s="3">
        <v>32700</v>
      </c>
      <c r="AN13" s="3">
        <v>34500</v>
      </c>
      <c r="AO13" s="3">
        <v>37300</v>
      </c>
      <c r="AP13" s="3">
        <v>42100</v>
      </c>
      <c r="AQ13" s="3">
        <v>40500</v>
      </c>
      <c r="AR13" s="3">
        <v>47700</v>
      </c>
      <c r="AS13" s="3">
        <v>49900</v>
      </c>
      <c r="AT13" s="3">
        <v>50400</v>
      </c>
      <c r="AU13" s="3">
        <v>46900</v>
      </c>
      <c r="AV13" s="3">
        <v>46500</v>
      </c>
      <c r="AW13" s="3">
        <v>47000</v>
      </c>
      <c r="AX13" s="3">
        <v>41500</v>
      </c>
      <c r="AY13" s="3">
        <v>39300</v>
      </c>
      <c r="AZ13" s="3">
        <v>36400</v>
      </c>
      <c r="BA13" s="3">
        <v>40900</v>
      </c>
      <c r="BB13" s="3">
        <v>42800</v>
      </c>
      <c r="BC13" s="3">
        <v>47600</v>
      </c>
      <c r="BD13" s="3">
        <v>51200</v>
      </c>
      <c r="BE13" s="3">
        <v>44800</v>
      </c>
      <c r="BF13" s="3">
        <v>48400</v>
      </c>
      <c r="BG13" s="3">
        <v>46200</v>
      </c>
      <c r="BH13" s="3">
        <v>47700</v>
      </c>
      <c r="BI13" s="3">
        <v>43300</v>
      </c>
      <c r="BJ13" s="3">
        <v>48100</v>
      </c>
      <c r="BK13" s="3">
        <v>50100</v>
      </c>
      <c r="BL13" s="3">
        <v>47600</v>
      </c>
      <c r="BM13" s="3">
        <v>49000</v>
      </c>
      <c r="BN13" s="3">
        <v>48900</v>
      </c>
      <c r="BO13" s="3">
        <v>48200</v>
      </c>
      <c r="BP13" s="3">
        <v>50000</v>
      </c>
      <c r="BQ13" s="3">
        <v>52200</v>
      </c>
      <c r="BR13" s="3">
        <v>51200</v>
      </c>
      <c r="BS13" s="3">
        <v>40300</v>
      </c>
      <c r="BT13" s="3">
        <v>47800</v>
      </c>
      <c r="BU13" s="3">
        <v>49000</v>
      </c>
      <c r="BV13" s="3">
        <v>41100</v>
      </c>
      <c r="BW13" s="3">
        <v>41800</v>
      </c>
      <c r="BX13" s="3">
        <v>44600</v>
      </c>
      <c r="BY13" s="3">
        <v>39500</v>
      </c>
      <c r="BZ13" s="3">
        <v>38300</v>
      </c>
      <c r="CA13" s="3">
        <v>36600</v>
      </c>
      <c r="CB13" s="3">
        <v>37600</v>
      </c>
      <c r="CC13" s="3">
        <v>37700</v>
      </c>
      <c r="CD13" s="3">
        <v>35100</v>
      </c>
      <c r="CE13" s="3">
        <v>38900</v>
      </c>
      <c r="CF13" s="3">
        <v>42300</v>
      </c>
      <c r="CG13" s="3">
        <v>46600</v>
      </c>
      <c r="CH13" s="3">
        <v>41700</v>
      </c>
      <c r="CI13" s="3">
        <v>43700</v>
      </c>
      <c r="CJ13" s="3">
        <v>41600</v>
      </c>
      <c r="CK13" s="3">
        <v>41000</v>
      </c>
      <c r="CL13" s="3">
        <v>42100</v>
      </c>
      <c r="CM13" s="3">
        <v>36300</v>
      </c>
      <c r="CN13" s="3">
        <v>36800</v>
      </c>
      <c r="CO13" s="3">
        <v>38900</v>
      </c>
      <c r="CP13" s="3">
        <v>36000</v>
      </c>
      <c r="CQ13" s="3">
        <v>33400</v>
      </c>
      <c r="CR13" s="3">
        <v>38600</v>
      </c>
      <c r="CS13" s="3">
        <v>34500</v>
      </c>
      <c r="CT13" s="3">
        <v>36600</v>
      </c>
      <c r="CU13" s="3">
        <v>39200</v>
      </c>
      <c r="CV13" s="3">
        <v>37400</v>
      </c>
      <c r="CW13" s="3">
        <v>35600</v>
      </c>
      <c r="CX13" s="3">
        <v>43300</v>
      </c>
      <c r="CY13" s="3">
        <v>39400</v>
      </c>
      <c r="CZ13" s="3">
        <v>32500</v>
      </c>
      <c r="DA13" s="3">
        <v>43100</v>
      </c>
      <c r="DB13" s="3">
        <v>36400</v>
      </c>
      <c r="DC13" s="3">
        <v>32400</v>
      </c>
      <c r="DD13" s="3">
        <v>31200</v>
      </c>
      <c r="DE13" s="3">
        <v>33300</v>
      </c>
      <c r="DF13" s="3">
        <v>30800</v>
      </c>
      <c r="DG13" s="3">
        <v>24400</v>
      </c>
      <c r="DH13" s="3">
        <v>24000</v>
      </c>
      <c r="DI13" s="3">
        <v>32800</v>
      </c>
      <c r="DJ13" s="3">
        <v>31400</v>
      </c>
      <c r="DK13" s="3">
        <v>35100</v>
      </c>
      <c r="DL13" s="3">
        <v>35700</v>
      </c>
      <c r="DM13" s="3">
        <v>37500</v>
      </c>
      <c r="DN13" s="3">
        <v>41100</v>
      </c>
      <c r="DO13" s="3">
        <v>43500</v>
      </c>
      <c r="DP13" s="3">
        <v>37400</v>
      </c>
      <c r="DQ13" s="3">
        <v>33000</v>
      </c>
      <c r="DR13" s="3">
        <v>37800</v>
      </c>
      <c r="DS13" s="3">
        <v>34000</v>
      </c>
      <c r="DT13" s="3">
        <v>30700</v>
      </c>
      <c r="DU13" s="3">
        <v>24500</v>
      </c>
      <c r="DV13" s="3">
        <v>29200</v>
      </c>
      <c r="DW13" s="3">
        <v>28800</v>
      </c>
      <c r="DX13" s="3">
        <v>36800</v>
      </c>
      <c r="DY13" s="3">
        <v>42300</v>
      </c>
    </row>
    <row r="14" spans="2:129" x14ac:dyDescent="0.45">
      <c r="B14" s="2" t="s">
        <v>159</v>
      </c>
      <c r="C14" s="3">
        <v>272700</v>
      </c>
      <c r="D14" s="3">
        <v>284800</v>
      </c>
      <c r="E14" s="3">
        <v>301500</v>
      </c>
      <c r="F14" s="3">
        <v>301000</v>
      </c>
      <c r="G14" s="3">
        <v>298700</v>
      </c>
      <c r="H14" s="3">
        <v>308000</v>
      </c>
      <c r="I14" s="3">
        <v>279600</v>
      </c>
      <c r="J14" s="3">
        <v>281000</v>
      </c>
      <c r="K14" s="3">
        <v>274500</v>
      </c>
      <c r="L14" s="3">
        <v>273700</v>
      </c>
      <c r="M14" s="3">
        <v>287800</v>
      </c>
      <c r="N14" s="3">
        <v>283100</v>
      </c>
      <c r="O14" s="3">
        <v>297400</v>
      </c>
      <c r="P14" s="3">
        <v>285600</v>
      </c>
      <c r="Q14" s="3">
        <v>281100</v>
      </c>
      <c r="R14" s="3">
        <v>288500</v>
      </c>
      <c r="S14" s="3">
        <v>282200</v>
      </c>
      <c r="T14" s="3">
        <v>284400</v>
      </c>
      <c r="U14" s="3">
        <v>289100</v>
      </c>
      <c r="V14" s="3">
        <v>285100</v>
      </c>
      <c r="W14" s="3">
        <v>292300</v>
      </c>
      <c r="X14" s="3">
        <v>283000</v>
      </c>
      <c r="Y14" s="3">
        <v>289100</v>
      </c>
      <c r="Z14" s="3">
        <v>301300</v>
      </c>
      <c r="AA14" s="3">
        <v>330100</v>
      </c>
      <c r="AB14" s="3">
        <v>333600</v>
      </c>
      <c r="AC14" s="3">
        <v>335400</v>
      </c>
      <c r="AD14" s="3">
        <v>315000</v>
      </c>
      <c r="AE14" s="3">
        <v>312600</v>
      </c>
      <c r="AF14" s="3">
        <v>316800</v>
      </c>
      <c r="AG14" s="3">
        <v>311300</v>
      </c>
      <c r="AH14" s="3">
        <v>315200</v>
      </c>
      <c r="AI14" s="3">
        <v>313400</v>
      </c>
      <c r="AJ14" s="3">
        <v>311100</v>
      </c>
      <c r="AK14" s="3">
        <v>321900</v>
      </c>
      <c r="AL14" s="3">
        <v>320400</v>
      </c>
      <c r="AM14" s="3">
        <v>327900</v>
      </c>
      <c r="AN14" s="3">
        <v>335600</v>
      </c>
      <c r="AO14" s="3">
        <v>321200</v>
      </c>
      <c r="AP14" s="3">
        <v>333400</v>
      </c>
      <c r="AQ14" s="3">
        <v>317800</v>
      </c>
      <c r="AR14" s="3">
        <v>325600</v>
      </c>
      <c r="AS14" s="3">
        <v>321700</v>
      </c>
      <c r="AT14" s="3">
        <v>324100</v>
      </c>
      <c r="AU14" s="3">
        <v>320900</v>
      </c>
      <c r="AV14" s="3">
        <v>327700</v>
      </c>
      <c r="AW14" s="3">
        <v>340800</v>
      </c>
      <c r="AX14" s="3">
        <v>330200</v>
      </c>
      <c r="AY14" s="3">
        <v>321200</v>
      </c>
      <c r="AZ14" s="3">
        <v>315000</v>
      </c>
      <c r="BA14" s="3">
        <v>323700</v>
      </c>
      <c r="BB14" s="3">
        <v>333500</v>
      </c>
      <c r="BC14" s="3">
        <v>343200</v>
      </c>
      <c r="BD14" s="3">
        <v>333000</v>
      </c>
      <c r="BE14" s="3">
        <v>351200</v>
      </c>
      <c r="BF14" s="3">
        <v>376700</v>
      </c>
      <c r="BG14" s="3">
        <v>360600</v>
      </c>
      <c r="BH14" s="3">
        <v>359900</v>
      </c>
      <c r="BI14" s="3">
        <v>344800</v>
      </c>
      <c r="BJ14" s="3">
        <v>353800</v>
      </c>
      <c r="BK14" s="3">
        <v>331200</v>
      </c>
      <c r="BL14" s="3">
        <v>342500</v>
      </c>
      <c r="BM14" s="3">
        <v>333900</v>
      </c>
      <c r="BN14" s="3">
        <v>349000</v>
      </c>
      <c r="BO14" s="3">
        <v>339100</v>
      </c>
      <c r="BP14" s="3">
        <v>365700</v>
      </c>
      <c r="BQ14" s="3">
        <v>378600</v>
      </c>
      <c r="BR14" s="3">
        <v>365300</v>
      </c>
      <c r="BS14" s="3">
        <v>374700</v>
      </c>
      <c r="BT14" s="3">
        <v>359200</v>
      </c>
      <c r="BU14" s="3">
        <v>379300</v>
      </c>
      <c r="BV14" s="3">
        <v>355900</v>
      </c>
      <c r="BW14" s="3">
        <v>370000</v>
      </c>
      <c r="BX14" s="3">
        <v>364300</v>
      </c>
      <c r="BY14" s="3">
        <v>359600</v>
      </c>
      <c r="BZ14" s="3">
        <v>355000</v>
      </c>
      <c r="CA14" s="3">
        <v>361300</v>
      </c>
      <c r="CB14" s="3">
        <v>382100</v>
      </c>
      <c r="CC14" s="3">
        <v>375200</v>
      </c>
      <c r="CD14" s="3">
        <v>370300</v>
      </c>
      <c r="CE14" s="3">
        <v>369900</v>
      </c>
      <c r="CF14" s="3">
        <v>372800</v>
      </c>
      <c r="CG14" s="3">
        <v>379800</v>
      </c>
      <c r="CH14" s="3">
        <v>387200</v>
      </c>
      <c r="CI14" s="3">
        <v>386900</v>
      </c>
      <c r="CJ14" s="3">
        <v>403600</v>
      </c>
      <c r="CK14" s="3">
        <v>403300</v>
      </c>
      <c r="CL14" s="3">
        <v>406500</v>
      </c>
      <c r="CM14" s="3">
        <v>415800</v>
      </c>
      <c r="CN14" s="3">
        <v>448300</v>
      </c>
      <c r="CO14" s="3">
        <v>435100</v>
      </c>
      <c r="CP14" s="3">
        <v>440500</v>
      </c>
      <c r="CQ14" s="3">
        <v>438100</v>
      </c>
      <c r="CR14" s="3">
        <v>429200</v>
      </c>
      <c r="CS14" s="3">
        <v>427900</v>
      </c>
      <c r="CT14" s="3">
        <v>418200</v>
      </c>
      <c r="CU14" s="3">
        <v>410700</v>
      </c>
      <c r="CV14" s="3">
        <v>413900</v>
      </c>
      <c r="CW14" s="3">
        <v>419600</v>
      </c>
      <c r="CX14" s="3">
        <v>438400</v>
      </c>
      <c r="CY14" s="3">
        <v>448700</v>
      </c>
      <c r="CZ14" s="3">
        <v>458900</v>
      </c>
      <c r="DA14" s="3">
        <v>459300</v>
      </c>
      <c r="DB14" s="3">
        <v>451200</v>
      </c>
      <c r="DC14" s="3">
        <v>451500</v>
      </c>
      <c r="DD14" s="3">
        <v>442900</v>
      </c>
      <c r="DE14" s="3">
        <v>458900</v>
      </c>
      <c r="DF14" s="3">
        <v>445200</v>
      </c>
      <c r="DG14" s="3">
        <v>451000</v>
      </c>
      <c r="DH14" s="3">
        <v>450800</v>
      </c>
      <c r="DI14" s="3">
        <v>450700</v>
      </c>
      <c r="DJ14" s="3">
        <v>458300</v>
      </c>
      <c r="DK14" s="3">
        <v>456900</v>
      </c>
      <c r="DL14" s="3">
        <v>469900</v>
      </c>
      <c r="DM14" s="3">
        <v>477800</v>
      </c>
      <c r="DN14" s="3">
        <v>493900</v>
      </c>
      <c r="DO14" s="3">
        <v>466300</v>
      </c>
      <c r="DP14" s="3">
        <v>478800</v>
      </c>
      <c r="DQ14" s="3">
        <v>469700</v>
      </c>
      <c r="DR14" s="3">
        <v>476400</v>
      </c>
      <c r="DS14" s="3">
        <v>495100</v>
      </c>
      <c r="DT14" s="3">
        <v>489600</v>
      </c>
      <c r="DU14" s="3">
        <v>499600</v>
      </c>
      <c r="DV14" s="3">
        <v>489700</v>
      </c>
      <c r="DW14" s="3">
        <v>489700</v>
      </c>
      <c r="DX14" s="3">
        <v>518800</v>
      </c>
      <c r="DY14" s="3">
        <v>532400</v>
      </c>
    </row>
    <row r="15" spans="2:129" x14ac:dyDescent="0.45">
      <c r="B15" s="2" t="s">
        <v>160</v>
      </c>
      <c r="C15" s="3">
        <v>144600</v>
      </c>
      <c r="D15" s="3">
        <v>146800</v>
      </c>
      <c r="E15" s="3">
        <v>161600</v>
      </c>
      <c r="F15" s="3">
        <v>153500</v>
      </c>
      <c r="G15" s="3">
        <v>151900</v>
      </c>
      <c r="H15" s="3">
        <v>142900</v>
      </c>
      <c r="I15" s="3">
        <v>151500</v>
      </c>
      <c r="J15" s="3">
        <v>134400</v>
      </c>
      <c r="K15" s="3">
        <v>145900</v>
      </c>
      <c r="L15" s="3">
        <v>138100</v>
      </c>
      <c r="M15" s="3">
        <v>141800</v>
      </c>
      <c r="N15" s="3">
        <v>140000</v>
      </c>
      <c r="O15" s="3">
        <v>139900</v>
      </c>
      <c r="P15" s="3">
        <v>132700</v>
      </c>
      <c r="Q15" s="3">
        <v>137400</v>
      </c>
      <c r="R15" s="3">
        <v>160200</v>
      </c>
      <c r="S15" s="3">
        <v>149200</v>
      </c>
      <c r="T15" s="3">
        <v>143900</v>
      </c>
      <c r="U15" s="3">
        <v>147300</v>
      </c>
      <c r="V15" s="3">
        <v>139400</v>
      </c>
      <c r="W15" s="3">
        <v>136500</v>
      </c>
      <c r="X15" s="3">
        <v>141600</v>
      </c>
      <c r="Y15" s="3">
        <v>156100</v>
      </c>
      <c r="Z15" s="3">
        <v>157800</v>
      </c>
      <c r="AA15" s="3">
        <v>156200</v>
      </c>
      <c r="AB15" s="3">
        <v>148800</v>
      </c>
      <c r="AC15" s="3">
        <v>159900</v>
      </c>
      <c r="AD15" s="3">
        <v>147600</v>
      </c>
      <c r="AE15" s="3">
        <v>138400</v>
      </c>
      <c r="AF15" s="3">
        <v>137300</v>
      </c>
      <c r="AG15" s="3">
        <v>149700</v>
      </c>
      <c r="AH15" s="3">
        <v>150300</v>
      </c>
      <c r="AI15" s="3">
        <v>140400</v>
      </c>
      <c r="AJ15" s="3">
        <v>139600</v>
      </c>
      <c r="AK15" s="3">
        <v>144600</v>
      </c>
      <c r="AL15" s="3">
        <v>146500</v>
      </c>
      <c r="AM15" s="3">
        <v>152500</v>
      </c>
      <c r="AN15" s="3">
        <v>146300</v>
      </c>
      <c r="AO15" s="3">
        <v>150600</v>
      </c>
      <c r="AP15" s="3">
        <v>164000</v>
      </c>
      <c r="AQ15" s="3">
        <v>165700</v>
      </c>
      <c r="AR15" s="3">
        <v>166500</v>
      </c>
      <c r="AS15" s="3">
        <v>146700</v>
      </c>
      <c r="AT15" s="3">
        <v>153300</v>
      </c>
      <c r="AU15" s="3">
        <v>160500</v>
      </c>
      <c r="AV15" s="3">
        <v>146200</v>
      </c>
      <c r="AW15" s="3">
        <v>166600</v>
      </c>
      <c r="AX15" s="3">
        <v>164300</v>
      </c>
      <c r="AY15" s="3">
        <v>154600</v>
      </c>
      <c r="AZ15" s="3">
        <v>160900</v>
      </c>
      <c r="BA15" s="3">
        <v>166100</v>
      </c>
      <c r="BB15" s="3">
        <v>165600</v>
      </c>
      <c r="BC15" s="3">
        <v>171300</v>
      </c>
      <c r="BD15" s="3">
        <v>162400</v>
      </c>
      <c r="BE15" s="3">
        <v>163800</v>
      </c>
      <c r="BF15" s="3">
        <v>153500</v>
      </c>
      <c r="BG15" s="3">
        <v>161000</v>
      </c>
      <c r="BH15" s="3">
        <v>167400</v>
      </c>
      <c r="BI15" s="3">
        <v>163100</v>
      </c>
      <c r="BJ15" s="3">
        <v>157600</v>
      </c>
      <c r="BK15" s="3">
        <v>170200</v>
      </c>
      <c r="BL15" s="3">
        <v>178500</v>
      </c>
      <c r="BM15" s="3">
        <v>182100</v>
      </c>
      <c r="BN15" s="3">
        <v>182000</v>
      </c>
      <c r="BO15" s="3">
        <v>177300</v>
      </c>
      <c r="BP15" s="3">
        <v>154600</v>
      </c>
      <c r="BQ15" s="3">
        <v>156700</v>
      </c>
      <c r="BR15" s="3">
        <v>152700</v>
      </c>
      <c r="BS15" s="3">
        <v>151300</v>
      </c>
      <c r="BT15" s="3">
        <v>157500</v>
      </c>
      <c r="BU15" s="3">
        <v>150000</v>
      </c>
      <c r="BV15" s="3">
        <v>156800</v>
      </c>
      <c r="BW15" s="3">
        <v>153300</v>
      </c>
      <c r="BX15" s="3">
        <v>146400</v>
      </c>
      <c r="BY15" s="3">
        <v>149900</v>
      </c>
      <c r="BZ15" s="3">
        <v>151300</v>
      </c>
      <c r="CA15" s="3">
        <v>149900</v>
      </c>
      <c r="CB15" s="3">
        <v>147300</v>
      </c>
      <c r="CC15" s="3">
        <v>172100</v>
      </c>
      <c r="CD15" s="3">
        <v>168100</v>
      </c>
      <c r="CE15" s="3">
        <v>174299.99999999997</v>
      </c>
      <c r="CF15" s="3">
        <v>173200</v>
      </c>
      <c r="CG15" s="3">
        <v>184000</v>
      </c>
      <c r="CH15" s="3">
        <v>195200</v>
      </c>
      <c r="CI15" s="3">
        <v>177200</v>
      </c>
      <c r="CJ15" s="3">
        <v>176000</v>
      </c>
      <c r="CK15" s="3">
        <v>170500</v>
      </c>
      <c r="CL15" s="3">
        <v>187600</v>
      </c>
      <c r="CM15" s="3">
        <v>171700</v>
      </c>
      <c r="CN15" s="3">
        <v>162000</v>
      </c>
      <c r="CO15" s="3">
        <v>183300</v>
      </c>
      <c r="CP15" s="3">
        <v>169000</v>
      </c>
      <c r="CQ15" s="3">
        <v>184800</v>
      </c>
      <c r="CR15" s="3">
        <v>193100</v>
      </c>
      <c r="CS15" s="3">
        <v>192800</v>
      </c>
      <c r="CT15" s="3">
        <v>194400</v>
      </c>
      <c r="CU15" s="3">
        <v>184100</v>
      </c>
      <c r="CV15" s="3">
        <v>184500</v>
      </c>
      <c r="CW15" s="3">
        <v>188200</v>
      </c>
      <c r="CX15" s="3">
        <v>193800</v>
      </c>
      <c r="CY15" s="3">
        <v>191200</v>
      </c>
      <c r="CZ15" s="3">
        <v>176700</v>
      </c>
      <c r="DA15" s="3">
        <v>177500</v>
      </c>
      <c r="DB15" s="3">
        <v>177500</v>
      </c>
      <c r="DC15" s="3">
        <v>192500</v>
      </c>
      <c r="DD15" s="3">
        <v>201400</v>
      </c>
      <c r="DE15" s="3">
        <v>201600</v>
      </c>
      <c r="DF15" s="3">
        <v>203000</v>
      </c>
      <c r="DG15" s="3">
        <v>207000</v>
      </c>
      <c r="DH15" s="3">
        <v>199100</v>
      </c>
      <c r="DI15" s="3">
        <v>203000</v>
      </c>
      <c r="DJ15" s="3">
        <v>191600</v>
      </c>
      <c r="DK15" s="3">
        <v>200400</v>
      </c>
      <c r="DL15" s="3">
        <v>197900</v>
      </c>
      <c r="DM15" s="3">
        <v>187800</v>
      </c>
      <c r="DN15" s="3">
        <v>192500</v>
      </c>
      <c r="DO15" s="3">
        <v>180500</v>
      </c>
      <c r="DP15" s="3">
        <v>202600</v>
      </c>
      <c r="DQ15" s="3">
        <v>196900</v>
      </c>
      <c r="DR15" s="3">
        <v>194900</v>
      </c>
      <c r="DS15" s="3">
        <v>186600</v>
      </c>
      <c r="DT15" s="3">
        <v>198400</v>
      </c>
      <c r="DU15" s="3">
        <v>153300</v>
      </c>
      <c r="DV15" s="3">
        <v>142700</v>
      </c>
      <c r="DW15" s="3">
        <v>149100</v>
      </c>
      <c r="DX15" s="3">
        <v>142800</v>
      </c>
      <c r="DY15" s="3">
        <v>143800</v>
      </c>
    </row>
    <row r="16" spans="2:129" x14ac:dyDescent="0.45">
      <c r="B16" s="2" t="s">
        <v>161</v>
      </c>
      <c r="C16" s="3">
        <v>182000</v>
      </c>
      <c r="D16" s="3">
        <v>185900</v>
      </c>
      <c r="E16" s="3">
        <v>193700</v>
      </c>
      <c r="F16" s="3">
        <v>189400</v>
      </c>
      <c r="G16" s="3">
        <v>202500</v>
      </c>
      <c r="H16" s="3">
        <v>208800</v>
      </c>
      <c r="I16" s="3">
        <v>223000</v>
      </c>
      <c r="J16" s="3">
        <v>225600</v>
      </c>
      <c r="K16" s="3">
        <v>199700</v>
      </c>
      <c r="L16" s="3">
        <v>196700</v>
      </c>
      <c r="M16" s="3">
        <v>195200</v>
      </c>
      <c r="N16" s="3">
        <v>175200</v>
      </c>
      <c r="O16" s="3">
        <v>185000</v>
      </c>
      <c r="P16" s="3">
        <v>192600</v>
      </c>
      <c r="Q16" s="3">
        <v>196500</v>
      </c>
      <c r="R16" s="3">
        <v>192900</v>
      </c>
      <c r="S16" s="3">
        <v>216900</v>
      </c>
      <c r="T16" s="3">
        <v>222900</v>
      </c>
      <c r="U16" s="3">
        <v>235000</v>
      </c>
      <c r="V16" s="3">
        <v>222300</v>
      </c>
      <c r="W16" s="3">
        <v>210500</v>
      </c>
      <c r="X16" s="3">
        <v>199200</v>
      </c>
      <c r="Y16" s="3">
        <v>180200</v>
      </c>
      <c r="Z16" s="3">
        <v>182600</v>
      </c>
      <c r="AA16" s="3">
        <v>179000</v>
      </c>
      <c r="AB16" s="3">
        <v>175800</v>
      </c>
      <c r="AC16" s="3">
        <v>181300</v>
      </c>
      <c r="AD16" s="3">
        <v>187300</v>
      </c>
      <c r="AE16" s="3">
        <v>197100</v>
      </c>
      <c r="AF16" s="3">
        <v>206200</v>
      </c>
      <c r="AG16" s="3">
        <v>211700</v>
      </c>
      <c r="AH16" s="3">
        <v>212600</v>
      </c>
      <c r="AI16" s="3">
        <v>192700</v>
      </c>
      <c r="AJ16" s="3">
        <v>193500</v>
      </c>
      <c r="AK16" s="3">
        <v>200900</v>
      </c>
      <c r="AL16" s="3">
        <v>197800</v>
      </c>
      <c r="AM16" s="3">
        <v>204600</v>
      </c>
      <c r="AN16" s="3">
        <v>205300</v>
      </c>
      <c r="AO16" s="3">
        <v>212800</v>
      </c>
      <c r="AP16" s="3">
        <v>210600</v>
      </c>
      <c r="AQ16" s="3">
        <v>214600</v>
      </c>
      <c r="AR16" s="3">
        <v>214500</v>
      </c>
      <c r="AS16" s="3">
        <v>235600</v>
      </c>
      <c r="AT16" s="3">
        <v>223100</v>
      </c>
      <c r="AU16" s="3">
        <v>192600</v>
      </c>
      <c r="AV16" s="3">
        <v>188200</v>
      </c>
      <c r="AW16" s="3">
        <v>193800</v>
      </c>
      <c r="AX16" s="3">
        <v>186600</v>
      </c>
      <c r="AY16" s="3">
        <v>176300</v>
      </c>
      <c r="AZ16" s="3">
        <v>192000</v>
      </c>
      <c r="BA16" s="3">
        <v>195200</v>
      </c>
      <c r="BB16" s="3">
        <v>202800</v>
      </c>
      <c r="BC16" s="3">
        <v>219600</v>
      </c>
      <c r="BD16" s="3">
        <v>219700</v>
      </c>
      <c r="BE16" s="3">
        <v>213600</v>
      </c>
      <c r="BF16" s="3">
        <v>230000</v>
      </c>
      <c r="BG16" s="3">
        <v>199200</v>
      </c>
      <c r="BH16" s="3">
        <v>208600</v>
      </c>
      <c r="BI16" s="3">
        <v>208000</v>
      </c>
      <c r="BJ16" s="3">
        <v>195900</v>
      </c>
      <c r="BK16" s="3">
        <v>204600</v>
      </c>
      <c r="BL16" s="3">
        <v>211700</v>
      </c>
      <c r="BM16" s="3">
        <v>216900</v>
      </c>
      <c r="BN16" s="3">
        <v>190100</v>
      </c>
      <c r="BO16" s="3">
        <v>212200</v>
      </c>
      <c r="BP16" s="3">
        <v>210300</v>
      </c>
      <c r="BQ16" s="3">
        <v>213300</v>
      </c>
      <c r="BR16" s="3">
        <v>217500</v>
      </c>
      <c r="BS16" s="3">
        <v>188700</v>
      </c>
      <c r="BT16" s="3">
        <v>182200</v>
      </c>
      <c r="BU16" s="3">
        <v>178100</v>
      </c>
      <c r="BV16" s="3">
        <v>198600</v>
      </c>
      <c r="BW16" s="3">
        <v>185300</v>
      </c>
      <c r="BX16" s="3">
        <v>216300</v>
      </c>
      <c r="BY16" s="3">
        <v>222500</v>
      </c>
      <c r="BZ16" s="3">
        <v>214700</v>
      </c>
      <c r="CA16" s="3">
        <v>238400</v>
      </c>
      <c r="CB16" s="3">
        <v>242300</v>
      </c>
      <c r="CC16" s="3">
        <v>254600</v>
      </c>
      <c r="CD16" s="3">
        <v>253700</v>
      </c>
      <c r="CE16" s="3">
        <v>239900</v>
      </c>
      <c r="CF16" s="3">
        <v>213000</v>
      </c>
      <c r="CG16" s="3">
        <v>221700</v>
      </c>
      <c r="CH16" s="3">
        <v>208400</v>
      </c>
      <c r="CI16" s="3">
        <v>185400</v>
      </c>
      <c r="CJ16" s="3">
        <v>190000</v>
      </c>
      <c r="CK16" s="3">
        <v>208600</v>
      </c>
      <c r="CL16" s="3">
        <v>208500</v>
      </c>
      <c r="CM16" s="3">
        <v>211900</v>
      </c>
      <c r="CN16" s="3">
        <v>228500</v>
      </c>
      <c r="CO16" s="3">
        <v>239300</v>
      </c>
      <c r="CP16" s="3">
        <v>224300</v>
      </c>
      <c r="CQ16" s="3">
        <v>233200</v>
      </c>
      <c r="CR16" s="3">
        <v>234700</v>
      </c>
      <c r="CS16" s="3">
        <v>239800</v>
      </c>
      <c r="CT16" s="3">
        <v>228500</v>
      </c>
      <c r="CU16" s="3">
        <v>227300</v>
      </c>
      <c r="CV16" s="3">
        <v>209100</v>
      </c>
      <c r="CW16" s="3">
        <v>215400</v>
      </c>
      <c r="CX16" s="3">
        <v>209400</v>
      </c>
      <c r="CY16" s="3">
        <v>204800</v>
      </c>
      <c r="CZ16" s="3">
        <v>215900</v>
      </c>
      <c r="DA16" s="3">
        <v>247300</v>
      </c>
      <c r="DB16" s="3">
        <v>241200</v>
      </c>
      <c r="DC16" s="3">
        <v>223500</v>
      </c>
      <c r="DD16" s="3">
        <v>219600</v>
      </c>
      <c r="DE16" s="3">
        <v>217600</v>
      </c>
      <c r="DF16" s="3">
        <v>229700</v>
      </c>
      <c r="DG16" s="3">
        <v>230100</v>
      </c>
      <c r="DH16" s="3">
        <v>234300</v>
      </c>
      <c r="DI16" s="3">
        <v>228800</v>
      </c>
      <c r="DJ16" s="3">
        <v>221100</v>
      </c>
      <c r="DK16" s="3">
        <v>228800</v>
      </c>
      <c r="DL16" s="3">
        <v>235100</v>
      </c>
      <c r="DM16" s="3">
        <v>241200</v>
      </c>
      <c r="DN16" s="3">
        <v>230800</v>
      </c>
      <c r="DO16" s="3">
        <v>218200</v>
      </c>
      <c r="DP16" s="3">
        <v>227500</v>
      </c>
      <c r="DQ16" s="3">
        <v>214100</v>
      </c>
      <c r="DR16" s="3">
        <v>232300</v>
      </c>
      <c r="DS16" s="3">
        <v>215100</v>
      </c>
      <c r="DT16" s="3">
        <v>229400</v>
      </c>
      <c r="DU16" s="3">
        <v>224500</v>
      </c>
      <c r="DV16" s="3">
        <v>195500</v>
      </c>
      <c r="DW16" s="3">
        <v>199400</v>
      </c>
      <c r="DX16" s="3">
        <v>220700</v>
      </c>
      <c r="DY16" s="3">
        <v>237000</v>
      </c>
    </row>
    <row r="19" spans="2:129" x14ac:dyDescent="0.45">
      <c r="B19" s="2"/>
      <c r="C19" t="str">
        <f>C8</f>
        <v>01/01/2010</v>
      </c>
      <c r="D19" t="str">
        <f t="shared" ref="D19:BO19" si="0">D8</f>
        <v>01/02/2010</v>
      </c>
      <c r="E19" t="str">
        <f t="shared" si="0"/>
        <v>01/03/2010</v>
      </c>
      <c r="F19" t="str">
        <f t="shared" si="0"/>
        <v>01/04/2010</v>
      </c>
      <c r="G19" t="str">
        <f t="shared" si="0"/>
        <v>01/05/2010</v>
      </c>
      <c r="H19" t="str">
        <f t="shared" si="0"/>
        <v>01/06/2010</v>
      </c>
      <c r="I19" t="str">
        <f t="shared" si="0"/>
        <v>01/07/2010</v>
      </c>
      <c r="J19" t="str">
        <f t="shared" si="0"/>
        <v>01/08/2010</v>
      </c>
      <c r="K19" t="str">
        <f t="shared" si="0"/>
        <v>01/09/2010</v>
      </c>
      <c r="L19" t="str">
        <f t="shared" si="0"/>
        <v>01/10/2010</v>
      </c>
      <c r="M19" t="str">
        <f t="shared" si="0"/>
        <v>01/11/2010</v>
      </c>
      <c r="N19" t="str">
        <f t="shared" si="0"/>
        <v>01/12/2010</v>
      </c>
      <c r="O19" t="str">
        <f t="shared" si="0"/>
        <v>01/01/2011</v>
      </c>
      <c r="P19" t="str">
        <f t="shared" si="0"/>
        <v>01/02/2011</v>
      </c>
      <c r="Q19" t="str">
        <f t="shared" si="0"/>
        <v>01/03/2011</v>
      </c>
      <c r="R19" t="str">
        <f t="shared" si="0"/>
        <v>01/04/2011</v>
      </c>
      <c r="S19" t="str">
        <f t="shared" si="0"/>
        <v>01/05/2011</v>
      </c>
      <c r="T19" t="str">
        <f t="shared" si="0"/>
        <v>01/06/2011</v>
      </c>
      <c r="U19" t="str">
        <f t="shared" si="0"/>
        <v>01/07/2011</v>
      </c>
      <c r="V19" t="str">
        <f t="shared" si="0"/>
        <v>01/08/2011</v>
      </c>
      <c r="W19" t="str">
        <f t="shared" si="0"/>
        <v>01/09/2011</v>
      </c>
      <c r="X19" t="str">
        <f t="shared" si="0"/>
        <v>01/10/2011</v>
      </c>
      <c r="Y19" t="str">
        <f t="shared" si="0"/>
        <v>01/11/2011</v>
      </c>
      <c r="Z19" t="str">
        <f t="shared" si="0"/>
        <v>01/12/2011</v>
      </c>
      <c r="AA19" t="str">
        <f t="shared" si="0"/>
        <v>01/01/2012</v>
      </c>
      <c r="AB19" t="str">
        <f t="shared" si="0"/>
        <v>01/02/2012</v>
      </c>
      <c r="AC19" t="str">
        <f t="shared" si="0"/>
        <v>01/03/2012</v>
      </c>
      <c r="AD19" t="str">
        <f t="shared" si="0"/>
        <v>01/04/2012</v>
      </c>
      <c r="AE19" t="str">
        <f t="shared" si="0"/>
        <v>01/05/2012</v>
      </c>
      <c r="AF19" t="str">
        <f t="shared" si="0"/>
        <v>01/06/2012</v>
      </c>
      <c r="AG19" t="str">
        <f t="shared" si="0"/>
        <v>01/07/2012</v>
      </c>
      <c r="AH19" t="str">
        <f t="shared" si="0"/>
        <v>01/08/2012</v>
      </c>
      <c r="AI19" t="str">
        <f t="shared" si="0"/>
        <v>01/09/2012</v>
      </c>
      <c r="AJ19" t="str">
        <f t="shared" si="0"/>
        <v>01/10/2012</v>
      </c>
      <c r="AK19" t="str">
        <f t="shared" si="0"/>
        <v>01/11/2012</v>
      </c>
      <c r="AL19" t="str">
        <f t="shared" si="0"/>
        <v>01/12/2012</v>
      </c>
      <c r="AM19" t="str">
        <f t="shared" si="0"/>
        <v>01/01/2013</v>
      </c>
      <c r="AN19" t="str">
        <f t="shared" si="0"/>
        <v>01/02/2013</v>
      </c>
      <c r="AO19" t="str">
        <f t="shared" si="0"/>
        <v>01/03/2013</v>
      </c>
      <c r="AP19" t="str">
        <f t="shared" si="0"/>
        <v>01/04/2013</v>
      </c>
      <c r="AQ19" t="str">
        <f t="shared" si="0"/>
        <v>01/05/2013</v>
      </c>
      <c r="AR19" t="str">
        <f t="shared" si="0"/>
        <v>01/06/2013</v>
      </c>
      <c r="AS19" t="str">
        <f t="shared" si="0"/>
        <v>01/07/2013</v>
      </c>
      <c r="AT19" t="str">
        <f t="shared" si="0"/>
        <v>01/08/2013</v>
      </c>
      <c r="AU19" t="str">
        <f t="shared" si="0"/>
        <v>01/09/2013</v>
      </c>
      <c r="AV19" t="str">
        <f t="shared" si="0"/>
        <v>01/10/2013</v>
      </c>
      <c r="AW19" t="str">
        <f t="shared" si="0"/>
        <v>01/11/2013</v>
      </c>
      <c r="AX19" t="str">
        <f t="shared" si="0"/>
        <v>01/12/2013</v>
      </c>
      <c r="AY19" t="str">
        <f t="shared" si="0"/>
        <v>01/01/2014</v>
      </c>
      <c r="AZ19" t="str">
        <f t="shared" si="0"/>
        <v>01/02/2014</v>
      </c>
      <c r="BA19" t="str">
        <f t="shared" si="0"/>
        <v>01/03/2014</v>
      </c>
      <c r="BB19" t="str">
        <f t="shared" si="0"/>
        <v>01/04/2014</v>
      </c>
      <c r="BC19" t="str">
        <f t="shared" si="0"/>
        <v>01/05/2014</v>
      </c>
      <c r="BD19" t="str">
        <f t="shared" si="0"/>
        <v>01/06/2014</v>
      </c>
      <c r="BE19" t="str">
        <f t="shared" si="0"/>
        <v>01/07/2014</v>
      </c>
      <c r="BF19" t="str">
        <f t="shared" si="0"/>
        <v>01/08/2014</v>
      </c>
      <c r="BG19" t="str">
        <f t="shared" si="0"/>
        <v>01/09/2014</v>
      </c>
      <c r="BH19" t="str">
        <f t="shared" si="0"/>
        <v>01/10/2014</v>
      </c>
      <c r="BI19" t="str">
        <f t="shared" si="0"/>
        <v>01/11/2014</v>
      </c>
      <c r="BJ19" t="str">
        <f t="shared" si="0"/>
        <v>01/12/2014</v>
      </c>
      <c r="BK19" t="str">
        <f t="shared" si="0"/>
        <v>01/01/2015</v>
      </c>
      <c r="BL19" t="str">
        <f t="shared" si="0"/>
        <v>01/02/2015</v>
      </c>
      <c r="BM19" t="str">
        <f t="shared" si="0"/>
        <v>01/03/2015</v>
      </c>
      <c r="BN19" t="str">
        <f t="shared" si="0"/>
        <v>01/04/2015</v>
      </c>
      <c r="BO19" t="str">
        <f t="shared" si="0"/>
        <v>01/05/2015</v>
      </c>
      <c r="BP19" t="str">
        <f t="shared" ref="BP19:DY19" si="1">BP8</f>
        <v>01/06/2015</v>
      </c>
      <c r="BQ19" t="str">
        <f t="shared" si="1"/>
        <v>01/07/2015</v>
      </c>
      <c r="BR19" t="str">
        <f t="shared" si="1"/>
        <v>01/08/2015</v>
      </c>
      <c r="BS19" t="str">
        <f t="shared" si="1"/>
        <v>01/09/2015</v>
      </c>
      <c r="BT19" t="str">
        <f t="shared" si="1"/>
        <v>01/10/2015</v>
      </c>
      <c r="BU19" t="str">
        <f t="shared" si="1"/>
        <v>01/11/2015</v>
      </c>
      <c r="BV19" t="str">
        <f t="shared" si="1"/>
        <v>01/12/2015</v>
      </c>
      <c r="BW19" t="str">
        <f t="shared" si="1"/>
        <v>01/01/2016</v>
      </c>
      <c r="BX19" t="str">
        <f t="shared" si="1"/>
        <v>01/02/2016</v>
      </c>
      <c r="BY19" t="str">
        <f t="shared" si="1"/>
        <v>01/03/2016</v>
      </c>
      <c r="BZ19" t="str">
        <f t="shared" si="1"/>
        <v>01/04/2016</v>
      </c>
      <c r="CA19" t="str">
        <f t="shared" si="1"/>
        <v>01/05/2016</v>
      </c>
      <c r="CB19" t="str">
        <f t="shared" si="1"/>
        <v>01/06/2016</v>
      </c>
      <c r="CC19" t="str">
        <f t="shared" si="1"/>
        <v>01/07/2016</v>
      </c>
      <c r="CD19" t="str">
        <f t="shared" si="1"/>
        <v>01/08/2016</v>
      </c>
      <c r="CE19" t="str">
        <f t="shared" si="1"/>
        <v>01/09/2016</v>
      </c>
      <c r="CF19" t="str">
        <f t="shared" si="1"/>
        <v>01/10/2016</v>
      </c>
      <c r="CG19" t="str">
        <f t="shared" si="1"/>
        <v>01/11/2016</v>
      </c>
      <c r="CH19" t="str">
        <f t="shared" si="1"/>
        <v>01/12/2016</v>
      </c>
      <c r="CI19" t="str">
        <f t="shared" si="1"/>
        <v>01/01/2017</v>
      </c>
      <c r="CJ19" t="str">
        <f t="shared" si="1"/>
        <v>01/02/2017</v>
      </c>
      <c r="CK19" t="str">
        <f t="shared" si="1"/>
        <v>01/03/2017</v>
      </c>
      <c r="CL19" t="str">
        <f t="shared" si="1"/>
        <v>01/04/2017</v>
      </c>
      <c r="CM19" t="str">
        <f t="shared" si="1"/>
        <v>01/05/2017</v>
      </c>
      <c r="CN19" t="str">
        <f t="shared" si="1"/>
        <v>01/06/2017</v>
      </c>
      <c r="CO19" t="str">
        <f t="shared" si="1"/>
        <v>01/07/2017</v>
      </c>
      <c r="CP19" t="str">
        <f t="shared" si="1"/>
        <v>01/08/2017</v>
      </c>
      <c r="CQ19" t="str">
        <f t="shared" si="1"/>
        <v>01/09/2017</v>
      </c>
      <c r="CR19" t="str">
        <f t="shared" si="1"/>
        <v>01/10/2017</v>
      </c>
      <c r="CS19" t="str">
        <f t="shared" si="1"/>
        <v>01/11/2017</v>
      </c>
      <c r="CT19" t="str">
        <f t="shared" si="1"/>
        <v>01/12/2017</v>
      </c>
      <c r="CU19" t="str">
        <f t="shared" si="1"/>
        <v>01/01/2018</v>
      </c>
      <c r="CV19" t="str">
        <f t="shared" si="1"/>
        <v>01/02/2018</v>
      </c>
      <c r="CW19" t="str">
        <f t="shared" si="1"/>
        <v>01/03/2018</v>
      </c>
      <c r="CX19" t="str">
        <f t="shared" si="1"/>
        <v>01/04/2018</v>
      </c>
      <c r="CY19" t="str">
        <f t="shared" si="1"/>
        <v>01/05/2018</v>
      </c>
      <c r="CZ19" t="str">
        <f t="shared" si="1"/>
        <v>01/06/2018</v>
      </c>
      <c r="DA19" t="str">
        <f t="shared" si="1"/>
        <v>01/07/2018</v>
      </c>
      <c r="DB19" t="str">
        <f t="shared" si="1"/>
        <v>01/08/2018</v>
      </c>
      <c r="DC19" t="str">
        <f t="shared" si="1"/>
        <v>01/09/2018</v>
      </c>
      <c r="DD19" t="str">
        <f t="shared" si="1"/>
        <v>01/10/2018</v>
      </c>
      <c r="DE19" t="str">
        <f t="shared" si="1"/>
        <v>01/11/2018</v>
      </c>
      <c r="DF19" t="str">
        <f t="shared" si="1"/>
        <v>01/12/2018</v>
      </c>
      <c r="DG19" t="str">
        <f t="shared" si="1"/>
        <v>01/01/2019</v>
      </c>
      <c r="DH19" t="str">
        <f t="shared" si="1"/>
        <v>01/02/2019</v>
      </c>
      <c r="DI19" t="str">
        <f t="shared" si="1"/>
        <v>01/03/2019</v>
      </c>
      <c r="DJ19" t="str">
        <f t="shared" si="1"/>
        <v>01/04/2019</v>
      </c>
      <c r="DK19" t="str">
        <f t="shared" si="1"/>
        <v>01/05/2019</v>
      </c>
      <c r="DL19" t="str">
        <f t="shared" si="1"/>
        <v>01/06/2019</v>
      </c>
      <c r="DM19" t="str">
        <f t="shared" si="1"/>
        <v>01/07/2019</v>
      </c>
      <c r="DN19" t="str">
        <f t="shared" si="1"/>
        <v>01/08/2019</v>
      </c>
      <c r="DO19" t="str">
        <f t="shared" si="1"/>
        <v>01/09/2019</v>
      </c>
      <c r="DP19" t="str">
        <f t="shared" si="1"/>
        <v>01/10/2019</v>
      </c>
      <c r="DQ19" t="str">
        <f t="shared" si="1"/>
        <v>01/11/2019</v>
      </c>
      <c r="DR19" t="str">
        <f t="shared" si="1"/>
        <v>01/12/2019</v>
      </c>
      <c r="DS19" t="str">
        <f t="shared" si="1"/>
        <v>01/01/2020</v>
      </c>
      <c r="DT19" t="str">
        <f t="shared" si="1"/>
        <v>01/02/2020</v>
      </c>
      <c r="DU19" t="str">
        <f t="shared" si="1"/>
        <v>01/03/2020</v>
      </c>
      <c r="DV19" t="str">
        <f t="shared" si="1"/>
        <v>01/04/2020</v>
      </c>
      <c r="DW19" t="str">
        <f t="shared" si="1"/>
        <v>01/05/2020</v>
      </c>
      <c r="DX19" t="str">
        <f t="shared" si="1"/>
        <v>01/06/2020</v>
      </c>
      <c r="DY19" t="str">
        <f t="shared" si="1"/>
        <v>01/07/2020</v>
      </c>
    </row>
    <row r="20" spans="2:129" x14ac:dyDescent="0.45">
      <c r="B20" t="str">
        <f>B9</f>
        <v>Advertising and marketing</v>
      </c>
      <c r="C20">
        <f>C9/$C9</f>
        <v>1</v>
      </c>
      <c r="D20">
        <f t="shared" ref="D20:BO21" si="2">D9/$C9</f>
        <v>0.97447226313205693</v>
      </c>
      <c r="E20">
        <f t="shared" si="2"/>
        <v>0.97299950908198329</v>
      </c>
      <c r="F20">
        <f t="shared" si="2"/>
        <v>1.0142366224840451</v>
      </c>
      <c r="G20">
        <f t="shared" si="2"/>
        <v>0.99410898379970547</v>
      </c>
      <c r="H20">
        <f t="shared" si="2"/>
        <v>1.0171821305841924</v>
      </c>
      <c r="I20">
        <f t="shared" si="2"/>
        <v>1.0589101620029455</v>
      </c>
      <c r="J20">
        <f t="shared" si="2"/>
        <v>1.1585665193912618</v>
      </c>
      <c r="K20">
        <f t="shared" si="2"/>
        <v>1.1016200294550811</v>
      </c>
      <c r="L20">
        <f t="shared" si="2"/>
        <v>1.0972017673048602</v>
      </c>
      <c r="M20">
        <f t="shared" si="2"/>
        <v>1.0873834069710357</v>
      </c>
      <c r="N20">
        <f t="shared" si="2"/>
        <v>1.1512027491408934</v>
      </c>
      <c r="O20">
        <f t="shared" si="2"/>
        <v>1.2012763868433971</v>
      </c>
      <c r="P20">
        <f t="shared" si="2"/>
        <v>1.1845851742758959</v>
      </c>
      <c r="Q20">
        <f t="shared" si="2"/>
        <v>1.1404025527736867</v>
      </c>
      <c r="R20">
        <f t="shared" si="2"/>
        <v>1.1222385861561119</v>
      </c>
      <c r="S20">
        <f t="shared" si="2"/>
        <v>1.043691703485518</v>
      </c>
      <c r="T20">
        <f t="shared" si="2"/>
        <v>1.0584192439862543</v>
      </c>
      <c r="U20">
        <f t="shared" si="2"/>
        <v>1.0260186548846342</v>
      </c>
      <c r="V20">
        <f t="shared" si="2"/>
        <v>1.1305841924398625</v>
      </c>
      <c r="W20">
        <f t="shared" si="2"/>
        <v>1.1242022582228768</v>
      </c>
      <c r="X20">
        <f t="shared" si="2"/>
        <v>1.096710849288169</v>
      </c>
      <c r="Y20">
        <f t="shared" si="2"/>
        <v>1.1089837997054492</v>
      </c>
      <c r="Z20">
        <f t="shared" si="2"/>
        <v>1.0844378988708885</v>
      </c>
      <c r="AA20">
        <f t="shared" si="2"/>
        <v>1.0736377025036818</v>
      </c>
      <c r="AB20">
        <f t="shared" si="2"/>
        <v>1.1114383897889053</v>
      </c>
      <c r="AC20">
        <f t="shared" si="2"/>
        <v>1.0981836033382426</v>
      </c>
      <c r="AD20">
        <f t="shared" si="2"/>
        <v>1.1281296023564065</v>
      </c>
      <c r="AE20">
        <f t="shared" si="2"/>
        <v>1.0824742268041236</v>
      </c>
      <c r="AF20">
        <f t="shared" si="2"/>
        <v>1.0564555719194895</v>
      </c>
      <c r="AG20">
        <f t="shared" si="2"/>
        <v>1.0648011782032401</v>
      </c>
      <c r="AH20">
        <f t="shared" si="2"/>
        <v>1.0540009818360334</v>
      </c>
      <c r="AI20">
        <f t="shared" si="2"/>
        <v>1.0613647520864016</v>
      </c>
      <c r="AJ20">
        <f t="shared" si="2"/>
        <v>1.0304369170348551</v>
      </c>
      <c r="AK20">
        <f t="shared" si="2"/>
        <v>1.025527736867943</v>
      </c>
      <c r="AL20">
        <f t="shared" si="2"/>
        <v>0.96661757486499755</v>
      </c>
      <c r="AM20">
        <f t="shared" si="2"/>
        <v>0.94010800196367206</v>
      </c>
      <c r="AN20">
        <f t="shared" si="2"/>
        <v>0.96907216494845361</v>
      </c>
      <c r="AO20">
        <f t="shared" si="2"/>
        <v>0.99116347569955821</v>
      </c>
      <c r="AP20">
        <f t="shared" si="2"/>
        <v>1.0137457044673539</v>
      </c>
      <c r="AQ20">
        <f t="shared" si="2"/>
        <v>1.0559646539027983</v>
      </c>
      <c r="AR20">
        <f t="shared" si="2"/>
        <v>1.0058910162002945</v>
      </c>
      <c r="AS20">
        <f t="shared" si="2"/>
        <v>1.0216003927344133</v>
      </c>
      <c r="AT20">
        <f t="shared" si="2"/>
        <v>1.0633284241531664</v>
      </c>
      <c r="AU20">
        <f t="shared" si="2"/>
        <v>1.0765832106038291</v>
      </c>
      <c r="AV20">
        <f t="shared" si="2"/>
        <v>1.062346588119784</v>
      </c>
      <c r="AW20">
        <f t="shared" si="2"/>
        <v>1.0240549828178693</v>
      </c>
      <c r="AX20">
        <f t="shared" si="2"/>
        <v>1.0918016691212566</v>
      </c>
      <c r="AY20">
        <f t="shared" si="2"/>
        <v>1.1497299950908197</v>
      </c>
      <c r="AZ20">
        <f t="shared" si="2"/>
        <v>1.1453117329405988</v>
      </c>
      <c r="BA20">
        <f t="shared" si="2"/>
        <v>1.1624938635247914</v>
      </c>
      <c r="BB20">
        <f t="shared" si="2"/>
        <v>1.1624938635247914</v>
      </c>
      <c r="BC20">
        <f t="shared" si="2"/>
        <v>1.1384388807069219</v>
      </c>
      <c r="BD20">
        <f t="shared" si="2"/>
        <v>1.2091310751104565</v>
      </c>
      <c r="BE20">
        <f t="shared" si="2"/>
        <v>1.1453117329405988</v>
      </c>
      <c r="BF20">
        <f t="shared" si="2"/>
        <v>1.1570937653411881</v>
      </c>
      <c r="BG20">
        <f t="shared" si="2"/>
        <v>1.1310751104565537</v>
      </c>
      <c r="BH20">
        <f t="shared" si="2"/>
        <v>1.2066764850270004</v>
      </c>
      <c r="BI20">
        <f t="shared" si="2"/>
        <v>1.180166912125675</v>
      </c>
      <c r="BJ20">
        <f t="shared" si="2"/>
        <v>1.0922925871379479</v>
      </c>
      <c r="BK20">
        <f t="shared" si="2"/>
        <v>1.1762395679921454</v>
      </c>
      <c r="BL20">
        <f t="shared" si="2"/>
        <v>1.161512027491409</v>
      </c>
      <c r="BM20">
        <f t="shared" si="2"/>
        <v>1.1300932744231713</v>
      </c>
      <c r="BN20">
        <f t="shared" si="2"/>
        <v>1.0456553755522828</v>
      </c>
      <c r="BO20">
        <f t="shared" si="2"/>
        <v>1.1364752086401571</v>
      </c>
      <c r="BP20">
        <f t="shared" ref="BP20:DY24" si="3">BP9/$C9</f>
        <v>1.0893470790378006</v>
      </c>
      <c r="BQ20">
        <f t="shared" si="3"/>
        <v>1.2204221894943545</v>
      </c>
      <c r="BR20">
        <f t="shared" si="3"/>
        <v>1.1674030436917036</v>
      </c>
      <c r="BS20">
        <f t="shared" si="3"/>
        <v>1.1070201276386844</v>
      </c>
      <c r="BT20">
        <f t="shared" si="3"/>
        <v>1.1114383897889053</v>
      </c>
      <c r="BU20">
        <f t="shared" si="3"/>
        <v>1.1030927835051547</v>
      </c>
      <c r="BV20">
        <f t="shared" si="3"/>
        <v>1.1443298969072164</v>
      </c>
      <c r="BW20">
        <f t="shared" si="3"/>
        <v>1.0814923907707412</v>
      </c>
      <c r="BX20">
        <f t="shared" si="3"/>
        <v>1.053019145802651</v>
      </c>
      <c r="BY20">
        <f t="shared" si="3"/>
        <v>1.0986745213549338</v>
      </c>
      <c r="BZ20">
        <f t="shared" si="3"/>
        <v>1.1114383897889053</v>
      </c>
      <c r="CA20">
        <f t="shared" si="3"/>
        <v>1.0972017673048602</v>
      </c>
      <c r="CB20">
        <f t="shared" si="3"/>
        <v>1.1369661266568483</v>
      </c>
      <c r="CC20">
        <f t="shared" si="3"/>
        <v>1.0839469808541973</v>
      </c>
      <c r="CD20">
        <f t="shared" si="3"/>
        <v>1.0495827196858125</v>
      </c>
      <c r="CE20">
        <f t="shared" si="3"/>
        <v>1.0559646539027983</v>
      </c>
      <c r="CF20">
        <f t="shared" si="3"/>
        <v>1.134020618556701</v>
      </c>
      <c r="CG20">
        <f t="shared" si="3"/>
        <v>1.0682376043200785</v>
      </c>
      <c r="CH20">
        <f t="shared" si="3"/>
        <v>1.1507118311242022</v>
      </c>
      <c r="CI20">
        <f t="shared" si="3"/>
        <v>1.2042218949435444</v>
      </c>
      <c r="CJ20">
        <f t="shared" si="3"/>
        <v>1.177712322042219</v>
      </c>
      <c r="CK20">
        <f t="shared" si="3"/>
        <v>1.1674030436917036</v>
      </c>
      <c r="CL20">
        <f t="shared" si="3"/>
        <v>1.1840942562592047</v>
      </c>
      <c r="CM20">
        <f t="shared" si="3"/>
        <v>1.2243495336278842</v>
      </c>
      <c r="CN20">
        <f t="shared" si="3"/>
        <v>1.283750613647521</v>
      </c>
      <c r="CO20">
        <f t="shared" si="3"/>
        <v>1.2714776632302405</v>
      </c>
      <c r="CP20">
        <f t="shared" si="3"/>
        <v>1.2371134020618557</v>
      </c>
      <c r="CQ20">
        <f t="shared" si="3"/>
        <v>1.2017673048600883</v>
      </c>
      <c r="CR20">
        <f t="shared" si="3"/>
        <v>1.3107511045655376</v>
      </c>
      <c r="CS20">
        <f t="shared" si="3"/>
        <v>1.3573883161512028</v>
      </c>
      <c r="CT20">
        <f t="shared" si="3"/>
        <v>1.3726067746686303</v>
      </c>
      <c r="CU20">
        <f t="shared" si="3"/>
        <v>1.3676975945017182</v>
      </c>
      <c r="CV20">
        <f t="shared" si="3"/>
        <v>1.2970054000981837</v>
      </c>
      <c r="CW20">
        <f t="shared" si="3"/>
        <v>1.304860088365243</v>
      </c>
      <c r="CX20">
        <f t="shared" si="3"/>
        <v>1.364752086401571</v>
      </c>
      <c r="CY20">
        <f t="shared" si="3"/>
        <v>1.4138438880706923</v>
      </c>
      <c r="CZ20">
        <f t="shared" si="3"/>
        <v>1.4501718213058419</v>
      </c>
      <c r="DA20">
        <f t="shared" si="3"/>
        <v>1.3789887088856161</v>
      </c>
      <c r="DB20">
        <f t="shared" si="3"/>
        <v>1.3573883161512028</v>
      </c>
      <c r="DC20">
        <f t="shared" si="3"/>
        <v>1.277368679430535</v>
      </c>
      <c r="DD20">
        <f t="shared" si="3"/>
        <v>1.2572410407461954</v>
      </c>
      <c r="DE20">
        <f t="shared" si="3"/>
        <v>1.1791850760922926</v>
      </c>
      <c r="DF20">
        <f t="shared" si="3"/>
        <v>1.1580756013745706</v>
      </c>
      <c r="DG20">
        <f t="shared" si="3"/>
        <v>1.3171330387825233</v>
      </c>
      <c r="DH20">
        <f t="shared" si="3"/>
        <v>1.3416789396170838</v>
      </c>
      <c r="DI20">
        <f t="shared" si="3"/>
        <v>1.3063328424153167</v>
      </c>
      <c r="DJ20">
        <f t="shared" si="3"/>
        <v>1.3298969072164948</v>
      </c>
      <c r="DK20">
        <f t="shared" si="3"/>
        <v>1.4005891016200294</v>
      </c>
      <c r="DL20">
        <f t="shared" si="3"/>
        <v>1.4040255277368678</v>
      </c>
      <c r="DM20">
        <f t="shared" si="3"/>
        <v>1.4212076583210604</v>
      </c>
      <c r="DN20">
        <f t="shared" si="3"/>
        <v>1.3387334315169366</v>
      </c>
      <c r="DO20">
        <f t="shared" si="3"/>
        <v>1.385861561119293</v>
      </c>
      <c r="DP20">
        <f t="shared" si="3"/>
        <v>1.3637702503681886</v>
      </c>
      <c r="DQ20">
        <f t="shared" si="3"/>
        <v>1.3524791359842907</v>
      </c>
      <c r="DR20">
        <f t="shared" si="3"/>
        <v>1.3151693667157585</v>
      </c>
      <c r="DS20">
        <f t="shared" si="3"/>
        <v>1.2871870397643594</v>
      </c>
      <c r="DT20">
        <f t="shared" si="3"/>
        <v>1.2012763868433971</v>
      </c>
      <c r="DU20">
        <f t="shared" si="3"/>
        <v>1.1885125184094256</v>
      </c>
      <c r="DV20">
        <f t="shared" si="3"/>
        <v>1.0643102601865488</v>
      </c>
      <c r="DW20">
        <f t="shared" si="3"/>
        <v>1.1428571428571428</v>
      </c>
      <c r="DX20">
        <f t="shared" si="3"/>
        <v>1.0927835051546391</v>
      </c>
      <c r="DY20">
        <f t="shared" si="3"/>
        <v>1.1605301914580266</v>
      </c>
    </row>
    <row r="21" spans="2:129" x14ac:dyDescent="0.45">
      <c r="B21" t="str">
        <f t="shared" ref="B21:B27" si="4">B10</f>
        <v>Architecture</v>
      </c>
      <c r="C21">
        <f t="shared" ref="C21:R27" si="5">C10/$C10</f>
        <v>1</v>
      </c>
      <c r="D21">
        <f t="shared" si="5"/>
        <v>1.0147179067865904</v>
      </c>
      <c r="E21">
        <f t="shared" si="5"/>
        <v>1.0331152902698284</v>
      </c>
      <c r="F21">
        <f t="shared" si="5"/>
        <v>1.008585445625511</v>
      </c>
      <c r="G21">
        <f t="shared" si="5"/>
        <v>1.0556009811937859</v>
      </c>
      <c r="H21">
        <f t="shared" si="5"/>
        <v>1.0486508585445626</v>
      </c>
      <c r="I21">
        <f t="shared" si="5"/>
        <v>1.0903515944399018</v>
      </c>
      <c r="J21">
        <f t="shared" si="5"/>
        <v>1.0834014717906786</v>
      </c>
      <c r="K21">
        <f t="shared" si="5"/>
        <v>1.0854456255110385</v>
      </c>
      <c r="L21">
        <f t="shared" si="5"/>
        <v>1.0572363041700736</v>
      </c>
      <c r="M21">
        <f t="shared" si="5"/>
        <v>1.0376124284546198</v>
      </c>
      <c r="N21">
        <f t="shared" si="5"/>
        <v>1.0866721177432543</v>
      </c>
      <c r="O21">
        <f t="shared" si="5"/>
        <v>0.98896156991005724</v>
      </c>
      <c r="P21">
        <f t="shared" si="5"/>
        <v>1.0744071954210956</v>
      </c>
      <c r="Q21">
        <f t="shared" si="5"/>
        <v>1.0883074407195421</v>
      </c>
      <c r="R21">
        <f t="shared" si="5"/>
        <v>1.1009811937857727</v>
      </c>
      <c r="S21">
        <f t="shared" si="2"/>
        <v>1.1463614063777596</v>
      </c>
      <c r="T21">
        <f t="shared" si="2"/>
        <v>1.133687653311529</v>
      </c>
      <c r="U21">
        <f t="shared" si="2"/>
        <v>1.1410466067048242</v>
      </c>
      <c r="V21">
        <f t="shared" si="2"/>
        <v>1.1901062959934587</v>
      </c>
      <c r="W21">
        <f t="shared" si="2"/>
        <v>1.1054783319705641</v>
      </c>
      <c r="X21">
        <f t="shared" si="2"/>
        <v>1.1345053147996729</v>
      </c>
      <c r="Y21">
        <f t="shared" si="2"/>
        <v>1.1545380212591987</v>
      </c>
      <c r="Z21">
        <f t="shared" si="2"/>
        <v>1.1255110384300899</v>
      </c>
      <c r="AA21">
        <f t="shared" si="2"/>
        <v>1.1140637775960753</v>
      </c>
      <c r="AB21">
        <f t="shared" si="2"/>
        <v>1.0486508585445626</v>
      </c>
      <c r="AC21">
        <f t="shared" si="2"/>
        <v>1.0895339329517579</v>
      </c>
      <c r="AD21">
        <f t="shared" si="2"/>
        <v>1.1275551921504496</v>
      </c>
      <c r="AE21">
        <f t="shared" si="2"/>
        <v>1.1529026982829109</v>
      </c>
      <c r="AF21">
        <f t="shared" si="2"/>
        <v>1.1937857726901062</v>
      </c>
      <c r="AG21">
        <f t="shared" si="2"/>
        <v>1.1680294358135732</v>
      </c>
      <c r="AH21">
        <f t="shared" si="2"/>
        <v>1.2105478331970565</v>
      </c>
      <c r="AI21">
        <f t="shared" si="2"/>
        <v>1.2093213409648405</v>
      </c>
      <c r="AJ21">
        <f t="shared" si="2"/>
        <v>1.2031888798037613</v>
      </c>
      <c r="AK21">
        <f t="shared" si="2"/>
        <v>1.1680294358135732</v>
      </c>
      <c r="AL21">
        <f t="shared" si="2"/>
        <v>1.1537203597710548</v>
      </c>
      <c r="AM21">
        <f t="shared" si="2"/>
        <v>1.1708912510220768</v>
      </c>
      <c r="AN21">
        <f t="shared" si="2"/>
        <v>1.1549468520032706</v>
      </c>
      <c r="AO21">
        <f t="shared" si="2"/>
        <v>1.1852003270645952</v>
      </c>
      <c r="AP21">
        <f t="shared" si="2"/>
        <v>1.1541291905151267</v>
      </c>
      <c r="AQ21">
        <f t="shared" si="2"/>
        <v>1.1704824202780049</v>
      </c>
      <c r="AR21">
        <f t="shared" si="2"/>
        <v>1.2428454619787408</v>
      </c>
      <c r="AS21">
        <f t="shared" si="2"/>
        <v>1.2428454619787408</v>
      </c>
      <c r="AT21">
        <f t="shared" si="2"/>
        <v>1.2236304170073589</v>
      </c>
      <c r="AU21">
        <f t="shared" si="2"/>
        <v>1.2191332788225675</v>
      </c>
      <c r="AV21">
        <f t="shared" si="2"/>
        <v>1.16107931316435</v>
      </c>
      <c r="AW21">
        <f t="shared" si="2"/>
        <v>1.1533115290269829</v>
      </c>
      <c r="AX21">
        <f t="shared" si="2"/>
        <v>1.1852003270645952</v>
      </c>
      <c r="AY21">
        <f t="shared" si="2"/>
        <v>1.1950122649223223</v>
      </c>
      <c r="AZ21">
        <f t="shared" si="2"/>
        <v>1.1704824202780049</v>
      </c>
      <c r="BA21">
        <f t="shared" si="2"/>
        <v>1.160670482420278</v>
      </c>
      <c r="BB21">
        <f t="shared" si="2"/>
        <v>1.1022076860179886</v>
      </c>
      <c r="BC21">
        <f t="shared" si="2"/>
        <v>1.0985282093213409</v>
      </c>
      <c r="BD21">
        <f t="shared" si="2"/>
        <v>1.1582174979558464</v>
      </c>
      <c r="BE21">
        <f t="shared" si="2"/>
        <v>1.2391659852820933</v>
      </c>
      <c r="BF21">
        <f t="shared" si="2"/>
        <v>1.2248569092395749</v>
      </c>
      <c r="BG21">
        <f t="shared" si="2"/>
        <v>1.1647587898609975</v>
      </c>
      <c r="BH21">
        <f t="shared" si="2"/>
        <v>1.1087489779231399</v>
      </c>
      <c r="BI21">
        <f t="shared" si="2"/>
        <v>1.1320523303352412</v>
      </c>
      <c r="BJ21">
        <f t="shared" si="2"/>
        <v>1.2162714636140637</v>
      </c>
      <c r="BK21">
        <f t="shared" si="2"/>
        <v>1.1729354047424367</v>
      </c>
      <c r="BL21">
        <f t="shared" si="2"/>
        <v>1.1766148814390842</v>
      </c>
      <c r="BM21">
        <f t="shared" si="2"/>
        <v>1.2154538021259198</v>
      </c>
      <c r="BN21">
        <f t="shared" si="2"/>
        <v>1.3123466884709729</v>
      </c>
      <c r="BO21">
        <f t="shared" si="2"/>
        <v>1.2489779231398201</v>
      </c>
      <c r="BP21">
        <f t="shared" si="3"/>
        <v>1.258381030253475</v>
      </c>
      <c r="BQ21">
        <f t="shared" si="3"/>
        <v>1.2612428454619788</v>
      </c>
      <c r="BR21">
        <f t="shared" si="3"/>
        <v>1.250204415372036</v>
      </c>
      <c r="BS21">
        <f t="shared" si="3"/>
        <v>1.233033524121014</v>
      </c>
      <c r="BT21">
        <f t="shared" si="3"/>
        <v>1.2162714636140637</v>
      </c>
      <c r="BU21">
        <f t="shared" si="3"/>
        <v>1.1925592804578904</v>
      </c>
      <c r="BV21">
        <f t="shared" si="3"/>
        <v>1.1958299264104661</v>
      </c>
      <c r="BW21">
        <f t="shared" si="3"/>
        <v>1.2146361406377759</v>
      </c>
      <c r="BX21">
        <f t="shared" si="3"/>
        <v>1.1381847914963206</v>
      </c>
      <c r="BY21">
        <f t="shared" si="3"/>
        <v>1.2113654946852004</v>
      </c>
      <c r="BZ21">
        <f t="shared" si="3"/>
        <v>1.2240392477514308</v>
      </c>
      <c r="CA21">
        <f t="shared" si="3"/>
        <v>1.1917416189697465</v>
      </c>
      <c r="CB21">
        <f t="shared" si="3"/>
        <v>1.2162714636140637</v>
      </c>
      <c r="CC21">
        <f t="shared" si="3"/>
        <v>1.2334423548650859</v>
      </c>
      <c r="CD21">
        <f t="shared" si="3"/>
        <v>1.150449713818479</v>
      </c>
      <c r="CE21">
        <f t="shared" si="3"/>
        <v>1.1218315617334425</v>
      </c>
      <c r="CF21">
        <f t="shared" si="3"/>
        <v>1.1038430089942763</v>
      </c>
      <c r="CG21">
        <f t="shared" si="3"/>
        <v>1.0780866721177433</v>
      </c>
      <c r="CH21">
        <f t="shared" si="3"/>
        <v>1.0932134096484056</v>
      </c>
      <c r="CI21">
        <f t="shared" si="3"/>
        <v>1.0183973834832381</v>
      </c>
      <c r="CJ21">
        <f t="shared" si="3"/>
        <v>1.0682747342600163</v>
      </c>
      <c r="CK21">
        <f t="shared" si="3"/>
        <v>1.0327064595257562</v>
      </c>
      <c r="CL21">
        <f t="shared" si="3"/>
        <v>1.0073589533932952</v>
      </c>
      <c r="CM21">
        <f t="shared" si="3"/>
        <v>1.107931316434996</v>
      </c>
      <c r="CN21">
        <f t="shared" si="3"/>
        <v>1.1099754701553557</v>
      </c>
      <c r="CO21">
        <f t="shared" si="3"/>
        <v>1.0899427636958299</v>
      </c>
      <c r="CP21">
        <f t="shared" si="3"/>
        <v>1.1365494685200328</v>
      </c>
      <c r="CQ21">
        <f t="shared" si="3"/>
        <v>1.0878986099754702</v>
      </c>
      <c r="CR21">
        <f t="shared" si="3"/>
        <v>1.0780866721177433</v>
      </c>
      <c r="CS21">
        <f t="shared" si="3"/>
        <v>1.0506950122649223</v>
      </c>
      <c r="CT21">
        <f t="shared" si="3"/>
        <v>1.0490596892886346</v>
      </c>
      <c r="CU21">
        <f t="shared" si="3"/>
        <v>1.0314799672935404</v>
      </c>
      <c r="CV21">
        <f t="shared" si="3"/>
        <v>1.0850367947669666</v>
      </c>
      <c r="CW21">
        <f t="shared" si="3"/>
        <v>1.1017988552739166</v>
      </c>
      <c r="CX21">
        <f t="shared" si="3"/>
        <v>1.0817661488143908</v>
      </c>
      <c r="CY21">
        <f t="shared" si="3"/>
        <v>1.099345870809485</v>
      </c>
      <c r="CZ21">
        <f t="shared" si="3"/>
        <v>1.1819296811120197</v>
      </c>
      <c r="DA21">
        <f t="shared" si="3"/>
        <v>1.2436631234668847</v>
      </c>
      <c r="DB21">
        <f t="shared" si="3"/>
        <v>1.1913327882256746</v>
      </c>
      <c r="DC21">
        <f t="shared" si="3"/>
        <v>1.143499591169256</v>
      </c>
      <c r="DD21">
        <f t="shared" si="3"/>
        <v>1.2019623875715453</v>
      </c>
      <c r="DE21">
        <f t="shared" si="3"/>
        <v>1.1770237121831562</v>
      </c>
      <c r="DF21">
        <f t="shared" si="3"/>
        <v>1.258789860997547</v>
      </c>
      <c r="DG21">
        <f t="shared" si="3"/>
        <v>1.1471790678659035</v>
      </c>
      <c r="DH21">
        <f t="shared" si="3"/>
        <v>1.2260834014717907</v>
      </c>
      <c r="DI21">
        <f t="shared" si="3"/>
        <v>1.3000817661488144</v>
      </c>
      <c r="DJ21">
        <f t="shared" si="3"/>
        <v>1.2914963205233034</v>
      </c>
      <c r="DK21">
        <f t="shared" si="3"/>
        <v>1.3336058871627146</v>
      </c>
      <c r="DL21">
        <f t="shared" si="3"/>
        <v>1.3434178250204416</v>
      </c>
      <c r="DM21">
        <f t="shared" si="3"/>
        <v>1.2874080130825838</v>
      </c>
      <c r="DN21">
        <f t="shared" si="3"/>
        <v>1.2649223221586263</v>
      </c>
      <c r="DO21">
        <f t="shared" si="3"/>
        <v>1.1929681112019623</v>
      </c>
      <c r="DP21">
        <f t="shared" si="3"/>
        <v>1.178250204415372</v>
      </c>
      <c r="DQ21">
        <f t="shared" si="3"/>
        <v>1.205233033524121</v>
      </c>
      <c r="DR21">
        <f t="shared" si="3"/>
        <v>1.2072771872444807</v>
      </c>
      <c r="DS21">
        <f t="shared" si="3"/>
        <v>1.1655764513491416</v>
      </c>
      <c r="DT21">
        <f t="shared" si="3"/>
        <v>1.2174979558462797</v>
      </c>
      <c r="DU21">
        <f t="shared" si="3"/>
        <v>1.2085036794766966</v>
      </c>
      <c r="DV21">
        <f t="shared" si="3"/>
        <v>1.1516762060506951</v>
      </c>
      <c r="DW21">
        <f t="shared" si="3"/>
        <v>1.1582174979558464</v>
      </c>
      <c r="DX21">
        <f t="shared" si="3"/>
        <v>1.1349141455437448</v>
      </c>
      <c r="DY21">
        <f t="shared" si="3"/>
        <v>1.1369582992641047</v>
      </c>
    </row>
    <row r="22" spans="2:129" x14ac:dyDescent="0.45">
      <c r="B22" t="str">
        <f t="shared" si="4"/>
        <v>Crafts</v>
      </c>
      <c r="C22">
        <f t="shared" si="5"/>
        <v>1</v>
      </c>
      <c r="D22">
        <f t="shared" ref="D22:BO25" si="6">D11/$C11</f>
        <v>0.97633872976338731</v>
      </c>
      <c r="E22">
        <f t="shared" si="6"/>
        <v>0.90037359900373604</v>
      </c>
      <c r="F22">
        <f t="shared" si="6"/>
        <v>0.84806973848069733</v>
      </c>
      <c r="G22">
        <f t="shared" si="6"/>
        <v>0.86924034869240352</v>
      </c>
      <c r="H22">
        <f t="shared" si="6"/>
        <v>0.82814445828144456</v>
      </c>
      <c r="I22">
        <f t="shared" si="6"/>
        <v>0.84308841843088422</v>
      </c>
      <c r="J22">
        <f t="shared" si="6"/>
        <v>0.79950186799501866</v>
      </c>
      <c r="K22">
        <f t="shared" si="6"/>
        <v>0.81320049813200501</v>
      </c>
      <c r="L22">
        <f t="shared" si="6"/>
        <v>0.90784557907845576</v>
      </c>
      <c r="M22">
        <f t="shared" si="6"/>
        <v>0.92901618929016194</v>
      </c>
      <c r="N22">
        <f t="shared" si="6"/>
        <v>0.95890410958904104</v>
      </c>
      <c r="O22">
        <f t="shared" si="6"/>
        <v>0.94396014943960149</v>
      </c>
      <c r="P22">
        <f t="shared" si="6"/>
        <v>0.86924034869240352</v>
      </c>
      <c r="Q22">
        <f t="shared" si="6"/>
        <v>0.95890410958904104</v>
      </c>
      <c r="R22">
        <f t="shared" si="6"/>
        <v>0.97758405977584062</v>
      </c>
      <c r="S22">
        <f t="shared" si="6"/>
        <v>0.98256537982565384</v>
      </c>
      <c r="T22">
        <f t="shared" si="6"/>
        <v>0.95765877957658785</v>
      </c>
      <c r="U22">
        <f t="shared" si="6"/>
        <v>0.94271481942714819</v>
      </c>
      <c r="V22">
        <f t="shared" si="6"/>
        <v>0.97135740971357409</v>
      </c>
      <c r="W22">
        <f t="shared" si="6"/>
        <v>0.99128268991282686</v>
      </c>
      <c r="X22">
        <f t="shared" si="6"/>
        <v>0.93524283935242836</v>
      </c>
      <c r="Y22">
        <f t="shared" si="6"/>
        <v>1.0797011207970113</v>
      </c>
      <c r="Z22">
        <f t="shared" si="6"/>
        <v>0.9464508094645081</v>
      </c>
      <c r="AA22">
        <f t="shared" si="6"/>
        <v>0.94396014943960149</v>
      </c>
      <c r="AB22">
        <f t="shared" si="6"/>
        <v>0.98505603985056045</v>
      </c>
      <c r="AC22">
        <f t="shared" si="6"/>
        <v>1.0236612702366128</v>
      </c>
      <c r="AD22">
        <f t="shared" si="6"/>
        <v>1.0298879202988791</v>
      </c>
      <c r="AE22">
        <f t="shared" si="6"/>
        <v>1.211706102117061</v>
      </c>
      <c r="AF22">
        <f t="shared" si="6"/>
        <v>1.190535491905355</v>
      </c>
      <c r="AG22">
        <f t="shared" si="6"/>
        <v>1.2166874221668742</v>
      </c>
      <c r="AH22">
        <f t="shared" si="6"/>
        <v>1.1855541718555418</v>
      </c>
      <c r="AI22">
        <f t="shared" si="6"/>
        <v>1.083437110834371</v>
      </c>
      <c r="AJ22">
        <f t="shared" si="6"/>
        <v>1.0610211706102117</v>
      </c>
      <c r="AK22">
        <f t="shared" si="6"/>
        <v>1.0423412204234122</v>
      </c>
      <c r="AL22">
        <f t="shared" si="6"/>
        <v>1.0087173100871731</v>
      </c>
      <c r="AM22">
        <f t="shared" si="6"/>
        <v>0.96637608966376087</v>
      </c>
      <c r="AN22">
        <f t="shared" si="6"/>
        <v>1.1195516811955168</v>
      </c>
      <c r="AO22">
        <f t="shared" si="6"/>
        <v>0.99626400996264008</v>
      </c>
      <c r="AP22">
        <f t="shared" si="6"/>
        <v>1.0485678704856787</v>
      </c>
      <c r="AQ22">
        <f t="shared" si="6"/>
        <v>0.91656288916562889</v>
      </c>
      <c r="AR22">
        <f t="shared" si="6"/>
        <v>0.9738480697384807</v>
      </c>
      <c r="AS22">
        <f t="shared" si="6"/>
        <v>1.0136986301369864</v>
      </c>
      <c r="AT22">
        <f t="shared" si="6"/>
        <v>1.0348692403486923</v>
      </c>
      <c r="AU22">
        <f t="shared" si="6"/>
        <v>0.99626400996264008</v>
      </c>
      <c r="AV22">
        <f t="shared" si="6"/>
        <v>1.1506849315068493</v>
      </c>
      <c r="AW22">
        <f t="shared" si="6"/>
        <v>1.1718555417185554</v>
      </c>
      <c r="AX22">
        <f t="shared" si="6"/>
        <v>1.033623910336239</v>
      </c>
      <c r="AY22">
        <f t="shared" si="6"/>
        <v>0.97011207970112079</v>
      </c>
      <c r="AZ22">
        <f t="shared" si="6"/>
        <v>0.96014943960149435</v>
      </c>
      <c r="BA22">
        <f t="shared" si="6"/>
        <v>0.98879202988792025</v>
      </c>
      <c r="BB22">
        <f t="shared" si="6"/>
        <v>0.95516811955168124</v>
      </c>
      <c r="BC22">
        <f t="shared" si="6"/>
        <v>1.0647571606475716</v>
      </c>
      <c r="BD22">
        <f t="shared" si="6"/>
        <v>1.0510585305105853</v>
      </c>
      <c r="BE22">
        <f t="shared" si="6"/>
        <v>1.1133250311332503</v>
      </c>
      <c r="BF22">
        <f t="shared" si="6"/>
        <v>1.0896637608966375</v>
      </c>
      <c r="BG22">
        <f t="shared" si="6"/>
        <v>1.1481942714819426</v>
      </c>
      <c r="BH22">
        <f t="shared" si="6"/>
        <v>1.0933997509339974</v>
      </c>
      <c r="BI22">
        <f t="shared" si="6"/>
        <v>1.1556662515566625</v>
      </c>
      <c r="BJ22">
        <f t="shared" si="6"/>
        <v>1.0610211706102117</v>
      </c>
      <c r="BK22">
        <f t="shared" si="6"/>
        <v>1.0547945205479452</v>
      </c>
      <c r="BL22">
        <f t="shared" si="6"/>
        <v>1.0211706102117062</v>
      </c>
      <c r="BM22">
        <f t="shared" si="6"/>
        <v>1.1257783312577834</v>
      </c>
      <c r="BN22">
        <f t="shared" si="6"/>
        <v>0.99003735990037356</v>
      </c>
      <c r="BO22">
        <f t="shared" si="6"/>
        <v>1.0373599003735989</v>
      </c>
      <c r="BP22">
        <f t="shared" si="3"/>
        <v>1.1594022415940224</v>
      </c>
      <c r="BQ22">
        <f t="shared" si="3"/>
        <v>1.2154420921544209</v>
      </c>
      <c r="BR22">
        <f t="shared" si="3"/>
        <v>1.1320049813200499</v>
      </c>
      <c r="BS22">
        <f t="shared" si="3"/>
        <v>1.1731008717310087</v>
      </c>
      <c r="BT22">
        <f t="shared" si="3"/>
        <v>1.2640099626400996</v>
      </c>
      <c r="BU22">
        <f t="shared" si="3"/>
        <v>1.1270236612702367</v>
      </c>
      <c r="BV22">
        <f t="shared" si="3"/>
        <v>1.1830635118306352</v>
      </c>
      <c r="BW22">
        <f t="shared" si="3"/>
        <v>1.2141967621419676</v>
      </c>
      <c r="BX22">
        <f t="shared" si="3"/>
        <v>1.2677459526774595</v>
      </c>
      <c r="BY22">
        <f t="shared" si="3"/>
        <v>1.1008717310087173</v>
      </c>
      <c r="BZ22">
        <f t="shared" si="3"/>
        <v>1.2104607721046077</v>
      </c>
      <c r="CA22">
        <f t="shared" si="3"/>
        <v>1.3798256537982565</v>
      </c>
      <c r="CB22">
        <f t="shared" si="3"/>
        <v>1.3424657534246576</v>
      </c>
      <c r="CC22">
        <f t="shared" si="3"/>
        <v>1.145703611457036</v>
      </c>
      <c r="CD22">
        <f t="shared" si="3"/>
        <v>1.386052303860523</v>
      </c>
      <c r="CE22">
        <f t="shared" si="3"/>
        <v>1.2627646326276463</v>
      </c>
      <c r="CF22">
        <f t="shared" si="3"/>
        <v>1.3636363636363635</v>
      </c>
      <c r="CG22">
        <f t="shared" si="3"/>
        <v>1.3424657534246576</v>
      </c>
      <c r="CH22">
        <f t="shared" si="3"/>
        <v>1.3574097135740972</v>
      </c>
      <c r="CI22">
        <f t="shared" si="3"/>
        <v>1.2503113325031132</v>
      </c>
      <c r="CJ22">
        <f t="shared" si="3"/>
        <v>1.099626400996264</v>
      </c>
      <c r="CK22">
        <f t="shared" si="3"/>
        <v>1.0249066002490661</v>
      </c>
      <c r="CL22">
        <f t="shared" si="3"/>
        <v>1.1133250311332503</v>
      </c>
      <c r="CM22">
        <f t="shared" si="3"/>
        <v>1.211706102117061</v>
      </c>
      <c r="CN22">
        <f t="shared" si="3"/>
        <v>1.1519302615193026</v>
      </c>
      <c r="CO22">
        <f t="shared" si="3"/>
        <v>1.3287671232876712</v>
      </c>
      <c r="CP22">
        <f t="shared" si="3"/>
        <v>1.3499377334993774</v>
      </c>
      <c r="CQ22">
        <f t="shared" si="3"/>
        <v>1.5068493150684932</v>
      </c>
      <c r="CR22">
        <f t="shared" si="3"/>
        <v>1.49813200498132</v>
      </c>
      <c r="CS22">
        <f t="shared" si="3"/>
        <v>1.4869240348692403</v>
      </c>
      <c r="CT22">
        <f t="shared" si="3"/>
        <v>1.5466998754669987</v>
      </c>
      <c r="CU22">
        <f t="shared" si="3"/>
        <v>1.5006226650062267</v>
      </c>
      <c r="CV22">
        <f t="shared" si="3"/>
        <v>1.485678704856787</v>
      </c>
      <c r="CW22">
        <f t="shared" si="3"/>
        <v>1.3100871731008716</v>
      </c>
      <c r="CX22">
        <f t="shared" si="3"/>
        <v>1.3038605230386053</v>
      </c>
      <c r="CY22">
        <f t="shared" si="3"/>
        <v>1.4819427148194271</v>
      </c>
      <c r="CZ22">
        <f t="shared" si="3"/>
        <v>1.5130759651307597</v>
      </c>
      <c r="DA22">
        <f t="shared" si="3"/>
        <v>1.3561643835616439</v>
      </c>
      <c r="DB22">
        <f t="shared" si="3"/>
        <v>1.4159402241594023</v>
      </c>
      <c r="DC22">
        <f t="shared" si="3"/>
        <v>1.4221668742216687</v>
      </c>
      <c r="DD22">
        <f t="shared" si="3"/>
        <v>1.3200498132004981</v>
      </c>
      <c r="DE22">
        <f t="shared" si="3"/>
        <v>1.3113325031133249</v>
      </c>
      <c r="DF22">
        <f t="shared" si="3"/>
        <v>1.3200498132004981</v>
      </c>
      <c r="DG22">
        <f t="shared" si="3"/>
        <v>1.3088418430884183</v>
      </c>
      <c r="DH22">
        <f t="shared" si="3"/>
        <v>1.290161892901619</v>
      </c>
      <c r="DI22">
        <f t="shared" si="3"/>
        <v>1.3412204234122043</v>
      </c>
      <c r="DJ22">
        <f t="shared" si="3"/>
        <v>1.4782067247820672</v>
      </c>
      <c r="DK22">
        <f t="shared" si="3"/>
        <v>1.4707347447073476</v>
      </c>
      <c r="DL22">
        <f t="shared" si="3"/>
        <v>1.3661270236612701</v>
      </c>
      <c r="DM22">
        <f t="shared" si="3"/>
        <v>1.4259028642590286</v>
      </c>
      <c r="DN22">
        <f t="shared" si="3"/>
        <v>1.402241594022416</v>
      </c>
      <c r="DO22">
        <f t="shared" si="3"/>
        <v>1.3013698630136987</v>
      </c>
      <c r="DP22">
        <f t="shared" si="3"/>
        <v>1.2602739726027397</v>
      </c>
      <c r="DQ22">
        <f t="shared" si="3"/>
        <v>1.0884184308841842</v>
      </c>
      <c r="DR22">
        <f t="shared" si="3"/>
        <v>1.1892901618929017</v>
      </c>
      <c r="DS22">
        <f t="shared" si="3"/>
        <v>1.2677459526774595</v>
      </c>
      <c r="DT22">
        <f t="shared" si="3"/>
        <v>1.261519302615193</v>
      </c>
      <c r="DU22">
        <f t="shared" si="3"/>
        <v>1.3374844333748444</v>
      </c>
      <c r="DV22">
        <f t="shared" si="3"/>
        <v>1.1880448318804484</v>
      </c>
      <c r="DW22">
        <f t="shared" si="3"/>
        <v>1.2515566625155665</v>
      </c>
      <c r="DX22">
        <f t="shared" si="3"/>
        <v>1.2229140722291407</v>
      </c>
      <c r="DY22">
        <f t="shared" si="3"/>
        <v>1.4707347447073476</v>
      </c>
    </row>
    <row r="23" spans="2:129" x14ac:dyDescent="0.45">
      <c r="B23" t="str">
        <f t="shared" si="4"/>
        <v>Design</v>
      </c>
      <c r="C23">
        <f t="shared" si="5"/>
        <v>1</v>
      </c>
      <c r="D23">
        <f t="shared" si="6"/>
        <v>0.98774080560420319</v>
      </c>
      <c r="E23">
        <f t="shared" si="6"/>
        <v>0.8633975481611208</v>
      </c>
      <c r="F23">
        <f t="shared" si="6"/>
        <v>0.85639229422066554</v>
      </c>
      <c r="G23">
        <f t="shared" si="6"/>
        <v>0.86164623467600698</v>
      </c>
      <c r="H23">
        <f t="shared" si="6"/>
        <v>0.88441330998248691</v>
      </c>
      <c r="I23">
        <f t="shared" si="6"/>
        <v>1.0315236427320491</v>
      </c>
      <c r="J23">
        <f t="shared" si="6"/>
        <v>1.0823117338003503</v>
      </c>
      <c r="K23">
        <f t="shared" si="6"/>
        <v>1.0998248686514887</v>
      </c>
      <c r="L23">
        <f t="shared" si="6"/>
        <v>1.0105078809106831</v>
      </c>
      <c r="M23">
        <f t="shared" si="6"/>
        <v>0.99474605954465845</v>
      </c>
      <c r="N23">
        <f t="shared" si="6"/>
        <v>1.1068301225919439</v>
      </c>
      <c r="O23">
        <f t="shared" si="6"/>
        <v>0.94395796847635727</v>
      </c>
      <c r="P23">
        <f t="shared" si="6"/>
        <v>0.8318739054290718</v>
      </c>
      <c r="Q23">
        <f t="shared" si="6"/>
        <v>0.77408056042031526</v>
      </c>
      <c r="R23">
        <f t="shared" si="6"/>
        <v>0.86514886164623472</v>
      </c>
      <c r="S23">
        <f t="shared" si="6"/>
        <v>0.89316987740805609</v>
      </c>
      <c r="T23">
        <f t="shared" si="6"/>
        <v>0.91243432574430827</v>
      </c>
      <c r="U23">
        <f t="shared" si="6"/>
        <v>0.87915936952714535</v>
      </c>
      <c r="V23">
        <f t="shared" si="6"/>
        <v>0.91768826619964972</v>
      </c>
      <c r="W23">
        <f t="shared" si="6"/>
        <v>1.0280210157618213</v>
      </c>
      <c r="X23">
        <f t="shared" si="6"/>
        <v>1.1138353765323994</v>
      </c>
      <c r="Y23">
        <f t="shared" si="6"/>
        <v>1.1401050788091067</v>
      </c>
      <c r="Z23">
        <f t="shared" si="6"/>
        <v>1.3415061295971979</v>
      </c>
      <c r="AA23">
        <f t="shared" si="6"/>
        <v>1.222416812609457</v>
      </c>
      <c r="AB23">
        <f t="shared" si="6"/>
        <v>1.1033274956217163</v>
      </c>
      <c r="AC23">
        <f t="shared" si="6"/>
        <v>1.0402802101576183</v>
      </c>
      <c r="AD23">
        <f t="shared" si="6"/>
        <v>1.0665499124343258</v>
      </c>
      <c r="AE23">
        <f t="shared" si="6"/>
        <v>0.94220665499124345</v>
      </c>
      <c r="AF23">
        <f t="shared" si="6"/>
        <v>0.81436077057793343</v>
      </c>
      <c r="AG23">
        <f t="shared" si="6"/>
        <v>0.73555166374781089</v>
      </c>
      <c r="AH23">
        <f t="shared" si="6"/>
        <v>0.69702276707530653</v>
      </c>
      <c r="AI23">
        <f t="shared" si="6"/>
        <v>0.66900175131348516</v>
      </c>
      <c r="AJ23">
        <f t="shared" si="6"/>
        <v>0.72154115586690015</v>
      </c>
      <c r="AK23">
        <f t="shared" si="6"/>
        <v>0.75481611208406307</v>
      </c>
      <c r="AL23">
        <f t="shared" si="6"/>
        <v>0.85989492119089317</v>
      </c>
      <c r="AM23">
        <f t="shared" si="6"/>
        <v>0.85113835376532399</v>
      </c>
      <c r="AN23">
        <f t="shared" si="6"/>
        <v>1.0035026269702276</v>
      </c>
      <c r="AO23">
        <f t="shared" si="6"/>
        <v>1.0227670753064799</v>
      </c>
      <c r="AP23">
        <f t="shared" si="6"/>
        <v>1.063047285464098</v>
      </c>
      <c r="AQ23">
        <f t="shared" si="6"/>
        <v>1.0700525394045535</v>
      </c>
      <c r="AR23">
        <f t="shared" si="6"/>
        <v>1.1103327495621715</v>
      </c>
      <c r="AS23">
        <f t="shared" si="6"/>
        <v>1.1295971978984238</v>
      </c>
      <c r="AT23">
        <f t="shared" si="6"/>
        <v>1.1698774080560421</v>
      </c>
      <c r="AU23">
        <f t="shared" si="6"/>
        <v>1.1401050788091067</v>
      </c>
      <c r="AV23">
        <f t="shared" si="6"/>
        <v>1.1786339754816113</v>
      </c>
      <c r="AW23">
        <f t="shared" si="6"/>
        <v>0.98598949211908937</v>
      </c>
      <c r="AX23">
        <f t="shared" si="6"/>
        <v>0.88266199649737298</v>
      </c>
      <c r="AY23">
        <f t="shared" si="6"/>
        <v>1.0262697022767076</v>
      </c>
      <c r="AZ23">
        <f t="shared" si="6"/>
        <v>0.92994746059544664</v>
      </c>
      <c r="BA23">
        <f t="shared" si="6"/>
        <v>1.1523642732049038</v>
      </c>
      <c r="BB23">
        <f t="shared" si="6"/>
        <v>1.138353765323993</v>
      </c>
      <c r="BC23">
        <f t="shared" si="6"/>
        <v>1.2084063047285465</v>
      </c>
      <c r="BD23">
        <f t="shared" si="6"/>
        <v>1.1523642732049038</v>
      </c>
      <c r="BE23">
        <f t="shared" si="6"/>
        <v>1.0245183887915936</v>
      </c>
      <c r="BF23">
        <f t="shared" si="6"/>
        <v>1.0437828371278459</v>
      </c>
      <c r="BG23">
        <f t="shared" si="6"/>
        <v>1.0910683012259195</v>
      </c>
      <c r="BH23">
        <f t="shared" si="6"/>
        <v>1.1471103327495622</v>
      </c>
      <c r="BI23">
        <f t="shared" si="6"/>
        <v>1.1278458844133101</v>
      </c>
      <c r="BJ23">
        <f t="shared" si="6"/>
        <v>1.0998248686514887</v>
      </c>
      <c r="BK23">
        <f t="shared" si="6"/>
        <v>1.0595446584938704</v>
      </c>
      <c r="BL23">
        <f t="shared" si="6"/>
        <v>1.0192644483362523</v>
      </c>
      <c r="BM23">
        <f t="shared" si="6"/>
        <v>1.0350262697022767</v>
      </c>
      <c r="BN23">
        <f t="shared" si="6"/>
        <v>0.96497373029772326</v>
      </c>
      <c r="BO23">
        <f t="shared" si="6"/>
        <v>1.0280210157618213</v>
      </c>
      <c r="BP23">
        <f t="shared" si="3"/>
        <v>0.95971978984238182</v>
      </c>
      <c r="BQ23">
        <f t="shared" si="3"/>
        <v>0.87215411558668998</v>
      </c>
      <c r="BR23">
        <f t="shared" si="3"/>
        <v>0.78108581436077062</v>
      </c>
      <c r="BS23">
        <f t="shared" si="3"/>
        <v>0.9054290718038529</v>
      </c>
      <c r="BT23">
        <f t="shared" si="3"/>
        <v>0.96147110332749564</v>
      </c>
      <c r="BU23">
        <f t="shared" si="3"/>
        <v>0.9369527145359019</v>
      </c>
      <c r="BV23">
        <f t="shared" si="3"/>
        <v>1.1366024518388793</v>
      </c>
      <c r="BW23">
        <f t="shared" si="3"/>
        <v>1.1418563922942206</v>
      </c>
      <c r="BX23">
        <f t="shared" si="3"/>
        <v>1.1873905429071805</v>
      </c>
      <c r="BY23">
        <f t="shared" si="3"/>
        <v>1.2066549912434326</v>
      </c>
      <c r="BZ23">
        <f t="shared" si="3"/>
        <v>1.3082311733800349</v>
      </c>
      <c r="CA23">
        <f t="shared" si="3"/>
        <v>1.3362521891418564</v>
      </c>
      <c r="CB23">
        <f t="shared" si="3"/>
        <v>1.2101576182136602</v>
      </c>
      <c r="CC23">
        <f t="shared" si="3"/>
        <v>1.2329246935201401</v>
      </c>
      <c r="CD23">
        <f t="shared" si="3"/>
        <v>1.4255691768826619</v>
      </c>
      <c r="CE23">
        <f t="shared" si="3"/>
        <v>1.2854640980735552</v>
      </c>
      <c r="CF23">
        <f t="shared" si="3"/>
        <v>1.2329246935201401</v>
      </c>
      <c r="CG23">
        <f t="shared" si="3"/>
        <v>1.3012259194395797</v>
      </c>
      <c r="CH23">
        <f t="shared" si="3"/>
        <v>1.2381786339754817</v>
      </c>
      <c r="CI23">
        <f t="shared" si="3"/>
        <v>1.2714535901926445</v>
      </c>
      <c r="CJ23">
        <f t="shared" si="3"/>
        <v>1.0507880910683012</v>
      </c>
      <c r="CK23">
        <f t="shared" si="3"/>
        <v>1.2784588441330997</v>
      </c>
      <c r="CL23">
        <f t="shared" si="3"/>
        <v>1.1558669001751314</v>
      </c>
      <c r="CM23">
        <f t="shared" si="3"/>
        <v>0.98423817863397545</v>
      </c>
      <c r="CN23">
        <f t="shared" si="3"/>
        <v>0.97548161120840626</v>
      </c>
      <c r="CO23">
        <f t="shared" si="3"/>
        <v>1.084063047285464</v>
      </c>
      <c r="CP23">
        <f t="shared" si="3"/>
        <v>1.042031523642732</v>
      </c>
      <c r="CQ23">
        <f t="shared" si="3"/>
        <v>0.96147110332749564</v>
      </c>
      <c r="CR23">
        <f t="shared" si="3"/>
        <v>0.82486865148861643</v>
      </c>
      <c r="CS23">
        <f t="shared" si="3"/>
        <v>0.87215411558668998</v>
      </c>
      <c r="CT23">
        <f t="shared" si="3"/>
        <v>0.97723292469352019</v>
      </c>
      <c r="CU23">
        <f t="shared" si="3"/>
        <v>0.81436077057793343</v>
      </c>
      <c r="CV23">
        <f t="shared" si="3"/>
        <v>0.96497373029772326</v>
      </c>
      <c r="CW23">
        <f t="shared" si="3"/>
        <v>0.89141856392294216</v>
      </c>
      <c r="CX23">
        <f t="shared" si="3"/>
        <v>1.0175131348511384</v>
      </c>
      <c r="CY23">
        <f t="shared" si="3"/>
        <v>1.1330998248686515</v>
      </c>
      <c r="CZ23">
        <f t="shared" si="3"/>
        <v>1.2031523642732049</v>
      </c>
      <c r="DA23">
        <f t="shared" si="3"/>
        <v>1.2819614711033276</v>
      </c>
      <c r="DB23">
        <f t="shared" si="3"/>
        <v>1.2084063047285465</v>
      </c>
      <c r="DC23">
        <f t="shared" si="3"/>
        <v>1.2591943957968477</v>
      </c>
      <c r="DD23">
        <f t="shared" si="3"/>
        <v>1.1786339754816113</v>
      </c>
      <c r="DE23">
        <f t="shared" si="3"/>
        <v>1.2661996497373029</v>
      </c>
      <c r="DF23">
        <f t="shared" si="3"/>
        <v>1.0315236427320491</v>
      </c>
      <c r="DG23">
        <f t="shared" si="3"/>
        <v>1.1821366024518389</v>
      </c>
      <c r="DH23">
        <f t="shared" si="3"/>
        <v>1.1663747810858143</v>
      </c>
      <c r="DI23">
        <f t="shared" si="3"/>
        <v>1.1208406304728546</v>
      </c>
      <c r="DJ23">
        <f t="shared" si="3"/>
        <v>0.98423817863397545</v>
      </c>
      <c r="DK23">
        <f t="shared" si="3"/>
        <v>1.0542907180385288</v>
      </c>
      <c r="DL23">
        <f t="shared" si="3"/>
        <v>1.0262697022767076</v>
      </c>
      <c r="DM23">
        <f t="shared" si="3"/>
        <v>0.978984238178634</v>
      </c>
      <c r="DN23">
        <f t="shared" si="3"/>
        <v>1.0280210157618213</v>
      </c>
      <c r="DO23">
        <f t="shared" si="3"/>
        <v>1.075306479859895</v>
      </c>
      <c r="DP23">
        <f t="shared" si="3"/>
        <v>1.1681260945709282</v>
      </c>
      <c r="DQ23">
        <f t="shared" si="3"/>
        <v>1.1943957968476357</v>
      </c>
      <c r="DR23">
        <f t="shared" si="3"/>
        <v>1.1155866900175131</v>
      </c>
      <c r="DS23">
        <f t="shared" si="3"/>
        <v>1.0402802101576183</v>
      </c>
      <c r="DT23">
        <f t="shared" si="3"/>
        <v>0.94921190893169882</v>
      </c>
      <c r="DU23">
        <f t="shared" si="3"/>
        <v>0.99299474605954463</v>
      </c>
      <c r="DV23">
        <f t="shared" si="3"/>
        <v>0.78458844133099825</v>
      </c>
      <c r="DW23">
        <f t="shared" si="3"/>
        <v>1.0052539404553416</v>
      </c>
      <c r="DX23">
        <f t="shared" si="3"/>
        <v>1.0245183887915936</v>
      </c>
      <c r="DY23">
        <f t="shared" si="3"/>
        <v>1.0402802101576183</v>
      </c>
    </row>
    <row r="24" spans="2:129" x14ac:dyDescent="0.45">
      <c r="B24" t="s">
        <v>163</v>
      </c>
      <c r="C24">
        <f t="shared" si="5"/>
        <v>1</v>
      </c>
      <c r="D24">
        <f t="shared" si="6"/>
        <v>1.1061728395061727</v>
      </c>
      <c r="E24">
        <f t="shared" si="6"/>
        <v>1.2938271604938272</v>
      </c>
      <c r="F24">
        <f t="shared" si="6"/>
        <v>1.3530864197530865</v>
      </c>
      <c r="G24">
        <f t="shared" si="6"/>
        <v>1.4370370370370371</v>
      </c>
      <c r="H24">
        <f t="shared" si="6"/>
        <v>1.4148148148148147</v>
      </c>
      <c r="I24">
        <f t="shared" si="6"/>
        <v>1.271604938271605</v>
      </c>
      <c r="J24">
        <f t="shared" si="6"/>
        <v>1.0987654320987654</v>
      </c>
      <c r="K24">
        <f t="shared" si="6"/>
        <v>1.1234567901234569</v>
      </c>
      <c r="L24">
        <f t="shared" si="6"/>
        <v>1.0962962962962963</v>
      </c>
      <c r="M24">
        <f t="shared" si="6"/>
        <v>0.99012345679012348</v>
      </c>
      <c r="N24">
        <f t="shared" si="6"/>
        <v>1.0345679012345679</v>
      </c>
      <c r="O24">
        <f t="shared" si="6"/>
        <v>1.0716049382716049</v>
      </c>
      <c r="P24">
        <f t="shared" si="6"/>
        <v>1.1135802469135803</v>
      </c>
      <c r="Q24">
        <f t="shared" si="6"/>
        <v>0.9555555555555556</v>
      </c>
      <c r="R24">
        <f t="shared" si="6"/>
        <v>1.1086419753086421</v>
      </c>
      <c r="S24">
        <f t="shared" si="6"/>
        <v>1.125925925925926</v>
      </c>
      <c r="T24">
        <f t="shared" si="6"/>
        <v>1.2246913580246914</v>
      </c>
      <c r="U24">
        <f t="shared" si="6"/>
        <v>1.0419753086419754</v>
      </c>
      <c r="V24">
        <f t="shared" si="6"/>
        <v>0.93333333333333335</v>
      </c>
      <c r="W24">
        <f t="shared" si="6"/>
        <v>1.0296296296296297</v>
      </c>
      <c r="X24">
        <f t="shared" si="6"/>
        <v>1.1802469135802469</v>
      </c>
      <c r="Y24">
        <f t="shared" si="6"/>
        <v>1.3925925925925926</v>
      </c>
      <c r="Z24">
        <f t="shared" si="6"/>
        <v>1.2740740740740741</v>
      </c>
      <c r="AA24">
        <f t="shared" si="6"/>
        <v>1.1407407407407408</v>
      </c>
      <c r="AB24">
        <f t="shared" si="6"/>
        <v>1.2444444444444445</v>
      </c>
      <c r="AC24">
        <f t="shared" si="6"/>
        <v>1.2938271604938272</v>
      </c>
      <c r="AD24">
        <f t="shared" si="6"/>
        <v>1.0716049382716049</v>
      </c>
      <c r="AE24">
        <f t="shared" si="6"/>
        <v>1.0765432098765433</v>
      </c>
      <c r="AF24">
        <f t="shared" si="6"/>
        <v>1.1580246913580248</v>
      </c>
      <c r="AG24">
        <f t="shared" si="6"/>
        <v>1.1530864197530863</v>
      </c>
      <c r="AH24">
        <f t="shared" si="6"/>
        <v>1.0246913580246915</v>
      </c>
      <c r="AI24">
        <f t="shared" si="6"/>
        <v>1.0246913580246915</v>
      </c>
      <c r="AJ24">
        <f t="shared" si="6"/>
        <v>1.0617283950617284</v>
      </c>
      <c r="AK24">
        <f t="shared" si="6"/>
        <v>0.90370370370370368</v>
      </c>
      <c r="AL24">
        <f t="shared" si="6"/>
        <v>0.83456790123456792</v>
      </c>
      <c r="AM24">
        <f t="shared" si="6"/>
        <v>0.80740740740740746</v>
      </c>
      <c r="AN24">
        <f t="shared" si="6"/>
        <v>0.85185185185185186</v>
      </c>
      <c r="AO24">
        <f t="shared" si="6"/>
        <v>0.92098765432098761</v>
      </c>
      <c r="AP24">
        <f t="shared" si="6"/>
        <v>1.0395061728395061</v>
      </c>
      <c r="AQ24">
        <f t="shared" si="6"/>
        <v>1</v>
      </c>
      <c r="AR24">
        <f t="shared" si="6"/>
        <v>1.1777777777777778</v>
      </c>
      <c r="AS24">
        <f t="shared" si="6"/>
        <v>1.2320987654320987</v>
      </c>
      <c r="AT24">
        <f t="shared" si="6"/>
        <v>1.2444444444444445</v>
      </c>
      <c r="AU24">
        <f t="shared" si="6"/>
        <v>1.1580246913580248</v>
      </c>
      <c r="AV24">
        <f t="shared" si="6"/>
        <v>1.1481481481481481</v>
      </c>
      <c r="AW24">
        <f t="shared" si="6"/>
        <v>1.1604938271604939</v>
      </c>
      <c r="AX24">
        <f t="shared" si="6"/>
        <v>1.0246913580246915</v>
      </c>
      <c r="AY24">
        <f t="shared" si="6"/>
        <v>0.97037037037037033</v>
      </c>
      <c r="AZ24">
        <f t="shared" si="6"/>
        <v>0.89876543209876547</v>
      </c>
      <c r="BA24">
        <f t="shared" si="6"/>
        <v>1.0098765432098766</v>
      </c>
      <c r="BB24">
        <f t="shared" si="6"/>
        <v>1.05679012345679</v>
      </c>
      <c r="BC24">
        <f t="shared" si="6"/>
        <v>1.1753086419753087</v>
      </c>
      <c r="BD24">
        <f t="shared" si="6"/>
        <v>1.2641975308641975</v>
      </c>
      <c r="BE24">
        <f t="shared" si="6"/>
        <v>1.1061728395061727</v>
      </c>
      <c r="BF24">
        <f t="shared" si="6"/>
        <v>1.1950617283950618</v>
      </c>
      <c r="BG24">
        <f t="shared" si="6"/>
        <v>1.1407407407407408</v>
      </c>
      <c r="BH24">
        <f t="shared" si="6"/>
        <v>1.1777777777777778</v>
      </c>
      <c r="BI24">
        <f t="shared" si="6"/>
        <v>1.0691358024691358</v>
      </c>
      <c r="BJ24">
        <f t="shared" si="6"/>
        <v>1.1876543209876542</v>
      </c>
      <c r="BK24">
        <f t="shared" si="6"/>
        <v>1.2370370370370369</v>
      </c>
      <c r="BL24">
        <f t="shared" si="6"/>
        <v>1.1753086419753087</v>
      </c>
      <c r="BM24">
        <f t="shared" si="6"/>
        <v>1.2098765432098766</v>
      </c>
      <c r="BN24">
        <f t="shared" si="6"/>
        <v>1.2074074074074075</v>
      </c>
      <c r="BO24">
        <f t="shared" si="6"/>
        <v>1.1901234567901235</v>
      </c>
      <c r="BP24">
        <f t="shared" si="3"/>
        <v>1.2345679012345678</v>
      </c>
      <c r="BQ24">
        <f t="shared" si="3"/>
        <v>1.288888888888889</v>
      </c>
      <c r="BR24">
        <f t="shared" si="3"/>
        <v>1.2641975308641975</v>
      </c>
      <c r="BS24">
        <f t="shared" si="3"/>
        <v>0.99506172839506168</v>
      </c>
      <c r="BT24">
        <f t="shared" si="3"/>
        <v>1.1802469135802469</v>
      </c>
      <c r="BU24">
        <f t="shared" si="3"/>
        <v>1.2098765432098766</v>
      </c>
      <c r="BV24">
        <f t="shared" si="3"/>
        <v>1.0148148148148148</v>
      </c>
      <c r="BW24">
        <f t="shared" ref="BW24:DY24" si="7">BW13/$C13</f>
        <v>1.0320987654320988</v>
      </c>
      <c r="BX24">
        <f t="shared" si="7"/>
        <v>1.1012345679012345</v>
      </c>
      <c r="BY24">
        <f t="shared" si="7"/>
        <v>0.97530864197530864</v>
      </c>
      <c r="BZ24">
        <f t="shared" si="7"/>
        <v>0.94567901234567897</v>
      </c>
      <c r="CA24">
        <f t="shared" si="7"/>
        <v>0.90370370370370368</v>
      </c>
      <c r="CB24">
        <f t="shared" si="7"/>
        <v>0.92839506172839503</v>
      </c>
      <c r="CC24">
        <f t="shared" si="7"/>
        <v>0.93086419753086425</v>
      </c>
      <c r="CD24">
        <f t="shared" si="7"/>
        <v>0.8666666666666667</v>
      </c>
      <c r="CE24">
        <f t="shared" si="7"/>
        <v>0.96049382716049381</v>
      </c>
      <c r="CF24">
        <f t="shared" si="7"/>
        <v>1.0444444444444445</v>
      </c>
      <c r="CG24">
        <f t="shared" si="7"/>
        <v>1.1506172839506172</v>
      </c>
      <c r="CH24">
        <f t="shared" si="7"/>
        <v>1.0296296296296297</v>
      </c>
      <c r="CI24">
        <f t="shared" si="7"/>
        <v>1.0790123456790124</v>
      </c>
      <c r="CJ24">
        <f t="shared" si="7"/>
        <v>1.0271604938271606</v>
      </c>
      <c r="CK24">
        <f t="shared" si="7"/>
        <v>1.0123456790123457</v>
      </c>
      <c r="CL24">
        <f t="shared" si="7"/>
        <v>1.0395061728395061</v>
      </c>
      <c r="CM24">
        <f t="shared" si="7"/>
        <v>0.89629629629629626</v>
      </c>
      <c r="CN24">
        <f t="shared" si="7"/>
        <v>0.90864197530864199</v>
      </c>
      <c r="CO24">
        <f t="shared" si="7"/>
        <v>0.96049382716049381</v>
      </c>
      <c r="CP24">
        <f t="shared" si="7"/>
        <v>0.88888888888888884</v>
      </c>
      <c r="CQ24">
        <f t="shared" si="7"/>
        <v>0.8246913580246914</v>
      </c>
      <c r="CR24">
        <f t="shared" si="7"/>
        <v>0.95308641975308639</v>
      </c>
      <c r="CS24">
        <f t="shared" si="7"/>
        <v>0.85185185185185186</v>
      </c>
      <c r="CT24">
        <f t="shared" si="7"/>
        <v>0.90370370370370368</v>
      </c>
      <c r="CU24">
        <f t="shared" si="7"/>
        <v>0.96790123456790123</v>
      </c>
      <c r="CV24">
        <f t="shared" si="7"/>
        <v>0.92345679012345683</v>
      </c>
      <c r="CW24">
        <f t="shared" si="7"/>
        <v>0.87901234567901232</v>
      </c>
      <c r="CX24">
        <f t="shared" si="7"/>
        <v>1.0691358024691358</v>
      </c>
      <c r="CY24">
        <f t="shared" si="7"/>
        <v>0.97283950617283954</v>
      </c>
      <c r="CZ24">
        <f t="shared" si="7"/>
        <v>0.80246913580246915</v>
      </c>
      <c r="DA24">
        <f t="shared" si="7"/>
        <v>1.0641975308641975</v>
      </c>
      <c r="DB24">
        <f t="shared" si="7"/>
        <v>0.89876543209876547</v>
      </c>
      <c r="DC24">
        <f t="shared" si="7"/>
        <v>0.8</v>
      </c>
      <c r="DD24">
        <f t="shared" si="7"/>
        <v>0.77037037037037037</v>
      </c>
      <c r="DE24">
        <f t="shared" si="7"/>
        <v>0.82222222222222219</v>
      </c>
      <c r="DF24">
        <f t="shared" si="7"/>
        <v>0.76049382716049385</v>
      </c>
      <c r="DG24">
        <f t="shared" si="7"/>
        <v>0.60246913580246919</v>
      </c>
      <c r="DH24">
        <f t="shared" si="7"/>
        <v>0.59259259259259256</v>
      </c>
      <c r="DI24">
        <f t="shared" si="7"/>
        <v>0.80987654320987656</v>
      </c>
      <c r="DJ24">
        <f t="shared" si="7"/>
        <v>0.77530864197530869</v>
      </c>
      <c r="DK24">
        <f t="shared" si="7"/>
        <v>0.8666666666666667</v>
      </c>
      <c r="DL24">
        <f t="shared" si="7"/>
        <v>0.88148148148148153</v>
      </c>
      <c r="DM24">
        <f t="shared" si="7"/>
        <v>0.92592592592592593</v>
      </c>
      <c r="DN24">
        <f t="shared" si="7"/>
        <v>1.0148148148148148</v>
      </c>
      <c r="DO24">
        <f t="shared" si="7"/>
        <v>1.0740740740740742</v>
      </c>
      <c r="DP24">
        <f t="shared" si="7"/>
        <v>0.92345679012345683</v>
      </c>
      <c r="DQ24">
        <f t="shared" si="7"/>
        <v>0.81481481481481477</v>
      </c>
      <c r="DR24">
        <f t="shared" si="7"/>
        <v>0.93333333333333335</v>
      </c>
      <c r="DS24">
        <f t="shared" si="7"/>
        <v>0.83950617283950613</v>
      </c>
      <c r="DT24">
        <f t="shared" si="7"/>
        <v>0.75802469135802464</v>
      </c>
      <c r="DU24">
        <f t="shared" si="7"/>
        <v>0.60493827160493829</v>
      </c>
      <c r="DV24">
        <f t="shared" si="7"/>
        <v>0.72098765432098766</v>
      </c>
      <c r="DW24">
        <f t="shared" si="7"/>
        <v>0.71111111111111114</v>
      </c>
      <c r="DX24">
        <f t="shared" si="7"/>
        <v>0.90864197530864199</v>
      </c>
      <c r="DY24">
        <f t="shared" si="7"/>
        <v>1.0444444444444445</v>
      </c>
    </row>
    <row r="25" spans="2:129" x14ac:dyDescent="0.45">
      <c r="B25" t="s">
        <v>169</v>
      </c>
      <c r="C25">
        <f t="shared" si="5"/>
        <v>1</v>
      </c>
      <c r="D25">
        <f t="shared" si="6"/>
        <v>1.0443711037770445</v>
      </c>
      <c r="E25">
        <f t="shared" si="6"/>
        <v>1.1056105610561056</v>
      </c>
      <c r="F25">
        <f t="shared" si="6"/>
        <v>1.1037770443711037</v>
      </c>
      <c r="G25">
        <f t="shared" si="6"/>
        <v>1.0953428676200954</v>
      </c>
      <c r="H25">
        <f t="shared" si="6"/>
        <v>1.1294462779611294</v>
      </c>
      <c r="I25">
        <f t="shared" si="6"/>
        <v>1.0253025302530252</v>
      </c>
      <c r="J25">
        <f t="shared" si="6"/>
        <v>1.0304363769710305</v>
      </c>
      <c r="K25">
        <f t="shared" si="6"/>
        <v>1.0066006600660067</v>
      </c>
      <c r="L25">
        <f t="shared" si="6"/>
        <v>1.0036670333700037</v>
      </c>
      <c r="M25">
        <f t="shared" si="6"/>
        <v>1.0553722038870554</v>
      </c>
      <c r="N25">
        <f t="shared" si="6"/>
        <v>1.0381371470480381</v>
      </c>
      <c r="O25">
        <f t="shared" si="6"/>
        <v>1.0905757242390905</v>
      </c>
      <c r="P25">
        <f t="shared" si="6"/>
        <v>1.0473047304730474</v>
      </c>
      <c r="Q25">
        <f t="shared" si="6"/>
        <v>1.0308030803080308</v>
      </c>
      <c r="R25">
        <f t="shared" si="6"/>
        <v>1.0579391272460579</v>
      </c>
      <c r="S25">
        <f t="shared" si="6"/>
        <v>1.0348368170150348</v>
      </c>
      <c r="T25">
        <f t="shared" si="6"/>
        <v>1.0429042904290429</v>
      </c>
      <c r="U25">
        <f t="shared" si="6"/>
        <v>1.06013934726806</v>
      </c>
      <c r="V25">
        <f t="shared" si="6"/>
        <v>1.0454712137880455</v>
      </c>
      <c r="W25">
        <f t="shared" si="6"/>
        <v>1.0718738540520718</v>
      </c>
      <c r="X25">
        <f t="shared" si="6"/>
        <v>1.0377704437110378</v>
      </c>
      <c r="Y25">
        <f t="shared" si="6"/>
        <v>1.06013934726806</v>
      </c>
      <c r="Z25">
        <f t="shared" si="6"/>
        <v>1.104877154382105</v>
      </c>
      <c r="AA25">
        <f t="shared" si="6"/>
        <v>1.2104877154382105</v>
      </c>
      <c r="AB25">
        <f t="shared" si="6"/>
        <v>1.2233223322332234</v>
      </c>
      <c r="AC25">
        <f t="shared" si="6"/>
        <v>1.2299229922992299</v>
      </c>
      <c r="AD25">
        <f t="shared" si="6"/>
        <v>1.1551155115511551</v>
      </c>
      <c r="AE25">
        <f t="shared" si="6"/>
        <v>1.1463146314631463</v>
      </c>
      <c r="AF25">
        <f t="shared" si="6"/>
        <v>1.1617161716171618</v>
      </c>
      <c r="AG25">
        <f t="shared" si="6"/>
        <v>1.1415474880821415</v>
      </c>
      <c r="AH25">
        <f t="shared" si="6"/>
        <v>1.1558489182251559</v>
      </c>
      <c r="AI25">
        <f t="shared" si="6"/>
        <v>1.1492482581591492</v>
      </c>
      <c r="AJ25">
        <f t="shared" si="6"/>
        <v>1.1408140814081409</v>
      </c>
      <c r="AK25">
        <f t="shared" si="6"/>
        <v>1.1804180418041805</v>
      </c>
      <c r="AL25">
        <f t="shared" si="6"/>
        <v>1.1749174917491749</v>
      </c>
      <c r="AM25">
        <f t="shared" si="6"/>
        <v>1.2024202420242025</v>
      </c>
      <c r="AN25">
        <f t="shared" si="6"/>
        <v>1.2306563989732306</v>
      </c>
      <c r="AO25">
        <f t="shared" si="6"/>
        <v>1.1778511184451779</v>
      </c>
      <c r="AP25">
        <f t="shared" si="6"/>
        <v>1.2225889255592226</v>
      </c>
      <c r="AQ25">
        <f t="shared" si="6"/>
        <v>1.1653832049871653</v>
      </c>
      <c r="AR25">
        <f t="shared" si="6"/>
        <v>1.193986065273194</v>
      </c>
      <c r="AS25">
        <f t="shared" si="6"/>
        <v>1.1796846351301797</v>
      </c>
      <c r="AT25">
        <f t="shared" si="6"/>
        <v>1.1884855152181886</v>
      </c>
      <c r="AU25">
        <f t="shared" si="6"/>
        <v>1.1767510084341768</v>
      </c>
      <c r="AV25">
        <f t="shared" si="6"/>
        <v>1.2016868353502017</v>
      </c>
      <c r="AW25">
        <f t="shared" si="6"/>
        <v>1.2497249724972497</v>
      </c>
      <c r="AX25">
        <f t="shared" si="6"/>
        <v>1.2108544187752108</v>
      </c>
      <c r="AY25">
        <f t="shared" si="6"/>
        <v>1.1778511184451779</v>
      </c>
      <c r="AZ25">
        <f t="shared" si="6"/>
        <v>1.1551155115511551</v>
      </c>
      <c r="BA25">
        <f t="shared" si="6"/>
        <v>1.187018701870187</v>
      </c>
      <c r="BB25">
        <f t="shared" si="6"/>
        <v>1.2229556288962229</v>
      </c>
      <c r="BC25">
        <f t="shared" si="6"/>
        <v>1.2585258525852585</v>
      </c>
      <c r="BD25">
        <f t="shared" si="6"/>
        <v>1.221122112211221</v>
      </c>
      <c r="BE25">
        <f t="shared" si="6"/>
        <v>1.287862119545288</v>
      </c>
      <c r="BF25">
        <f t="shared" si="6"/>
        <v>1.3813714704803814</v>
      </c>
      <c r="BG25">
        <f t="shared" si="6"/>
        <v>1.3223322332233223</v>
      </c>
      <c r="BH25">
        <f t="shared" si="6"/>
        <v>1.3197653098643198</v>
      </c>
      <c r="BI25">
        <f t="shared" si="6"/>
        <v>1.2643931059772644</v>
      </c>
      <c r="BJ25">
        <f t="shared" si="6"/>
        <v>1.2973964063072974</v>
      </c>
      <c r="BK25">
        <f t="shared" si="6"/>
        <v>1.2145214521452146</v>
      </c>
      <c r="BL25">
        <f t="shared" si="6"/>
        <v>1.2559589292262558</v>
      </c>
      <c r="BM25">
        <f t="shared" si="6"/>
        <v>1.2244224422442245</v>
      </c>
      <c r="BN25">
        <f t="shared" si="6"/>
        <v>1.2797946461312797</v>
      </c>
      <c r="BO25">
        <f t="shared" ref="BO25:DY27" si="8">BO14/$C14</f>
        <v>1.2434910157682435</v>
      </c>
      <c r="BP25">
        <f t="shared" si="8"/>
        <v>1.341034103410341</v>
      </c>
      <c r="BQ25">
        <f t="shared" si="8"/>
        <v>1.3883388338833884</v>
      </c>
      <c r="BR25">
        <f t="shared" si="8"/>
        <v>1.3395672900623397</v>
      </c>
      <c r="BS25">
        <f t="shared" si="8"/>
        <v>1.374037403740374</v>
      </c>
      <c r="BT25">
        <f t="shared" si="8"/>
        <v>1.3171983865053172</v>
      </c>
      <c r="BU25">
        <f t="shared" si="8"/>
        <v>1.3909057572423908</v>
      </c>
      <c r="BV25">
        <f t="shared" si="8"/>
        <v>1.3050971763843051</v>
      </c>
      <c r="BW25">
        <f t="shared" si="8"/>
        <v>1.3568023469013568</v>
      </c>
      <c r="BX25">
        <f t="shared" si="8"/>
        <v>1.3359002566923359</v>
      </c>
      <c r="BY25">
        <f t="shared" si="8"/>
        <v>1.3186651998533188</v>
      </c>
      <c r="BZ25">
        <f t="shared" si="8"/>
        <v>1.3017968463513019</v>
      </c>
      <c r="CA25">
        <f t="shared" si="8"/>
        <v>1.3248991565823249</v>
      </c>
      <c r="CB25">
        <f t="shared" si="8"/>
        <v>1.4011734506784013</v>
      </c>
      <c r="CC25">
        <f t="shared" si="8"/>
        <v>1.3758709204253758</v>
      </c>
      <c r="CD25">
        <f t="shared" si="8"/>
        <v>1.3579024569123579</v>
      </c>
      <c r="CE25">
        <f t="shared" si="8"/>
        <v>1.3564356435643565</v>
      </c>
      <c r="CF25">
        <f t="shared" si="8"/>
        <v>1.367070040337367</v>
      </c>
      <c r="CG25">
        <f t="shared" si="8"/>
        <v>1.3927392739273927</v>
      </c>
      <c r="CH25">
        <f t="shared" si="8"/>
        <v>1.4198753208654198</v>
      </c>
      <c r="CI25">
        <f t="shared" si="8"/>
        <v>1.4187752108544187</v>
      </c>
      <c r="CJ25">
        <f t="shared" si="8"/>
        <v>1.48001466813348</v>
      </c>
      <c r="CK25">
        <f t="shared" si="8"/>
        <v>1.478914558122479</v>
      </c>
      <c r="CL25">
        <f t="shared" si="8"/>
        <v>1.4906490649064907</v>
      </c>
      <c r="CM25">
        <f t="shared" si="8"/>
        <v>1.5247524752475248</v>
      </c>
      <c r="CN25">
        <f t="shared" si="8"/>
        <v>1.643931059772644</v>
      </c>
      <c r="CO25">
        <f t="shared" si="8"/>
        <v>1.5955262192885955</v>
      </c>
      <c r="CP25">
        <f t="shared" si="8"/>
        <v>1.6153281994866153</v>
      </c>
      <c r="CQ25">
        <f t="shared" si="8"/>
        <v>1.6065273193986065</v>
      </c>
      <c r="CR25">
        <f t="shared" si="8"/>
        <v>1.5738907224055738</v>
      </c>
      <c r="CS25">
        <f t="shared" si="8"/>
        <v>1.5691235790245692</v>
      </c>
      <c r="CT25">
        <f t="shared" si="8"/>
        <v>1.5335533553355336</v>
      </c>
      <c r="CU25">
        <f t="shared" si="8"/>
        <v>1.506050605060506</v>
      </c>
      <c r="CV25">
        <f t="shared" si="8"/>
        <v>1.5177851118445178</v>
      </c>
      <c r="CW25">
        <f t="shared" si="8"/>
        <v>1.5386872020535387</v>
      </c>
      <c r="CX25">
        <f t="shared" si="8"/>
        <v>1.6076274294096076</v>
      </c>
      <c r="CY25">
        <f t="shared" si="8"/>
        <v>1.6453978731206453</v>
      </c>
      <c r="CZ25">
        <f t="shared" si="8"/>
        <v>1.6828016134946828</v>
      </c>
      <c r="DA25">
        <f t="shared" si="8"/>
        <v>1.6842684268426842</v>
      </c>
      <c r="DB25">
        <f t="shared" si="8"/>
        <v>1.6545654565456545</v>
      </c>
      <c r="DC25">
        <f t="shared" si="8"/>
        <v>1.6556655665566558</v>
      </c>
      <c r="DD25">
        <f t="shared" si="8"/>
        <v>1.6241290795746242</v>
      </c>
      <c r="DE25">
        <f t="shared" si="8"/>
        <v>1.6828016134946828</v>
      </c>
      <c r="DF25">
        <f t="shared" si="8"/>
        <v>1.6325632563256325</v>
      </c>
      <c r="DG25">
        <f t="shared" si="8"/>
        <v>1.6538320498716539</v>
      </c>
      <c r="DH25">
        <f t="shared" si="8"/>
        <v>1.6530986431976531</v>
      </c>
      <c r="DI25">
        <f t="shared" si="8"/>
        <v>1.6527319398606528</v>
      </c>
      <c r="DJ25">
        <f t="shared" si="8"/>
        <v>1.6806013934726807</v>
      </c>
      <c r="DK25">
        <f t="shared" si="8"/>
        <v>1.6754675467546756</v>
      </c>
      <c r="DL25">
        <f t="shared" si="8"/>
        <v>1.723138980564723</v>
      </c>
      <c r="DM25">
        <f t="shared" si="8"/>
        <v>1.7521085441877522</v>
      </c>
      <c r="DN25">
        <f t="shared" si="8"/>
        <v>1.8111477814448111</v>
      </c>
      <c r="DO25">
        <f t="shared" si="8"/>
        <v>1.7099376604327099</v>
      </c>
      <c r="DP25">
        <f t="shared" si="8"/>
        <v>1.7557755775577557</v>
      </c>
      <c r="DQ25">
        <f t="shared" si="8"/>
        <v>1.7224055738907225</v>
      </c>
      <c r="DR25">
        <f t="shared" si="8"/>
        <v>1.7469746974697469</v>
      </c>
      <c r="DS25">
        <f t="shared" si="8"/>
        <v>1.8155482214888155</v>
      </c>
      <c r="DT25">
        <f t="shared" si="8"/>
        <v>1.7953795379537953</v>
      </c>
      <c r="DU25">
        <f t="shared" si="8"/>
        <v>1.832049871653832</v>
      </c>
      <c r="DV25">
        <f t="shared" si="8"/>
        <v>1.7957462412907959</v>
      </c>
      <c r="DW25">
        <f t="shared" si="8"/>
        <v>1.7957462412907959</v>
      </c>
      <c r="DX25">
        <f t="shared" si="8"/>
        <v>1.9024569123579025</v>
      </c>
      <c r="DY25">
        <f t="shared" si="8"/>
        <v>1.9523285661899523</v>
      </c>
    </row>
    <row r="26" spans="2:129" x14ac:dyDescent="0.45">
      <c r="B26" t="s">
        <v>162</v>
      </c>
      <c r="C26">
        <f t="shared" si="5"/>
        <v>1</v>
      </c>
      <c r="D26">
        <f t="shared" ref="D26:BO27" si="9">D15/$C15</f>
        <v>1.0152143845089903</v>
      </c>
      <c r="E26">
        <f t="shared" si="9"/>
        <v>1.1175656984785616</v>
      </c>
      <c r="F26">
        <f t="shared" si="9"/>
        <v>1.0615491009681881</v>
      </c>
      <c r="G26">
        <f t="shared" si="9"/>
        <v>1.0504840940525588</v>
      </c>
      <c r="H26">
        <f t="shared" si="9"/>
        <v>0.98824343015214389</v>
      </c>
      <c r="I26">
        <f t="shared" si="9"/>
        <v>1.0477178423236515</v>
      </c>
      <c r="J26">
        <f t="shared" si="9"/>
        <v>0.9294605809128631</v>
      </c>
      <c r="K26">
        <f t="shared" si="9"/>
        <v>1.0089903181189488</v>
      </c>
      <c r="L26">
        <f t="shared" si="9"/>
        <v>0.95504840940525593</v>
      </c>
      <c r="M26">
        <f t="shared" si="9"/>
        <v>0.98063623789764864</v>
      </c>
      <c r="N26">
        <f t="shared" si="9"/>
        <v>0.9681881051175657</v>
      </c>
      <c r="O26">
        <f t="shared" si="9"/>
        <v>0.96749654218533887</v>
      </c>
      <c r="P26">
        <f t="shared" si="9"/>
        <v>0.91770401106500687</v>
      </c>
      <c r="Q26">
        <f t="shared" si="9"/>
        <v>0.950207468879668</v>
      </c>
      <c r="R26">
        <f t="shared" si="9"/>
        <v>1.107883817427386</v>
      </c>
      <c r="S26">
        <f t="shared" si="9"/>
        <v>1.0318118948824344</v>
      </c>
      <c r="T26">
        <f t="shared" si="9"/>
        <v>0.99515905947441219</v>
      </c>
      <c r="U26">
        <f t="shared" si="9"/>
        <v>1.0186721991701244</v>
      </c>
      <c r="V26">
        <f t="shared" si="9"/>
        <v>0.96403872752420472</v>
      </c>
      <c r="W26">
        <f t="shared" si="9"/>
        <v>0.94398340248962653</v>
      </c>
      <c r="X26">
        <f t="shared" si="9"/>
        <v>0.97925311203319498</v>
      </c>
      <c r="Y26">
        <f t="shared" si="9"/>
        <v>1.0795297372060857</v>
      </c>
      <c r="Z26">
        <f t="shared" si="9"/>
        <v>1.0912863070539418</v>
      </c>
      <c r="AA26">
        <f t="shared" si="9"/>
        <v>1.0802213001383125</v>
      </c>
      <c r="AB26">
        <f t="shared" si="9"/>
        <v>1.0290456431535269</v>
      </c>
      <c r="AC26">
        <f t="shared" si="9"/>
        <v>1.1058091286307055</v>
      </c>
      <c r="AD26">
        <f t="shared" si="9"/>
        <v>1.0207468879668049</v>
      </c>
      <c r="AE26">
        <f t="shared" si="9"/>
        <v>0.95712309820193642</v>
      </c>
      <c r="AF26">
        <f t="shared" si="9"/>
        <v>0.94951590594744117</v>
      </c>
      <c r="AG26">
        <f t="shared" si="9"/>
        <v>1.0352697095435686</v>
      </c>
      <c r="AH26">
        <f t="shared" si="9"/>
        <v>1.0394190871369295</v>
      </c>
      <c r="AI26">
        <f t="shared" si="9"/>
        <v>0.97095435684647302</v>
      </c>
      <c r="AJ26">
        <f t="shared" si="9"/>
        <v>0.96542185338865838</v>
      </c>
      <c r="AK26">
        <f t="shared" si="9"/>
        <v>1</v>
      </c>
      <c r="AL26">
        <f t="shared" si="9"/>
        <v>1.0131396957123098</v>
      </c>
      <c r="AM26">
        <f t="shared" si="9"/>
        <v>1.0546334716459198</v>
      </c>
      <c r="AN26">
        <f t="shared" si="9"/>
        <v>1.0117565698478561</v>
      </c>
      <c r="AO26">
        <f t="shared" si="9"/>
        <v>1.04149377593361</v>
      </c>
      <c r="AP26">
        <f t="shared" si="9"/>
        <v>1.1341632088520055</v>
      </c>
      <c r="AQ26">
        <f t="shared" si="9"/>
        <v>1.1459197786998616</v>
      </c>
      <c r="AR26">
        <f t="shared" si="9"/>
        <v>1.1514522821576763</v>
      </c>
      <c r="AS26">
        <f t="shared" si="9"/>
        <v>1.0145228215767634</v>
      </c>
      <c r="AT26">
        <f t="shared" si="9"/>
        <v>1.0601659751037344</v>
      </c>
      <c r="AU26">
        <f t="shared" si="9"/>
        <v>1.1099585062240664</v>
      </c>
      <c r="AV26">
        <f t="shared" si="9"/>
        <v>1.0110650069156293</v>
      </c>
      <c r="AW26">
        <f t="shared" si="9"/>
        <v>1.1521438450899031</v>
      </c>
      <c r="AX26">
        <f t="shared" si="9"/>
        <v>1.136237897648686</v>
      </c>
      <c r="AY26">
        <f t="shared" si="9"/>
        <v>1.0691562932226832</v>
      </c>
      <c r="AZ26">
        <f t="shared" si="9"/>
        <v>1.1127247579529738</v>
      </c>
      <c r="BA26">
        <f t="shared" si="9"/>
        <v>1.1486860304287689</v>
      </c>
      <c r="BB26">
        <f t="shared" si="9"/>
        <v>1.1452282157676348</v>
      </c>
      <c r="BC26">
        <f t="shared" si="9"/>
        <v>1.1846473029045643</v>
      </c>
      <c r="BD26">
        <f t="shared" si="9"/>
        <v>1.1230982019363762</v>
      </c>
      <c r="BE26">
        <f t="shared" si="9"/>
        <v>1.1327800829875518</v>
      </c>
      <c r="BF26">
        <f t="shared" si="9"/>
        <v>1.0615491009681881</v>
      </c>
      <c r="BG26">
        <f t="shared" si="9"/>
        <v>1.1134163208852006</v>
      </c>
      <c r="BH26">
        <f t="shared" si="9"/>
        <v>1.1576763485477179</v>
      </c>
      <c r="BI26">
        <f t="shared" si="9"/>
        <v>1.127939142461964</v>
      </c>
      <c r="BJ26">
        <f t="shared" si="9"/>
        <v>1.0899031811894881</v>
      </c>
      <c r="BK26">
        <f t="shared" si="9"/>
        <v>1.1770401106500692</v>
      </c>
      <c r="BL26">
        <f t="shared" si="9"/>
        <v>1.2344398340248963</v>
      </c>
      <c r="BM26">
        <f t="shared" si="9"/>
        <v>1.2593360995850622</v>
      </c>
      <c r="BN26">
        <f t="shared" si="9"/>
        <v>1.2586445366528354</v>
      </c>
      <c r="BO26">
        <f t="shared" si="9"/>
        <v>1.2261410788381744</v>
      </c>
      <c r="BP26">
        <f t="shared" si="8"/>
        <v>1.0691562932226832</v>
      </c>
      <c r="BQ26">
        <f t="shared" si="8"/>
        <v>1.0836791147994467</v>
      </c>
      <c r="BR26">
        <f t="shared" si="8"/>
        <v>1.0560165975103735</v>
      </c>
      <c r="BS26">
        <f t="shared" si="8"/>
        <v>1.0463347164591978</v>
      </c>
      <c r="BT26">
        <f t="shared" si="8"/>
        <v>1.0892116182572613</v>
      </c>
      <c r="BU26">
        <f t="shared" si="8"/>
        <v>1.0373443983402491</v>
      </c>
      <c r="BV26">
        <f t="shared" si="8"/>
        <v>1.0843706777316735</v>
      </c>
      <c r="BW26">
        <f t="shared" si="8"/>
        <v>1.0601659751037344</v>
      </c>
      <c r="BX26">
        <f t="shared" si="8"/>
        <v>1.0124481327800829</v>
      </c>
      <c r="BY26">
        <f t="shared" si="8"/>
        <v>1.0366528354080222</v>
      </c>
      <c r="BZ26">
        <f t="shared" si="8"/>
        <v>1.0463347164591978</v>
      </c>
      <c r="CA26">
        <f t="shared" si="8"/>
        <v>1.0366528354080222</v>
      </c>
      <c r="CB26">
        <f t="shared" si="8"/>
        <v>1.0186721991701244</v>
      </c>
      <c r="CC26">
        <f t="shared" si="8"/>
        <v>1.190179806362379</v>
      </c>
      <c r="CD26">
        <f t="shared" si="8"/>
        <v>1.1625172890733058</v>
      </c>
      <c r="CE26">
        <f t="shared" si="8"/>
        <v>1.205394190871369</v>
      </c>
      <c r="CF26">
        <f t="shared" si="8"/>
        <v>1.1977869986168741</v>
      </c>
      <c r="CG26">
        <f t="shared" si="8"/>
        <v>1.272475795297372</v>
      </c>
      <c r="CH26">
        <f t="shared" si="8"/>
        <v>1.3499308437067774</v>
      </c>
      <c r="CI26">
        <f t="shared" si="8"/>
        <v>1.2254495159059475</v>
      </c>
      <c r="CJ26">
        <f t="shared" si="8"/>
        <v>1.2171507607192253</v>
      </c>
      <c r="CK26">
        <f t="shared" si="8"/>
        <v>1.1791147994467497</v>
      </c>
      <c r="CL26">
        <f t="shared" si="8"/>
        <v>1.2973720608575381</v>
      </c>
      <c r="CM26">
        <f t="shared" si="8"/>
        <v>1.1874135546334716</v>
      </c>
      <c r="CN26">
        <f t="shared" si="8"/>
        <v>1.1203319502074689</v>
      </c>
      <c r="CO26">
        <f t="shared" si="8"/>
        <v>1.2676348547717842</v>
      </c>
      <c r="CP26">
        <f t="shared" si="8"/>
        <v>1.1687413554633472</v>
      </c>
      <c r="CQ26">
        <f t="shared" si="8"/>
        <v>1.2780082987551866</v>
      </c>
      <c r="CR26">
        <f t="shared" si="8"/>
        <v>1.3354080221300137</v>
      </c>
      <c r="CS26">
        <f t="shared" si="8"/>
        <v>1.3333333333333333</v>
      </c>
      <c r="CT26">
        <f t="shared" si="8"/>
        <v>1.3443983402489628</v>
      </c>
      <c r="CU26">
        <f t="shared" si="8"/>
        <v>1.2731673582295988</v>
      </c>
      <c r="CV26">
        <f t="shared" si="8"/>
        <v>1.2759336099585061</v>
      </c>
      <c r="CW26">
        <f t="shared" si="8"/>
        <v>1.3015214384508991</v>
      </c>
      <c r="CX26">
        <f t="shared" si="8"/>
        <v>1.3402489626556016</v>
      </c>
      <c r="CY26">
        <f t="shared" si="8"/>
        <v>1.322268326417704</v>
      </c>
      <c r="CZ26">
        <f t="shared" si="8"/>
        <v>1.2219917012448134</v>
      </c>
      <c r="DA26">
        <f t="shared" si="8"/>
        <v>1.227524204702628</v>
      </c>
      <c r="DB26">
        <f t="shared" si="8"/>
        <v>1.227524204702628</v>
      </c>
      <c r="DC26">
        <f t="shared" si="8"/>
        <v>1.3312586445366528</v>
      </c>
      <c r="DD26">
        <f t="shared" si="8"/>
        <v>1.3928077455048409</v>
      </c>
      <c r="DE26">
        <f t="shared" si="8"/>
        <v>1.3941908713692945</v>
      </c>
      <c r="DF26">
        <f t="shared" si="8"/>
        <v>1.4038727524204702</v>
      </c>
      <c r="DG26">
        <f t="shared" si="8"/>
        <v>1.4315352697095436</v>
      </c>
      <c r="DH26">
        <f t="shared" si="8"/>
        <v>1.3769017980636238</v>
      </c>
      <c r="DI26">
        <f t="shared" si="8"/>
        <v>1.4038727524204702</v>
      </c>
      <c r="DJ26">
        <f t="shared" si="8"/>
        <v>1.3250345781466113</v>
      </c>
      <c r="DK26">
        <f t="shared" si="8"/>
        <v>1.3858921161825726</v>
      </c>
      <c r="DL26">
        <f t="shared" si="8"/>
        <v>1.3686030428769018</v>
      </c>
      <c r="DM26">
        <f t="shared" si="8"/>
        <v>1.2987551867219918</v>
      </c>
      <c r="DN26">
        <f t="shared" si="8"/>
        <v>1.3312586445366528</v>
      </c>
      <c r="DO26">
        <f t="shared" si="8"/>
        <v>1.2482710926694329</v>
      </c>
      <c r="DP26">
        <f t="shared" si="8"/>
        <v>1.4011065006915628</v>
      </c>
      <c r="DQ26">
        <f t="shared" si="8"/>
        <v>1.3616874135546335</v>
      </c>
      <c r="DR26">
        <f t="shared" si="8"/>
        <v>1.3478561549100969</v>
      </c>
      <c r="DS26">
        <f t="shared" si="8"/>
        <v>1.2904564315352698</v>
      </c>
      <c r="DT26">
        <f t="shared" si="8"/>
        <v>1.372060857538036</v>
      </c>
      <c r="DU26">
        <f t="shared" si="8"/>
        <v>1.0601659751037344</v>
      </c>
      <c r="DV26">
        <f t="shared" si="8"/>
        <v>0.98686030428769023</v>
      </c>
      <c r="DW26">
        <f t="shared" si="8"/>
        <v>1.0311203319502074</v>
      </c>
      <c r="DX26">
        <f t="shared" si="8"/>
        <v>0.98755186721991706</v>
      </c>
      <c r="DY26">
        <f t="shared" si="8"/>
        <v>0.99446749654218536</v>
      </c>
    </row>
    <row r="27" spans="2:129" x14ac:dyDescent="0.45">
      <c r="B27" t="str">
        <f t="shared" si="4"/>
        <v>Publishing</v>
      </c>
      <c r="C27">
        <f t="shared" si="5"/>
        <v>1</v>
      </c>
      <c r="D27">
        <f t="shared" si="9"/>
        <v>1.0214285714285714</v>
      </c>
      <c r="E27">
        <f t="shared" si="9"/>
        <v>1.0642857142857143</v>
      </c>
      <c r="F27">
        <f t="shared" si="9"/>
        <v>1.0406593406593407</v>
      </c>
      <c r="G27">
        <f t="shared" si="9"/>
        <v>1.1126373626373627</v>
      </c>
      <c r="H27">
        <f t="shared" si="9"/>
        <v>1.1472527472527472</v>
      </c>
      <c r="I27">
        <f t="shared" si="9"/>
        <v>1.2252747252747254</v>
      </c>
      <c r="J27">
        <f t="shared" si="9"/>
        <v>1.2395604395604396</v>
      </c>
      <c r="K27">
        <f t="shared" si="9"/>
        <v>1.0972527472527474</v>
      </c>
      <c r="L27">
        <f t="shared" si="9"/>
        <v>1.0807692307692307</v>
      </c>
      <c r="M27">
        <f t="shared" si="9"/>
        <v>1.0725274725274725</v>
      </c>
      <c r="N27">
        <f t="shared" si="9"/>
        <v>0.96263736263736266</v>
      </c>
      <c r="O27">
        <f t="shared" si="9"/>
        <v>1.0164835164835164</v>
      </c>
      <c r="P27">
        <f t="shared" si="9"/>
        <v>1.0582417582417583</v>
      </c>
      <c r="Q27">
        <f t="shared" si="9"/>
        <v>1.0796703296703296</v>
      </c>
      <c r="R27">
        <f t="shared" si="9"/>
        <v>1.0598901098901099</v>
      </c>
      <c r="S27">
        <f t="shared" si="9"/>
        <v>1.1917582417582417</v>
      </c>
      <c r="T27">
        <f t="shared" si="9"/>
        <v>1.2247252747252748</v>
      </c>
      <c r="U27">
        <f t="shared" si="9"/>
        <v>1.2912087912087913</v>
      </c>
      <c r="V27">
        <f t="shared" si="9"/>
        <v>1.2214285714285715</v>
      </c>
      <c r="W27">
        <f t="shared" si="9"/>
        <v>1.1565934065934067</v>
      </c>
      <c r="X27">
        <f t="shared" si="9"/>
        <v>1.0945054945054946</v>
      </c>
      <c r="Y27">
        <f t="shared" si="9"/>
        <v>0.99010989010989015</v>
      </c>
      <c r="Z27">
        <f t="shared" si="9"/>
        <v>1.0032967032967033</v>
      </c>
      <c r="AA27">
        <f t="shared" si="9"/>
        <v>0.98351648351648346</v>
      </c>
      <c r="AB27">
        <f t="shared" si="9"/>
        <v>0.96593406593406594</v>
      </c>
      <c r="AC27">
        <f t="shared" si="9"/>
        <v>0.99615384615384617</v>
      </c>
      <c r="AD27">
        <f t="shared" si="9"/>
        <v>1.029120879120879</v>
      </c>
      <c r="AE27">
        <f t="shared" si="9"/>
        <v>1.0829670329670329</v>
      </c>
      <c r="AF27">
        <f t="shared" si="9"/>
        <v>1.1329670329670329</v>
      </c>
      <c r="AG27">
        <f t="shared" si="9"/>
        <v>1.1631868131868133</v>
      </c>
      <c r="AH27">
        <f t="shared" si="9"/>
        <v>1.1681318681318682</v>
      </c>
      <c r="AI27">
        <f t="shared" si="9"/>
        <v>1.0587912087912088</v>
      </c>
      <c r="AJ27">
        <f t="shared" si="9"/>
        <v>1.0631868131868132</v>
      </c>
      <c r="AK27">
        <f t="shared" si="9"/>
        <v>1.1038461538461539</v>
      </c>
      <c r="AL27">
        <f t="shared" si="9"/>
        <v>1.0868131868131867</v>
      </c>
      <c r="AM27">
        <f t="shared" si="9"/>
        <v>1.1241758241758242</v>
      </c>
      <c r="AN27">
        <f t="shared" si="9"/>
        <v>1.128021978021978</v>
      </c>
      <c r="AO27">
        <f t="shared" si="9"/>
        <v>1.1692307692307693</v>
      </c>
      <c r="AP27">
        <f t="shared" si="9"/>
        <v>1.1571428571428573</v>
      </c>
      <c r="AQ27">
        <f t="shared" si="9"/>
        <v>1.1791208791208792</v>
      </c>
      <c r="AR27">
        <f t="shared" si="9"/>
        <v>1.1785714285714286</v>
      </c>
      <c r="AS27">
        <f t="shared" si="9"/>
        <v>1.2945054945054946</v>
      </c>
      <c r="AT27">
        <f t="shared" si="9"/>
        <v>1.2258241758241759</v>
      </c>
      <c r="AU27">
        <f t="shared" si="9"/>
        <v>1.0582417582417583</v>
      </c>
      <c r="AV27">
        <f t="shared" si="9"/>
        <v>1.0340659340659342</v>
      </c>
      <c r="AW27">
        <f t="shared" si="9"/>
        <v>1.0648351648351648</v>
      </c>
      <c r="AX27">
        <f t="shared" si="9"/>
        <v>1.0252747252747252</v>
      </c>
      <c r="AY27">
        <f t="shared" si="9"/>
        <v>0.96868131868131868</v>
      </c>
      <c r="AZ27">
        <f t="shared" si="9"/>
        <v>1.054945054945055</v>
      </c>
      <c r="BA27">
        <f t="shared" si="9"/>
        <v>1.0725274725274725</v>
      </c>
      <c r="BB27">
        <f t="shared" si="9"/>
        <v>1.1142857142857143</v>
      </c>
      <c r="BC27">
        <f t="shared" si="9"/>
        <v>1.2065934065934065</v>
      </c>
      <c r="BD27">
        <f t="shared" si="9"/>
        <v>1.2071428571428571</v>
      </c>
      <c r="BE27">
        <f t="shared" si="9"/>
        <v>1.1736263736263737</v>
      </c>
      <c r="BF27">
        <f t="shared" si="9"/>
        <v>1.2637362637362637</v>
      </c>
      <c r="BG27">
        <f t="shared" si="9"/>
        <v>1.0945054945054946</v>
      </c>
      <c r="BH27">
        <f t="shared" si="9"/>
        <v>1.1461538461538461</v>
      </c>
      <c r="BI27">
        <f t="shared" si="9"/>
        <v>1.1428571428571428</v>
      </c>
      <c r="BJ27">
        <f t="shared" si="9"/>
        <v>1.0763736263736263</v>
      </c>
      <c r="BK27">
        <f t="shared" si="9"/>
        <v>1.1241758241758242</v>
      </c>
      <c r="BL27">
        <f t="shared" si="9"/>
        <v>1.1631868131868133</v>
      </c>
      <c r="BM27">
        <f t="shared" si="9"/>
        <v>1.1917582417582417</v>
      </c>
      <c r="BN27">
        <f t="shared" si="9"/>
        <v>1.0445054945054946</v>
      </c>
      <c r="BO27">
        <f t="shared" si="9"/>
        <v>1.165934065934066</v>
      </c>
      <c r="BP27">
        <f t="shared" si="8"/>
        <v>1.1554945054945054</v>
      </c>
      <c r="BQ27">
        <f t="shared" si="8"/>
        <v>1.171978021978022</v>
      </c>
      <c r="BR27">
        <f t="shared" si="8"/>
        <v>1.195054945054945</v>
      </c>
      <c r="BS27">
        <f t="shared" si="8"/>
        <v>1.0368131868131869</v>
      </c>
      <c r="BT27">
        <f t="shared" si="8"/>
        <v>1.0010989010989011</v>
      </c>
      <c r="BU27">
        <f t="shared" si="8"/>
        <v>0.97857142857142854</v>
      </c>
      <c r="BV27">
        <f t="shared" si="8"/>
        <v>1.0912087912087911</v>
      </c>
      <c r="BW27">
        <f t="shared" si="8"/>
        <v>1.0181318681318681</v>
      </c>
      <c r="BX27">
        <f t="shared" si="8"/>
        <v>1.1884615384615385</v>
      </c>
      <c r="BY27">
        <f t="shared" si="8"/>
        <v>1.2225274725274726</v>
      </c>
      <c r="BZ27">
        <f t="shared" si="8"/>
        <v>1.1796703296703297</v>
      </c>
      <c r="CA27">
        <f t="shared" si="8"/>
        <v>1.3098901098901099</v>
      </c>
      <c r="CB27">
        <f t="shared" si="8"/>
        <v>1.3313186813186813</v>
      </c>
      <c r="CC27">
        <f t="shared" si="8"/>
        <v>1.3989010989010988</v>
      </c>
      <c r="CD27">
        <f t="shared" si="8"/>
        <v>1.3939560439560439</v>
      </c>
      <c r="CE27">
        <f t="shared" si="8"/>
        <v>1.3181318681318681</v>
      </c>
      <c r="CF27">
        <f t="shared" si="8"/>
        <v>1.1703296703296704</v>
      </c>
      <c r="CG27">
        <f t="shared" si="8"/>
        <v>1.218131868131868</v>
      </c>
      <c r="CH27">
        <f t="shared" si="8"/>
        <v>1.145054945054945</v>
      </c>
      <c r="CI27">
        <f t="shared" si="8"/>
        <v>1.0186813186813186</v>
      </c>
      <c r="CJ27">
        <f t="shared" si="8"/>
        <v>1.043956043956044</v>
      </c>
      <c r="CK27">
        <f t="shared" si="8"/>
        <v>1.1461538461538461</v>
      </c>
      <c r="CL27">
        <f t="shared" si="8"/>
        <v>1.1456043956043955</v>
      </c>
      <c r="CM27">
        <f t="shared" si="8"/>
        <v>1.1642857142857144</v>
      </c>
      <c r="CN27">
        <f t="shared" si="8"/>
        <v>1.2554945054945055</v>
      </c>
      <c r="CO27">
        <f t="shared" si="8"/>
        <v>1.3148351648351648</v>
      </c>
      <c r="CP27">
        <f t="shared" si="8"/>
        <v>1.2324175824175825</v>
      </c>
      <c r="CQ27">
        <f t="shared" si="8"/>
        <v>1.2813186813186814</v>
      </c>
      <c r="CR27">
        <f t="shared" si="8"/>
        <v>1.2895604395604396</v>
      </c>
      <c r="CS27">
        <f t="shared" si="8"/>
        <v>1.3175824175824176</v>
      </c>
      <c r="CT27">
        <f t="shared" si="8"/>
        <v>1.2554945054945055</v>
      </c>
      <c r="CU27">
        <f t="shared" si="8"/>
        <v>1.2489010989010989</v>
      </c>
      <c r="CV27">
        <f t="shared" si="8"/>
        <v>1.1489010989010988</v>
      </c>
      <c r="CW27">
        <f t="shared" si="8"/>
        <v>1.1835164835164835</v>
      </c>
      <c r="CX27">
        <f t="shared" si="8"/>
        <v>1.1505494505494505</v>
      </c>
      <c r="CY27">
        <f t="shared" si="8"/>
        <v>1.1252747252747253</v>
      </c>
      <c r="CZ27">
        <f t="shared" si="8"/>
        <v>1.1862637362637363</v>
      </c>
      <c r="DA27">
        <f t="shared" si="8"/>
        <v>1.3587912087912088</v>
      </c>
      <c r="DB27">
        <f t="shared" si="8"/>
        <v>1.3252747252747252</v>
      </c>
      <c r="DC27">
        <f t="shared" si="8"/>
        <v>1.2280219780219781</v>
      </c>
      <c r="DD27">
        <f t="shared" si="8"/>
        <v>1.2065934065934065</v>
      </c>
      <c r="DE27">
        <f t="shared" si="8"/>
        <v>1.1956043956043956</v>
      </c>
      <c r="DF27">
        <f t="shared" si="8"/>
        <v>1.262087912087912</v>
      </c>
      <c r="DG27">
        <f t="shared" si="8"/>
        <v>1.2642857142857142</v>
      </c>
      <c r="DH27">
        <f t="shared" si="8"/>
        <v>1.2873626373626375</v>
      </c>
      <c r="DI27">
        <f t="shared" si="8"/>
        <v>1.2571428571428571</v>
      </c>
      <c r="DJ27">
        <f t="shared" si="8"/>
        <v>1.2148351648351647</v>
      </c>
      <c r="DK27">
        <f t="shared" si="8"/>
        <v>1.2571428571428571</v>
      </c>
      <c r="DL27">
        <f t="shared" si="8"/>
        <v>1.2917582417582418</v>
      </c>
      <c r="DM27">
        <f t="shared" si="8"/>
        <v>1.3252747252747252</v>
      </c>
      <c r="DN27">
        <f t="shared" si="8"/>
        <v>1.2681318681318681</v>
      </c>
      <c r="DO27">
        <f t="shared" si="8"/>
        <v>1.1989010989010989</v>
      </c>
      <c r="DP27">
        <f t="shared" si="8"/>
        <v>1.25</v>
      </c>
      <c r="DQ27">
        <f t="shared" si="8"/>
        <v>1.1763736263736264</v>
      </c>
      <c r="DR27">
        <f t="shared" si="8"/>
        <v>1.2763736263736263</v>
      </c>
      <c r="DS27">
        <f t="shared" si="8"/>
        <v>1.1818681318681319</v>
      </c>
      <c r="DT27">
        <f t="shared" si="8"/>
        <v>1.2604395604395604</v>
      </c>
      <c r="DU27">
        <f t="shared" si="8"/>
        <v>1.2335164835164836</v>
      </c>
      <c r="DV27">
        <f t="shared" si="8"/>
        <v>1.0741758241758241</v>
      </c>
      <c r="DW27">
        <f t="shared" si="8"/>
        <v>1.0956043956043957</v>
      </c>
      <c r="DX27">
        <f t="shared" si="8"/>
        <v>1.2126373626373625</v>
      </c>
      <c r="DY27">
        <f t="shared" si="8"/>
        <v>1.3021978021978022</v>
      </c>
    </row>
    <row r="40" spans="3:129" x14ac:dyDescent="0.4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</row>
    <row r="41" spans="3:129" x14ac:dyDescent="0.4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</row>
    <row r="42" spans="3:129" x14ac:dyDescent="0.4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</row>
    <row r="43" spans="3:129" x14ac:dyDescent="0.4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</row>
    <row r="44" spans="3:129" x14ac:dyDescent="0.4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</row>
    <row r="45" spans="3:129" x14ac:dyDescent="0.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</row>
    <row r="46" spans="3:129" x14ac:dyDescent="0.4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</row>
    <row r="47" spans="3:129" x14ac:dyDescent="0.4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</row>
    <row r="49" spans="3:129" x14ac:dyDescent="0.4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3:129" x14ac:dyDescent="0.4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3:129" x14ac:dyDescent="0.4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3:129" x14ac:dyDescent="0.4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3:129" x14ac:dyDescent="0.4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</row>
    <row r="54" spans="3:129" x14ac:dyDescent="0.4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</row>
    <row r="55" spans="3:129" x14ac:dyDescent="0.4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</row>
    <row r="56" spans="3:129" x14ac:dyDescent="0.4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</row>
    <row r="57" spans="3:129" x14ac:dyDescent="0.4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</row>
    <row r="58" spans="3:129" x14ac:dyDescent="0.4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</row>
    <row r="59" spans="3:129" x14ac:dyDescent="0.4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</row>
    <row r="60" spans="3:129" x14ac:dyDescent="0.4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</row>
  </sheetData>
  <pageMargins left="0.75" right="0.75" top="1" bottom="1" header="0.5" footer="0.5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0A52-FDA1-4D3E-A8AA-BC315B17821D}">
  <dimension ref="B2:D11"/>
  <sheetViews>
    <sheetView workbookViewId="0">
      <selection activeCell="B2" sqref="B2:C11"/>
    </sheetView>
  </sheetViews>
  <sheetFormatPr defaultRowHeight="14.25" x14ac:dyDescent="0.45"/>
  <cols>
    <col min="2" max="2" width="28.9296875" customWidth="1"/>
    <col min="3" max="3" width="25.73046875" customWidth="1"/>
    <col min="4" max="4" width="16.06640625" customWidth="1"/>
  </cols>
  <sheetData>
    <row r="2" spans="2:4" x14ac:dyDescent="0.45">
      <c r="C2" t="s">
        <v>168</v>
      </c>
      <c r="D2" s="7" t="s">
        <v>167</v>
      </c>
    </row>
    <row r="3" spans="2:4" x14ac:dyDescent="0.45">
      <c r="B3" t="str">
        <f>SectorAllProv!B26</f>
        <v>Music and Performance</v>
      </c>
      <c r="C3" s="4">
        <f>SectorAllProv!DY26/SectorAllProv!DS26-1</f>
        <v>-0.22936763129689175</v>
      </c>
      <c r="D3" s="4">
        <f>SectorAllProv!DY26/SectorAllProv!DU26-1</f>
        <v>-6.1969993476842733E-2</v>
      </c>
    </row>
    <row r="4" spans="2:4" x14ac:dyDescent="0.45">
      <c r="B4" t="str">
        <f>SectorAllProv!B20</f>
        <v>Advertising and marketing</v>
      </c>
      <c r="C4" s="4">
        <f>SectorAllProv!DY20/SectorAllProv!DS20-1</f>
        <v>-9.8398169336384456E-2</v>
      </c>
      <c r="D4" s="4">
        <f>SectorAllProv!DY20/SectorAllProv!DU20-1</f>
        <v>-2.3543990086740907E-2</v>
      </c>
    </row>
    <row r="5" spans="2:4" x14ac:dyDescent="0.45">
      <c r="B5" t="s">
        <v>170</v>
      </c>
      <c r="C5" s="9">
        <f>Main!EB10</f>
        <v>-4.5594711664541543E-2</v>
      </c>
      <c r="D5" s="9">
        <f>Main!EB9</f>
        <v>9.8602532759866079E-3</v>
      </c>
    </row>
    <row r="6" spans="2:4" x14ac:dyDescent="0.45">
      <c r="B6" t="str">
        <f>SectorAllProv!B21</f>
        <v>Architecture</v>
      </c>
      <c r="C6" s="4">
        <f>SectorAllProv!DY21/SectorAllProv!DS21-1</f>
        <v>-2.4552788495264877E-2</v>
      </c>
      <c r="D6" s="4">
        <f>SectorAllProv!DY21/SectorAllProv!DU21-1</f>
        <v>-5.9201623815967386E-2</v>
      </c>
    </row>
    <row r="7" spans="2:4" x14ac:dyDescent="0.45">
      <c r="B7" t="str">
        <f>SectorAllProv!B23</f>
        <v>Design</v>
      </c>
      <c r="C7" s="4">
        <f>SectorAllProv!DY23/SectorAllProv!DS23-1</f>
        <v>0</v>
      </c>
      <c r="D7" s="4">
        <f>SectorAllProv!DY23/SectorAllProv!DU23-1</f>
        <v>4.7619047619047672E-2</v>
      </c>
    </row>
    <row r="8" spans="2:4" x14ac:dyDescent="0.45">
      <c r="B8" t="str">
        <f>SectorAllProv!B25</f>
        <v>IT, games, etc</v>
      </c>
      <c r="C8" s="4">
        <f>SectorAllProv!DY25/SectorAllProv!DS25-1</f>
        <v>7.5338315491819907E-2</v>
      </c>
      <c r="D8" s="4">
        <f>SectorAllProv!DY25/SectorAllProv!DU25-1</f>
        <v>6.5652522017614068E-2</v>
      </c>
    </row>
    <row r="9" spans="2:4" x14ac:dyDescent="0.45">
      <c r="B9" t="str">
        <f>SectorAllProv!B27</f>
        <v>Publishing</v>
      </c>
      <c r="C9" s="4">
        <f>SectorAllProv!DY27/SectorAllProv!DS27-1</f>
        <v>0.10181311018131112</v>
      </c>
      <c r="D9" s="4">
        <f>SectorAllProv!DY27/SectorAllProv!DU27-1</f>
        <v>5.5679287305122394E-2</v>
      </c>
    </row>
    <row r="10" spans="2:4" x14ac:dyDescent="0.45">
      <c r="B10" t="str">
        <f>SectorAllProv!B22</f>
        <v>Crafts</v>
      </c>
      <c r="C10" s="4">
        <f>SectorAllProv!DY22/SectorAllProv!DS22-1</f>
        <v>0.16011787819253454</v>
      </c>
      <c r="D10" s="4">
        <f>SectorAllProv!DY22/SectorAllProv!DU22-1</f>
        <v>9.9627560521415415E-2</v>
      </c>
    </row>
    <row r="11" spans="2:4" x14ac:dyDescent="0.45">
      <c r="B11" t="str">
        <f>SectorAllProv!B24</f>
        <v>Film, Video, Radio, Photography</v>
      </c>
      <c r="C11" s="4">
        <f>SectorAllProv!DY24/SectorAllProv!DS24-1</f>
        <v>0.24411764705882377</v>
      </c>
      <c r="D11" s="4">
        <f>SectorAllProv!DY24/SectorAllProv!DU24-1</f>
        <v>0.72653061224489801</v>
      </c>
    </row>
  </sheetData>
  <sortState xmlns:xlrd2="http://schemas.microsoft.com/office/spreadsheetml/2017/richdata2" ref="B3:D11">
    <sortCondition ref="D3:D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4</vt:i4>
      </vt:variant>
    </vt:vector>
  </HeadingPairs>
  <TitlesOfParts>
    <vt:vector size="10" baseType="lpstr">
      <vt:lpstr>Man-Can All Months</vt:lpstr>
      <vt:lpstr>Pivot</vt:lpstr>
      <vt:lpstr>Main</vt:lpstr>
      <vt:lpstr>Creative</vt:lpstr>
      <vt:lpstr>SectorAllProv</vt:lpstr>
      <vt:lpstr>Creative Sector</vt:lpstr>
      <vt:lpstr>m-o-y Unsmoothed</vt:lpstr>
      <vt:lpstr>All CreManCanEmp</vt:lpstr>
      <vt:lpstr>NonCreManCanEmp</vt:lpstr>
      <vt:lpstr>ManCanCIIndexedEmployment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2020-12-18T22:10:09Z</dcterms:created>
  <dcterms:modified xsi:type="dcterms:W3CDTF">2021-02-28T16:12:04Z</dcterms:modified>
</cp:coreProperties>
</file>