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hartsheets/sheet1.xml" ContentType="application/vnd.openxmlformats-officedocument.spreadsheetml.chartsheet+xml"/>
  <Override PartName="/xl/worksheets/sheet4.xml" ContentType="application/vnd.openxmlformats-officedocument.spreadsheetml.worksheet+xml"/>
  <Override PartName="/xl/chartsheets/sheet2.xml" ContentType="application/vnd.openxmlformats-officedocument.spreadsheetml.chartsheet+xml"/>
  <Override PartName="/xl/chartsheets/sheet3.xml" ContentType="application/vnd.openxmlformats-officedocument.spreadsheetml.chartsheet+xml"/>
  <Override PartName="/xl/chartsheets/sheet4.xml" ContentType="application/vnd.openxmlformats-officedocument.spreadsheetml.chartsheet+xml"/>
  <Override PartName="/xl/chartsheets/sheet5.xml" ContentType="application/vnd.openxmlformats-officedocument.spreadsheetml.chartsheet+xml"/>
  <Override PartName="/xl/chartsheets/sheet6.xml" ContentType="application/vnd.openxmlformats-officedocument.spreadsheetml.chart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19"/>
  <workbookPr/>
  <mc:AlternateContent xmlns:mc="http://schemas.openxmlformats.org/markup-compatibility/2006">
    <mc:Choice Requires="x15">
      <x15ac:absPath xmlns:x15ac="http://schemas.microsoft.com/office/spreadsheetml/2010/11/ac" url="C:\Users\afree\Documents\Github\Canada-CI\RESULTS\COVID\"/>
    </mc:Choice>
  </mc:AlternateContent>
  <xr:revisionPtr revIDLastSave="0" documentId="13_ncr:1_{B17428F6-45D8-4712-BD33-477AC25DD8B6}" xr6:coauthVersionLast="46" xr6:coauthVersionMax="46" xr10:uidLastSave="{00000000-0000-0000-0000-000000000000}"/>
  <bookViews>
    <workbookView xWindow="-98" yWindow="-98" windowWidth="28996" windowHeight="15945" firstSheet="1" activeTab="2" xr2:uid="{00000000-000D-0000-FFFF-FFFF00000000}"/>
  </bookViews>
  <sheets>
    <sheet name="Copyright" sheetId="2" r:id="rId1"/>
    <sheet name="Explanation" sheetId="1" r:id="rId2"/>
    <sheet name="Labour Force" sheetId="3" r:id="rId3"/>
    <sheet name="EmpPerfNonPerfAll" sheetId="16" r:id="rId4"/>
    <sheet name="Employment" sheetId="14" r:id="rId5"/>
    <sheet name="TradShare" sheetId="7" r:id="rId6"/>
    <sheet name="LabDefs" sheetId="8" r:id="rId7"/>
    <sheet name="LabTradNonTrad" sheetId="9" r:id="rId8"/>
    <sheet name="LabPerfNonPerf" sheetId="10" r:id="rId9"/>
    <sheet name="EmpPerfNonPerf" sheetId="15" r:id="rId10"/>
  </sheets>
  <externalReferences>
    <externalReference r:id="rId11"/>
    <externalReference r:id="rId12"/>
    <externalReference r:id="rId13"/>
  </externalReferences>
  <definedNames>
    <definedName name="GrowthRelatives">'[1]Dispersion UN Ratios'!$AZ$5:$BD$159</definedName>
    <definedName name="North_GDP">[2]GDP!$B$11:$BI$29</definedName>
    <definedName name="North_paper_2">'[3]Dispersion UN GD-Cap'!$E$3:$AZ$35</definedName>
    <definedName name="North_Pop">[2]POP!$B$11:$BI$29</definedName>
  </definedNames>
  <calcPr calcId="191029"/>
  <pivotCaches>
    <pivotCache cacheId="3" r:id="rId14"/>
    <pivotCache cacheId="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70" i="14" l="1"/>
  <c r="B69" i="14"/>
  <c r="ED68" i="14"/>
  <c r="EC68" i="14"/>
  <c r="EB68" i="14"/>
  <c r="EA68" i="14"/>
  <c r="DZ68" i="14"/>
  <c r="DY68" i="14"/>
  <c r="DX68" i="14"/>
  <c r="DW68" i="14"/>
  <c r="DV68" i="14"/>
  <c r="DU68" i="14"/>
  <c r="DT68" i="14"/>
  <c r="DS68" i="14"/>
  <c r="DR68" i="14"/>
  <c r="DQ68" i="14"/>
  <c r="DP68" i="14"/>
  <c r="DO68" i="14"/>
  <c r="DN68" i="14"/>
  <c r="DM68" i="14"/>
  <c r="DL68" i="14"/>
  <c r="DK68" i="14"/>
  <c r="DJ68" i="14"/>
  <c r="DI68" i="14"/>
  <c r="DH68" i="14"/>
  <c r="DG68" i="14"/>
  <c r="DF68" i="14"/>
  <c r="DE68" i="14"/>
  <c r="DD68" i="14"/>
  <c r="DC68" i="14"/>
  <c r="DB68" i="14"/>
  <c r="DA68" i="14"/>
  <c r="CZ68" i="14"/>
  <c r="CY68" i="14"/>
  <c r="CX68" i="14"/>
  <c r="CW68" i="14"/>
  <c r="CV68" i="14"/>
  <c r="CU68" i="14"/>
  <c r="CT68" i="14"/>
  <c r="CS68" i="14"/>
  <c r="CR68" i="14"/>
  <c r="CQ68" i="14"/>
  <c r="CP68" i="14"/>
  <c r="CO68" i="14"/>
  <c r="CN68" i="14"/>
  <c r="CM68" i="14"/>
  <c r="CL68" i="14"/>
  <c r="CK68" i="14"/>
  <c r="CJ68" i="14"/>
  <c r="CI68" i="14"/>
  <c r="CH68" i="14"/>
  <c r="CG68" i="14"/>
  <c r="CF68" i="14"/>
  <c r="CE68" i="14"/>
  <c r="CD68" i="14"/>
  <c r="CC68" i="14"/>
  <c r="CB68" i="14"/>
  <c r="CA68" i="14"/>
  <c r="BZ68" i="14"/>
  <c r="BY68" i="14"/>
  <c r="BX68" i="14"/>
  <c r="BW68" i="14"/>
  <c r="BV68" i="14"/>
  <c r="BU68" i="14"/>
  <c r="BT68" i="14"/>
  <c r="BS68" i="14"/>
  <c r="BR68" i="14"/>
  <c r="BQ68" i="14"/>
  <c r="BP68" i="14"/>
  <c r="BO68" i="14"/>
  <c r="BN68" i="14"/>
  <c r="BM68" i="14"/>
  <c r="BL68" i="14"/>
  <c r="BK68" i="14"/>
  <c r="BJ68" i="14"/>
  <c r="BI68" i="14"/>
  <c r="BH68" i="14"/>
  <c r="BG68" i="14"/>
  <c r="BF68" i="14"/>
  <c r="BE68" i="14"/>
  <c r="BD68" i="14"/>
  <c r="BC68" i="14"/>
  <c r="BB68" i="14"/>
  <c r="BA68" i="14"/>
  <c r="AZ68" i="14"/>
  <c r="AY68" i="14"/>
  <c r="AX68" i="14"/>
  <c r="AW68" i="14"/>
  <c r="AV68" i="14"/>
  <c r="AU68" i="14"/>
  <c r="AT68" i="14"/>
  <c r="AS68" i="14"/>
  <c r="AR68" i="14"/>
  <c r="AQ68" i="14"/>
  <c r="AP68" i="14"/>
  <c r="AO68" i="14"/>
  <c r="AN68" i="14"/>
  <c r="AM68" i="14"/>
  <c r="AL68" i="14"/>
  <c r="AK68" i="14"/>
  <c r="AJ68" i="14"/>
  <c r="AI68" i="14"/>
  <c r="AH68" i="14"/>
  <c r="AG68" i="14"/>
  <c r="AF68" i="14"/>
  <c r="AE68" i="14"/>
  <c r="AD68" i="14"/>
  <c r="AC68" i="14"/>
  <c r="AB68" i="14"/>
  <c r="AA68" i="14"/>
  <c r="Z68" i="14"/>
  <c r="Y68" i="14"/>
  <c r="X68" i="14"/>
  <c r="W68" i="14"/>
  <c r="V68" i="14"/>
  <c r="U68" i="14"/>
  <c r="T68" i="14"/>
  <c r="S68" i="14"/>
  <c r="R68" i="14"/>
  <c r="Q68" i="14"/>
  <c r="P68" i="14"/>
  <c r="O68" i="14"/>
  <c r="N68" i="14"/>
  <c r="M68" i="14"/>
  <c r="L68" i="14"/>
  <c r="K68" i="14"/>
  <c r="J68" i="14"/>
  <c r="I68" i="14"/>
  <c r="H68" i="14"/>
  <c r="G68" i="14"/>
  <c r="F68" i="14"/>
  <c r="E68" i="14"/>
  <c r="D68" i="14"/>
  <c r="C68" i="14"/>
  <c r="ED67" i="14"/>
  <c r="EC67" i="14"/>
  <c r="EB67" i="14"/>
  <c r="EA67" i="14"/>
  <c r="DZ67" i="14"/>
  <c r="DY67" i="14"/>
  <c r="DX67" i="14"/>
  <c r="DW67" i="14"/>
  <c r="DV67" i="14"/>
  <c r="DU67" i="14"/>
  <c r="DT67" i="14"/>
  <c r="DS67" i="14"/>
  <c r="DR67" i="14"/>
  <c r="DQ67" i="14"/>
  <c r="DP67" i="14"/>
  <c r="DO67" i="14"/>
  <c r="DN67" i="14"/>
  <c r="DM67" i="14"/>
  <c r="DL67" i="14"/>
  <c r="DK67" i="14"/>
  <c r="DJ67" i="14"/>
  <c r="DI67" i="14"/>
  <c r="DH67" i="14"/>
  <c r="DG67" i="14"/>
  <c r="DF67" i="14"/>
  <c r="DE67" i="14"/>
  <c r="DD67" i="14"/>
  <c r="DC67" i="14"/>
  <c r="DB67" i="14"/>
  <c r="DA67" i="14"/>
  <c r="CZ67" i="14"/>
  <c r="CY67" i="14"/>
  <c r="CX67" i="14"/>
  <c r="CW67" i="14"/>
  <c r="CV67" i="14"/>
  <c r="CU67" i="14"/>
  <c r="CT67" i="14"/>
  <c r="CS67" i="14"/>
  <c r="CR67" i="14"/>
  <c r="CQ67" i="14"/>
  <c r="CP67" i="14"/>
  <c r="CO67" i="14"/>
  <c r="CN67" i="14"/>
  <c r="CM67" i="14"/>
  <c r="CL67" i="14"/>
  <c r="CK67" i="14"/>
  <c r="CJ67" i="14"/>
  <c r="CI67" i="14"/>
  <c r="CH67" i="14"/>
  <c r="CG67" i="14"/>
  <c r="CF67" i="14"/>
  <c r="CE67" i="14"/>
  <c r="CD67" i="14"/>
  <c r="CC67" i="14"/>
  <c r="CB67" i="14"/>
  <c r="CA67" i="14"/>
  <c r="BZ67" i="14"/>
  <c r="BY67" i="14"/>
  <c r="BX67" i="14"/>
  <c r="BW67" i="14"/>
  <c r="BV67" i="14"/>
  <c r="BU67" i="14"/>
  <c r="BT67" i="14"/>
  <c r="BS67" i="14"/>
  <c r="BR67" i="14"/>
  <c r="BQ67" i="14"/>
  <c r="BP67" i="14"/>
  <c r="BO67" i="14"/>
  <c r="BN67" i="14"/>
  <c r="BM67" i="14"/>
  <c r="BL67" i="14"/>
  <c r="BK67" i="14"/>
  <c r="BJ67" i="14"/>
  <c r="BI67" i="14"/>
  <c r="BH67" i="14"/>
  <c r="BG67" i="14"/>
  <c r="BF67" i="14"/>
  <c r="BE67" i="14"/>
  <c r="BD67" i="14"/>
  <c r="BC67" i="14"/>
  <c r="BB67" i="14"/>
  <c r="BA67" i="14"/>
  <c r="AZ67" i="14"/>
  <c r="AY67" i="14"/>
  <c r="AX67" i="14"/>
  <c r="AW67" i="14"/>
  <c r="AV67" i="14"/>
  <c r="AU67" i="14"/>
  <c r="AT67" i="14"/>
  <c r="AS67" i="14"/>
  <c r="AR67" i="14"/>
  <c r="AQ67" i="14"/>
  <c r="AP67" i="14"/>
  <c r="AO67" i="14"/>
  <c r="AN67" i="14"/>
  <c r="AM67" i="14"/>
  <c r="AL67" i="14"/>
  <c r="AK67" i="14"/>
  <c r="AJ67" i="14"/>
  <c r="AI67" i="14"/>
  <c r="AH67" i="14"/>
  <c r="AG67" i="14"/>
  <c r="AF67" i="14"/>
  <c r="AE67" i="14"/>
  <c r="AD67" i="14"/>
  <c r="AC67" i="14"/>
  <c r="AB67" i="14"/>
  <c r="AA67" i="14"/>
  <c r="Z67" i="14"/>
  <c r="Y67" i="14"/>
  <c r="X67" i="14"/>
  <c r="W67" i="14"/>
  <c r="V67" i="14"/>
  <c r="U67" i="14"/>
  <c r="T67" i="14"/>
  <c r="S67" i="14"/>
  <c r="R67" i="14"/>
  <c r="Q67" i="14"/>
  <c r="P67" i="14"/>
  <c r="O67" i="14"/>
  <c r="N67" i="14"/>
  <c r="M67" i="14"/>
  <c r="L67" i="14"/>
  <c r="K67" i="14"/>
  <c r="J67" i="14"/>
  <c r="I67" i="14"/>
  <c r="H67" i="14"/>
  <c r="G67" i="14"/>
  <c r="F67" i="14"/>
  <c r="E67" i="14"/>
  <c r="D67" i="14"/>
  <c r="ED66" i="14"/>
  <c r="EC66" i="14"/>
  <c r="EB66" i="14"/>
  <c r="EA66" i="14"/>
  <c r="DZ66" i="14"/>
  <c r="DY66" i="14"/>
  <c r="DX66" i="14"/>
  <c r="DW66" i="14"/>
  <c r="DV66" i="14"/>
  <c r="DU66" i="14"/>
  <c r="DT66" i="14"/>
  <c r="DS66" i="14"/>
  <c r="DR66" i="14"/>
  <c r="DQ66" i="14"/>
  <c r="DP66" i="14"/>
  <c r="DO66" i="14"/>
  <c r="DN66" i="14"/>
  <c r="DM66" i="14"/>
  <c r="DL66" i="14"/>
  <c r="DK66" i="14"/>
  <c r="DJ66" i="14"/>
  <c r="DI66" i="14"/>
  <c r="DH66" i="14"/>
  <c r="DG66" i="14"/>
  <c r="DF66" i="14"/>
  <c r="DE66" i="14"/>
  <c r="DD66" i="14"/>
  <c r="DC66" i="14"/>
  <c r="DB66" i="14"/>
  <c r="DA66" i="14"/>
  <c r="CZ66" i="14"/>
  <c r="CY66" i="14"/>
  <c r="CX66" i="14"/>
  <c r="CW66" i="14"/>
  <c r="CV66" i="14"/>
  <c r="CU66" i="14"/>
  <c r="CT66" i="14"/>
  <c r="CS66" i="14"/>
  <c r="CR66" i="14"/>
  <c r="CQ66" i="14"/>
  <c r="CP66" i="14"/>
  <c r="CO66" i="14"/>
  <c r="CN66" i="14"/>
  <c r="CM66" i="14"/>
  <c r="CL66" i="14"/>
  <c r="CK66" i="14"/>
  <c r="CJ66" i="14"/>
  <c r="CI66" i="14"/>
  <c r="CH66" i="14"/>
  <c r="CG66" i="14"/>
  <c r="CF66" i="14"/>
  <c r="CE66" i="14"/>
  <c r="CD66" i="14"/>
  <c r="CC66" i="14"/>
  <c r="CB66" i="14"/>
  <c r="CA66" i="14"/>
  <c r="BZ66" i="14"/>
  <c r="BY66" i="14"/>
  <c r="BX66" i="14"/>
  <c r="BW66" i="14"/>
  <c r="BV66" i="14"/>
  <c r="BU66" i="14"/>
  <c r="BT66" i="14"/>
  <c r="BS66" i="14"/>
  <c r="BR66" i="14"/>
  <c r="BQ66" i="14"/>
  <c r="BP66" i="14"/>
  <c r="BO66" i="14"/>
  <c r="BN66" i="14"/>
  <c r="BM66" i="14"/>
  <c r="BL66" i="14"/>
  <c r="BK66" i="14"/>
  <c r="BJ66" i="14"/>
  <c r="BI66" i="14"/>
  <c r="BH66" i="14"/>
  <c r="BG66" i="14"/>
  <c r="BF66" i="14"/>
  <c r="BE66" i="14"/>
  <c r="BD66" i="14"/>
  <c r="BC66" i="14"/>
  <c r="BB66" i="14"/>
  <c r="BA66" i="14"/>
  <c r="AZ66" i="14"/>
  <c r="AY66" i="14"/>
  <c r="AX66" i="14"/>
  <c r="AW66" i="14"/>
  <c r="AV66" i="14"/>
  <c r="AU66" i="14"/>
  <c r="AT66" i="14"/>
  <c r="AS66" i="14"/>
  <c r="AR66" i="14"/>
  <c r="AQ66" i="14"/>
  <c r="AP66" i="14"/>
  <c r="AO66" i="14"/>
  <c r="AN66" i="14"/>
  <c r="AM66" i="14"/>
  <c r="AL66" i="14"/>
  <c r="AK66" i="14"/>
  <c r="AJ66" i="14"/>
  <c r="AI66" i="14"/>
  <c r="AH66" i="14"/>
  <c r="AG66" i="14"/>
  <c r="AF66" i="14"/>
  <c r="AE66" i="14"/>
  <c r="AD66" i="14"/>
  <c r="AC66" i="14"/>
  <c r="AB66" i="14"/>
  <c r="AA66" i="14"/>
  <c r="Z66" i="14"/>
  <c r="Y66" i="14"/>
  <c r="X66" i="14"/>
  <c r="W66" i="14"/>
  <c r="V66" i="14"/>
  <c r="U66" i="14"/>
  <c r="T66" i="14"/>
  <c r="S66" i="14"/>
  <c r="R66" i="14"/>
  <c r="Q66" i="14"/>
  <c r="P66" i="14"/>
  <c r="O66" i="14"/>
  <c r="N66" i="14"/>
  <c r="M66" i="14"/>
  <c r="L66" i="14"/>
  <c r="K66" i="14"/>
  <c r="J66" i="14"/>
  <c r="I66" i="14"/>
  <c r="H66" i="14"/>
  <c r="G66" i="14"/>
  <c r="F66" i="14"/>
  <c r="E66" i="14"/>
  <c r="D66" i="14"/>
  <c r="ED65" i="14"/>
  <c r="EC65" i="14"/>
  <c r="EB65" i="14"/>
  <c r="EA65" i="14"/>
  <c r="DZ65" i="14"/>
  <c r="DY65" i="14"/>
  <c r="DX65" i="14"/>
  <c r="DW65" i="14"/>
  <c r="DV65" i="14"/>
  <c r="DU65" i="14"/>
  <c r="DT65" i="14"/>
  <c r="DS65" i="14"/>
  <c r="DR65" i="14"/>
  <c r="DQ65" i="14"/>
  <c r="DP65" i="14"/>
  <c r="DO65" i="14"/>
  <c r="DN65" i="14"/>
  <c r="DM65" i="14"/>
  <c r="DL65" i="14"/>
  <c r="DK65" i="14"/>
  <c r="DJ65" i="14"/>
  <c r="DI65" i="14"/>
  <c r="DH65" i="14"/>
  <c r="DG65" i="14"/>
  <c r="DF65" i="14"/>
  <c r="DE65" i="14"/>
  <c r="DD65" i="14"/>
  <c r="DC65" i="14"/>
  <c r="DB65" i="14"/>
  <c r="DA65" i="14"/>
  <c r="CZ65" i="14"/>
  <c r="CY65" i="14"/>
  <c r="CX65" i="14"/>
  <c r="CW65" i="14"/>
  <c r="CV65" i="14"/>
  <c r="CU65" i="14"/>
  <c r="CT65" i="14"/>
  <c r="CS65" i="14"/>
  <c r="CR65" i="14"/>
  <c r="CQ65" i="14"/>
  <c r="CP65" i="14"/>
  <c r="CO65" i="14"/>
  <c r="CN65" i="14"/>
  <c r="CM65" i="14"/>
  <c r="CL65" i="14"/>
  <c r="CK65" i="14"/>
  <c r="CJ65" i="14"/>
  <c r="CI65" i="14"/>
  <c r="CH65" i="14"/>
  <c r="CG65" i="14"/>
  <c r="CF65" i="14"/>
  <c r="CE65" i="14"/>
  <c r="CD65" i="14"/>
  <c r="CC65" i="14"/>
  <c r="CB65" i="14"/>
  <c r="CA65" i="14"/>
  <c r="BZ65" i="14"/>
  <c r="BY65" i="14"/>
  <c r="BX65" i="14"/>
  <c r="BW65" i="14"/>
  <c r="BV65" i="14"/>
  <c r="BU65" i="14"/>
  <c r="BT65" i="14"/>
  <c r="BS65" i="14"/>
  <c r="BR65" i="14"/>
  <c r="BQ65" i="14"/>
  <c r="BP65" i="14"/>
  <c r="BO65" i="14"/>
  <c r="BN65" i="14"/>
  <c r="BM65" i="14"/>
  <c r="BL65" i="14"/>
  <c r="BK65" i="14"/>
  <c r="BJ65" i="14"/>
  <c r="BI65" i="14"/>
  <c r="BH65" i="14"/>
  <c r="BG65" i="14"/>
  <c r="BF65" i="14"/>
  <c r="BE65" i="14"/>
  <c r="BD65" i="14"/>
  <c r="BC65" i="14"/>
  <c r="BB65" i="14"/>
  <c r="BA65" i="14"/>
  <c r="AZ65" i="14"/>
  <c r="AY65" i="14"/>
  <c r="AX65" i="14"/>
  <c r="AW65" i="14"/>
  <c r="AV65" i="14"/>
  <c r="AU65" i="14"/>
  <c r="AT65" i="14"/>
  <c r="AS65" i="14"/>
  <c r="AR65" i="14"/>
  <c r="AQ65" i="14"/>
  <c r="AP65" i="14"/>
  <c r="AO65" i="14"/>
  <c r="AN65" i="14"/>
  <c r="AM65" i="14"/>
  <c r="AL65" i="14"/>
  <c r="AK65" i="14"/>
  <c r="AJ65" i="14"/>
  <c r="AI65" i="14"/>
  <c r="AH65" i="14"/>
  <c r="AG65" i="14"/>
  <c r="AF65" i="14"/>
  <c r="AE65" i="14"/>
  <c r="AD65" i="14"/>
  <c r="AC65" i="14"/>
  <c r="AB65" i="14"/>
  <c r="AA65" i="14"/>
  <c r="Z65" i="14"/>
  <c r="Y65" i="14"/>
  <c r="X65" i="14"/>
  <c r="W65" i="14"/>
  <c r="V65" i="14"/>
  <c r="U65" i="14"/>
  <c r="T65" i="14"/>
  <c r="S65" i="14"/>
  <c r="R65" i="14"/>
  <c r="Q65" i="14"/>
  <c r="P65" i="14"/>
  <c r="O65" i="14"/>
  <c r="N65" i="14"/>
  <c r="M65" i="14"/>
  <c r="L65" i="14"/>
  <c r="K65" i="14"/>
  <c r="J65" i="14"/>
  <c r="I65" i="14"/>
  <c r="H65" i="14"/>
  <c r="G65" i="14"/>
  <c r="F65" i="14"/>
  <c r="E65" i="14"/>
  <c r="D65" i="14"/>
  <c r="C65" i="14"/>
  <c r="C67" i="14"/>
  <c r="C66" i="14"/>
  <c r="B67" i="14"/>
  <c r="B66" i="14"/>
  <c r="EA63" i="14"/>
  <c r="DZ63" i="14"/>
  <c r="DY63" i="14"/>
  <c r="DS63" i="14"/>
  <c r="DQ63" i="14"/>
  <c r="DO63" i="14"/>
  <c r="DK63" i="14"/>
  <c r="DJ63" i="14"/>
  <c r="DI63" i="14"/>
  <c r="DC63" i="14"/>
  <c r="DA63" i="14"/>
  <c r="CY63" i="14"/>
  <c r="CU63" i="14"/>
  <c r="CT63" i="14"/>
  <c r="CS63" i="14"/>
  <c r="CM63" i="14"/>
  <c r="CK63" i="14"/>
  <c r="CI63" i="14"/>
  <c r="CE63" i="14"/>
  <c r="CD63" i="14"/>
  <c r="CC63" i="14"/>
  <c r="BW63" i="14"/>
  <c r="BU63" i="14"/>
  <c r="BS63" i="14"/>
  <c r="BO63" i="14"/>
  <c r="BN63" i="14"/>
  <c r="BM63" i="14"/>
  <c r="BG63" i="14"/>
  <c r="BE63" i="14"/>
  <c r="BC63" i="14"/>
  <c r="AY63" i="14"/>
  <c r="AX63" i="14"/>
  <c r="AW63" i="14"/>
  <c r="AQ63" i="14"/>
  <c r="AO63" i="14"/>
  <c r="AM63" i="14"/>
  <c r="AI63" i="14"/>
  <c r="AH63" i="14"/>
  <c r="AG63" i="14"/>
  <c r="AA63" i="14"/>
  <c r="Y63" i="14"/>
  <c r="W63" i="14"/>
  <c r="S63" i="14"/>
  <c r="R63" i="14"/>
  <c r="Q63" i="14"/>
  <c r="K63" i="14"/>
  <c r="I63" i="14"/>
  <c r="G63" i="14"/>
  <c r="ED62" i="14"/>
  <c r="ED63" i="14" s="1"/>
  <c r="EC62" i="14"/>
  <c r="EC63" i="14" s="1"/>
  <c r="EB62" i="14"/>
  <c r="EB63" i="14" s="1"/>
  <c r="EA62" i="14"/>
  <c r="DZ62" i="14"/>
  <c r="DY62" i="14"/>
  <c r="DX62" i="14"/>
  <c r="DX63" i="14" s="1"/>
  <c r="DW62" i="14"/>
  <c r="DW63" i="14" s="1"/>
  <c r="DV62" i="14"/>
  <c r="DV63" i="14" s="1"/>
  <c r="DU62" i="14"/>
  <c r="DU63" i="14" s="1"/>
  <c r="DT62" i="14"/>
  <c r="DT63" i="14" s="1"/>
  <c r="DS62" i="14"/>
  <c r="DR62" i="14"/>
  <c r="DR63" i="14" s="1"/>
  <c r="DQ62" i="14"/>
  <c r="DP62" i="14"/>
  <c r="DP63" i="14" s="1"/>
  <c r="DO62" i="14"/>
  <c r="DN62" i="14"/>
  <c r="DN63" i="14" s="1"/>
  <c r="DM62" i="14"/>
  <c r="DM63" i="14" s="1"/>
  <c r="DL62" i="14"/>
  <c r="DL63" i="14" s="1"/>
  <c r="DK62" i="14"/>
  <c r="DJ62" i="14"/>
  <c r="DI62" i="14"/>
  <c r="DH62" i="14"/>
  <c r="DH63" i="14" s="1"/>
  <c r="DG62" i="14"/>
  <c r="DG63" i="14" s="1"/>
  <c r="DF62" i="14"/>
  <c r="DF63" i="14" s="1"/>
  <c r="DE62" i="14"/>
  <c r="DE63" i="14" s="1"/>
  <c r="DD62" i="14"/>
  <c r="DD63" i="14" s="1"/>
  <c r="DC62" i="14"/>
  <c r="DB62" i="14"/>
  <c r="DB63" i="14" s="1"/>
  <c r="DA62" i="14"/>
  <c r="CZ62" i="14"/>
  <c r="CZ63" i="14" s="1"/>
  <c r="CY62" i="14"/>
  <c r="CX62" i="14"/>
  <c r="CX63" i="14" s="1"/>
  <c r="CW62" i="14"/>
  <c r="CW63" i="14" s="1"/>
  <c r="CV62" i="14"/>
  <c r="CV63" i="14" s="1"/>
  <c r="CU62" i="14"/>
  <c r="CT62" i="14"/>
  <c r="CS62" i="14"/>
  <c r="CR62" i="14"/>
  <c r="CR63" i="14" s="1"/>
  <c r="CQ62" i="14"/>
  <c r="CQ63" i="14" s="1"/>
  <c r="CP62" i="14"/>
  <c r="CP63" i="14" s="1"/>
  <c r="CO62" i="14"/>
  <c r="CO63" i="14" s="1"/>
  <c r="CN62" i="14"/>
  <c r="CN63" i="14" s="1"/>
  <c r="CM62" i="14"/>
  <c r="CL62" i="14"/>
  <c r="CL63" i="14" s="1"/>
  <c r="CK62" i="14"/>
  <c r="CJ62" i="14"/>
  <c r="CJ63" i="14" s="1"/>
  <c r="CI62" i="14"/>
  <c r="CH62" i="14"/>
  <c r="CH63" i="14" s="1"/>
  <c r="CG62" i="14"/>
  <c r="CG63" i="14" s="1"/>
  <c r="CF62" i="14"/>
  <c r="CF63" i="14" s="1"/>
  <c r="CE62" i="14"/>
  <c r="CD62" i="14"/>
  <c r="CC62" i="14"/>
  <c r="CB62" i="14"/>
  <c r="CB63" i="14" s="1"/>
  <c r="CA62" i="14"/>
  <c r="CA63" i="14" s="1"/>
  <c r="BZ62" i="14"/>
  <c r="BZ63" i="14" s="1"/>
  <c r="BY62" i="14"/>
  <c r="BY63" i="14" s="1"/>
  <c r="BX62" i="14"/>
  <c r="BX63" i="14" s="1"/>
  <c r="BW62" i="14"/>
  <c r="BV62" i="14"/>
  <c r="BV63" i="14" s="1"/>
  <c r="BU62" i="14"/>
  <c r="BT62" i="14"/>
  <c r="BT63" i="14" s="1"/>
  <c r="BS62" i="14"/>
  <c r="BR62" i="14"/>
  <c r="BR63" i="14" s="1"/>
  <c r="BQ62" i="14"/>
  <c r="BQ63" i="14" s="1"/>
  <c r="BP62" i="14"/>
  <c r="BP63" i="14" s="1"/>
  <c r="BO62" i="14"/>
  <c r="BN62" i="14"/>
  <c r="BM62" i="14"/>
  <c r="BL62" i="14"/>
  <c r="BL63" i="14" s="1"/>
  <c r="BK62" i="14"/>
  <c r="BK63" i="14" s="1"/>
  <c r="BJ62" i="14"/>
  <c r="BJ63" i="14" s="1"/>
  <c r="BI62" i="14"/>
  <c r="BI63" i="14" s="1"/>
  <c r="BH62" i="14"/>
  <c r="BH63" i="14" s="1"/>
  <c r="BG62" i="14"/>
  <c r="BF62" i="14"/>
  <c r="BF63" i="14" s="1"/>
  <c r="BE62" i="14"/>
  <c r="BD62" i="14"/>
  <c r="BD63" i="14" s="1"/>
  <c r="BC62" i="14"/>
  <c r="BB62" i="14"/>
  <c r="BB63" i="14" s="1"/>
  <c r="BA62" i="14"/>
  <c r="BA63" i="14" s="1"/>
  <c r="AZ62" i="14"/>
  <c r="AZ63" i="14" s="1"/>
  <c r="AY62" i="14"/>
  <c r="AX62" i="14"/>
  <c r="AW62" i="14"/>
  <c r="AV62" i="14"/>
  <c r="AV63" i="14" s="1"/>
  <c r="AU62" i="14"/>
  <c r="AU63" i="14" s="1"/>
  <c r="AT62" i="14"/>
  <c r="AT63" i="14" s="1"/>
  <c r="AS62" i="14"/>
  <c r="AS63" i="14" s="1"/>
  <c r="AR62" i="14"/>
  <c r="AR63" i="14" s="1"/>
  <c r="AQ62" i="14"/>
  <c r="AP62" i="14"/>
  <c r="AP63" i="14" s="1"/>
  <c r="AO62" i="14"/>
  <c r="AN62" i="14"/>
  <c r="AN63" i="14" s="1"/>
  <c r="AM62" i="14"/>
  <c r="AL62" i="14"/>
  <c r="AL63" i="14" s="1"/>
  <c r="AK62" i="14"/>
  <c r="AK63" i="14" s="1"/>
  <c r="AJ62" i="14"/>
  <c r="AJ63" i="14" s="1"/>
  <c r="AI62" i="14"/>
  <c r="AH62" i="14"/>
  <c r="AG62" i="14"/>
  <c r="AF62" i="14"/>
  <c r="AF63" i="14" s="1"/>
  <c r="AE62" i="14"/>
  <c r="AE63" i="14" s="1"/>
  <c r="AD62" i="14"/>
  <c r="AD63" i="14" s="1"/>
  <c r="AC62" i="14"/>
  <c r="AC63" i="14" s="1"/>
  <c r="AB62" i="14"/>
  <c r="AB63" i="14" s="1"/>
  <c r="AA62" i="14"/>
  <c r="Z62" i="14"/>
  <c r="Z63" i="14" s="1"/>
  <c r="Y62" i="14"/>
  <c r="X62" i="14"/>
  <c r="X63" i="14" s="1"/>
  <c r="W62" i="14"/>
  <c r="V62" i="14"/>
  <c r="V63" i="14" s="1"/>
  <c r="U62" i="14"/>
  <c r="U63" i="14" s="1"/>
  <c r="T62" i="14"/>
  <c r="T63" i="14" s="1"/>
  <c r="S62" i="14"/>
  <c r="R62" i="14"/>
  <c r="Q62" i="14"/>
  <c r="P62" i="14"/>
  <c r="P63" i="14" s="1"/>
  <c r="O62" i="14"/>
  <c r="O63" i="14" s="1"/>
  <c r="N62" i="14"/>
  <c r="N63" i="14" s="1"/>
  <c r="M62" i="14"/>
  <c r="M63" i="14" s="1"/>
  <c r="L62" i="14"/>
  <c r="L63" i="14" s="1"/>
  <c r="K62" i="14"/>
  <c r="J62" i="14"/>
  <c r="J63" i="14" s="1"/>
  <c r="I62" i="14"/>
  <c r="H62" i="14"/>
  <c r="H63" i="14" s="1"/>
  <c r="G62" i="14"/>
  <c r="F62" i="14"/>
  <c r="F63" i="14" s="1"/>
  <c r="E62" i="14"/>
  <c r="E63" i="14" s="1"/>
  <c r="D62" i="14"/>
  <c r="D63" i="14" s="1"/>
  <c r="ED61" i="14"/>
  <c r="EC61" i="14"/>
  <c r="EB61" i="14"/>
  <c r="EA61" i="14"/>
  <c r="DZ61" i="14"/>
  <c r="DY61" i="14"/>
  <c r="DX61" i="14"/>
  <c r="DW61" i="14"/>
  <c r="DV61" i="14"/>
  <c r="DU61" i="14"/>
  <c r="DT61" i="14"/>
  <c r="DS61" i="14"/>
  <c r="DR61" i="14"/>
  <c r="DQ61" i="14"/>
  <c r="DP61" i="14"/>
  <c r="DO61" i="14"/>
  <c r="DN61" i="14"/>
  <c r="DM61" i="14"/>
  <c r="DL61" i="14"/>
  <c r="DK61" i="14"/>
  <c r="DJ61" i="14"/>
  <c r="DI61" i="14"/>
  <c r="DH61" i="14"/>
  <c r="DG61" i="14"/>
  <c r="DF61" i="14"/>
  <c r="DE61" i="14"/>
  <c r="DD61" i="14"/>
  <c r="DC61" i="14"/>
  <c r="DB61" i="14"/>
  <c r="DA61" i="14"/>
  <c r="CZ61" i="14"/>
  <c r="CY61" i="14"/>
  <c r="CX61" i="14"/>
  <c r="CW61" i="14"/>
  <c r="CV61" i="14"/>
  <c r="CU61" i="14"/>
  <c r="CT61" i="14"/>
  <c r="CS61" i="14"/>
  <c r="CR61" i="14"/>
  <c r="CQ61" i="14"/>
  <c r="CP61" i="14"/>
  <c r="CO61" i="14"/>
  <c r="CN61" i="14"/>
  <c r="CM61" i="14"/>
  <c r="CL61" i="14"/>
  <c r="CK61" i="14"/>
  <c r="CJ61" i="14"/>
  <c r="CI61" i="14"/>
  <c r="CH61" i="14"/>
  <c r="CG61" i="14"/>
  <c r="CF61" i="14"/>
  <c r="CE61" i="14"/>
  <c r="CD61" i="14"/>
  <c r="CC61" i="14"/>
  <c r="CB61" i="14"/>
  <c r="CA61" i="14"/>
  <c r="BZ61" i="14"/>
  <c r="BY61" i="14"/>
  <c r="BX61" i="14"/>
  <c r="BW61" i="14"/>
  <c r="BV61" i="14"/>
  <c r="BU61" i="14"/>
  <c r="BT61" i="14"/>
  <c r="BS61" i="14"/>
  <c r="BR61" i="14"/>
  <c r="BQ61" i="14"/>
  <c r="BP61" i="14"/>
  <c r="BO61" i="14"/>
  <c r="BN61" i="14"/>
  <c r="BM61" i="14"/>
  <c r="BL61" i="14"/>
  <c r="BK61" i="14"/>
  <c r="BJ61" i="14"/>
  <c r="BI61" i="14"/>
  <c r="BH61" i="14"/>
  <c r="BG61" i="14"/>
  <c r="BF61" i="14"/>
  <c r="BE61" i="14"/>
  <c r="BD61" i="14"/>
  <c r="BC61" i="14"/>
  <c r="BB61" i="14"/>
  <c r="BA61" i="14"/>
  <c r="AZ61" i="14"/>
  <c r="AY61" i="14"/>
  <c r="AX61" i="14"/>
  <c r="AW61" i="14"/>
  <c r="AV61" i="14"/>
  <c r="AU61" i="14"/>
  <c r="AT61" i="14"/>
  <c r="AS61" i="14"/>
  <c r="AR61" i="14"/>
  <c r="AQ61" i="14"/>
  <c r="AP61" i="14"/>
  <c r="AO61" i="14"/>
  <c r="AN61" i="14"/>
  <c r="AM61" i="14"/>
  <c r="AL61" i="14"/>
  <c r="AK61" i="14"/>
  <c r="AJ61" i="14"/>
  <c r="AI61" i="14"/>
  <c r="AH61" i="14"/>
  <c r="AG61" i="14"/>
  <c r="AF61" i="14"/>
  <c r="AE61" i="14"/>
  <c r="AD61" i="14"/>
  <c r="AC61" i="14"/>
  <c r="AB61" i="14"/>
  <c r="AA61" i="14"/>
  <c r="Z61" i="14"/>
  <c r="Y61" i="14"/>
  <c r="X61" i="14"/>
  <c r="W61" i="14"/>
  <c r="V61" i="14"/>
  <c r="U61" i="14"/>
  <c r="T61" i="14"/>
  <c r="S61" i="14"/>
  <c r="R61" i="14"/>
  <c r="Q61" i="14"/>
  <c r="P61" i="14"/>
  <c r="O61" i="14"/>
  <c r="N61" i="14"/>
  <c r="M61" i="14"/>
  <c r="L61" i="14"/>
  <c r="K61" i="14"/>
  <c r="J61" i="14"/>
  <c r="I61" i="14"/>
  <c r="H61" i="14"/>
  <c r="G61" i="14"/>
  <c r="F61" i="14"/>
  <c r="E61" i="14"/>
  <c r="D61" i="14"/>
  <c r="C61" i="14"/>
  <c r="C63" i="14"/>
  <c r="C62" i="14"/>
  <c r="B57" i="14"/>
  <c r="B60" i="14" s="1"/>
  <c r="B56" i="14"/>
  <c r="B59" i="14" s="1"/>
  <c r="ED53" i="14"/>
  <c r="EC53" i="14"/>
  <c r="EB53" i="14"/>
  <c r="EA53" i="14"/>
  <c r="DZ53" i="14"/>
  <c r="DY53" i="14"/>
  <c r="DX53" i="14"/>
  <c r="DW53" i="14"/>
  <c r="DV53" i="14"/>
  <c r="DU53" i="14"/>
  <c r="DT53" i="14"/>
  <c r="DS53" i="14"/>
  <c r="DR53" i="14"/>
  <c r="DQ53" i="14"/>
  <c r="DP53" i="14"/>
  <c r="DO53" i="14"/>
  <c r="DN53" i="14"/>
  <c r="DM53" i="14"/>
  <c r="DL53" i="14"/>
  <c r="DK53" i="14"/>
  <c r="DJ53" i="14"/>
  <c r="DI53" i="14"/>
  <c r="DH53" i="14"/>
  <c r="DG53" i="14"/>
  <c r="DF53" i="14"/>
  <c r="DE53" i="14"/>
  <c r="DD53" i="14"/>
  <c r="DC53" i="14"/>
  <c r="DB53" i="14"/>
  <c r="DA53" i="14"/>
  <c r="DA56" i="14" s="1"/>
  <c r="CZ53" i="14"/>
  <c r="CY53" i="14"/>
  <c r="CX53" i="14"/>
  <c r="CW53" i="14"/>
  <c r="CV53" i="14"/>
  <c r="CU53" i="14"/>
  <c r="CT53" i="14"/>
  <c r="CS53" i="14"/>
  <c r="CR53" i="14"/>
  <c r="CQ53" i="14"/>
  <c r="CP53" i="14"/>
  <c r="CO53" i="14"/>
  <c r="CN53" i="14"/>
  <c r="CM53" i="14"/>
  <c r="CL53" i="14"/>
  <c r="CK53" i="14"/>
  <c r="CJ53" i="14"/>
  <c r="CI53" i="14"/>
  <c r="CH53" i="14"/>
  <c r="CG53" i="14"/>
  <c r="CF53" i="14"/>
  <c r="CE53" i="14"/>
  <c r="CD53" i="14"/>
  <c r="CC53" i="14"/>
  <c r="CB53" i="14"/>
  <c r="CA53" i="14"/>
  <c r="BZ53" i="14"/>
  <c r="BY53" i="14"/>
  <c r="BX53" i="14"/>
  <c r="BW53" i="14"/>
  <c r="BV53" i="14"/>
  <c r="BU53" i="14"/>
  <c r="BT53" i="14"/>
  <c r="BS53" i="14"/>
  <c r="BR53" i="14"/>
  <c r="BQ53" i="14"/>
  <c r="BP53" i="14"/>
  <c r="BO53" i="14"/>
  <c r="BN53" i="14"/>
  <c r="BM53" i="14"/>
  <c r="BL53" i="14"/>
  <c r="BK53" i="14"/>
  <c r="BJ53" i="14"/>
  <c r="BI53" i="14"/>
  <c r="BH53" i="14"/>
  <c r="BG53" i="14"/>
  <c r="BF53" i="14"/>
  <c r="BE53" i="14"/>
  <c r="BD53" i="14"/>
  <c r="BC53" i="14"/>
  <c r="BB53" i="14"/>
  <c r="BA53" i="14"/>
  <c r="AZ53" i="14"/>
  <c r="AY53" i="14"/>
  <c r="AX53" i="14"/>
  <c r="AW53" i="14"/>
  <c r="AV53" i="14"/>
  <c r="AU53" i="14"/>
  <c r="AT53" i="14"/>
  <c r="AS53" i="14"/>
  <c r="AR53" i="14"/>
  <c r="AQ53" i="14"/>
  <c r="AP53" i="14"/>
  <c r="AO53" i="14"/>
  <c r="AO56" i="14" s="1"/>
  <c r="AN53" i="14"/>
  <c r="AM53" i="14"/>
  <c r="AL53" i="14"/>
  <c r="AK53" i="14"/>
  <c r="AJ53" i="14"/>
  <c r="AI53" i="14"/>
  <c r="AH53" i="14"/>
  <c r="AG53" i="14"/>
  <c r="AF53" i="14"/>
  <c r="AE53" i="14"/>
  <c r="AD53" i="14"/>
  <c r="AC53" i="14"/>
  <c r="AB53" i="14"/>
  <c r="AA53" i="14"/>
  <c r="Z53" i="14"/>
  <c r="Y53" i="14"/>
  <c r="X53" i="14"/>
  <c r="W53" i="14"/>
  <c r="V53" i="14"/>
  <c r="U53" i="14"/>
  <c r="T53" i="14"/>
  <c r="S53" i="14"/>
  <c r="R53" i="14"/>
  <c r="Q53" i="14"/>
  <c r="P53" i="14"/>
  <c r="O53" i="14"/>
  <c r="N53" i="14"/>
  <c r="M53" i="14"/>
  <c r="L53" i="14"/>
  <c r="K53" i="14"/>
  <c r="J53" i="14"/>
  <c r="I53" i="14"/>
  <c r="H53" i="14"/>
  <c r="G53" i="14"/>
  <c r="F53" i="14"/>
  <c r="E53" i="14"/>
  <c r="D53" i="14"/>
  <c r="C53" i="14"/>
  <c r="C56" i="14" s="1"/>
  <c r="B41" i="14"/>
  <c r="B40" i="14"/>
  <c r="DY36" i="14"/>
  <c r="DI36" i="14"/>
  <c r="CS36" i="14"/>
  <c r="BM36" i="14"/>
  <c r="BL36" i="14"/>
  <c r="AV36" i="14"/>
  <c r="AC36" i="14"/>
  <c r="Q36" i="14"/>
  <c r="P36" i="14"/>
  <c r="ED33" i="14"/>
  <c r="ED36" i="14" s="1"/>
  <c r="EC33" i="14"/>
  <c r="EC36" i="14" s="1"/>
  <c r="EB33" i="14"/>
  <c r="EB36" i="14" s="1"/>
  <c r="EA33" i="14"/>
  <c r="EA36" i="14" s="1"/>
  <c r="DZ33" i="14"/>
  <c r="DZ36" i="14" s="1"/>
  <c r="DY33" i="14"/>
  <c r="DX33" i="14"/>
  <c r="DX36" i="14" s="1"/>
  <c r="DW33" i="14"/>
  <c r="DW36" i="14" s="1"/>
  <c r="DV33" i="14"/>
  <c r="DV36" i="14" s="1"/>
  <c r="DU33" i="14"/>
  <c r="DU36" i="14" s="1"/>
  <c r="DT33" i="14"/>
  <c r="DT36" i="14" s="1"/>
  <c r="DS33" i="14"/>
  <c r="DS36" i="14" s="1"/>
  <c r="DR33" i="14"/>
  <c r="DR36" i="14" s="1"/>
  <c r="DQ33" i="14"/>
  <c r="DQ36" i="14" s="1"/>
  <c r="DP33" i="14"/>
  <c r="DP36" i="14" s="1"/>
  <c r="DO33" i="14"/>
  <c r="DO36" i="14" s="1"/>
  <c r="DN33" i="14"/>
  <c r="DN36" i="14" s="1"/>
  <c r="DM33" i="14"/>
  <c r="DM36" i="14" s="1"/>
  <c r="DL33" i="14"/>
  <c r="DL36" i="14" s="1"/>
  <c r="DK33" i="14"/>
  <c r="DK36" i="14" s="1"/>
  <c r="DJ33" i="14"/>
  <c r="DJ36" i="14" s="1"/>
  <c r="DI33" i="14"/>
  <c r="DH33" i="14"/>
  <c r="DH36" i="14" s="1"/>
  <c r="DG33" i="14"/>
  <c r="DG36" i="14" s="1"/>
  <c r="DF33" i="14"/>
  <c r="DF36" i="14" s="1"/>
  <c r="DE33" i="14"/>
  <c r="DE36" i="14" s="1"/>
  <c r="DD33" i="14"/>
  <c r="DD36" i="14" s="1"/>
  <c r="DC33" i="14"/>
  <c r="DC36" i="14" s="1"/>
  <c r="DB33" i="14"/>
  <c r="DB36" i="14" s="1"/>
  <c r="DA33" i="14"/>
  <c r="DA36" i="14" s="1"/>
  <c r="CZ33" i="14"/>
  <c r="CZ36" i="14" s="1"/>
  <c r="CY33" i="14"/>
  <c r="CY36" i="14" s="1"/>
  <c r="CX33" i="14"/>
  <c r="CX36" i="14" s="1"/>
  <c r="CW33" i="14"/>
  <c r="CW36" i="14" s="1"/>
  <c r="CV33" i="14"/>
  <c r="CV36" i="14" s="1"/>
  <c r="CU33" i="14"/>
  <c r="CU36" i="14" s="1"/>
  <c r="CT33" i="14"/>
  <c r="CT36" i="14" s="1"/>
  <c r="CS33" i="14"/>
  <c r="CR33" i="14"/>
  <c r="CR36" i="14" s="1"/>
  <c r="CQ33" i="14"/>
  <c r="CQ36" i="14" s="1"/>
  <c r="CP33" i="14"/>
  <c r="CP36" i="14" s="1"/>
  <c r="CO33" i="14"/>
  <c r="CO36" i="14" s="1"/>
  <c r="CN33" i="14"/>
  <c r="CN36" i="14" s="1"/>
  <c r="CM33" i="14"/>
  <c r="CM36" i="14" s="1"/>
  <c r="CL33" i="14"/>
  <c r="CL36" i="14" s="1"/>
  <c r="CK33" i="14"/>
  <c r="CK36" i="14" s="1"/>
  <c r="CJ33" i="14"/>
  <c r="CJ36" i="14" s="1"/>
  <c r="CI33" i="14"/>
  <c r="CI36" i="14" s="1"/>
  <c r="CH33" i="14"/>
  <c r="CH36" i="14" s="1"/>
  <c r="CG33" i="14"/>
  <c r="CG36" i="14" s="1"/>
  <c r="CF33" i="14"/>
  <c r="CF36" i="14" s="1"/>
  <c r="CE33" i="14"/>
  <c r="CE36" i="14" s="1"/>
  <c r="CD33" i="14"/>
  <c r="CD36" i="14" s="1"/>
  <c r="CC33" i="14"/>
  <c r="CC36" i="14" s="1"/>
  <c r="CB33" i="14"/>
  <c r="CB36" i="14" s="1"/>
  <c r="CA33" i="14"/>
  <c r="CA36" i="14" s="1"/>
  <c r="BZ33" i="14"/>
  <c r="BZ36" i="14" s="1"/>
  <c r="BY33" i="14"/>
  <c r="BY36" i="14" s="1"/>
  <c r="BX33" i="14"/>
  <c r="BX36" i="14" s="1"/>
  <c r="BW33" i="14"/>
  <c r="BW36" i="14" s="1"/>
  <c r="BV33" i="14"/>
  <c r="BV36" i="14" s="1"/>
  <c r="BU33" i="14"/>
  <c r="BU36" i="14" s="1"/>
  <c r="BT33" i="14"/>
  <c r="BT36" i="14" s="1"/>
  <c r="BS33" i="14"/>
  <c r="BS36" i="14" s="1"/>
  <c r="BR33" i="14"/>
  <c r="BR36" i="14" s="1"/>
  <c r="BQ33" i="14"/>
  <c r="BQ36" i="14" s="1"/>
  <c r="BP33" i="14"/>
  <c r="BP36" i="14" s="1"/>
  <c r="BO33" i="14"/>
  <c r="BO36" i="14" s="1"/>
  <c r="BN33" i="14"/>
  <c r="BN36" i="14" s="1"/>
  <c r="BM33" i="14"/>
  <c r="BL33" i="14"/>
  <c r="BK33" i="14"/>
  <c r="BK36" i="14" s="1"/>
  <c r="BJ33" i="14"/>
  <c r="BJ36" i="14" s="1"/>
  <c r="BI33" i="14"/>
  <c r="BI36" i="14" s="1"/>
  <c r="BH33" i="14"/>
  <c r="BH36" i="14" s="1"/>
  <c r="BG33" i="14"/>
  <c r="BG36" i="14" s="1"/>
  <c r="BF33" i="14"/>
  <c r="BF36" i="14" s="1"/>
  <c r="BE33" i="14"/>
  <c r="BE36" i="14" s="1"/>
  <c r="BD33" i="14"/>
  <c r="BD36" i="14" s="1"/>
  <c r="BC33" i="14"/>
  <c r="BC36" i="14" s="1"/>
  <c r="BB33" i="14"/>
  <c r="BB36" i="14" s="1"/>
  <c r="BA33" i="14"/>
  <c r="BA36" i="14" s="1"/>
  <c r="AZ33" i="14"/>
  <c r="AZ36" i="14" s="1"/>
  <c r="AY33" i="14"/>
  <c r="AY36" i="14" s="1"/>
  <c r="AX33" i="14"/>
  <c r="AX36" i="14" s="1"/>
  <c r="AW33" i="14"/>
  <c r="AW36" i="14" s="1"/>
  <c r="AV33" i="14"/>
  <c r="AU33" i="14"/>
  <c r="AU36" i="14" s="1"/>
  <c r="AT33" i="14"/>
  <c r="AT36" i="14" s="1"/>
  <c r="AS33" i="14"/>
  <c r="AS36" i="14" s="1"/>
  <c r="AR33" i="14"/>
  <c r="AR36" i="14" s="1"/>
  <c r="AQ33" i="14"/>
  <c r="AQ36" i="14" s="1"/>
  <c r="AP33" i="14"/>
  <c r="AP36" i="14" s="1"/>
  <c r="AO33" i="14"/>
  <c r="AO36" i="14" s="1"/>
  <c r="AN33" i="14"/>
  <c r="AN36" i="14" s="1"/>
  <c r="AM33" i="14"/>
  <c r="AM36" i="14" s="1"/>
  <c r="AL33" i="14"/>
  <c r="AL36" i="14" s="1"/>
  <c r="AK33" i="14"/>
  <c r="AK36" i="14" s="1"/>
  <c r="AJ33" i="14"/>
  <c r="AJ36" i="14" s="1"/>
  <c r="AI33" i="14"/>
  <c r="AI36" i="14" s="1"/>
  <c r="AH33" i="14"/>
  <c r="AH36" i="14" s="1"/>
  <c r="AG33" i="14"/>
  <c r="AG36" i="14" s="1"/>
  <c r="AF33" i="14"/>
  <c r="AF36" i="14" s="1"/>
  <c r="AE33" i="14"/>
  <c r="AE36" i="14" s="1"/>
  <c r="AD33" i="14"/>
  <c r="AD36" i="14" s="1"/>
  <c r="AC33" i="14"/>
  <c r="AB33" i="14"/>
  <c r="AB36" i="14" s="1"/>
  <c r="AA33" i="14"/>
  <c r="AA36" i="14" s="1"/>
  <c r="Z33" i="14"/>
  <c r="Z36" i="14" s="1"/>
  <c r="Y33" i="14"/>
  <c r="Y36" i="14" s="1"/>
  <c r="X33" i="14"/>
  <c r="X36" i="14" s="1"/>
  <c r="W33" i="14"/>
  <c r="W36" i="14" s="1"/>
  <c r="V33" i="14"/>
  <c r="V36" i="14" s="1"/>
  <c r="U33" i="14"/>
  <c r="U36" i="14" s="1"/>
  <c r="T33" i="14"/>
  <c r="T36" i="14" s="1"/>
  <c r="S33" i="14"/>
  <c r="S36" i="14" s="1"/>
  <c r="R33" i="14"/>
  <c r="R36" i="14" s="1"/>
  <c r="Q33" i="14"/>
  <c r="P33" i="14"/>
  <c r="O33" i="14"/>
  <c r="O36" i="14" s="1"/>
  <c r="N33" i="14"/>
  <c r="N36" i="14" s="1"/>
  <c r="M33" i="14"/>
  <c r="M36" i="14" s="1"/>
  <c r="L33" i="14"/>
  <c r="L36" i="14" s="1"/>
  <c r="K33" i="14"/>
  <c r="K36" i="14" s="1"/>
  <c r="J33" i="14"/>
  <c r="J36" i="14" s="1"/>
  <c r="I33" i="14"/>
  <c r="I36" i="14" s="1"/>
  <c r="H33" i="14"/>
  <c r="H36" i="14" s="1"/>
  <c r="G33" i="14"/>
  <c r="G36" i="14" s="1"/>
  <c r="F33" i="14"/>
  <c r="F36" i="14" s="1"/>
  <c r="E33" i="14"/>
  <c r="E36" i="14" s="1"/>
  <c r="D33" i="14"/>
  <c r="D36" i="14" s="1"/>
  <c r="C33" i="14"/>
  <c r="C36" i="14" s="1"/>
  <c r="B33" i="14"/>
  <c r="ED32" i="14"/>
  <c r="EC32" i="14"/>
  <c r="EB32" i="14"/>
  <c r="EA32" i="14"/>
  <c r="DZ32" i="14"/>
  <c r="DY32" i="14"/>
  <c r="DX32" i="14"/>
  <c r="DW32" i="14"/>
  <c r="DV32" i="14"/>
  <c r="DU32" i="14"/>
  <c r="DT32" i="14"/>
  <c r="DS32" i="14"/>
  <c r="DR32" i="14"/>
  <c r="DQ32" i="14"/>
  <c r="DP32" i="14"/>
  <c r="DO32" i="14"/>
  <c r="DN32" i="14"/>
  <c r="DM32" i="14"/>
  <c r="DL32" i="14"/>
  <c r="DK32" i="14"/>
  <c r="DJ32" i="14"/>
  <c r="DI32" i="14"/>
  <c r="DH32" i="14"/>
  <c r="DG32" i="14"/>
  <c r="DF32" i="14"/>
  <c r="DE32" i="14"/>
  <c r="DD32" i="14"/>
  <c r="DC32" i="14"/>
  <c r="DB32" i="14"/>
  <c r="DA32" i="14"/>
  <c r="CZ32" i="14"/>
  <c r="CY32" i="14"/>
  <c r="CX32" i="14"/>
  <c r="CW32" i="14"/>
  <c r="CV32" i="14"/>
  <c r="CU32" i="14"/>
  <c r="CT32" i="14"/>
  <c r="CS32" i="14"/>
  <c r="CR32" i="14"/>
  <c r="CQ32" i="14"/>
  <c r="CP32" i="14"/>
  <c r="CO32" i="14"/>
  <c r="CN32" i="14"/>
  <c r="CM32" i="14"/>
  <c r="CL32" i="14"/>
  <c r="CK32" i="14"/>
  <c r="CJ32" i="14"/>
  <c r="CI32" i="14"/>
  <c r="CH32" i="14"/>
  <c r="CG32" i="14"/>
  <c r="CF32" i="14"/>
  <c r="CE32" i="14"/>
  <c r="CD32" i="14"/>
  <c r="CC32" i="14"/>
  <c r="CB32" i="14"/>
  <c r="CA32" i="14"/>
  <c r="BZ32" i="14"/>
  <c r="BY32" i="14"/>
  <c r="BX32" i="14"/>
  <c r="BW32" i="14"/>
  <c r="BV32" i="14"/>
  <c r="BU32" i="14"/>
  <c r="BT32" i="14"/>
  <c r="BS32" i="14"/>
  <c r="BR32" i="14"/>
  <c r="BQ32" i="14"/>
  <c r="BP32" i="14"/>
  <c r="BO32" i="14"/>
  <c r="BN32" i="14"/>
  <c r="BM32" i="14"/>
  <c r="BL32" i="14"/>
  <c r="BK32" i="14"/>
  <c r="BJ32" i="14"/>
  <c r="BI32" i="14"/>
  <c r="BH32" i="14"/>
  <c r="BG32" i="14"/>
  <c r="BF32" i="14"/>
  <c r="BE32" i="14"/>
  <c r="BD32" i="14"/>
  <c r="BC32" i="14"/>
  <c r="BB32" i="14"/>
  <c r="BA32" i="14"/>
  <c r="AZ32" i="14"/>
  <c r="AY32" i="14"/>
  <c r="AX32" i="14"/>
  <c r="AW32" i="14"/>
  <c r="AV32" i="14"/>
  <c r="AU32" i="14"/>
  <c r="AT32" i="14"/>
  <c r="AS32" i="14"/>
  <c r="AR32" i="14"/>
  <c r="AQ32" i="14"/>
  <c r="AP32" i="14"/>
  <c r="AO32" i="14"/>
  <c r="AN32" i="14"/>
  <c r="AM32" i="14"/>
  <c r="AL32" i="14"/>
  <c r="AK32" i="14"/>
  <c r="AJ32" i="14"/>
  <c r="AI32" i="14"/>
  <c r="AH32" i="14"/>
  <c r="AG32" i="14"/>
  <c r="AF32" i="14"/>
  <c r="AE32" i="14"/>
  <c r="AD32" i="14"/>
  <c r="AC32" i="14"/>
  <c r="AB32" i="14"/>
  <c r="AA32" i="14"/>
  <c r="Z32" i="14"/>
  <c r="Y32" i="14"/>
  <c r="X32" i="14"/>
  <c r="W32" i="14"/>
  <c r="V32" i="14"/>
  <c r="U32" i="14"/>
  <c r="T32" i="14"/>
  <c r="S32" i="14"/>
  <c r="R32" i="14"/>
  <c r="Q32" i="14"/>
  <c r="P32" i="14"/>
  <c r="O32" i="14"/>
  <c r="N32" i="14"/>
  <c r="M32" i="14"/>
  <c r="L32" i="14"/>
  <c r="K32" i="14"/>
  <c r="J32" i="14"/>
  <c r="I32" i="14"/>
  <c r="H32" i="14"/>
  <c r="G32" i="14"/>
  <c r="F32" i="14"/>
  <c r="E32" i="14"/>
  <c r="D32" i="14"/>
  <c r="C32" i="14"/>
  <c r="B32" i="14"/>
  <c r="ED31" i="14"/>
  <c r="EC31" i="14"/>
  <c r="EB31" i="14"/>
  <c r="EA31" i="14"/>
  <c r="DZ31" i="14"/>
  <c r="DY31" i="14"/>
  <c r="DX31" i="14"/>
  <c r="DW31" i="14"/>
  <c r="DV31" i="14"/>
  <c r="DU31" i="14"/>
  <c r="DT31" i="14"/>
  <c r="DS31" i="14"/>
  <c r="DR31" i="14"/>
  <c r="DQ31" i="14"/>
  <c r="DP31" i="14"/>
  <c r="DO31" i="14"/>
  <c r="DN31" i="14"/>
  <c r="DM31" i="14"/>
  <c r="DL31" i="14"/>
  <c r="DK31" i="14"/>
  <c r="DJ31" i="14"/>
  <c r="DI31" i="14"/>
  <c r="DH31" i="14"/>
  <c r="DG31" i="14"/>
  <c r="DF31" i="14"/>
  <c r="DE31" i="14"/>
  <c r="DD31" i="14"/>
  <c r="DC31" i="14"/>
  <c r="DB31" i="14"/>
  <c r="DA31" i="14"/>
  <c r="CZ31" i="14"/>
  <c r="CY31" i="14"/>
  <c r="CX31" i="14"/>
  <c r="CW31" i="14"/>
  <c r="CV31" i="14"/>
  <c r="CU31" i="14"/>
  <c r="CT31" i="14"/>
  <c r="CS31" i="14"/>
  <c r="CR31" i="14"/>
  <c r="CQ31" i="14"/>
  <c r="CP31" i="14"/>
  <c r="CO31" i="14"/>
  <c r="CN31" i="14"/>
  <c r="CM31" i="14"/>
  <c r="CL31" i="14"/>
  <c r="CK31" i="14"/>
  <c r="CJ31" i="14"/>
  <c r="CI31" i="14"/>
  <c r="CH31" i="14"/>
  <c r="CG31" i="14"/>
  <c r="CF31" i="14"/>
  <c r="CE31" i="14"/>
  <c r="CD31" i="14"/>
  <c r="CC31" i="14"/>
  <c r="CB31" i="14"/>
  <c r="CA31" i="14"/>
  <c r="BZ31" i="14"/>
  <c r="BY31" i="14"/>
  <c r="BX31" i="14"/>
  <c r="BW31" i="14"/>
  <c r="BV31" i="14"/>
  <c r="BU31" i="14"/>
  <c r="BT31" i="14"/>
  <c r="BS31" i="14"/>
  <c r="BR31" i="14"/>
  <c r="BQ31" i="14"/>
  <c r="BP31" i="14"/>
  <c r="BO31" i="14"/>
  <c r="BN31" i="14"/>
  <c r="BM31" i="14"/>
  <c r="BL31" i="14"/>
  <c r="BK31" i="14"/>
  <c r="BJ31" i="14"/>
  <c r="BI31" i="14"/>
  <c r="BH31" i="14"/>
  <c r="BG31" i="14"/>
  <c r="BF31" i="14"/>
  <c r="BE31" i="14"/>
  <c r="BD31" i="14"/>
  <c r="BC31" i="14"/>
  <c r="BB31" i="14"/>
  <c r="BA31" i="14"/>
  <c r="AZ31" i="14"/>
  <c r="AY31" i="14"/>
  <c r="AX31" i="14"/>
  <c r="AW31" i="14"/>
  <c r="AV31" i="14"/>
  <c r="AU31" i="14"/>
  <c r="AT31" i="14"/>
  <c r="AS31" i="14"/>
  <c r="AR31" i="14"/>
  <c r="AQ31" i="14"/>
  <c r="AP31" i="14"/>
  <c r="AO31" i="14"/>
  <c r="AN31" i="14"/>
  <c r="AM31" i="14"/>
  <c r="AL31" i="14"/>
  <c r="AK31" i="14"/>
  <c r="AJ31" i="14"/>
  <c r="AI31" i="14"/>
  <c r="AH31" i="14"/>
  <c r="AG31" i="14"/>
  <c r="AF31" i="14"/>
  <c r="AE31" i="14"/>
  <c r="AD31" i="14"/>
  <c r="AC31" i="14"/>
  <c r="AB31" i="14"/>
  <c r="AA31" i="14"/>
  <c r="Z31" i="14"/>
  <c r="Y31" i="14"/>
  <c r="X31" i="14"/>
  <c r="W31" i="14"/>
  <c r="V31" i="14"/>
  <c r="U31" i="14"/>
  <c r="T31" i="14"/>
  <c r="S31" i="14"/>
  <c r="R31" i="14"/>
  <c r="Q31" i="14"/>
  <c r="P31" i="14"/>
  <c r="O31" i="14"/>
  <c r="N31" i="14"/>
  <c r="M31" i="14"/>
  <c r="L31" i="14"/>
  <c r="K31" i="14"/>
  <c r="J31" i="14"/>
  <c r="I31" i="14"/>
  <c r="H31" i="14"/>
  <c r="G31" i="14"/>
  <c r="F31" i="14"/>
  <c r="E31" i="14"/>
  <c r="D31" i="14"/>
  <c r="C31" i="14"/>
  <c r="B31" i="14"/>
  <c r="ED30" i="14"/>
  <c r="EC30" i="14"/>
  <c r="EB30" i="14"/>
  <c r="EA30" i="14"/>
  <c r="DZ30" i="14"/>
  <c r="DY30" i="14"/>
  <c r="DX30" i="14"/>
  <c r="DW30" i="14"/>
  <c r="DV30" i="14"/>
  <c r="DU30" i="14"/>
  <c r="DT30" i="14"/>
  <c r="DS30" i="14"/>
  <c r="DR30" i="14"/>
  <c r="DQ30" i="14"/>
  <c r="DP30" i="14"/>
  <c r="DO30" i="14"/>
  <c r="DN30" i="14"/>
  <c r="DM30" i="14"/>
  <c r="DL30" i="14"/>
  <c r="DK30" i="14"/>
  <c r="DJ30" i="14"/>
  <c r="DI30" i="14"/>
  <c r="DH30" i="14"/>
  <c r="DG30" i="14"/>
  <c r="DF30" i="14"/>
  <c r="DE30" i="14"/>
  <c r="DD30" i="14"/>
  <c r="DC30" i="14"/>
  <c r="DB30" i="14"/>
  <c r="DA30" i="14"/>
  <c r="CZ30" i="14"/>
  <c r="CY30" i="14"/>
  <c r="CX30" i="14"/>
  <c r="CW30" i="14"/>
  <c r="CV30" i="14"/>
  <c r="CU30" i="14"/>
  <c r="CT30" i="14"/>
  <c r="CS30" i="14"/>
  <c r="CR30" i="14"/>
  <c r="CQ30" i="14"/>
  <c r="CP30" i="14"/>
  <c r="CO30" i="14"/>
  <c r="CN30" i="14"/>
  <c r="CM30" i="14"/>
  <c r="CL30" i="14"/>
  <c r="CK30" i="14"/>
  <c r="CJ30" i="14"/>
  <c r="CI30" i="14"/>
  <c r="CH30" i="14"/>
  <c r="CG30" i="14"/>
  <c r="CF30" i="14"/>
  <c r="CE30" i="14"/>
  <c r="CD30" i="14"/>
  <c r="CC30" i="14"/>
  <c r="CB30" i="14"/>
  <c r="CA30" i="14"/>
  <c r="BZ30" i="14"/>
  <c r="BY30" i="14"/>
  <c r="BX30" i="14"/>
  <c r="BW30" i="14"/>
  <c r="BV30" i="14"/>
  <c r="BU30" i="14"/>
  <c r="BT30" i="14"/>
  <c r="BS30" i="14"/>
  <c r="BR30" i="14"/>
  <c r="BQ30" i="14"/>
  <c r="BP30" i="14"/>
  <c r="BO30" i="14"/>
  <c r="BN30" i="14"/>
  <c r="BM30" i="14"/>
  <c r="BL30" i="14"/>
  <c r="BK30" i="14"/>
  <c r="BJ30" i="14"/>
  <c r="BI30" i="14"/>
  <c r="BH30" i="14"/>
  <c r="BG30" i="14"/>
  <c r="BF30" i="14"/>
  <c r="BE30" i="14"/>
  <c r="BD30" i="14"/>
  <c r="BC30" i="14"/>
  <c r="BB30" i="14"/>
  <c r="BA30" i="14"/>
  <c r="AZ30" i="14"/>
  <c r="AY30" i="14"/>
  <c r="AX30" i="14"/>
  <c r="AW30" i="14"/>
  <c r="AV30" i="14"/>
  <c r="AU30" i="14"/>
  <c r="AT30" i="14"/>
  <c r="AS30" i="14"/>
  <c r="AR30" i="14"/>
  <c r="AQ30" i="14"/>
  <c r="AP30" i="14"/>
  <c r="AO30" i="14"/>
  <c r="AN30" i="14"/>
  <c r="AM30" i="14"/>
  <c r="AL30" i="14"/>
  <c r="AK30" i="14"/>
  <c r="AJ30" i="14"/>
  <c r="AI30" i="14"/>
  <c r="AH30" i="14"/>
  <c r="AG30" i="14"/>
  <c r="AF30" i="14"/>
  <c r="AE30" i="14"/>
  <c r="AD30" i="14"/>
  <c r="AC30" i="14"/>
  <c r="AB30" i="14"/>
  <c r="AA30" i="14"/>
  <c r="Z30" i="14"/>
  <c r="Y30" i="14"/>
  <c r="X30" i="14"/>
  <c r="W30" i="14"/>
  <c r="V30" i="14"/>
  <c r="U30" i="14"/>
  <c r="T30" i="14"/>
  <c r="S30" i="14"/>
  <c r="R30" i="14"/>
  <c r="Q30" i="14"/>
  <c r="P30" i="14"/>
  <c r="O30" i="14"/>
  <c r="N30" i="14"/>
  <c r="M30" i="14"/>
  <c r="L30" i="14"/>
  <c r="K30" i="14"/>
  <c r="J30" i="14"/>
  <c r="I30" i="14"/>
  <c r="H30" i="14"/>
  <c r="G30" i="14"/>
  <c r="F30" i="14"/>
  <c r="E30" i="14"/>
  <c r="D30" i="14"/>
  <c r="C30" i="14"/>
  <c r="B30" i="14"/>
  <c r="ED29" i="14"/>
  <c r="EC29" i="14"/>
  <c r="EB29" i="14"/>
  <c r="EA29" i="14"/>
  <c r="DZ29" i="14"/>
  <c r="DY29" i="14"/>
  <c r="DY35" i="14" s="1"/>
  <c r="DX29" i="14"/>
  <c r="DX35" i="14" s="1"/>
  <c r="DW29" i="14"/>
  <c r="DW35" i="14" s="1"/>
  <c r="DV29" i="14"/>
  <c r="DU29" i="14"/>
  <c r="DT29" i="14"/>
  <c r="DS29" i="14"/>
  <c r="DS35" i="14" s="1"/>
  <c r="DS54" i="14" s="1"/>
  <c r="DR29" i="14"/>
  <c r="DR35" i="14" s="1"/>
  <c r="DQ29" i="14"/>
  <c r="DP29" i="14"/>
  <c r="DO29" i="14"/>
  <c r="DN29" i="14"/>
  <c r="DM29" i="14"/>
  <c r="DL29" i="14"/>
  <c r="DK29" i="14"/>
  <c r="DJ29" i="14"/>
  <c r="DI29" i="14"/>
  <c r="DI35" i="14" s="1"/>
  <c r="DI37" i="14" s="1"/>
  <c r="DH29" i="14"/>
  <c r="DH35" i="14" s="1"/>
  <c r="DG29" i="14"/>
  <c r="DG35" i="14" s="1"/>
  <c r="DF29" i="14"/>
  <c r="DE29" i="14"/>
  <c r="DD29" i="14"/>
  <c r="DC29" i="14"/>
  <c r="DC35" i="14" s="1"/>
  <c r="DC54" i="14" s="1"/>
  <c r="DB29" i="14"/>
  <c r="DB35" i="14" s="1"/>
  <c r="DA29" i="14"/>
  <c r="CZ29" i="14"/>
  <c r="CY29" i="14"/>
  <c r="CX29" i="14"/>
  <c r="CW29" i="14"/>
  <c r="CV29" i="14"/>
  <c r="CU29" i="14"/>
  <c r="CT29" i="14"/>
  <c r="CS29" i="14"/>
  <c r="CS35" i="14" s="1"/>
  <c r="CS37" i="14" s="1"/>
  <c r="CR29" i="14"/>
  <c r="CR35" i="14" s="1"/>
  <c r="CQ29" i="14"/>
  <c r="CQ35" i="14" s="1"/>
  <c r="CP29" i="14"/>
  <c r="CO29" i="14"/>
  <c r="CN29" i="14"/>
  <c r="CM29" i="14"/>
  <c r="CM35" i="14" s="1"/>
  <c r="CM54" i="14" s="1"/>
  <c r="CL29" i="14"/>
  <c r="CL35" i="14" s="1"/>
  <c r="CK29" i="14"/>
  <c r="CJ29" i="14"/>
  <c r="CI29" i="14"/>
  <c r="CH29" i="14"/>
  <c r="CG29" i="14"/>
  <c r="CF29" i="14"/>
  <c r="CE29" i="14"/>
  <c r="CD29" i="14"/>
  <c r="CC29" i="14"/>
  <c r="CC35" i="14" s="1"/>
  <c r="CB29" i="14"/>
  <c r="CB35" i="14" s="1"/>
  <c r="CA29" i="14"/>
  <c r="CA35" i="14" s="1"/>
  <c r="BZ29" i="14"/>
  <c r="BY29" i="14"/>
  <c r="BX29" i="14"/>
  <c r="BW29" i="14"/>
  <c r="BW35" i="14" s="1"/>
  <c r="BV29" i="14"/>
  <c r="BV35" i="14" s="1"/>
  <c r="BU29" i="14"/>
  <c r="BT29" i="14"/>
  <c r="BS29" i="14"/>
  <c r="BR29" i="14"/>
  <c r="BQ29" i="14"/>
  <c r="BP29" i="14"/>
  <c r="BO29" i="14"/>
  <c r="BN29" i="14"/>
  <c r="BM29" i="14"/>
  <c r="BM35" i="14" s="1"/>
  <c r="BM37" i="14" s="1"/>
  <c r="BL29" i="14"/>
  <c r="BL35" i="14" s="1"/>
  <c r="BK29" i="14"/>
  <c r="BK35" i="14" s="1"/>
  <c r="BJ29" i="14"/>
  <c r="BI29" i="14"/>
  <c r="BH29" i="14"/>
  <c r="BG29" i="14"/>
  <c r="BG35" i="14" s="1"/>
  <c r="BF29" i="14"/>
  <c r="BF35" i="14" s="1"/>
  <c r="BE29" i="14"/>
  <c r="BD29" i="14"/>
  <c r="BC29" i="14"/>
  <c r="BB29" i="14"/>
  <c r="BA29" i="14"/>
  <c r="AZ29" i="14"/>
  <c r="AY29" i="14"/>
  <c r="AX29" i="14"/>
  <c r="AW29" i="14"/>
  <c r="AW35" i="14" s="1"/>
  <c r="AV29" i="14"/>
  <c r="AV35" i="14" s="1"/>
  <c r="AU29" i="14"/>
  <c r="AU35" i="14" s="1"/>
  <c r="AT29" i="14"/>
  <c r="AS29" i="14"/>
  <c r="AR29" i="14"/>
  <c r="AQ29" i="14"/>
  <c r="AQ35" i="14" s="1"/>
  <c r="AP29" i="14"/>
  <c r="AP35" i="14" s="1"/>
  <c r="AO29" i="14"/>
  <c r="AN29" i="14"/>
  <c r="AM29" i="14"/>
  <c r="AL29" i="14"/>
  <c r="AK29" i="14"/>
  <c r="AJ29" i="14"/>
  <c r="AI29" i="14"/>
  <c r="AH29" i="14"/>
  <c r="AG29" i="14"/>
  <c r="AG35" i="14" s="1"/>
  <c r="AF29" i="14"/>
  <c r="AF35" i="14" s="1"/>
  <c r="AE29" i="14"/>
  <c r="AE35" i="14" s="1"/>
  <c r="AD29" i="14"/>
  <c r="AC29" i="14"/>
  <c r="AB29" i="14"/>
  <c r="AA29" i="14"/>
  <c r="AA35" i="14" s="1"/>
  <c r="Z29" i="14"/>
  <c r="Z35" i="14" s="1"/>
  <c r="Y29" i="14"/>
  <c r="X29" i="14"/>
  <c r="W29" i="14"/>
  <c r="V29" i="14"/>
  <c r="U29" i="14"/>
  <c r="T29" i="14"/>
  <c r="S29" i="14"/>
  <c r="R29" i="14"/>
  <c r="Q29" i="14"/>
  <c r="Q35" i="14" s="1"/>
  <c r="Q37" i="14" s="1"/>
  <c r="P29" i="14"/>
  <c r="P35" i="14" s="1"/>
  <c r="O29" i="14"/>
  <c r="O35" i="14" s="1"/>
  <c r="N29" i="14"/>
  <c r="M29" i="14"/>
  <c r="L29" i="14"/>
  <c r="K29" i="14"/>
  <c r="K35" i="14" s="1"/>
  <c r="K54" i="14" s="1"/>
  <c r="J29" i="14"/>
  <c r="J35" i="14" s="1"/>
  <c r="I29" i="14"/>
  <c r="I35" i="14" s="1"/>
  <c r="H29" i="14"/>
  <c r="G29" i="14"/>
  <c r="F29" i="14"/>
  <c r="E29" i="14"/>
  <c r="D29" i="14"/>
  <c r="C29" i="14"/>
  <c r="B29" i="14"/>
  <c r="ED28" i="14"/>
  <c r="ED45" i="14" s="1"/>
  <c r="ED48" i="14" s="1"/>
  <c r="EC28" i="14"/>
  <c r="EC45" i="14" s="1"/>
  <c r="EB28" i="14"/>
  <c r="EB45" i="14" s="1"/>
  <c r="EA28" i="14"/>
  <c r="EA39" i="14" s="1"/>
  <c r="EA42" i="14" s="1"/>
  <c r="DZ28" i="14"/>
  <c r="DZ45" i="14" s="1"/>
  <c r="DY28" i="14"/>
  <c r="DY45" i="14" s="1"/>
  <c r="DX28" i="14"/>
  <c r="DX45" i="14" s="1"/>
  <c r="DW28" i="14"/>
  <c r="DW45" i="14" s="1"/>
  <c r="DV28" i="14"/>
  <c r="DV45" i="14" s="1"/>
  <c r="DV52" i="14" s="1"/>
  <c r="DV58" i="14" s="1"/>
  <c r="DU28" i="14"/>
  <c r="DU45" i="14" s="1"/>
  <c r="DT28" i="14"/>
  <c r="DT45" i="14" s="1"/>
  <c r="DS28" i="14"/>
  <c r="DS45" i="14" s="1"/>
  <c r="DS52" i="14" s="1"/>
  <c r="DS58" i="14" s="1"/>
  <c r="DR28" i="14"/>
  <c r="DR45" i="14" s="1"/>
  <c r="DQ28" i="14"/>
  <c r="DQ45" i="14" s="1"/>
  <c r="DP28" i="14"/>
  <c r="DP45" i="14" s="1"/>
  <c r="DO28" i="14"/>
  <c r="DO39" i="14" s="1"/>
  <c r="DO42" i="14" s="1"/>
  <c r="DN28" i="14"/>
  <c r="DN45" i="14" s="1"/>
  <c r="DN48" i="14" s="1"/>
  <c r="DM28" i="14"/>
  <c r="DM45" i="14" s="1"/>
  <c r="DL28" i="14"/>
  <c r="DL45" i="14" s="1"/>
  <c r="DK28" i="14"/>
  <c r="DK39" i="14" s="1"/>
  <c r="DK42" i="14" s="1"/>
  <c r="DJ28" i="14"/>
  <c r="DJ45" i="14" s="1"/>
  <c r="DI28" i="14"/>
  <c r="DI45" i="14" s="1"/>
  <c r="DH28" i="14"/>
  <c r="DH45" i="14" s="1"/>
  <c r="DG28" i="14"/>
  <c r="DG45" i="14" s="1"/>
  <c r="DF28" i="14"/>
  <c r="DF45" i="14" s="1"/>
  <c r="DF52" i="14" s="1"/>
  <c r="DF58" i="14" s="1"/>
  <c r="DE28" i="14"/>
  <c r="DE45" i="14" s="1"/>
  <c r="DD28" i="14"/>
  <c r="DD45" i="14" s="1"/>
  <c r="DC28" i="14"/>
  <c r="DC45" i="14" s="1"/>
  <c r="DC52" i="14" s="1"/>
  <c r="DC58" i="14" s="1"/>
  <c r="DB28" i="14"/>
  <c r="DB45" i="14" s="1"/>
  <c r="DA28" i="14"/>
  <c r="DA45" i="14" s="1"/>
  <c r="CZ28" i="14"/>
  <c r="CZ45" i="14" s="1"/>
  <c r="CY28" i="14"/>
  <c r="CY39" i="14" s="1"/>
  <c r="CY42" i="14" s="1"/>
  <c r="CX28" i="14"/>
  <c r="CX45" i="14" s="1"/>
  <c r="CX48" i="14" s="1"/>
  <c r="CW28" i="14"/>
  <c r="CW45" i="14" s="1"/>
  <c r="CV28" i="14"/>
  <c r="CV45" i="14" s="1"/>
  <c r="CU28" i="14"/>
  <c r="CU39" i="14" s="1"/>
  <c r="CU42" i="14" s="1"/>
  <c r="CT28" i="14"/>
  <c r="CT45" i="14" s="1"/>
  <c r="CS28" i="14"/>
  <c r="CS45" i="14" s="1"/>
  <c r="CR28" i="14"/>
  <c r="CR45" i="14" s="1"/>
  <c r="CQ28" i="14"/>
  <c r="CQ45" i="14" s="1"/>
  <c r="CP28" i="14"/>
  <c r="CP45" i="14" s="1"/>
  <c r="CP52" i="14" s="1"/>
  <c r="CP58" i="14" s="1"/>
  <c r="CO28" i="14"/>
  <c r="CO45" i="14" s="1"/>
  <c r="CN28" i="14"/>
  <c r="CN45" i="14" s="1"/>
  <c r="CM28" i="14"/>
  <c r="CM45" i="14" s="1"/>
  <c r="CM52" i="14" s="1"/>
  <c r="CM58" i="14" s="1"/>
  <c r="CL28" i="14"/>
  <c r="CL45" i="14" s="1"/>
  <c r="CK28" i="14"/>
  <c r="CK45" i="14" s="1"/>
  <c r="CJ28" i="14"/>
  <c r="CJ45" i="14" s="1"/>
  <c r="CI28" i="14"/>
  <c r="CI39" i="14" s="1"/>
  <c r="CI42" i="14" s="1"/>
  <c r="CH28" i="14"/>
  <c r="CH45" i="14" s="1"/>
  <c r="CH48" i="14" s="1"/>
  <c r="CG28" i="14"/>
  <c r="CG45" i="14" s="1"/>
  <c r="CF28" i="14"/>
  <c r="CF45" i="14" s="1"/>
  <c r="CE28" i="14"/>
  <c r="CE39" i="14" s="1"/>
  <c r="CE42" i="14" s="1"/>
  <c r="CD28" i="14"/>
  <c r="CD45" i="14" s="1"/>
  <c r="CC28" i="14"/>
  <c r="CC45" i="14" s="1"/>
  <c r="CB28" i="14"/>
  <c r="CB45" i="14" s="1"/>
  <c r="CA28" i="14"/>
  <c r="CA45" i="14" s="1"/>
  <c r="BZ28" i="14"/>
  <c r="BZ45" i="14" s="1"/>
  <c r="BZ52" i="14" s="1"/>
  <c r="BZ58" i="14" s="1"/>
  <c r="BY28" i="14"/>
  <c r="BY45" i="14" s="1"/>
  <c r="BX28" i="14"/>
  <c r="BX45" i="14" s="1"/>
  <c r="BW28" i="14"/>
  <c r="BW45" i="14" s="1"/>
  <c r="BW52" i="14" s="1"/>
  <c r="BW58" i="14" s="1"/>
  <c r="BV28" i="14"/>
  <c r="BV45" i="14" s="1"/>
  <c r="BU28" i="14"/>
  <c r="BU45" i="14" s="1"/>
  <c r="BT28" i="14"/>
  <c r="BT45" i="14" s="1"/>
  <c r="BS28" i="14"/>
  <c r="BS39" i="14" s="1"/>
  <c r="BS42" i="14" s="1"/>
  <c r="BR28" i="14"/>
  <c r="BR45" i="14" s="1"/>
  <c r="BR48" i="14" s="1"/>
  <c r="BQ28" i="14"/>
  <c r="BQ45" i="14" s="1"/>
  <c r="BP28" i="14"/>
  <c r="BP45" i="14" s="1"/>
  <c r="BO28" i="14"/>
  <c r="BO45" i="14" s="1"/>
  <c r="BN28" i="14"/>
  <c r="BN45" i="14" s="1"/>
  <c r="BM28" i="14"/>
  <c r="BM45" i="14" s="1"/>
  <c r="BL28" i="14"/>
  <c r="BL45" i="14" s="1"/>
  <c r="BK28" i="14"/>
  <c r="BK45" i="14" s="1"/>
  <c r="BJ28" i="14"/>
  <c r="BJ45" i="14" s="1"/>
  <c r="BJ52" i="14" s="1"/>
  <c r="BJ58" i="14" s="1"/>
  <c r="BI28" i="14"/>
  <c r="BI45" i="14" s="1"/>
  <c r="BH28" i="14"/>
  <c r="BH45" i="14" s="1"/>
  <c r="BG28" i="14"/>
  <c r="BG45" i="14" s="1"/>
  <c r="BG52" i="14" s="1"/>
  <c r="BG58" i="14" s="1"/>
  <c r="BF28" i="14"/>
  <c r="BF45" i="14" s="1"/>
  <c r="BE28" i="14"/>
  <c r="BE45" i="14" s="1"/>
  <c r="BD28" i="14"/>
  <c r="BD45" i="14" s="1"/>
  <c r="BC28" i="14"/>
  <c r="BC39" i="14" s="1"/>
  <c r="BC42" i="14" s="1"/>
  <c r="BB28" i="14"/>
  <c r="BB45" i="14" s="1"/>
  <c r="BB48" i="14" s="1"/>
  <c r="BA28" i="14"/>
  <c r="BA45" i="14" s="1"/>
  <c r="AZ28" i="14"/>
  <c r="AZ45" i="14" s="1"/>
  <c r="AY28" i="14"/>
  <c r="AY39" i="14" s="1"/>
  <c r="AY42" i="14" s="1"/>
  <c r="AX28" i="14"/>
  <c r="AX45" i="14" s="1"/>
  <c r="AW28" i="14"/>
  <c r="AW45" i="14" s="1"/>
  <c r="AV28" i="14"/>
  <c r="AV45" i="14" s="1"/>
  <c r="AU28" i="14"/>
  <c r="AU45" i="14" s="1"/>
  <c r="AT28" i="14"/>
  <c r="AT45" i="14" s="1"/>
  <c r="AT52" i="14" s="1"/>
  <c r="AT58" i="14" s="1"/>
  <c r="AS28" i="14"/>
  <c r="AS45" i="14" s="1"/>
  <c r="AR28" i="14"/>
  <c r="AR45" i="14" s="1"/>
  <c r="AQ28" i="14"/>
  <c r="AQ45" i="14" s="1"/>
  <c r="AQ52" i="14" s="1"/>
  <c r="AQ58" i="14" s="1"/>
  <c r="AP28" i="14"/>
  <c r="AP45" i="14" s="1"/>
  <c r="AO28" i="14"/>
  <c r="AO45" i="14" s="1"/>
  <c r="AN28" i="14"/>
  <c r="AN45" i="14" s="1"/>
  <c r="AM28" i="14"/>
  <c r="AM39" i="14" s="1"/>
  <c r="AM42" i="14" s="1"/>
  <c r="AL28" i="14"/>
  <c r="AL45" i="14" s="1"/>
  <c r="AL48" i="14" s="1"/>
  <c r="AK28" i="14"/>
  <c r="AK45" i="14" s="1"/>
  <c r="AJ28" i="14"/>
  <c r="AJ45" i="14" s="1"/>
  <c r="AI28" i="14"/>
  <c r="AI39" i="14" s="1"/>
  <c r="AI42" i="14" s="1"/>
  <c r="AH28" i="14"/>
  <c r="AH45" i="14" s="1"/>
  <c r="AG28" i="14"/>
  <c r="AG45" i="14" s="1"/>
  <c r="AF28" i="14"/>
  <c r="AF45" i="14" s="1"/>
  <c r="AE28" i="14"/>
  <c r="AE45" i="14" s="1"/>
  <c r="AD28" i="14"/>
  <c r="AD45" i="14" s="1"/>
  <c r="AD52" i="14" s="1"/>
  <c r="AD58" i="14" s="1"/>
  <c r="AC28" i="14"/>
  <c r="AC45" i="14" s="1"/>
  <c r="AB28" i="14"/>
  <c r="AB45" i="14" s="1"/>
  <c r="AA28" i="14"/>
  <c r="AA45" i="14" s="1"/>
  <c r="AA52" i="14" s="1"/>
  <c r="AA58" i="14" s="1"/>
  <c r="Z28" i="14"/>
  <c r="Z45" i="14" s="1"/>
  <c r="Y28" i="14"/>
  <c r="Y45" i="14" s="1"/>
  <c r="X28" i="14"/>
  <c r="X45" i="14" s="1"/>
  <c r="W28" i="14"/>
  <c r="W39" i="14" s="1"/>
  <c r="W42" i="14" s="1"/>
  <c r="V28" i="14"/>
  <c r="V45" i="14" s="1"/>
  <c r="V48" i="14" s="1"/>
  <c r="U28" i="14"/>
  <c r="U45" i="14" s="1"/>
  <c r="T28" i="14"/>
  <c r="T45" i="14" s="1"/>
  <c r="S28" i="14"/>
  <c r="S39" i="14" s="1"/>
  <c r="S42" i="14" s="1"/>
  <c r="R28" i="14"/>
  <c r="R45" i="14" s="1"/>
  <c r="Q28" i="14"/>
  <c r="Q45" i="14" s="1"/>
  <c r="P28" i="14"/>
  <c r="P45" i="14" s="1"/>
  <c r="O28" i="14"/>
  <c r="O45" i="14" s="1"/>
  <c r="N28" i="14"/>
  <c r="N45" i="14" s="1"/>
  <c r="N52" i="14" s="1"/>
  <c r="N58" i="14" s="1"/>
  <c r="M28" i="14"/>
  <c r="M45" i="14" s="1"/>
  <c r="L28" i="14"/>
  <c r="L45" i="14" s="1"/>
  <c r="K28" i="14"/>
  <c r="K45" i="14" s="1"/>
  <c r="K52" i="14" s="1"/>
  <c r="K58" i="14" s="1"/>
  <c r="J28" i="14"/>
  <c r="J45" i="14" s="1"/>
  <c r="I28" i="14"/>
  <c r="I45" i="14" s="1"/>
  <c r="H28" i="14"/>
  <c r="H45" i="14" s="1"/>
  <c r="G28" i="14"/>
  <c r="G39" i="14" s="1"/>
  <c r="G42" i="14" s="1"/>
  <c r="F28" i="14"/>
  <c r="F45" i="14" s="1"/>
  <c r="F48" i="14" s="1"/>
  <c r="E28" i="14"/>
  <c r="E45" i="14" s="1"/>
  <c r="D28" i="14"/>
  <c r="D45" i="14" s="1"/>
  <c r="C28" i="14"/>
  <c r="C39" i="14" s="1"/>
  <c r="C42" i="14" s="1"/>
  <c r="C28" i="3"/>
  <c r="D28" i="3"/>
  <c r="E28" i="3"/>
  <c r="F28" i="3"/>
  <c r="G28" i="3"/>
  <c r="H28" i="3"/>
  <c r="I28" i="3"/>
  <c r="I39" i="3" s="1"/>
  <c r="I42" i="3" s="1"/>
  <c r="J28" i="3"/>
  <c r="K28" i="3"/>
  <c r="L28" i="3"/>
  <c r="M28" i="3"/>
  <c r="N28" i="3"/>
  <c r="O28" i="3"/>
  <c r="P28" i="3"/>
  <c r="Q28" i="3"/>
  <c r="Q39" i="3" s="1"/>
  <c r="Q42" i="3" s="1"/>
  <c r="R28" i="3"/>
  <c r="S28" i="3"/>
  <c r="T28" i="3"/>
  <c r="U28" i="3"/>
  <c r="V28" i="3"/>
  <c r="W28" i="3"/>
  <c r="X28" i="3"/>
  <c r="Y28" i="3"/>
  <c r="Y39" i="3" s="1"/>
  <c r="Y42" i="3" s="1"/>
  <c r="Z28" i="3"/>
  <c r="AA28" i="3"/>
  <c r="AB28" i="3"/>
  <c r="AC28" i="3"/>
  <c r="AD28" i="3"/>
  <c r="AE28" i="3"/>
  <c r="AF28" i="3"/>
  <c r="AG28" i="3"/>
  <c r="AG39" i="3" s="1"/>
  <c r="AG42" i="3" s="1"/>
  <c r="AH28" i="3"/>
  <c r="AI28" i="3"/>
  <c r="AJ28" i="3"/>
  <c r="AK28" i="3"/>
  <c r="AL28" i="3"/>
  <c r="AM28" i="3"/>
  <c r="AN28" i="3"/>
  <c r="AO28" i="3"/>
  <c r="AO39" i="3" s="1"/>
  <c r="AO42" i="3" s="1"/>
  <c r="AP28" i="3"/>
  <c r="AQ28" i="3"/>
  <c r="AR28" i="3"/>
  <c r="AS28" i="3"/>
  <c r="AT28" i="3"/>
  <c r="AU28" i="3"/>
  <c r="AV28" i="3"/>
  <c r="AW28" i="3"/>
  <c r="AW39" i="3" s="1"/>
  <c r="AW42" i="3" s="1"/>
  <c r="AX28" i="3"/>
  <c r="AY28" i="3"/>
  <c r="AZ28" i="3"/>
  <c r="BA28" i="3"/>
  <c r="BB28" i="3"/>
  <c r="BC28" i="3"/>
  <c r="BD28" i="3"/>
  <c r="BE28" i="3"/>
  <c r="BE39" i="3" s="1"/>
  <c r="BE42" i="3" s="1"/>
  <c r="BF28" i="3"/>
  <c r="BG28" i="3"/>
  <c r="BH28" i="3"/>
  <c r="BI28" i="3"/>
  <c r="BJ28" i="3"/>
  <c r="BK28" i="3"/>
  <c r="BL28" i="3"/>
  <c r="BM28" i="3"/>
  <c r="BM39" i="3" s="1"/>
  <c r="BM42" i="3" s="1"/>
  <c r="BN28" i="3"/>
  <c r="BO28" i="3"/>
  <c r="BP28" i="3"/>
  <c r="BQ28" i="3"/>
  <c r="BR28" i="3"/>
  <c r="BS28" i="3"/>
  <c r="BT28" i="3"/>
  <c r="BU28" i="3"/>
  <c r="BU39" i="3" s="1"/>
  <c r="BU42" i="3" s="1"/>
  <c r="BV28" i="3"/>
  <c r="BW28" i="3"/>
  <c r="BX28" i="3"/>
  <c r="BY28" i="3"/>
  <c r="BZ28" i="3"/>
  <c r="CA28" i="3"/>
  <c r="CB28" i="3"/>
  <c r="CC28" i="3"/>
  <c r="CC39" i="3" s="1"/>
  <c r="CC42" i="3" s="1"/>
  <c r="CD28" i="3"/>
  <c r="CE28" i="3"/>
  <c r="CF28" i="3"/>
  <c r="CG28" i="3"/>
  <c r="CH28" i="3"/>
  <c r="CI28" i="3"/>
  <c r="CJ28" i="3"/>
  <c r="CK28" i="3"/>
  <c r="CK39" i="3" s="1"/>
  <c r="CK42" i="3" s="1"/>
  <c r="CL28" i="3"/>
  <c r="CM28" i="3"/>
  <c r="CN28" i="3"/>
  <c r="CO28" i="3"/>
  <c r="CP28" i="3"/>
  <c r="CQ28" i="3"/>
  <c r="CR28" i="3"/>
  <c r="CS28" i="3"/>
  <c r="CS39" i="3" s="1"/>
  <c r="CS42" i="3" s="1"/>
  <c r="CT28" i="3"/>
  <c r="CU28" i="3"/>
  <c r="CV28" i="3"/>
  <c r="CW28" i="3"/>
  <c r="CX28" i="3"/>
  <c r="CY28" i="3"/>
  <c r="CZ28" i="3"/>
  <c r="DA28" i="3"/>
  <c r="DA39" i="3" s="1"/>
  <c r="DA42" i="3" s="1"/>
  <c r="DB28" i="3"/>
  <c r="DC28" i="3"/>
  <c r="DD28" i="3"/>
  <c r="DE28" i="3"/>
  <c r="DF28" i="3"/>
  <c r="DG28" i="3"/>
  <c r="DH28" i="3"/>
  <c r="DI28" i="3"/>
  <c r="DI39" i="3" s="1"/>
  <c r="DI42" i="3" s="1"/>
  <c r="DJ28" i="3"/>
  <c r="DK28" i="3"/>
  <c r="DL28" i="3"/>
  <c r="DM28" i="3"/>
  <c r="DN28" i="3"/>
  <c r="DO28" i="3"/>
  <c r="DP28" i="3"/>
  <c r="DQ28" i="3"/>
  <c r="DQ39" i="3" s="1"/>
  <c r="DQ42" i="3" s="1"/>
  <c r="DR28" i="3"/>
  <c r="DS28" i="3"/>
  <c r="DT28" i="3"/>
  <c r="DU28" i="3"/>
  <c r="DV28" i="3"/>
  <c r="DW28" i="3"/>
  <c r="DX28" i="3"/>
  <c r="DY28" i="3"/>
  <c r="DY39" i="3" s="1"/>
  <c r="DY42" i="3" s="1"/>
  <c r="DZ28" i="3"/>
  <c r="EA28" i="3"/>
  <c r="EB28" i="3"/>
  <c r="EC28" i="3"/>
  <c r="ED28" i="3"/>
  <c r="B29" i="3"/>
  <c r="C29" i="3"/>
  <c r="D29" i="3"/>
  <c r="E29" i="3"/>
  <c r="F29" i="3"/>
  <c r="G29" i="3"/>
  <c r="H29" i="3"/>
  <c r="I29" i="3"/>
  <c r="J29" i="3"/>
  <c r="K29" i="3"/>
  <c r="L29" i="3"/>
  <c r="L35" i="3" s="1"/>
  <c r="M29" i="3"/>
  <c r="N29" i="3"/>
  <c r="N35" i="3" s="1"/>
  <c r="O29" i="3"/>
  <c r="P29" i="3"/>
  <c r="Q29" i="3"/>
  <c r="R29" i="3"/>
  <c r="S29" i="3"/>
  <c r="T29" i="3"/>
  <c r="U29" i="3"/>
  <c r="V29" i="3"/>
  <c r="W29" i="3"/>
  <c r="X29" i="3"/>
  <c r="Y29" i="3"/>
  <c r="Z29" i="3"/>
  <c r="AA29" i="3"/>
  <c r="AB29" i="3"/>
  <c r="AB35" i="3" s="1"/>
  <c r="AC29" i="3"/>
  <c r="AD29" i="3"/>
  <c r="AD35" i="3" s="1"/>
  <c r="AE29" i="3"/>
  <c r="AF29" i="3"/>
  <c r="AG29" i="3"/>
  <c r="AH29" i="3"/>
  <c r="AI29" i="3"/>
  <c r="AJ29" i="3"/>
  <c r="AK29" i="3"/>
  <c r="AL29" i="3"/>
  <c r="AM29" i="3"/>
  <c r="AN29" i="3"/>
  <c r="AO29" i="3"/>
  <c r="AP29" i="3"/>
  <c r="AQ29" i="3"/>
  <c r="AR29" i="3"/>
  <c r="AR35" i="3" s="1"/>
  <c r="AS29" i="3"/>
  <c r="AT29" i="3"/>
  <c r="AT35" i="3" s="1"/>
  <c r="AU29" i="3"/>
  <c r="AV29" i="3"/>
  <c r="AW29" i="3"/>
  <c r="AX29" i="3"/>
  <c r="AY29" i="3"/>
  <c r="AZ29" i="3"/>
  <c r="BA29" i="3"/>
  <c r="BB29" i="3"/>
  <c r="BC29" i="3"/>
  <c r="BD29" i="3"/>
  <c r="BE29" i="3"/>
  <c r="BF29" i="3"/>
  <c r="BG29" i="3"/>
  <c r="BH29" i="3"/>
  <c r="BH35" i="3" s="1"/>
  <c r="BI29" i="3"/>
  <c r="BJ29" i="3"/>
  <c r="BJ35" i="3" s="1"/>
  <c r="BK29" i="3"/>
  <c r="BL29" i="3"/>
  <c r="BM29" i="3"/>
  <c r="BN29" i="3"/>
  <c r="BO29" i="3"/>
  <c r="BP29" i="3"/>
  <c r="BQ29" i="3"/>
  <c r="BR29" i="3"/>
  <c r="BS29" i="3"/>
  <c r="BT29" i="3"/>
  <c r="BU29" i="3"/>
  <c r="BV29" i="3"/>
  <c r="BW29" i="3"/>
  <c r="BX29" i="3"/>
  <c r="BX35" i="3" s="1"/>
  <c r="BY29" i="3"/>
  <c r="BZ29" i="3"/>
  <c r="BZ35" i="3" s="1"/>
  <c r="CA29" i="3"/>
  <c r="CB29" i="3"/>
  <c r="CC29" i="3"/>
  <c r="CD29" i="3"/>
  <c r="CE29" i="3"/>
  <c r="CF29" i="3"/>
  <c r="CG29" i="3"/>
  <c r="CH29" i="3"/>
  <c r="CI29" i="3"/>
  <c r="CJ29" i="3"/>
  <c r="CK29" i="3"/>
  <c r="CL29" i="3"/>
  <c r="CM29" i="3"/>
  <c r="CN29" i="3"/>
  <c r="CN35" i="3" s="1"/>
  <c r="CO29" i="3"/>
  <c r="CP29" i="3"/>
  <c r="CP35" i="3" s="1"/>
  <c r="CQ29" i="3"/>
  <c r="CR29" i="3"/>
  <c r="CS29" i="3"/>
  <c r="CT29" i="3"/>
  <c r="CU29" i="3"/>
  <c r="CV29" i="3"/>
  <c r="CW29" i="3"/>
  <c r="CX29" i="3"/>
  <c r="CY29" i="3"/>
  <c r="CZ29" i="3"/>
  <c r="DA29" i="3"/>
  <c r="DB29" i="3"/>
  <c r="DC29" i="3"/>
  <c r="DD29" i="3"/>
  <c r="DD35" i="3" s="1"/>
  <c r="DE29" i="3"/>
  <c r="DF29" i="3"/>
  <c r="DF35" i="3" s="1"/>
  <c r="DG29" i="3"/>
  <c r="DH29" i="3"/>
  <c r="DI29" i="3"/>
  <c r="DJ29" i="3"/>
  <c r="DK29" i="3"/>
  <c r="DL29" i="3"/>
  <c r="DM29" i="3"/>
  <c r="DN29" i="3"/>
  <c r="DO29" i="3"/>
  <c r="DP29" i="3"/>
  <c r="DQ29" i="3"/>
  <c r="DR29" i="3"/>
  <c r="DS29" i="3"/>
  <c r="DT29" i="3"/>
  <c r="DT35" i="3" s="1"/>
  <c r="DU29" i="3"/>
  <c r="DV29" i="3"/>
  <c r="DV35" i="3" s="1"/>
  <c r="DW29" i="3"/>
  <c r="DX29" i="3"/>
  <c r="DY29" i="3"/>
  <c r="DZ29" i="3"/>
  <c r="EA29" i="3"/>
  <c r="EB29" i="3"/>
  <c r="EC29" i="3"/>
  <c r="ED29" i="3"/>
  <c r="B30" i="3"/>
  <c r="C30" i="3"/>
  <c r="D30" i="3"/>
  <c r="E30" i="3"/>
  <c r="E35" i="3" s="1"/>
  <c r="F30" i="3"/>
  <c r="G30" i="3"/>
  <c r="G35" i="3" s="1"/>
  <c r="H30" i="3"/>
  <c r="I30" i="3"/>
  <c r="J30" i="3"/>
  <c r="K30" i="3"/>
  <c r="K35" i="3" s="1"/>
  <c r="L30" i="3"/>
  <c r="M30" i="3"/>
  <c r="M35" i="3" s="1"/>
  <c r="N30" i="3"/>
  <c r="O30" i="3"/>
  <c r="P30" i="3"/>
  <c r="Q30" i="3"/>
  <c r="R30" i="3"/>
  <c r="R35" i="3" s="1"/>
  <c r="S30" i="3"/>
  <c r="T30" i="3"/>
  <c r="U30" i="3"/>
  <c r="U35" i="3" s="1"/>
  <c r="V30" i="3"/>
  <c r="W30" i="3"/>
  <c r="W35" i="3" s="1"/>
  <c r="X30" i="3"/>
  <c r="Y30" i="3"/>
  <c r="Z30" i="3"/>
  <c r="AA30" i="3"/>
  <c r="AA35" i="3" s="1"/>
  <c r="AB30" i="3"/>
  <c r="AC30" i="3"/>
  <c r="AC35" i="3" s="1"/>
  <c r="AD30" i="3"/>
  <c r="AE30" i="3"/>
  <c r="AF30" i="3"/>
  <c r="AG30" i="3"/>
  <c r="AH30" i="3"/>
  <c r="AH35" i="3" s="1"/>
  <c r="AI30" i="3"/>
  <c r="AJ30" i="3"/>
  <c r="AK30" i="3"/>
  <c r="AK35" i="3" s="1"/>
  <c r="AL30" i="3"/>
  <c r="AM30" i="3"/>
  <c r="AM35" i="3" s="1"/>
  <c r="AN30" i="3"/>
  <c r="AO30" i="3"/>
  <c r="AP30" i="3"/>
  <c r="AQ30" i="3"/>
  <c r="AQ35" i="3" s="1"/>
  <c r="AR30" i="3"/>
  <c r="AS30" i="3"/>
  <c r="AS35" i="3" s="1"/>
  <c r="AT30" i="3"/>
  <c r="AU30" i="3"/>
  <c r="AV30" i="3"/>
  <c r="AW30" i="3"/>
  <c r="AX30" i="3"/>
  <c r="AY30" i="3"/>
  <c r="AZ30" i="3"/>
  <c r="BA30" i="3"/>
  <c r="BA35" i="3" s="1"/>
  <c r="BB30" i="3"/>
  <c r="BC30" i="3"/>
  <c r="BC35" i="3" s="1"/>
  <c r="BD30" i="3"/>
  <c r="BE30" i="3"/>
  <c r="BF30" i="3"/>
  <c r="BG30" i="3"/>
  <c r="BG35" i="3" s="1"/>
  <c r="BH30" i="3"/>
  <c r="BI30" i="3"/>
  <c r="BI35" i="3" s="1"/>
  <c r="BJ30" i="3"/>
  <c r="BK30" i="3"/>
  <c r="BL30" i="3"/>
  <c r="BM30" i="3"/>
  <c r="BN30" i="3"/>
  <c r="BO30" i="3"/>
  <c r="BP30" i="3"/>
  <c r="BQ30" i="3"/>
  <c r="BQ35" i="3" s="1"/>
  <c r="BR30" i="3"/>
  <c r="BS30" i="3"/>
  <c r="BS35" i="3" s="1"/>
  <c r="BT30" i="3"/>
  <c r="BU30" i="3"/>
  <c r="BV30" i="3"/>
  <c r="BW30" i="3"/>
  <c r="BW35" i="3" s="1"/>
  <c r="BX30" i="3"/>
  <c r="BY30" i="3"/>
  <c r="BY35" i="3" s="1"/>
  <c r="BZ30" i="3"/>
  <c r="CA30" i="3"/>
  <c r="CB30" i="3"/>
  <c r="CC30" i="3"/>
  <c r="CD30" i="3"/>
  <c r="CE30" i="3"/>
  <c r="CF30" i="3"/>
  <c r="CG30" i="3"/>
  <c r="CG35" i="3" s="1"/>
  <c r="CH30" i="3"/>
  <c r="CI30" i="3"/>
  <c r="CI35" i="3" s="1"/>
  <c r="CJ30" i="3"/>
  <c r="CK30" i="3"/>
  <c r="CL30" i="3"/>
  <c r="CM30" i="3"/>
  <c r="CM35" i="3" s="1"/>
  <c r="CN30" i="3"/>
  <c r="CO30" i="3"/>
  <c r="CO35" i="3" s="1"/>
  <c r="CP30" i="3"/>
  <c r="CQ30" i="3"/>
  <c r="CR30" i="3"/>
  <c r="CS30" i="3"/>
  <c r="CT30" i="3"/>
  <c r="CU30" i="3"/>
  <c r="CV30" i="3"/>
  <c r="CW30" i="3"/>
  <c r="CW35" i="3" s="1"/>
  <c r="CX30" i="3"/>
  <c r="CY30" i="3"/>
  <c r="CY35" i="3" s="1"/>
  <c r="CZ30" i="3"/>
  <c r="DA30" i="3"/>
  <c r="DB30" i="3"/>
  <c r="DC30" i="3"/>
  <c r="DC35" i="3" s="1"/>
  <c r="DD30" i="3"/>
  <c r="DE30" i="3"/>
  <c r="DE35" i="3" s="1"/>
  <c r="DF30" i="3"/>
  <c r="DG30" i="3"/>
  <c r="DH30" i="3"/>
  <c r="DI30" i="3"/>
  <c r="DJ30" i="3"/>
  <c r="DK30" i="3"/>
  <c r="DL30" i="3"/>
  <c r="DM30" i="3"/>
  <c r="DM35" i="3" s="1"/>
  <c r="DN30" i="3"/>
  <c r="DO30" i="3"/>
  <c r="DO35" i="3" s="1"/>
  <c r="DP30" i="3"/>
  <c r="DQ30" i="3"/>
  <c r="DR30" i="3"/>
  <c r="DS30" i="3"/>
  <c r="DS35" i="3" s="1"/>
  <c r="DT30" i="3"/>
  <c r="DU30" i="3"/>
  <c r="DU35" i="3" s="1"/>
  <c r="DV30" i="3"/>
  <c r="DW30" i="3"/>
  <c r="DX30" i="3"/>
  <c r="DY30" i="3"/>
  <c r="DZ30" i="3"/>
  <c r="EA30" i="3"/>
  <c r="EB30" i="3"/>
  <c r="EC30" i="3"/>
  <c r="EC35" i="3" s="1"/>
  <c r="ED30" i="3"/>
  <c r="B31" i="3"/>
  <c r="C31" i="3"/>
  <c r="D31" i="3"/>
  <c r="E31" i="3"/>
  <c r="F31" i="3"/>
  <c r="F35" i="3" s="1"/>
  <c r="G31" i="3"/>
  <c r="H31" i="3"/>
  <c r="I31" i="3"/>
  <c r="J31" i="3"/>
  <c r="K31" i="3"/>
  <c r="L31" i="3"/>
  <c r="M31" i="3"/>
  <c r="N31" i="3"/>
  <c r="O31" i="3"/>
  <c r="P31" i="3"/>
  <c r="Q31" i="3"/>
  <c r="R31" i="3"/>
  <c r="S31" i="3"/>
  <c r="T31" i="3"/>
  <c r="U31" i="3"/>
  <c r="V31" i="3"/>
  <c r="V35" i="3" s="1"/>
  <c r="W31" i="3"/>
  <c r="X31" i="3"/>
  <c r="Y31" i="3"/>
  <c r="Z31" i="3"/>
  <c r="AA31" i="3"/>
  <c r="AB31" i="3"/>
  <c r="AC31" i="3"/>
  <c r="AD31" i="3"/>
  <c r="AE31" i="3"/>
  <c r="AF31" i="3"/>
  <c r="AG31" i="3"/>
  <c r="AH31" i="3"/>
  <c r="AI31" i="3"/>
  <c r="AJ31" i="3"/>
  <c r="AK31" i="3"/>
  <c r="AL31" i="3"/>
  <c r="AL35" i="3" s="1"/>
  <c r="AM31" i="3"/>
  <c r="AN31" i="3"/>
  <c r="AO31" i="3"/>
  <c r="AP31" i="3"/>
  <c r="AQ31" i="3"/>
  <c r="AR31" i="3"/>
  <c r="AS31" i="3"/>
  <c r="AT31" i="3"/>
  <c r="AU31" i="3"/>
  <c r="AV31" i="3"/>
  <c r="AW31" i="3"/>
  <c r="AX31" i="3"/>
  <c r="AX35" i="3" s="1"/>
  <c r="AY31" i="3"/>
  <c r="AZ31" i="3"/>
  <c r="BA31" i="3"/>
  <c r="BB31" i="3"/>
  <c r="BC31" i="3"/>
  <c r="BD31" i="3"/>
  <c r="BE31" i="3"/>
  <c r="BF31" i="3"/>
  <c r="BG31" i="3"/>
  <c r="BH31" i="3"/>
  <c r="BI31" i="3"/>
  <c r="BJ31" i="3"/>
  <c r="BK31" i="3"/>
  <c r="BL31" i="3"/>
  <c r="BM31" i="3"/>
  <c r="BN31" i="3"/>
  <c r="BN35" i="3" s="1"/>
  <c r="BO31" i="3"/>
  <c r="BP31" i="3"/>
  <c r="BQ31" i="3"/>
  <c r="BR31" i="3"/>
  <c r="BR35" i="3" s="1"/>
  <c r="BS31" i="3"/>
  <c r="BT31" i="3"/>
  <c r="BU31" i="3"/>
  <c r="BV31" i="3"/>
  <c r="BW31" i="3"/>
  <c r="BX31" i="3"/>
  <c r="BY31" i="3"/>
  <c r="BZ31" i="3"/>
  <c r="CA31" i="3"/>
  <c r="CB31" i="3"/>
  <c r="CC31" i="3"/>
  <c r="CD31" i="3"/>
  <c r="CD35" i="3" s="1"/>
  <c r="CE31" i="3"/>
  <c r="CF31" i="3"/>
  <c r="CG31" i="3"/>
  <c r="CH31" i="3"/>
  <c r="CH35" i="3" s="1"/>
  <c r="CI31" i="3"/>
  <c r="CJ31" i="3"/>
  <c r="CK31" i="3"/>
  <c r="CL31" i="3"/>
  <c r="CM31" i="3"/>
  <c r="CN31" i="3"/>
  <c r="CO31" i="3"/>
  <c r="CP31" i="3"/>
  <c r="CQ31" i="3"/>
  <c r="CR31" i="3"/>
  <c r="CS31" i="3"/>
  <c r="CT31" i="3"/>
  <c r="CT35" i="3" s="1"/>
  <c r="CU31" i="3"/>
  <c r="CV31" i="3"/>
  <c r="CW31" i="3"/>
  <c r="CX31" i="3"/>
  <c r="CX35" i="3" s="1"/>
  <c r="CY31" i="3"/>
  <c r="CZ31" i="3"/>
  <c r="DA31" i="3"/>
  <c r="DB31" i="3"/>
  <c r="DC31" i="3"/>
  <c r="DD31" i="3"/>
  <c r="DE31" i="3"/>
  <c r="DF31" i="3"/>
  <c r="DG31" i="3"/>
  <c r="DH31" i="3"/>
  <c r="DI31" i="3"/>
  <c r="DJ31" i="3"/>
  <c r="DJ35" i="3" s="1"/>
  <c r="DK31" i="3"/>
  <c r="DL31" i="3"/>
  <c r="DM31" i="3"/>
  <c r="DN31" i="3"/>
  <c r="DN35" i="3" s="1"/>
  <c r="DO31" i="3"/>
  <c r="DP31" i="3"/>
  <c r="DQ31" i="3"/>
  <c r="DR31" i="3"/>
  <c r="DS31" i="3"/>
  <c r="DT31" i="3"/>
  <c r="DU31" i="3"/>
  <c r="DV31" i="3"/>
  <c r="DW31" i="3"/>
  <c r="DX31" i="3"/>
  <c r="DY31" i="3"/>
  <c r="DZ31" i="3"/>
  <c r="DZ35" i="3" s="1"/>
  <c r="EA31" i="3"/>
  <c r="EB31" i="3"/>
  <c r="EC31" i="3"/>
  <c r="ED31" i="3"/>
  <c r="ED35" i="3" s="1"/>
  <c r="B32" i="3"/>
  <c r="C32" i="3"/>
  <c r="D32" i="3"/>
  <c r="E32" i="3"/>
  <c r="F32" i="3"/>
  <c r="G32" i="3"/>
  <c r="H32" i="3"/>
  <c r="I32" i="3"/>
  <c r="J32" i="3"/>
  <c r="J35" i="3" s="1"/>
  <c r="K32" i="3"/>
  <c r="L32" i="3"/>
  <c r="M32" i="3"/>
  <c r="N32" i="3"/>
  <c r="O32" i="3"/>
  <c r="P32" i="3"/>
  <c r="Q32" i="3"/>
  <c r="R32" i="3"/>
  <c r="S32" i="3"/>
  <c r="T32" i="3"/>
  <c r="U32" i="3"/>
  <c r="V32" i="3"/>
  <c r="W32" i="3"/>
  <c r="X32" i="3"/>
  <c r="Y32" i="3"/>
  <c r="Z32" i="3"/>
  <c r="AA32" i="3"/>
  <c r="AB32" i="3"/>
  <c r="AC32" i="3"/>
  <c r="AD32" i="3"/>
  <c r="AE32" i="3"/>
  <c r="AF32" i="3"/>
  <c r="AG32" i="3"/>
  <c r="AH32" i="3"/>
  <c r="AI32" i="3"/>
  <c r="AJ32" i="3"/>
  <c r="AK32" i="3"/>
  <c r="AL32" i="3"/>
  <c r="AM32" i="3"/>
  <c r="AN32" i="3"/>
  <c r="AO32" i="3"/>
  <c r="AP32" i="3"/>
  <c r="AQ32" i="3"/>
  <c r="AR32" i="3"/>
  <c r="AS32" i="3"/>
  <c r="AT32" i="3"/>
  <c r="AU32" i="3"/>
  <c r="AV32" i="3"/>
  <c r="AW32" i="3"/>
  <c r="AX32" i="3"/>
  <c r="AY32" i="3"/>
  <c r="AZ32" i="3"/>
  <c r="BA32" i="3"/>
  <c r="BB32" i="3"/>
  <c r="BC32" i="3"/>
  <c r="BD32" i="3"/>
  <c r="BE32" i="3"/>
  <c r="BF32" i="3"/>
  <c r="BG32" i="3"/>
  <c r="BH32" i="3"/>
  <c r="BI32" i="3"/>
  <c r="BJ32" i="3"/>
  <c r="BK32" i="3"/>
  <c r="BL32" i="3"/>
  <c r="BM32" i="3"/>
  <c r="BN32" i="3"/>
  <c r="BO32" i="3"/>
  <c r="BP32" i="3"/>
  <c r="BQ32" i="3"/>
  <c r="BR32" i="3"/>
  <c r="BS32" i="3"/>
  <c r="BT32" i="3"/>
  <c r="BU32" i="3"/>
  <c r="BV32" i="3"/>
  <c r="BW32" i="3"/>
  <c r="BX32" i="3"/>
  <c r="BY32" i="3"/>
  <c r="BZ32" i="3"/>
  <c r="CA32" i="3"/>
  <c r="CB32" i="3"/>
  <c r="CC32" i="3"/>
  <c r="CD32" i="3"/>
  <c r="CE32" i="3"/>
  <c r="CF32" i="3"/>
  <c r="CG32" i="3"/>
  <c r="CH32" i="3"/>
  <c r="CI32" i="3"/>
  <c r="CJ32" i="3"/>
  <c r="CK32" i="3"/>
  <c r="CL32" i="3"/>
  <c r="CM32" i="3"/>
  <c r="CN32" i="3"/>
  <c r="CO32" i="3"/>
  <c r="CP32" i="3"/>
  <c r="CQ32" i="3"/>
  <c r="CR32" i="3"/>
  <c r="CS32" i="3"/>
  <c r="CT32" i="3"/>
  <c r="CU32" i="3"/>
  <c r="CV32" i="3"/>
  <c r="CW32" i="3"/>
  <c r="CX32" i="3"/>
  <c r="CY32" i="3"/>
  <c r="CZ32" i="3"/>
  <c r="DA32" i="3"/>
  <c r="DB32" i="3"/>
  <c r="DC32" i="3"/>
  <c r="DD32" i="3"/>
  <c r="DE32" i="3"/>
  <c r="DF32" i="3"/>
  <c r="DG32" i="3"/>
  <c r="DH32" i="3"/>
  <c r="DI32" i="3"/>
  <c r="DJ32" i="3"/>
  <c r="DK32" i="3"/>
  <c r="DL32" i="3"/>
  <c r="DM32" i="3"/>
  <c r="DN32" i="3"/>
  <c r="DO32" i="3"/>
  <c r="DP32" i="3"/>
  <c r="DQ32" i="3"/>
  <c r="DR32" i="3"/>
  <c r="DS32" i="3"/>
  <c r="DT32" i="3"/>
  <c r="DU32" i="3"/>
  <c r="DV32" i="3"/>
  <c r="DW32" i="3"/>
  <c r="DX32" i="3"/>
  <c r="DY32" i="3"/>
  <c r="DZ32" i="3"/>
  <c r="EA32" i="3"/>
  <c r="EB32" i="3"/>
  <c r="EC32" i="3"/>
  <c r="ED32" i="3"/>
  <c r="B33" i="3"/>
  <c r="C33" i="3"/>
  <c r="D33" i="3"/>
  <c r="E33" i="3"/>
  <c r="F33" i="3"/>
  <c r="G33" i="3"/>
  <c r="H33" i="3"/>
  <c r="H36" i="3" s="1"/>
  <c r="I33" i="3"/>
  <c r="J33" i="3"/>
  <c r="J36" i="3" s="1"/>
  <c r="K33" i="3"/>
  <c r="L33" i="3"/>
  <c r="L36" i="3" s="1"/>
  <c r="M33" i="3"/>
  <c r="N33" i="3"/>
  <c r="O33" i="3"/>
  <c r="P33" i="3"/>
  <c r="Q33" i="3"/>
  <c r="R33" i="3"/>
  <c r="S33" i="3"/>
  <c r="T33" i="3"/>
  <c r="U33" i="3"/>
  <c r="V33" i="3"/>
  <c r="W33" i="3"/>
  <c r="X33" i="3"/>
  <c r="X36" i="3" s="1"/>
  <c r="Y33" i="3"/>
  <c r="Z33" i="3"/>
  <c r="Z36" i="3" s="1"/>
  <c r="AA33" i="3"/>
  <c r="AB33" i="3"/>
  <c r="AB36" i="3" s="1"/>
  <c r="AC33" i="3"/>
  <c r="AD33" i="3"/>
  <c r="AE33" i="3"/>
  <c r="AF33" i="3"/>
  <c r="AG33" i="3"/>
  <c r="AH33" i="3"/>
  <c r="AI33" i="3"/>
  <c r="AJ33" i="3"/>
  <c r="AK33" i="3"/>
  <c r="AL33" i="3"/>
  <c r="AM33" i="3"/>
  <c r="AN33" i="3"/>
  <c r="AN36" i="3" s="1"/>
  <c r="AO33" i="3"/>
  <c r="AP33" i="3"/>
  <c r="AP36" i="3" s="1"/>
  <c r="AQ33" i="3"/>
  <c r="AR33" i="3"/>
  <c r="AR36" i="3" s="1"/>
  <c r="AS33" i="3"/>
  <c r="AT33" i="3"/>
  <c r="AU33" i="3"/>
  <c r="AV33" i="3"/>
  <c r="AW33" i="3"/>
  <c r="AX33" i="3"/>
  <c r="AY33" i="3"/>
  <c r="AZ33" i="3"/>
  <c r="BA33" i="3"/>
  <c r="BB33" i="3"/>
  <c r="BC33" i="3"/>
  <c r="BD33" i="3"/>
  <c r="BD36" i="3" s="1"/>
  <c r="BE33" i="3"/>
  <c r="BF33" i="3"/>
  <c r="BF36" i="3" s="1"/>
  <c r="BG33" i="3"/>
  <c r="BH33" i="3"/>
  <c r="BH36" i="3" s="1"/>
  <c r="BI33" i="3"/>
  <c r="BJ33" i="3"/>
  <c r="BK33" i="3"/>
  <c r="BL33" i="3"/>
  <c r="BM33" i="3"/>
  <c r="BN33" i="3"/>
  <c r="BO33" i="3"/>
  <c r="BP33" i="3"/>
  <c r="BQ33" i="3"/>
  <c r="BR33" i="3"/>
  <c r="BS33" i="3"/>
  <c r="BT33" i="3"/>
  <c r="BT36" i="3" s="1"/>
  <c r="BU33" i="3"/>
  <c r="BV33" i="3"/>
  <c r="BV36" i="3" s="1"/>
  <c r="BW33" i="3"/>
  <c r="BX33" i="3"/>
  <c r="BX36" i="3" s="1"/>
  <c r="BY33" i="3"/>
  <c r="BZ33" i="3"/>
  <c r="CA33" i="3"/>
  <c r="CB33" i="3"/>
  <c r="CC33" i="3"/>
  <c r="CD33" i="3"/>
  <c r="CE33" i="3"/>
  <c r="CF33" i="3"/>
  <c r="CG33" i="3"/>
  <c r="CH33" i="3"/>
  <c r="CI33" i="3"/>
  <c r="CJ33" i="3"/>
  <c r="CJ36" i="3" s="1"/>
  <c r="CK33" i="3"/>
  <c r="CL33" i="3"/>
  <c r="CL36" i="3" s="1"/>
  <c r="CM33" i="3"/>
  <c r="CN33" i="3"/>
  <c r="CN36" i="3" s="1"/>
  <c r="CO33" i="3"/>
  <c r="CP33" i="3"/>
  <c r="CQ33" i="3"/>
  <c r="CR33" i="3"/>
  <c r="CS33" i="3"/>
  <c r="CT33" i="3"/>
  <c r="CU33" i="3"/>
  <c r="CV33" i="3"/>
  <c r="CW33" i="3"/>
  <c r="CX33" i="3"/>
  <c r="CY33" i="3"/>
  <c r="CZ33" i="3"/>
  <c r="CZ36" i="3" s="1"/>
  <c r="DA33" i="3"/>
  <c r="DB33" i="3"/>
  <c r="DB36" i="3" s="1"/>
  <c r="DC33" i="3"/>
  <c r="DD33" i="3"/>
  <c r="DD36" i="3" s="1"/>
  <c r="DE33" i="3"/>
  <c r="DF33" i="3"/>
  <c r="DG33" i="3"/>
  <c r="DH33" i="3"/>
  <c r="DI33" i="3"/>
  <c r="DJ33" i="3"/>
  <c r="DK33" i="3"/>
  <c r="DL33" i="3"/>
  <c r="DM33" i="3"/>
  <c r="DN33" i="3"/>
  <c r="DO33" i="3"/>
  <c r="DP33" i="3"/>
  <c r="DP36" i="3" s="1"/>
  <c r="DQ33" i="3"/>
  <c r="DR33" i="3"/>
  <c r="DR36" i="3" s="1"/>
  <c r="DS33" i="3"/>
  <c r="DT33" i="3"/>
  <c r="DT36" i="3" s="1"/>
  <c r="DU33" i="3"/>
  <c r="DV33" i="3"/>
  <c r="DW33" i="3"/>
  <c r="DX33" i="3"/>
  <c r="DY33" i="3"/>
  <c r="DZ33" i="3"/>
  <c r="EA33" i="3"/>
  <c r="EB33" i="3"/>
  <c r="EC33" i="3"/>
  <c r="ED33" i="3"/>
  <c r="C35" i="3"/>
  <c r="D35" i="3"/>
  <c r="D37" i="3" s="1"/>
  <c r="D41" i="3" s="1"/>
  <c r="H35" i="3"/>
  <c r="H37" i="3" s="1"/>
  <c r="H40" i="3" s="1"/>
  <c r="I35" i="3"/>
  <c r="O35" i="3"/>
  <c r="P35" i="3"/>
  <c r="Q35" i="3"/>
  <c r="S35" i="3"/>
  <c r="T35" i="3"/>
  <c r="T37" i="3" s="1"/>
  <c r="T41" i="3" s="1"/>
  <c r="X35" i="3"/>
  <c r="Y35" i="3"/>
  <c r="Z35" i="3"/>
  <c r="AE35" i="3"/>
  <c r="AF35" i="3"/>
  <c r="AG35" i="3"/>
  <c r="AI35" i="3"/>
  <c r="AJ35" i="3"/>
  <c r="AJ37" i="3" s="1"/>
  <c r="AJ41" i="3" s="1"/>
  <c r="AN35" i="3"/>
  <c r="AN37" i="3" s="1"/>
  <c r="AN40" i="3" s="1"/>
  <c r="AO35" i="3"/>
  <c r="AP35" i="3"/>
  <c r="AU35" i="3"/>
  <c r="AV35" i="3"/>
  <c r="AW35" i="3"/>
  <c r="AY35" i="3"/>
  <c r="AZ35" i="3"/>
  <c r="AZ37" i="3" s="1"/>
  <c r="AZ41" i="3" s="1"/>
  <c r="BB35" i="3"/>
  <c r="BB37" i="3" s="1"/>
  <c r="BD35" i="3"/>
  <c r="BE35" i="3"/>
  <c r="BF35" i="3"/>
  <c r="BK35" i="3"/>
  <c r="BL35" i="3"/>
  <c r="BM35" i="3"/>
  <c r="BO35" i="3"/>
  <c r="BP35" i="3"/>
  <c r="BP37" i="3" s="1"/>
  <c r="BP41" i="3" s="1"/>
  <c r="BT35" i="3"/>
  <c r="BT37" i="3" s="1"/>
  <c r="BT40" i="3" s="1"/>
  <c r="BU35" i="3"/>
  <c r="BV35" i="3"/>
  <c r="CA35" i="3"/>
  <c r="CB35" i="3"/>
  <c r="CC35" i="3"/>
  <c r="CE35" i="3"/>
  <c r="CF35" i="3"/>
  <c r="CF37" i="3" s="1"/>
  <c r="CF41" i="3" s="1"/>
  <c r="CJ35" i="3"/>
  <c r="CK35" i="3"/>
  <c r="CL35" i="3"/>
  <c r="CQ35" i="3"/>
  <c r="CR35" i="3"/>
  <c r="CS35" i="3"/>
  <c r="CU35" i="3"/>
  <c r="CV35" i="3"/>
  <c r="CV37" i="3" s="1"/>
  <c r="CV41" i="3" s="1"/>
  <c r="CZ35" i="3"/>
  <c r="CZ37" i="3" s="1"/>
  <c r="CZ40" i="3" s="1"/>
  <c r="DA35" i="3"/>
  <c r="DB35" i="3"/>
  <c r="DG35" i="3"/>
  <c r="DH35" i="3"/>
  <c r="DI35" i="3"/>
  <c r="DK35" i="3"/>
  <c r="DL35" i="3"/>
  <c r="DL37" i="3" s="1"/>
  <c r="DL41" i="3" s="1"/>
  <c r="DP35" i="3"/>
  <c r="DQ35" i="3"/>
  <c r="DR35" i="3"/>
  <c r="DW35" i="3"/>
  <c r="DX35" i="3"/>
  <c r="DY35" i="3"/>
  <c r="EA35" i="3"/>
  <c r="EB35" i="3"/>
  <c r="EB37" i="3" s="1"/>
  <c r="EB41" i="3" s="1"/>
  <c r="C36" i="3"/>
  <c r="C37" i="3" s="1"/>
  <c r="D36" i="3"/>
  <c r="E36" i="3"/>
  <c r="F36" i="3"/>
  <c r="G36" i="3"/>
  <c r="I36" i="3"/>
  <c r="K36" i="3"/>
  <c r="M36" i="3"/>
  <c r="N36" i="3"/>
  <c r="O36" i="3"/>
  <c r="O41" i="3" s="1"/>
  <c r="P36" i="3"/>
  <c r="P37" i="3" s="1"/>
  <c r="P40" i="3" s="1"/>
  <c r="Q36" i="3"/>
  <c r="R36" i="3"/>
  <c r="S36" i="3"/>
  <c r="S37" i="3" s="1"/>
  <c r="T36" i="3"/>
  <c r="U36" i="3"/>
  <c r="V36" i="3"/>
  <c r="W36" i="3"/>
  <c r="Y36" i="3"/>
  <c r="AA36" i="3"/>
  <c r="AC36" i="3"/>
  <c r="AD36" i="3"/>
  <c r="AE36" i="3"/>
  <c r="AE41" i="3" s="1"/>
  <c r="AF36" i="3"/>
  <c r="AG36" i="3"/>
  <c r="AH36" i="3"/>
  <c r="AI36" i="3"/>
  <c r="AI37" i="3" s="1"/>
  <c r="AJ36" i="3"/>
  <c r="AK36" i="3"/>
  <c r="AL36" i="3"/>
  <c r="AM36" i="3"/>
  <c r="AO36" i="3"/>
  <c r="AQ36" i="3"/>
  <c r="AS36" i="3"/>
  <c r="AT36" i="3"/>
  <c r="AU36" i="3"/>
  <c r="AU41" i="3" s="1"/>
  <c r="AV36" i="3"/>
  <c r="AV37" i="3" s="1"/>
  <c r="AV40" i="3" s="1"/>
  <c r="AW36" i="3"/>
  <c r="AX36" i="3"/>
  <c r="AY36" i="3"/>
  <c r="AY37" i="3" s="1"/>
  <c r="AZ36" i="3"/>
  <c r="BA36" i="3"/>
  <c r="BB36" i="3"/>
  <c r="BC36" i="3"/>
  <c r="BE36" i="3"/>
  <c r="BG36" i="3"/>
  <c r="BI36" i="3"/>
  <c r="BJ36" i="3"/>
  <c r="BK36" i="3"/>
  <c r="BK41" i="3" s="1"/>
  <c r="BL36" i="3"/>
  <c r="BM36" i="3"/>
  <c r="BN36" i="3"/>
  <c r="BO36" i="3"/>
  <c r="BO37" i="3" s="1"/>
  <c r="BP36" i="3"/>
  <c r="BQ36" i="3"/>
  <c r="BR36" i="3"/>
  <c r="BS36" i="3"/>
  <c r="BU36" i="3"/>
  <c r="BW36" i="3"/>
  <c r="BY36" i="3"/>
  <c r="BZ36" i="3"/>
  <c r="CA36" i="3"/>
  <c r="CA41" i="3" s="1"/>
  <c r="CB36" i="3"/>
  <c r="CB37" i="3" s="1"/>
  <c r="CB40" i="3" s="1"/>
  <c r="CC36" i="3"/>
  <c r="CD36" i="3"/>
  <c r="CE36" i="3"/>
  <c r="CE37" i="3" s="1"/>
  <c r="CF36" i="3"/>
  <c r="CG36" i="3"/>
  <c r="CH36" i="3"/>
  <c r="CI36" i="3"/>
  <c r="CK36" i="3"/>
  <c r="CM36" i="3"/>
  <c r="CO36" i="3"/>
  <c r="CP36" i="3"/>
  <c r="CQ36" i="3"/>
  <c r="CQ41" i="3" s="1"/>
  <c r="CR36" i="3"/>
  <c r="CS36" i="3"/>
  <c r="CT36" i="3"/>
  <c r="CU36" i="3"/>
  <c r="CU37" i="3" s="1"/>
  <c r="CV36" i="3"/>
  <c r="CW36" i="3"/>
  <c r="CX36" i="3"/>
  <c r="CY36" i="3"/>
  <c r="DA36" i="3"/>
  <c r="DC36" i="3"/>
  <c r="DE36" i="3"/>
  <c r="DF36" i="3"/>
  <c r="DG36" i="3"/>
  <c r="DG41" i="3" s="1"/>
  <c r="DH36" i="3"/>
  <c r="DH37" i="3" s="1"/>
  <c r="DH40" i="3" s="1"/>
  <c r="DI36" i="3"/>
  <c r="DJ36" i="3"/>
  <c r="DK36" i="3"/>
  <c r="DK37" i="3" s="1"/>
  <c r="DL36" i="3"/>
  <c r="DM36" i="3"/>
  <c r="DN36" i="3"/>
  <c r="DO36" i="3"/>
  <c r="DQ36" i="3"/>
  <c r="DS36" i="3"/>
  <c r="DU36" i="3"/>
  <c r="DV36" i="3"/>
  <c r="DW36" i="3"/>
  <c r="DW41" i="3" s="1"/>
  <c r="DX36" i="3"/>
  <c r="DY36" i="3"/>
  <c r="DZ36" i="3"/>
  <c r="EA36" i="3"/>
  <c r="EA37" i="3" s="1"/>
  <c r="EB36" i="3"/>
  <c r="EC36" i="3"/>
  <c r="ED36" i="3"/>
  <c r="I37" i="3"/>
  <c r="I40" i="3" s="1"/>
  <c r="O37" i="3"/>
  <c r="Q37" i="3"/>
  <c r="Y37" i="3"/>
  <c r="Y40" i="3" s="1"/>
  <c r="AE37" i="3"/>
  <c r="AG37" i="3"/>
  <c r="AO37" i="3"/>
  <c r="AO40" i="3" s="1"/>
  <c r="AU37" i="3"/>
  <c r="AW37" i="3"/>
  <c r="BE37" i="3"/>
  <c r="BE40" i="3" s="1"/>
  <c r="BK37" i="3"/>
  <c r="BM37" i="3"/>
  <c r="BU37" i="3"/>
  <c r="BU40" i="3" s="1"/>
  <c r="CA37" i="3"/>
  <c r="CC37" i="3"/>
  <c r="CK37" i="3"/>
  <c r="CK40" i="3" s="1"/>
  <c r="CQ37" i="3"/>
  <c r="CS37" i="3"/>
  <c r="DA37" i="3"/>
  <c r="DA40" i="3" s="1"/>
  <c r="DG37" i="3"/>
  <c r="DI37" i="3"/>
  <c r="DQ37" i="3"/>
  <c r="DQ40" i="3" s="1"/>
  <c r="DW37" i="3"/>
  <c r="DY37" i="3"/>
  <c r="C39" i="3"/>
  <c r="C42" i="3" s="1"/>
  <c r="D39" i="3"/>
  <c r="D42" i="3" s="1"/>
  <c r="E39" i="3"/>
  <c r="F39" i="3"/>
  <c r="G39" i="3"/>
  <c r="H39" i="3"/>
  <c r="H42" i="3" s="1"/>
  <c r="J39" i="3"/>
  <c r="K39" i="3"/>
  <c r="K42" i="3" s="1"/>
  <c r="L39" i="3"/>
  <c r="L42" i="3" s="1"/>
  <c r="M39" i="3"/>
  <c r="N39" i="3"/>
  <c r="O39" i="3"/>
  <c r="P39" i="3"/>
  <c r="R39" i="3"/>
  <c r="S39" i="3"/>
  <c r="S42" i="3" s="1"/>
  <c r="T39" i="3"/>
  <c r="T42" i="3" s="1"/>
  <c r="U39" i="3"/>
  <c r="V39" i="3"/>
  <c r="W39" i="3"/>
  <c r="X39" i="3"/>
  <c r="X42" i="3" s="1"/>
  <c r="Z39" i="3"/>
  <c r="AA39" i="3"/>
  <c r="AA42" i="3" s="1"/>
  <c r="AB39" i="3"/>
  <c r="AB42" i="3" s="1"/>
  <c r="AC39" i="3"/>
  <c r="AD39" i="3"/>
  <c r="AE39" i="3"/>
  <c r="AF39" i="3"/>
  <c r="AH39" i="3"/>
  <c r="AI39" i="3"/>
  <c r="AI42" i="3" s="1"/>
  <c r="AJ39" i="3"/>
  <c r="AJ42" i="3" s="1"/>
  <c r="AK39" i="3"/>
  <c r="AL39" i="3"/>
  <c r="AM39" i="3"/>
  <c r="AN39" i="3"/>
  <c r="AN42" i="3" s="1"/>
  <c r="AP39" i="3"/>
  <c r="AQ39" i="3"/>
  <c r="AQ42" i="3" s="1"/>
  <c r="AR39" i="3"/>
  <c r="AR42" i="3" s="1"/>
  <c r="AS39" i="3"/>
  <c r="AT39" i="3"/>
  <c r="AU39" i="3"/>
  <c r="AV39" i="3"/>
  <c r="AX39" i="3"/>
  <c r="AY39" i="3"/>
  <c r="AY42" i="3" s="1"/>
  <c r="AZ39" i="3"/>
  <c r="AZ42" i="3" s="1"/>
  <c r="BA39" i="3"/>
  <c r="BB39" i="3"/>
  <c r="BC39" i="3"/>
  <c r="BD39" i="3"/>
  <c r="BD42" i="3" s="1"/>
  <c r="BF39" i="3"/>
  <c r="BG39" i="3"/>
  <c r="BG42" i="3" s="1"/>
  <c r="BH39" i="3"/>
  <c r="BH42" i="3" s="1"/>
  <c r="BI39" i="3"/>
  <c r="BJ39" i="3"/>
  <c r="BK39" i="3"/>
  <c r="BL39" i="3"/>
  <c r="BN39" i="3"/>
  <c r="BO39" i="3"/>
  <c r="BO42" i="3" s="1"/>
  <c r="BP39" i="3"/>
  <c r="BP42" i="3" s="1"/>
  <c r="BQ39" i="3"/>
  <c r="BR39" i="3"/>
  <c r="BS39" i="3"/>
  <c r="BT39" i="3"/>
  <c r="BT42" i="3" s="1"/>
  <c r="BV39" i="3"/>
  <c r="BW39" i="3"/>
  <c r="BW42" i="3" s="1"/>
  <c r="BX39" i="3"/>
  <c r="BX42" i="3" s="1"/>
  <c r="BY39" i="3"/>
  <c r="BZ39" i="3"/>
  <c r="CA39" i="3"/>
  <c r="CB39" i="3"/>
  <c r="CD39" i="3"/>
  <c r="CE39" i="3"/>
  <c r="CE42" i="3" s="1"/>
  <c r="CF39" i="3"/>
  <c r="CF42" i="3" s="1"/>
  <c r="CG39" i="3"/>
  <c r="CH39" i="3"/>
  <c r="CI39" i="3"/>
  <c r="CJ39" i="3"/>
  <c r="CJ42" i="3" s="1"/>
  <c r="CL39" i="3"/>
  <c r="CM39" i="3"/>
  <c r="CM42" i="3" s="1"/>
  <c r="CN39" i="3"/>
  <c r="CN42" i="3" s="1"/>
  <c r="CO39" i="3"/>
  <c r="CP39" i="3"/>
  <c r="CQ39" i="3"/>
  <c r="CR39" i="3"/>
  <c r="CT39" i="3"/>
  <c r="CU39" i="3"/>
  <c r="CU42" i="3" s="1"/>
  <c r="CV39" i="3"/>
  <c r="CV42" i="3" s="1"/>
  <c r="CW39" i="3"/>
  <c r="CX39" i="3"/>
  <c r="CY39" i="3"/>
  <c r="CZ39" i="3"/>
  <c r="CZ42" i="3" s="1"/>
  <c r="DB39" i="3"/>
  <c r="DC39" i="3"/>
  <c r="DC42" i="3" s="1"/>
  <c r="DD39" i="3"/>
  <c r="DD42" i="3" s="1"/>
  <c r="DE39" i="3"/>
  <c r="DF39" i="3"/>
  <c r="DG39" i="3"/>
  <c r="DH39" i="3"/>
  <c r="DJ39" i="3"/>
  <c r="DK39" i="3"/>
  <c r="DK42" i="3" s="1"/>
  <c r="DL39" i="3"/>
  <c r="DL42" i="3" s="1"/>
  <c r="DM39" i="3"/>
  <c r="DN39" i="3"/>
  <c r="DO39" i="3"/>
  <c r="DP39" i="3"/>
  <c r="DP42" i="3" s="1"/>
  <c r="DR39" i="3"/>
  <c r="DS39" i="3"/>
  <c r="DS42" i="3" s="1"/>
  <c r="DT39" i="3"/>
  <c r="DT42" i="3" s="1"/>
  <c r="DU39" i="3"/>
  <c r="DV39" i="3"/>
  <c r="DW39" i="3"/>
  <c r="DX39" i="3"/>
  <c r="DZ39" i="3"/>
  <c r="EA39" i="3"/>
  <c r="EA42" i="3" s="1"/>
  <c r="EB39" i="3"/>
  <c r="EB42" i="3" s="1"/>
  <c r="EC39" i="3"/>
  <c r="ED39" i="3"/>
  <c r="B40" i="3"/>
  <c r="O40" i="3"/>
  <c r="Q40" i="3"/>
  <c r="AE40" i="3"/>
  <c r="AG40" i="3"/>
  <c r="AU40" i="3"/>
  <c r="AW40" i="3"/>
  <c r="BK40" i="3"/>
  <c r="BM40" i="3"/>
  <c r="CA40" i="3"/>
  <c r="CC40" i="3"/>
  <c r="CQ40" i="3"/>
  <c r="CS40" i="3"/>
  <c r="DG40" i="3"/>
  <c r="DI40" i="3"/>
  <c r="DW40" i="3"/>
  <c r="DY40" i="3"/>
  <c r="B41" i="3"/>
  <c r="I41" i="3"/>
  <c r="Q41" i="3"/>
  <c r="Y41" i="3"/>
  <c r="AG41" i="3"/>
  <c r="AO41" i="3"/>
  <c r="AW41" i="3"/>
  <c r="BE41" i="3"/>
  <c r="BM41" i="3"/>
  <c r="BU41" i="3"/>
  <c r="CC41" i="3"/>
  <c r="CK41" i="3"/>
  <c r="CS41" i="3"/>
  <c r="DA41" i="3"/>
  <c r="DI41" i="3"/>
  <c r="DQ41" i="3"/>
  <c r="DY41" i="3"/>
  <c r="E42" i="3"/>
  <c r="F42" i="3"/>
  <c r="G42" i="3"/>
  <c r="J42" i="3"/>
  <c r="M42" i="3"/>
  <c r="N42" i="3"/>
  <c r="O42" i="3"/>
  <c r="P42" i="3"/>
  <c r="R42" i="3"/>
  <c r="U42" i="3"/>
  <c r="V42" i="3"/>
  <c r="W42" i="3"/>
  <c r="Z42" i="3"/>
  <c r="AC42" i="3"/>
  <c r="AD42" i="3"/>
  <c r="AE42" i="3"/>
  <c r="AF42" i="3"/>
  <c r="AH42" i="3"/>
  <c r="AK42" i="3"/>
  <c r="AL42" i="3"/>
  <c r="AM42" i="3"/>
  <c r="AP42" i="3"/>
  <c r="AS42" i="3"/>
  <c r="AT42" i="3"/>
  <c r="AU42" i="3"/>
  <c r="AV42" i="3"/>
  <c r="AX42" i="3"/>
  <c r="BA42" i="3"/>
  <c r="BB42" i="3"/>
  <c r="BC42" i="3"/>
  <c r="BF42" i="3"/>
  <c r="BI42" i="3"/>
  <c r="BJ42" i="3"/>
  <c r="BK42" i="3"/>
  <c r="BL42" i="3"/>
  <c r="BN42" i="3"/>
  <c r="BQ42" i="3"/>
  <c r="BR42" i="3"/>
  <c r="BS42" i="3"/>
  <c r="BV42" i="3"/>
  <c r="BY42" i="3"/>
  <c r="BZ42" i="3"/>
  <c r="CA42" i="3"/>
  <c r="CB42" i="3"/>
  <c r="CD42" i="3"/>
  <c r="CG42" i="3"/>
  <c r="CH42" i="3"/>
  <c r="CI42" i="3"/>
  <c r="CL42" i="3"/>
  <c r="CO42" i="3"/>
  <c r="CP42" i="3"/>
  <c r="CQ42" i="3"/>
  <c r="CR42" i="3"/>
  <c r="CT42" i="3"/>
  <c r="CW42" i="3"/>
  <c r="CX42" i="3"/>
  <c r="CY42" i="3"/>
  <c r="DB42" i="3"/>
  <c r="DE42" i="3"/>
  <c r="DF42" i="3"/>
  <c r="DG42" i="3"/>
  <c r="DH42" i="3"/>
  <c r="DJ42" i="3"/>
  <c r="DM42" i="3"/>
  <c r="DN42" i="3"/>
  <c r="DO42" i="3"/>
  <c r="DR42" i="3"/>
  <c r="DU42" i="3"/>
  <c r="DV42" i="3"/>
  <c r="DW42" i="3"/>
  <c r="DX42" i="3"/>
  <c r="DZ42" i="3"/>
  <c r="EC42" i="3"/>
  <c r="ED42" i="3"/>
  <c r="C70" i="14" a="1"/>
  <c r="C69" i="14" a="1"/>
  <c r="C70" i="14" l="1"/>
  <c r="C69" i="14"/>
  <c r="N35" i="14"/>
  <c r="AD35" i="14"/>
  <c r="AD37" i="14" s="1"/>
  <c r="AD41" i="14" s="1"/>
  <c r="AT35" i="14"/>
  <c r="AT37" i="14" s="1"/>
  <c r="BJ35" i="14"/>
  <c r="BZ35" i="14"/>
  <c r="BZ37" i="14" s="1"/>
  <c r="AG37" i="14"/>
  <c r="AG41" i="14" s="1"/>
  <c r="D35" i="14"/>
  <c r="D54" i="14" s="1"/>
  <c r="T35" i="14"/>
  <c r="AJ35" i="14"/>
  <c r="E35" i="14"/>
  <c r="E37" i="14" s="1"/>
  <c r="E41" i="14" s="1"/>
  <c r="U35" i="14"/>
  <c r="U37" i="14" s="1"/>
  <c r="AK35" i="14"/>
  <c r="AK37" i="14" s="1"/>
  <c r="AK41" i="14" s="1"/>
  <c r="BA35" i="14"/>
  <c r="BQ35" i="14"/>
  <c r="CG35" i="14"/>
  <c r="CG54" i="14" s="1"/>
  <c r="CW35" i="14"/>
  <c r="DM35" i="14"/>
  <c r="DM37" i="14" s="1"/>
  <c r="EC35" i="14"/>
  <c r="EC54" i="14" s="1"/>
  <c r="F35" i="14"/>
  <c r="F54" i="14" s="1"/>
  <c r="V35" i="14"/>
  <c r="V54" i="14" s="1"/>
  <c r="AL35" i="14"/>
  <c r="AL54" i="14" s="1"/>
  <c r="BB35" i="14"/>
  <c r="BB54" i="14" s="1"/>
  <c r="BR35" i="14"/>
  <c r="BR54" i="14" s="1"/>
  <c r="CH35" i="14"/>
  <c r="CH54" i="14" s="1"/>
  <c r="CX35" i="14"/>
  <c r="CX54" i="14" s="1"/>
  <c r="DN35" i="14"/>
  <c r="DN54" i="14" s="1"/>
  <c r="ED35" i="14"/>
  <c r="ED54" i="14" s="1"/>
  <c r="L35" i="14"/>
  <c r="AB35" i="14"/>
  <c r="AR35" i="14"/>
  <c r="BH35" i="14"/>
  <c r="BH54" i="14" s="1"/>
  <c r="BX35" i="14"/>
  <c r="CN35" i="14"/>
  <c r="DD35" i="14"/>
  <c r="DT35" i="14"/>
  <c r="L56" i="14"/>
  <c r="AB56" i="14"/>
  <c r="AR56" i="14"/>
  <c r="BH56" i="14"/>
  <c r="BX56" i="14"/>
  <c r="CN56" i="14"/>
  <c r="DD56" i="14"/>
  <c r="DT56" i="14"/>
  <c r="M56" i="14"/>
  <c r="AC56" i="14"/>
  <c r="AS56" i="14"/>
  <c r="BI56" i="14"/>
  <c r="BY56" i="14"/>
  <c r="CO56" i="14"/>
  <c r="DE56" i="14"/>
  <c r="DU56" i="14"/>
  <c r="BD39" i="14"/>
  <c r="BD42" i="14" s="1"/>
  <c r="N56" i="14"/>
  <c r="AD56" i="14"/>
  <c r="AT56" i="14"/>
  <c r="BJ56" i="14"/>
  <c r="BZ56" i="14"/>
  <c r="CP56" i="14"/>
  <c r="DF56" i="14"/>
  <c r="DV56" i="14"/>
  <c r="CP35" i="14"/>
  <c r="CP37" i="14" s="1"/>
  <c r="CP40" i="14" s="1"/>
  <c r="DF35" i="14"/>
  <c r="DV35" i="14"/>
  <c r="DV37" i="14" s="1"/>
  <c r="DV41" i="14" s="1"/>
  <c r="DP39" i="14"/>
  <c r="DP42" i="14" s="1"/>
  <c r="O56" i="14"/>
  <c r="AE56" i="14"/>
  <c r="AU56" i="14"/>
  <c r="BK56" i="14"/>
  <c r="CA56" i="14"/>
  <c r="CQ56" i="14"/>
  <c r="DG56" i="14"/>
  <c r="DW56" i="14"/>
  <c r="P56" i="14"/>
  <c r="AF56" i="14"/>
  <c r="AV56" i="14"/>
  <c r="BL56" i="14"/>
  <c r="CB56" i="14"/>
  <c r="CR56" i="14"/>
  <c r="DH56" i="14"/>
  <c r="DX56" i="14"/>
  <c r="Q56" i="14"/>
  <c r="AG56" i="14"/>
  <c r="AW56" i="14"/>
  <c r="BM56" i="14"/>
  <c r="CC56" i="14"/>
  <c r="CS56" i="14"/>
  <c r="DI56" i="14"/>
  <c r="DY56" i="14"/>
  <c r="DY37" i="14"/>
  <c r="ED52" i="14"/>
  <c r="ED58" i="14" s="1"/>
  <c r="R56" i="14"/>
  <c r="AH56" i="14"/>
  <c r="AX56" i="14"/>
  <c r="BN56" i="14"/>
  <c r="CD56" i="14"/>
  <c r="CT56" i="14"/>
  <c r="DJ56" i="14"/>
  <c r="DZ56" i="14"/>
  <c r="C35" i="14"/>
  <c r="CO46" i="14" s="1"/>
  <c r="S35" i="14"/>
  <c r="S37" i="14" s="1"/>
  <c r="S40" i="14" s="1"/>
  <c r="AI35" i="14"/>
  <c r="AI54" i="14" s="1"/>
  <c r="AY35" i="14"/>
  <c r="BO35" i="14"/>
  <c r="BO37" i="14" s="1"/>
  <c r="BO40" i="14" s="1"/>
  <c r="CE35" i="14"/>
  <c r="CE37" i="14" s="1"/>
  <c r="CU35" i="14"/>
  <c r="DK35" i="14"/>
  <c r="EA35" i="14"/>
  <c r="D56" i="14"/>
  <c r="T56" i="14"/>
  <c r="AJ56" i="14"/>
  <c r="AZ56" i="14"/>
  <c r="BP56" i="14"/>
  <c r="CF56" i="14"/>
  <c r="CV56" i="14"/>
  <c r="DL56" i="14"/>
  <c r="EB56" i="14"/>
  <c r="AZ35" i="14"/>
  <c r="AZ37" i="14" s="1"/>
  <c r="AZ41" i="14" s="1"/>
  <c r="BP35" i="14"/>
  <c r="BP37" i="14" s="1"/>
  <c r="CF35" i="14"/>
  <c r="CV35" i="14"/>
  <c r="DL35" i="14"/>
  <c r="EB35" i="14"/>
  <c r="EB37" i="14" s="1"/>
  <c r="E56" i="14"/>
  <c r="U56" i="14"/>
  <c r="AK56" i="14"/>
  <c r="BA56" i="14"/>
  <c r="BQ56" i="14"/>
  <c r="CG56" i="14"/>
  <c r="CW56" i="14"/>
  <c r="DM56" i="14"/>
  <c r="EC56" i="14"/>
  <c r="F56" i="14"/>
  <c r="V56" i="14"/>
  <c r="AL56" i="14"/>
  <c r="BB56" i="14"/>
  <c r="BR56" i="14"/>
  <c r="CH56" i="14"/>
  <c r="CX56" i="14"/>
  <c r="DN56" i="14"/>
  <c r="ED56" i="14"/>
  <c r="CD47" i="14"/>
  <c r="CT47" i="14"/>
  <c r="G56" i="14"/>
  <c r="W56" i="14"/>
  <c r="AM56" i="14"/>
  <c r="BC56" i="14"/>
  <c r="BS56" i="14"/>
  <c r="CI56" i="14"/>
  <c r="H56" i="14"/>
  <c r="X56" i="14"/>
  <c r="AN56" i="14"/>
  <c r="BD56" i="14"/>
  <c r="BT56" i="14"/>
  <c r="CJ56" i="14"/>
  <c r="CZ56" i="14"/>
  <c r="DP56" i="14"/>
  <c r="H35" i="14"/>
  <c r="H54" i="14" s="1"/>
  <c r="X35" i="14"/>
  <c r="AN35" i="14"/>
  <c r="AN54" i="14" s="1"/>
  <c r="BD35" i="14"/>
  <c r="BD54" i="14" s="1"/>
  <c r="BT35" i="14"/>
  <c r="BT37" i="14" s="1"/>
  <c r="BT41" i="14" s="1"/>
  <c r="CJ35" i="14"/>
  <c r="CZ35" i="14"/>
  <c r="CZ54" i="14" s="1"/>
  <c r="DP35" i="14"/>
  <c r="DP54" i="14" s="1"/>
  <c r="I56" i="14"/>
  <c r="Y56" i="14"/>
  <c r="BE56" i="14"/>
  <c r="BU56" i="14"/>
  <c r="CK56" i="14"/>
  <c r="DQ56" i="14"/>
  <c r="Y35" i="14"/>
  <c r="Y54" i="14" s="1"/>
  <c r="AO35" i="14"/>
  <c r="BE35" i="14"/>
  <c r="BU35" i="14"/>
  <c r="BU37" i="14" s="1"/>
  <c r="BU41" i="14" s="1"/>
  <c r="CK35" i="14"/>
  <c r="CK54" i="14" s="1"/>
  <c r="DA35" i="14"/>
  <c r="DQ35" i="14"/>
  <c r="J56" i="14"/>
  <c r="Z56" i="14"/>
  <c r="AW37" i="14"/>
  <c r="AW41" i="14" s="1"/>
  <c r="CC37" i="14"/>
  <c r="CC41" i="14" s="1"/>
  <c r="M35" i="14"/>
  <c r="M37" i="14" s="1"/>
  <c r="M41" i="14" s="1"/>
  <c r="AC35" i="14"/>
  <c r="AC54" i="14" s="1"/>
  <c r="AS35" i="14"/>
  <c r="BI35" i="14"/>
  <c r="BI37" i="14" s="1"/>
  <c r="BY35" i="14"/>
  <c r="CO35" i="14"/>
  <c r="DE35" i="14"/>
  <c r="DE37" i="14" s="1"/>
  <c r="DU35" i="14"/>
  <c r="DU37" i="14" s="1"/>
  <c r="BE39" i="14"/>
  <c r="BE42" i="14" s="1"/>
  <c r="DQ39" i="14"/>
  <c r="DQ42" i="14" s="1"/>
  <c r="S56" i="14"/>
  <c r="AI56" i="14"/>
  <c r="AY56" i="14"/>
  <c r="BO56" i="14"/>
  <c r="CE56" i="14"/>
  <c r="CU56" i="14"/>
  <c r="DK56" i="14"/>
  <c r="EA56" i="14"/>
  <c r="DY41" i="14"/>
  <c r="BF39" i="14"/>
  <c r="BF42" i="14" s="1"/>
  <c r="DR39" i="14"/>
  <c r="DR42" i="14" s="1"/>
  <c r="BQ39" i="14"/>
  <c r="BQ42" i="14" s="1"/>
  <c r="EC39" i="14"/>
  <c r="EC42" i="14" s="1"/>
  <c r="H39" i="14"/>
  <c r="H42" i="14" s="1"/>
  <c r="BT39" i="14"/>
  <c r="BT42" i="14" s="1"/>
  <c r="I39" i="14"/>
  <c r="I42" i="14" s="1"/>
  <c r="BU39" i="14"/>
  <c r="BU42" i="14" s="1"/>
  <c r="R35" i="14"/>
  <c r="AH35" i="14"/>
  <c r="AH54" i="14" s="1"/>
  <c r="AX35" i="14"/>
  <c r="AX54" i="14" s="1"/>
  <c r="BN35" i="14"/>
  <c r="CD35" i="14"/>
  <c r="CT35" i="14"/>
  <c r="CT37" i="14" s="1"/>
  <c r="CT41" i="14" s="1"/>
  <c r="DJ35" i="14"/>
  <c r="DZ35" i="14"/>
  <c r="CS41" i="14"/>
  <c r="J39" i="14"/>
  <c r="J42" i="14" s="1"/>
  <c r="BV39" i="14"/>
  <c r="BV42" i="14" s="1"/>
  <c r="C45" i="14"/>
  <c r="U39" i="14"/>
  <c r="U42" i="14" s="1"/>
  <c r="CG39" i="14"/>
  <c r="CG42" i="14" s="1"/>
  <c r="G45" i="14"/>
  <c r="G48" i="14" s="1"/>
  <c r="X39" i="14"/>
  <c r="X42" i="14" s="1"/>
  <c r="CJ39" i="14"/>
  <c r="CJ42" i="14" s="1"/>
  <c r="CE45" i="14"/>
  <c r="CE48" i="14" s="1"/>
  <c r="AP56" i="14"/>
  <c r="BF56" i="14"/>
  <c r="BV56" i="14"/>
  <c r="CL56" i="14"/>
  <c r="DB56" i="14"/>
  <c r="DR56" i="14"/>
  <c r="Y39" i="14"/>
  <c r="Y42" i="14" s="1"/>
  <c r="CK39" i="14"/>
  <c r="CK42" i="14" s="1"/>
  <c r="CI45" i="14"/>
  <c r="K56" i="14"/>
  <c r="AA56" i="14"/>
  <c r="AQ56" i="14"/>
  <c r="BG56" i="14"/>
  <c r="BW56" i="14"/>
  <c r="CM56" i="14"/>
  <c r="DC56" i="14"/>
  <c r="DS56" i="14"/>
  <c r="Z39" i="14"/>
  <c r="Z42" i="14" s="1"/>
  <c r="CL39" i="14"/>
  <c r="CL42" i="14" s="1"/>
  <c r="G35" i="14"/>
  <c r="G54" i="14" s="1"/>
  <c r="W35" i="14"/>
  <c r="AM35" i="14"/>
  <c r="AM37" i="14" s="1"/>
  <c r="BC35" i="14"/>
  <c r="BC37" i="14" s="1"/>
  <c r="BS35" i="14"/>
  <c r="CI35" i="14"/>
  <c r="CI54" i="14" s="1"/>
  <c r="CY35" i="14"/>
  <c r="CY37" i="14" s="1"/>
  <c r="CY40" i="14" s="1"/>
  <c r="DO35" i="14"/>
  <c r="DO37" i="14" s="1"/>
  <c r="AK39" i="14"/>
  <c r="AK42" i="14" s="1"/>
  <c r="CW39" i="14"/>
  <c r="CW42" i="14" s="1"/>
  <c r="K48" i="14"/>
  <c r="AN39" i="14"/>
  <c r="AN42" i="14" s="1"/>
  <c r="CZ39" i="14"/>
  <c r="CZ42" i="14" s="1"/>
  <c r="N48" i="14"/>
  <c r="AO39" i="14"/>
  <c r="AO42" i="14" s="1"/>
  <c r="DA39" i="14"/>
  <c r="DA42" i="14" s="1"/>
  <c r="AA48" i="14"/>
  <c r="AP39" i="14"/>
  <c r="AP42" i="14" s="1"/>
  <c r="DB39" i="14"/>
  <c r="DB42" i="14" s="1"/>
  <c r="BA39" i="14"/>
  <c r="BA42" i="14" s="1"/>
  <c r="DM39" i="14"/>
  <c r="DM42" i="14" s="1"/>
  <c r="F52" i="14"/>
  <c r="F58" i="14" s="1"/>
  <c r="CN54" i="14"/>
  <c r="CN37" i="14"/>
  <c r="CN40" i="14" s="1"/>
  <c r="H47" i="14"/>
  <c r="X47" i="14"/>
  <c r="AN47" i="14"/>
  <c r="BD47" i="14"/>
  <c r="BT47" i="14"/>
  <c r="CJ47" i="14"/>
  <c r="CZ47" i="14"/>
  <c r="AB54" i="14"/>
  <c r="AB37" i="14"/>
  <c r="AB40" i="14" s="1"/>
  <c r="AS54" i="14"/>
  <c r="AS37" i="14"/>
  <c r="AS40" i="14" s="1"/>
  <c r="BI54" i="14"/>
  <c r="BY46" i="14"/>
  <c r="BY54" i="14"/>
  <c r="BY37" i="14"/>
  <c r="BY40" i="14" s="1"/>
  <c r="I47" i="14"/>
  <c r="Y47" i="14"/>
  <c r="AO47" i="14"/>
  <c r="BE47" i="14"/>
  <c r="BU47" i="14"/>
  <c r="CK47" i="14"/>
  <c r="DA47" i="14"/>
  <c r="DQ47" i="14"/>
  <c r="CO54" i="14"/>
  <c r="CO37" i="14"/>
  <c r="CO41" i="14" s="1"/>
  <c r="BO48" i="14"/>
  <c r="BO52" i="14"/>
  <c r="BO58" i="14" s="1"/>
  <c r="N54" i="14"/>
  <c r="N37" i="14"/>
  <c r="N41" i="14" s="1"/>
  <c r="AD54" i="14"/>
  <c r="AT54" i="14"/>
  <c r="BJ46" i="14"/>
  <c r="BJ54" i="14"/>
  <c r="BJ37" i="14"/>
  <c r="BJ41" i="14" s="1"/>
  <c r="BZ54" i="14"/>
  <c r="CP54" i="14"/>
  <c r="J47" i="14"/>
  <c r="Z47" i="14"/>
  <c r="AP47" i="14"/>
  <c r="BF47" i="14"/>
  <c r="BV47" i="14"/>
  <c r="CL47" i="14"/>
  <c r="DB47" i="14"/>
  <c r="DR47" i="14"/>
  <c r="DT54" i="14"/>
  <c r="DT37" i="14"/>
  <c r="DT41" i="14" s="1"/>
  <c r="O54" i="14"/>
  <c r="O37" i="14"/>
  <c r="O40" i="14" s="1"/>
  <c r="P54" i="14"/>
  <c r="P37" i="14"/>
  <c r="P40" i="14" s="1"/>
  <c r="AF54" i="14"/>
  <c r="AF37" i="14"/>
  <c r="AF40" i="14" s="1"/>
  <c r="AV54" i="14"/>
  <c r="AV37" i="14"/>
  <c r="AV40" i="14" s="1"/>
  <c r="BL54" i="14"/>
  <c r="BL37" i="14"/>
  <c r="BL40" i="14" s="1"/>
  <c r="CB54" i="14"/>
  <c r="CB37" i="14"/>
  <c r="CB41" i="14" s="1"/>
  <c r="CR54" i="14"/>
  <c r="CR37" i="14"/>
  <c r="CR41" i="14" s="1"/>
  <c r="DH46" i="14"/>
  <c r="DH54" i="14"/>
  <c r="DH37" i="14"/>
  <c r="DH40" i="14" s="1"/>
  <c r="DX54" i="14"/>
  <c r="DX37" i="14"/>
  <c r="DX40" i="14" s="1"/>
  <c r="L47" i="14"/>
  <c r="AB47" i="14"/>
  <c r="AB41" i="14"/>
  <c r="AR47" i="14"/>
  <c r="BH47" i="14"/>
  <c r="BX47" i="14"/>
  <c r="CN47" i="14"/>
  <c r="DD47" i="14"/>
  <c r="DT47" i="14"/>
  <c r="L54" i="14"/>
  <c r="L37" i="14"/>
  <c r="L41" i="14" s="1"/>
  <c r="CQ54" i="14"/>
  <c r="CQ37" i="14"/>
  <c r="CQ41" i="14" s="1"/>
  <c r="BW47" i="14"/>
  <c r="AX37" i="14"/>
  <c r="AX40" i="14" s="1"/>
  <c r="CD54" i="14"/>
  <c r="CD37" i="14"/>
  <c r="CD41" i="14" s="1"/>
  <c r="DJ54" i="14"/>
  <c r="DJ37" i="14"/>
  <c r="DJ41" i="14" s="1"/>
  <c r="DZ54" i="14"/>
  <c r="DZ37" i="14"/>
  <c r="DZ40" i="14" s="1"/>
  <c r="N47" i="14"/>
  <c r="AD47" i="14"/>
  <c r="AT47" i="14"/>
  <c r="BJ47" i="14"/>
  <c r="BZ47" i="14"/>
  <c r="CP47" i="14"/>
  <c r="AV41" i="14"/>
  <c r="AU54" i="14"/>
  <c r="AU37" i="14"/>
  <c r="AU40" i="14" s="1"/>
  <c r="AY54" i="14"/>
  <c r="AY37" i="14"/>
  <c r="AY40" i="14" s="1"/>
  <c r="EA54" i="14"/>
  <c r="EA37" i="14"/>
  <c r="EA40" i="14" s="1"/>
  <c r="O47" i="14"/>
  <c r="AE47" i="14"/>
  <c r="AU47" i="14"/>
  <c r="BK47" i="14"/>
  <c r="CA47" i="14"/>
  <c r="CQ47" i="14"/>
  <c r="DG47" i="14"/>
  <c r="AR46" i="14"/>
  <c r="AR54" i="14"/>
  <c r="AR37" i="14"/>
  <c r="AR41" i="14" s="1"/>
  <c r="AX47" i="14"/>
  <c r="BX54" i="14"/>
  <c r="BX37" i="14"/>
  <c r="BX41" i="14" s="1"/>
  <c r="BX40" i="14"/>
  <c r="DG54" i="14"/>
  <c r="DG37" i="14"/>
  <c r="DG41" i="14" s="1"/>
  <c r="AA47" i="14"/>
  <c r="BO54" i="14"/>
  <c r="J48" i="14"/>
  <c r="J52" i="14"/>
  <c r="J58" i="14" s="1"/>
  <c r="Z48" i="14"/>
  <c r="Z52" i="14"/>
  <c r="Z58" i="14" s="1"/>
  <c r="AP48" i="14"/>
  <c r="AP52" i="14"/>
  <c r="AP58" i="14" s="1"/>
  <c r="BF48" i="14"/>
  <c r="BF52" i="14"/>
  <c r="BF58" i="14" s="1"/>
  <c r="BV48" i="14"/>
  <c r="BV52" i="14"/>
  <c r="BV58" i="14" s="1"/>
  <c r="DB48" i="14"/>
  <c r="DB52" i="14"/>
  <c r="DB58" i="14" s="1"/>
  <c r="DR48" i="14"/>
  <c r="DR52" i="14"/>
  <c r="DR58" i="14" s="1"/>
  <c r="DP47" i="14"/>
  <c r="DW47" i="14"/>
  <c r="AQ47" i="14"/>
  <c r="CE54" i="14"/>
  <c r="W54" i="14"/>
  <c r="W37" i="14"/>
  <c r="W41" i="14" s="1"/>
  <c r="AM54" i="14"/>
  <c r="BC54" i="14"/>
  <c r="BS54" i="14"/>
  <c r="BS46" i="14"/>
  <c r="BS37" i="14"/>
  <c r="BS40" i="14" s="1"/>
  <c r="CI37" i="14"/>
  <c r="CI40" i="14" s="1"/>
  <c r="CY54" i="14"/>
  <c r="DO54" i="14"/>
  <c r="C47" i="14"/>
  <c r="R47" i="14"/>
  <c r="S47" i="14"/>
  <c r="AI47" i="14"/>
  <c r="AY47" i="14"/>
  <c r="BO47" i="14"/>
  <c r="CE47" i="14"/>
  <c r="CU47" i="14"/>
  <c r="CU41" i="14"/>
  <c r="DK47" i="14"/>
  <c r="EA47" i="14"/>
  <c r="CA54" i="14"/>
  <c r="CA37" i="14"/>
  <c r="CA40" i="14" s="1"/>
  <c r="DC47" i="14"/>
  <c r="CU54" i="14"/>
  <c r="CU37" i="14"/>
  <c r="CU40" i="14" s="1"/>
  <c r="X54" i="14"/>
  <c r="X37" i="14"/>
  <c r="X41" i="14" s="1"/>
  <c r="BD37" i="14"/>
  <c r="BD40" i="14" s="1"/>
  <c r="BT54" i="14"/>
  <c r="CJ54" i="14"/>
  <c r="CJ46" i="14"/>
  <c r="CJ37" i="14"/>
  <c r="CJ41" i="14" s="1"/>
  <c r="CJ40" i="14"/>
  <c r="D47" i="14"/>
  <c r="T47" i="14"/>
  <c r="AJ47" i="14"/>
  <c r="AZ47" i="14"/>
  <c r="BP47" i="14"/>
  <c r="BP41" i="14"/>
  <c r="CF47" i="14"/>
  <c r="CV47" i="14"/>
  <c r="DL47" i="14"/>
  <c r="EB47" i="14"/>
  <c r="EB41" i="14"/>
  <c r="BM41" i="14"/>
  <c r="DI41" i="14"/>
  <c r="AE54" i="14"/>
  <c r="AE37" i="14"/>
  <c r="AE41" i="14" s="1"/>
  <c r="BG47" i="14"/>
  <c r="DK54" i="14"/>
  <c r="DK37" i="14"/>
  <c r="DK41" i="14" s="1"/>
  <c r="I54" i="14"/>
  <c r="I37" i="14"/>
  <c r="I41" i="14" s="1"/>
  <c r="Y37" i="14"/>
  <c r="Y41" i="14" s="1"/>
  <c r="AO54" i="14"/>
  <c r="AO37" i="14"/>
  <c r="AO41" i="14" s="1"/>
  <c r="BE54" i="14"/>
  <c r="BE37" i="14"/>
  <c r="BE40" i="14" s="1"/>
  <c r="BU54" i="14"/>
  <c r="DA54" i="14"/>
  <c r="DA37" i="14"/>
  <c r="DA41" i="14" s="1"/>
  <c r="DQ54" i="14"/>
  <c r="DQ37" i="14"/>
  <c r="DQ41" i="14" s="1"/>
  <c r="E47" i="14"/>
  <c r="U47" i="14"/>
  <c r="U41" i="14"/>
  <c r="AK47" i="14"/>
  <c r="BA47" i="14"/>
  <c r="BQ47" i="14"/>
  <c r="CG47" i="14"/>
  <c r="CW47" i="14"/>
  <c r="DM47" i="14"/>
  <c r="DM41" i="14"/>
  <c r="EC47" i="14"/>
  <c r="Q41" i="14"/>
  <c r="BN47" i="14"/>
  <c r="DJ47" i="14"/>
  <c r="BK54" i="14"/>
  <c r="BK37" i="14"/>
  <c r="BK41" i="14" s="1"/>
  <c r="CM47" i="14"/>
  <c r="J54" i="14"/>
  <c r="J37" i="14"/>
  <c r="J41" i="14" s="1"/>
  <c r="Z54" i="14"/>
  <c r="Z37" i="14"/>
  <c r="Z41" i="14" s="1"/>
  <c r="AP54" i="14"/>
  <c r="AP37" i="14"/>
  <c r="AP41" i="14" s="1"/>
  <c r="BF54" i="14"/>
  <c r="BF37" i="14"/>
  <c r="BF41" i="14" s="1"/>
  <c r="BV54" i="14"/>
  <c r="BV37" i="14"/>
  <c r="BV41" i="14" s="1"/>
  <c r="CL54" i="14"/>
  <c r="CL37" i="14"/>
  <c r="CL41" i="14" s="1"/>
  <c r="DB54" i="14"/>
  <c r="DB46" i="14"/>
  <c r="DB37" i="14"/>
  <c r="DB41" i="14" s="1"/>
  <c r="DR54" i="14"/>
  <c r="DR37" i="14"/>
  <c r="DR41" i="14" s="1"/>
  <c r="F47" i="14"/>
  <c r="V47" i="14"/>
  <c r="AL47" i="14"/>
  <c r="BB47" i="14"/>
  <c r="BR47" i="14"/>
  <c r="CH47" i="14"/>
  <c r="CX47" i="14"/>
  <c r="DN47" i="14"/>
  <c r="DD54" i="14"/>
  <c r="DD37" i="14"/>
  <c r="DD40" i="14" s="1"/>
  <c r="DW54" i="14"/>
  <c r="DW37" i="14"/>
  <c r="DW40" i="14" s="1"/>
  <c r="K47" i="14"/>
  <c r="DS47" i="14"/>
  <c r="ED47" i="14"/>
  <c r="BM52" i="14"/>
  <c r="BM58" i="14" s="1"/>
  <c r="BM48" i="14"/>
  <c r="CF54" i="14"/>
  <c r="CT52" i="14"/>
  <c r="CT58" i="14" s="1"/>
  <c r="CT48" i="14"/>
  <c r="CW54" i="14"/>
  <c r="CC47" i="14"/>
  <c r="CL48" i="14"/>
  <c r="CL52" i="14"/>
  <c r="CL58" i="14" s="1"/>
  <c r="D48" i="14"/>
  <c r="D52" i="14"/>
  <c r="D58" i="14" s="1"/>
  <c r="T48" i="14"/>
  <c r="T52" i="14"/>
  <c r="T58" i="14" s="1"/>
  <c r="AJ48" i="14"/>
  <c r="AJ52" i="14"/>
  <c r="AJ58" i="14" s="1"/>
  <c r="AZ48" i="14"/>
  <c r="AZ52" i="14"/>
  <c r="AZ58" i="14" s="1"/>
  <c r="BP48" i="14"/>
  <c r="BP52" i="14"/>
  <c r="BP58" i="14" s="1"/>
  <c r="CF48" i="14"/>
  <c r="CF52" i="14"/>
  <c r="CF58" i="14" s="1"/>
  <c r="CV48" i="14"/>
  <c r="CV52" i="14"/>
  <c r="CV58" i="14" s="1"/>
  <c r="DL48" i="14"/>
  <c r="DL52" i="14"/>
  <c r="DL58" i="14" s="1"/>
  <c r="EB48" i="14"/>
  <c r="EB52" i="14"/>
  <c r="EB58" i="14" s="1"/>
  <c r="K39" i="14"/>
  <c r="K42" i="14" s="1"/>
  <c r="AA39" i="14"/>
  <c r="AA42" i="14" s="1"/>
  <c r="AQ39" i="14"/>
  <c r="AQ42" i="14" s="1"/>
  <c r="BG39" i="14"/>
  <c r="BG42" i="14" s="1"/>
  <c r="BW39" i="14"/>
  <c r="BW42" i="14" s="1"/>
  <c r="CM39" i="14"/>
  <c r="CM42" i="14" s="1"/>
  <c r="DC39" i="14"/>
  <c r="DC42" i="14" s="1"/>
  <c r="DS39" i="14"/>
  <c r="DS42" i="14" s="1"/>
  <c r="BB40" i="14"/>
  <c r="CU45" i="14"/>
  <c r="AH47" i="14"/>
  <c r="AD48" i="14"/>
  <c r="V52" i="14"/>
  <c r="V58" i="14" s="1"/>
  <c r="E48" i="14"/>
  <c r="E52" i="14"/>
  <c r="E58" i="14" s="1"/>
  <c r="U48" i="14"/>
  <c r="U52" i="14"/>
  <c r="U58" i="14" s="1"/>
  <c r="AK48" i="14"/>
  <c r="AK52" i="14"/>
  <c r="AK58" i="14" s="1"/>
  <c r="BA48" i="14"/>
  <c r="BA52" i="14"/>
  <c r="BA58" i="14" s="1"/>
  <c r="BQ48" i="14"/>
  <c r="BQ52" i="14"/>
  <c r="BQ58" i="14" s="1"/>
  <c r="CG48" i="14"/>
  <c r="CG52" i="14"/>
  <c r="CG58" i="14" s="1"/>
  <c r="CW48" i="14"/>
  <c r="CW52" i="14"/>
  <c r="CW58" i="14" s="1"/>
  <c r="DM48" i="14"/>
  <c r="DM52" i="14"/>
  <c r="DM58" i="14" s="1"/>
  <c r="EC48" i="14"/>
  <c r="EC52" i="14"/>
  <c r="EC58" i="14" s="1"/>
  <c r="L39" i="14"/>
  <c r="L42" i="14" s="1"/>
  <c r="AB39" i="14"/>
  <c r="AB42" i="14" s="1"/>
  <c r="AR39" i="14"/>
  <c r="AR42" i="14" s="1"/>
  <c r="BH39" i="14"/>
  <c r="BH42" i="14" s="1"/>
  <c r="BX39" i="14"/>
  <c r="BX42" i="14" s="1"/>
  <c r="CN39" i="14"/>
  <c r="CN42" i="14" s="1"/>
  <c r="DD39" i="14"/>
  <c r="DD42" i="14" s="1"/>
  <c r="DT39" i="14"/>
  <c r="DT42" i="14" s="1"/>
  <c r="S45" i="14"/>
  <c r="CY45" i="14"/>
  <c r="BB46" i="14"/>
  <c r="AQ48" i="14"/>
  <c r="CS52" i="14"/>
  <c r="CS58" i="14" s="1"/>
  <c r="CS48" i="14"/>
  <c r="AJ54" i="14"/>
  <c r="AF47" i="14"/>
  <c r="DH47" i="14"/>
  <c r="DZ52" i="14"/>
  <c r="DZ58" i="14" s="1"/>
  <c r="DZ48" i="14"/>
  <c r="BA54" i="14"/>
  <c r="DI47" i="14"/>
  <c r="G52" i="14"/>
  <c r="G58" i="14" s="1"/>
  <c r="M39" i="14"/>
  <c r="M42" i="14" s="1"/>
  <c r="AC39" i="14"/>
  <c r="AC42" i="14" s="1"/>
  <c r="AS39" i="14"/>
  <c r="AS42" i="14" s="1"/>
  <c r="BI39" i="14"/>
  <c r="BI42" i="14" s="1"/>
  <c r="BY39" i="14"/>
  <c r="BY42" i="14" s="1"/>
  <c r="CO39" i="14"/>
  <c r="CO42" i="14" s="1"/>
  <c r="DE39" i="14"/>
  <c r="DE42" i="14" s="1"/>
  <c r="DU39" i="14"/>
  <c r="DU42" i="14" s="1"/>
  <c r="W45" i="14"/>
  <c r="AT48" i="14"/>
  <c r="AL52" i="14"/>
  <c r="AL58" i="14" s="1"/>
  <c r="CC52" i="14"/>
  <c r="CC58" i="14" s="1"/>
  <c r="CC48" i="14"/>
  <c r="CV54" i="14"/>
  <c r="DJ52" i="14"/>
  <c r="DJ58" i="14" s="1"/>
  <c r="DJ48" i="14"/>
  <c r="CS47" i="14"/>
  <c r="DZ41" i="14"/>
  <c r="DM40" i="14"/>
  <c r="N39" i="14"/>
  <c r="N42" i="14" s="1"/>
  <c r="AD39" i="14"/>
  <c r="AD42" i="14" s="1"/>
  <c r="AT39" i="14"/>
  <c r="AT42" i="14" s="1"/>
  <c r="BJ39" i="14"/>
  <c r="BJ42" i="14" s="1"/>
  <c r="BZ39" i="14"/>
  <c r="BZ42" i="14" s="1"/>
  <c r="CP39" i="14"/>
  <c r="CP42" i="14" s="1"/>
  <c r="DF39" i="14"/>
  <c r="DF42" i="14" s="1"/>
  <c r="DV39" i="14"/>
  <c r="DV42" i="14" s="1"/>
  <c r="DK45" i="14"/>
  <c r="BG48" i="14"/>
  <c r="R52" i="14"/>
  <c r="R58" i="14" s="1"/>
  <c r="R48" i="14"/>
  <c r="AW47" i="14"/>
  <c r="E40" i="14"/>
  <c r="H48" i="14"/>
  <c r="H52" i="14"/>
  <c r="H58" i="14" s="1"/>
  <c r="X48" i="14"/>
  <c r="X52" i="14"/>
  <c r="X58" i="14" s="1"/>
  <c r="AN48" i="14"/>
  <c r="AN52" i="14"/>
  <c r="AN58" i="14" s="1"/>
  <c r="BD48" i="14"/>
  <c r="BD52" i="14"/>
  <c r="BD58" i="14" s="1"/>
  <c r="BT48" i="14"/>
  <c r="BT52" i="14"/>
  <c r="BT58" i="14" s="1"/>
  <c r="CJ48" i="14"/>
  <c r="CJ52" i="14"/>
  <c r="CJ58" i="14" s="1"/>
  <c r="CZ48" i="14"/>
  <c r="CZ52" i="14"/>
  <c r="CZ58" i="14" s="1"/>
  <c r="DP48" i="14"/>
  <c r="DP52" i="14"/>
  <c r="DP58" i="14" s="1"/>
  <c r="BG46" i="14"/>
  <c r="CM46" i="14"/>
  <c r="G47" i="14"/>
  <c r="W47" i="14"/>
  <c r="AM47" i="14"/>
  <c r="BC47" i="14"/>
  <c r="BS47" i="14"/>
  <c r="CI47" i="14"/>
  <c r="CY47" i="14"/>
  <c r="DO47" i="14"/>
  <c r="O39" i="14"/>
  <c r="O42" i="14" s="1"/>
  <c r="AE39" i="14"/>
  <c r="AE42" i="14" s="1"/>
  <c r="AU39" i="14"/>
  <c r="AU42" i="14" s="1"/>
  <c r="BK39" i="14"/>
  <c r="BK42" i="14" s="1"/>
  <c r="CA39" i="14"/>
  <c r="CA42" i="14" s="1"/>
  <c r="CQ39" i="14"/>
  <c r="CQ42" i="14" s="1"/>
  <c r="DG39" i="14"/>
  <c r="DG42" i="14" s="1"/>
  <c r="DW39" i="14"/>
  <c r="DW42" i="14" s="1"/>
  <c r="AI45" i="14"/>
  <c r="DO45" i="14"/>
  <c r="BJ48" i="14"/>
  <c r="BB52" i="14"/>
  <c r="BB58" i="14" s="1"/>
  <c r="DI52" i="14"/>
  <c r="DI58" i="14" s="1"/>
  <c r="DI48" i="14"/>
  <c r="T54" i="14"/>
  <c r="AV47" i="14"/>
  <c r="I48" i="14"/>
  <c r="I52" i="14"/>
  <c r="I58" i="14" s="1"/>
  <c r="Y48" i="14"/>
  <c r="Y52" i="14"/>
  <c r="Y58" i="14" s="1"/>
  <c r="AO48" i="14"/>
  <c r="AO52" i="14"/>
  <c r="AO58" i="14" s="1"/>
  <c r="BE48" i="14"/>
  <c r="BE52" i="14"/>
  <c r="BE58" i="14" s="1"/>
  <c r="BU48" i="14"/>
  <c r="BU52" i="14"/>
  <c r="BU58" i="14" s="1"/>
  <c r="CK48" i="14"/>
  <c r="CK52" i="14"/>
  <c r="CK58" i="14" s="1"/>
  <c r="DA48" i="14"/>
  <c r="DA52" i="14"/>
  <c r="DA58" i="14" s="1"/>
  <c r="DQ48" i="14"/>
  <c r="DQ52" i="14"/>
  <c r="DQ58" i="14" s="1"/>
  <c r="D37" i="14"/>
  <c r="D41" i="14" s="1"/>
  <c r="T37" i="14"/>
  <c r="T41" i="14" s="1"/>
  <c r="AJ37" i="14"/>
  <c r="AJ41" i="14" s="1"/>
  <c r="CF37" i="14"/>
  <c r="CF40" i="14" s="1"/>
  <c r="CV37" i="14"/>
  <c r="CV41" i="14" s="1"/>
  <c r="DL37" i="14"/>
  <c r="DL41" i="14" s="1"/>
  <c r="P39" i="14"/>
  <c r="P42" i="14" s="1"/>
  <c r="AF39" i="14"/>
  <c r="AF42" i="14" s="1"/>
  <c r="AV39" i="14"/>
  <c r="AV42" i="14" s="1"/>
  <c r="BL39" i="14"/>
  <c r="BL42" i="14" s="1"/>
  <c r="CB39" i="14"/>
  <c r="CB42" i="14" s="1"/>
  <c r="CR39" i="14"/>
  <c r="CR42" i="14" s="1"/>
  <c r="DH39" i="14"/>
  <c r="DH42" i="14" s="1"/>
  <c r="DX39" i="14"/>
  <c r="DX42" i="14" s="1"/>
  <c r="AM45" i="14"/>
  <c r="BW48" i="14"/>
  <c r="AA54" i="14"/>
  <c r="BP54" i="14"/>
  <c r="BQ54" i="14"/>
  <c r="BA37" i="14"/>
  <c r="BA41" i="14" s="1"/>
  <c r="BQ37" i="14"/>
  <c r="BQ40" i="14" s="1"/>
  <c r="CG37" i="14"/>
  <c r="CG40" i="14" s="1"/>
  <c r="CW37" i="14"/>
  <c r="CW41" i="14" s="1"/>
  <c r="EC37" i="14"/>
  <c r="EC41" i="14" s="1"/>
  <c r="Q39" i="14"/>
  <c r="Q42" i="14" s="1"/>
  <c r="AG39" i="14"/>
  <c r="AG42" i="14" s="1"/>
  <c r="AW39" i="14"/>
  <c r="AW42" i="14" s="1"/>
  <c r="BM39" i="14"/>
  <c r="BM42" i="14" s="1"/>
  <c r="CC39" i="14"/>
  <c r="CC42" i="14" s="1"/>
  <c r="CS39" i="14"/>
  <c r="CS42" i="14" s="1"/>
  <c r="DI39" i="14"/>
  <c r="DI42" i="14" s="1"/>
  <c r="DY39" i="14"/>
  <c r="DY42" i="14" s="1"/>
  <c r="EA45" i="14"/>
  <c r="BZ48" i="14"/>
  <c r="BR52" i="14"/>
  <c r="BR58" i="14" s="1"/>
  <c r="AG52" i="14"/>
  <c r="AG58" i="14" s="1"/>
  <c r="AG48" i="14"/>
  <c r="BL47" i="14"/>
  <c r="AH52" i="14"/>
  <c r="AH58" i="14" s="1"/>
  <c r="AH48" i="14"/>
  <c r="U54" i="14"/>
  <c r="U46" i="14"/>
  <c r="AG47" i="14"/>
  <c r="CI48" i="14"/>
  <c r="CI52" i="14"/>
  <c r="CI58" i="14" s="1"/>
  <c r="AL37" i="14"/>
  <c r="AL41" i="14" s="1"/>
  <c r="BB37" i="14"/>
  <c r="BB41" i="14" s="1"/>
  <c r="BR37" i="14"/>
  <c r="BR40" i="14" s="1"/>
  <c r="CH37" i="14"/>
  <c r="CH41" i="14" s="1"/>
  <c r="CX37" i="14"/>
  <c r="CX41" i="14" s="1"/>
  <c r="DN37" i="14"/>
  <c r="DN41" i="14" s="1"/>
  <c r="R39" i="14"/>
  <c r="R42" i="14" s="1"/>
  <c r="AH39" i="14"/>
  <c r="AH42" i="14" s="1"/>
  <c r="AX39" i="14"/>
  <c r="AX42" i="14" s="1"/>
  <c r="BN39" i="14"/>
  <c r="BN42" i="14" s="1"/>
  <c r="CD39" i="14"/>
  <c r="CD42" i="14" s="1"/>
  <c r="CT39" i="14"/>
  <c r="CT42" i="14" s="1"/>
  <c r="DJ39" i="14"/>
  <c r="DJ42" i="14" s="1"/>
  <c r="DZ39" i="14"/>
  <c r="DZ42" i="14" s="1"/>
  <c r="AY45" i="14"/>
  <c r="CM48" i="14"/>
  <c r="CE52" i="14"/>
  <c r="CE58" i="14" s="1"/>
  <c r="AQ54" i="14"/>
  <c r="EB54" i="14"/>
  <c r="BN52" i="14"/>
  <c r="BN58" i="14" s="1"/>
  <c r="BN48" i="14"/>
  <c r="Q47" i="14"/>
  <c r="EB40" i="14"/>
  <c r="L52" i="14"/>
  <c r="L58" i="14" s="1"/>
  <c r="L48" i="14"/>
  <c r="AB52" i="14"/>
  <c r="AB58" i="14" s="1"/>
  <c r="AB48" i="14"/>
  <c r="AR52" i="14"/>
  <c r="AR58" i="14" s="1"/>
  <c r="AR48" i="14"/>
  <c r="BH52" i="14"/>
  <c r="BH58" i="14" s="1"/>
  <c r="BH48" i="14"/>
  <c r="BX52" i="14"/>
  <c r="BX58" i="14" s="1"/>
  <c r="BX48" i="14"/>
  <c r="CN52" i="14"/>
  <c r="CN58" i="14" s="1"/>
  <c r="CN48" i="14"/>
  <c r="DD52" i="14"/>
  <c r="DD58" i="14" s="1"/>
  <c r="DD48" i="14"/>
  <c r="DT52" i="14"/>
  <c r="DT58" i="14" s="1"/>
  <c r="DT48" i="14"/>
  <c r="BO39" i="14"/>
  <c r="BO42" i="14" s="1"/>
  <c r="BC45" i="14"/>
  <c r="CP48" i="14"/>
  <c r="CH52" i="14"/>
  <c r="CH58" i="14" s="1"/>
  <c r="AW52" i="14"/>
  <c r="AW58" i="14" s="1"/>
  <c r="AW48" i="14"/>
  <c r="DL54" i="14"/>
  <c r="AX52" i="14"/>
  <c r="AX58" i="14" s="1"/>
  <c r="AX48" i="14"/>
  <c r="AK54" i="14"/>
  <c r="AK46" i="14"/>
  <c r="T40" i="14"/>
  <c r="M52" i="14"/>
  <c r="M58" i="14" s="1"/>
  <c r="M48" i="14"/>
  <c r="AC52" i="14"/>
  <c r="AC58" i="14" s="1"/>
  <c r="AC48" i="14"/>
  <c r="AS52" i="14"/>
  <c r="AS58" i="14" s="1"/>
  <c r="AS48" i="14"/>
  <c r="BI52" i="14"/>
  <c r="BI58" i="14" s="1"/>
  <c r="BI48" i="14"/>
  <c r="BY52" i="14"/>
  <c r="BY58" i="14" s="1"/>
  <c r="BY48" i="14"/>
  <c r="CO52" i="14"/>
  <c r="CO58" i="14" s="1"/>
  <c r="CO48" i="14"/>
  <c r="DE52" i="14"/>
  <c r="DE58" i="14" s="1"/>
  <c r="DE48" i="14"/>
  <c r="DU52" i="14"/>
  <c r="DU58" i="14" s="1"/>
  <c r="DU48" i="14"/>
  <c r="D39" i="14"/>
  <c r="D42" i="14" s="1"/>
  <c r="T39" i="14"/>
  <c r="T42" i="14" s="1"/>
  <c r="AJ39" i="14"/>
  <c r="AJ42" i="14" s="1"/>
  <c r="AZ39" i="14"/>
  <c r="AZ42" i="14" s="1"/>
  <c r="BP39" i="14"/>
  <c r="BP42" i="14" s="1"/>
  <c r="CF39" i="14"/>
  <c r="CF42" i="14" s="1"/>
  <c r="CV39" i="14"/>
  <c r="CV42" i="14" s="1"/>
  <c r="DL39" i="14"/>
  <c r="DL42" i="14" s="1"/>
  <c r="EB39" i="14"/>
  <c r="EB42" i="14" s="1"/>
  <c r="DC48" i="14"/>
  <c r="BG54" i="14"/>
  <c r="DY52" i="14"/>
  <c r="DY58" i="14" s="1"/>
  <c r="DY48" i="14"/>
  <c r="AZ54" i="14"/>
  <c r="P47" i="14"/>
  <c r="CB47" i="14"/>
  <c r="DX41" i="14"/>
  <c r="DX47" i="14"/>
  <c r="CD52" i="14"/>
  <c r="CD58" i="14" s="1"/>
  <c r="CD48" i="14"/>
  <c r="E54" i="14"/>
  <c r="BM47" i="14"/>
  <c r="BP40" i="14"/>
  <c r="Q54" i="14"/>
  <c r="AG54" i="14"/>
  <c r="AW46" i="14"/>
  <c r="AW54" i="14"/>
  <c r="BM54" i="14"/>
  <c r="CC54" i="14"/>
  <c r="CS54" i="14"/>
  <c r="DI54" i="14"/>
  <c r="DY54" i="14"/>
  <c r="M47" i="14"/>
  <c r="AC47" i="14"/>
  <c r="AS47" i="14"/>
  <c r="BI47" i="14"/>
  <c r="BY47" i="14"/>
  <c r="CO47" i="14"/>
  <c r="DE47" i="14"/>
  <c r="DU47" i="14"/>
  <c r="E39" i="14"/>
  <c r="E42" i="14" s="1"/>
  <c r="DF48" i="14"/>
  <c r="CX52" i="14"/>
  <c r="CX58" i="14" s="1"/>
  <c r="O52" i="14"/>
  <c r="O58" i="14" s="1"/>
  <c r="O48" i="14"/>
  <c r="AE52" i="14"/>
  <c r="AE58" i="14" s="1"/>
  <c r="AE48" i="14"/>
  <c r="AU52" i="14"/>
  <c r="AU58" i="14" s="1"/>
  <c r="AU48" i="14"/>
  <c r="BK52" i="14"/>
  <c r="BK58" i="14" s="1"/>
  <c r="BK48" i="14"/>
  <c r="CA52" i="14"/>
  <c r="CA58" i="14" s="1"/>
  <c r="CA48" i="14"/>
  <c r="CQ52" i="14"/>
  <c r="CQ58" i="14" s="1"/>
  <c r="CQ48" i="14"/>
  <c r="DG52" i="14"/>
  <c r="DG58" i="14" s="1"/>
  <c r="DG48" i="14"/>
  <c r="DW52" i="14"/>
  <c r="DW58" i="14" s="1"/>
  <c r="DW48" i="14"/>
  <c r="DF47" i="14"/>
  <c r="DV47" i="14"/>
  <c r="F39" i="14"/>
  <c r="F42" i="14" s="1"/>
  <c r="V39" i="14"/>
  <c r="V42" i="14" s="1"/>
  <c r="AL39" i="14"/>
  <c r="AL42" i="14" s="1"/>
  <c r="BB39" i="14"/>
  <c r="BB42" i="14" s="1"/>
  <c r="BR39" i="14"/>
  <c r="BR42" i="14" s="1"/>
  <c r="CH39" i="14"/>
  <c r="CH42" i="14" s="1"/>
  <c r="CX39" i="14"/>
  <c r="CX42" i="14" s="1"/>
  <c r="DN39" i="14"/>
  <c r="DN42" i="14" s="1"/>
  <c r="ED39" i="14"/>
  <c r="ED42" i="14" s="1"/>
  <c r="Q40" i="14"/>
  <c r="AG40" i="14"/>
  <c r="AW40" i="14"/>
  <c r="BM40" i="14"/>
  <c r="CS40" i="14"/>
  <c r="DI40" i="14"/>
  <c r="DY40" i="14"/>
  <c r="BS45" i="14"/>
  <c r="DS48" i="14"/>
  <c r="BW54" i="14"/>
  <c r="Q52" i="14"/>
  <c r="Q58" i="14" s="1"/>
  <c r="Q48" i="14"/>
  <c r="CR47" i="14"/>
  <c r="DM54" i="14"/>
  <c r="DY47" i="14"/>
  <c r="P52" i="14"/>
  <c r="P58" i="14" s="1"/>
  <c r="P48" i="14"/>
  <c r="AF52" i="14"/>
  <c r="AF58" i="14" s="1"/>
  <c r="AF48" i="14"/>
  <c r="AV52" i="14"/>
  <c r="AV58" i="14" s="1"/>
  <c r="AV48" i="14"/>
  <c r="BL52" i="14"/>
  <c r="BL58" i="14" s="1"/>
  <c r="BL48" i="14"/>
  <c r="CB52" i="14"/>
  <c r="CB58" i="14" s="1"/>
  <c r="CB48" i="14"/>
  <c r="CR52" i="14"/>
  <c r="CR58" i="14" s="1"/>
  <c r="CR48" i="14"/>
  <c r="DH52" i="14"/>
  <c r="DH58" i="14" s="1"/>
  <c r="DH48" i="14"/>
  <c r="DX52" i="14"/>
  <c r="DX58" i="14" s="1"/>
  <c r="DX48" i="14"/>
  <c r="K37" i="14"/>
  <c r="K41" i="14" s="1"/>
  <c r="AA37" i="14"/>
  <c r="AA41" i="14" s="1"/>
  <c r="AQ37" i="14"/>
  <c r="AQ41" i="14" s="1"/>
  <c r="BG37" i="14"/>
  <c r="BG41" i="14" s="1"/>
  <c r="BW37" i="14"/>
  <c r="BW41" i="14" s="1"/>
  <c r="CM37" i="14"/>
  <c r="CM41" i="14" s="1"/>
  <c r="DC37" i="14"/>
  <c r="DC40" i="14" s="1"/>
  <c r="DS37" i="14"/>
  <c r="DS40" i="14" s="1"/>
  <c r="AS41" i="14"/>
  <c r="ED46" i="14"/>
  <c r="DZ47" i="14"/>
  <c r="DV48" i="14"/>
  <c r="DN52" i="14"/>
  <c r="DN58" i="14" s="1"/>
  <c r="CY56" i="14"/>
  <c r="DO56" i="14"/>
  <c r="DB37" i="3"/>
  <c r="DB40" i="3" s="1"/>
  <c r="C41" i="3"/>
  <c r="C40" i="3"/>
  <c r="DO41" i="3"/>
  <c r="DP41" i="3"/>
  <c r="BT41" i="3"/>
  <c r="X41" i="3"/>
  <c r="DZ37" i="3"/>
  <c r="DZ41" i="3" s="1"/>
  <c r="CT37" i="3"/>
  <c r="CT41" i="3" s="1"/>
  <c r="CT40" i="3"/>
  <c r="BN37" i="3"/>
  <c r="BN41" i="3" s="1"/>
  <c r="CY40" i="3"/>
  <c r="CY37" i="3"/>
  <c r="BS37" i="3"/>
  <c r="BS40" i="3" s="1"/>
  <c r="G37" i="3"/>
  <c r="G40" i="3" s="1"/>
  <c r="AB37" i="3"/>
  <c r="AB40" i="3"/>
  <c r="BV41" i="3"/>
  <c r="BV37" i="3"/>
  <c r="BV40" i="3" s="1"/>
  <c r="CZ41" i="3"/>
  <c r="H41" i="3"/>
  <c r="DJ37" i="3"/>
  <c r="DJ41" i="3" s="1"/>
  <c r="CD37" i="3"/>
  <c r="CD41" i="3" s="1"/>
  <c r="AX37" i="3"/>
  <c r="AX41" i="3" s="1"/>
  <c r="AX40" i="3"/>
  <c r="DO37" i="3"/>
  <c r="DO40" i="3" s="1"/>
  <c r="CI37" i="3"/>
  <c r="CI40" i="3" s="1"/>
  <c r="BC40" i="3"/>
  <c r="BC37" i="3"/>
  <c r="W37" i="3"/>
  <c r="W40" i="3" s="1"/>
  <c r="DT37" i="3"/>
  <c r="DT41" i="3" s="1"/>
  <c r="DT40" i="3"/>
  <c r="DD37" i="3"/>
  <c r="DD40" i="3" s="1"/>
  <c r="CN40" i="3"/>
  <c r="CN37" i="3"/>
  <c r="BX37" i="3"/>
  <c r="BX40" i="3" s="1"/>
  <c r="BH37" i="3"/>
  <c r="BH40" i="3" s="1"/>
  <c r="AR37" i="3"/>
  <c r="AR40" i="3"/>
  <c r="L40" i="3"/>
  <c r="L37" i="3"/>
  <c r="CU40" i="3"/>
  <c r="CU41" i="3"/>
  <c r="AM41" i="3"/>
  <c r="BF41" i="3"/>
  <c r="BF37" i="3"/>
  <c r="BF40" i="3" s="1"/>
  <c r="AN41" i="3"/>
  <c r="AM40" i="3"/>
  <c r="AM37" i="3"/>
  <c r="S41" i="3"/>
  <c r="S40" i="3"/>
  <c r="EC37" i="3"/>
  <c r="EC41" i="3" s="1"/>
  <c r="DM37" i="3"/>
  <c r="DM41" i="3" s="1"/>
  <c r="DM40" i="3"/>
  <c r="CW40" i="3"/>
  <c r="CW37" i="3"/>
  <c r="CW41" i="3" s="1"/>
  <c r="CG37" i="3"/>
  <c r="CG41" i="3" s="1"/>
  <c r="BQ37" i="3"/>
  <c r="BQ41" i="3" s="1"/>
  <c r="BA37" i="3"/>
  <c r="BA41" i="3" s="1"/>
  <c r="AK40" i="3"/>
  <c r="AK37" i="3"/>
  <c r="AK41" i="3" s="1"/>
  <c r="U37" i="3"/>
  <c r="U41" i="3" s="1"/>
  <c r="U40" i="3"/>
  <c r="E37" i="3"/>
  <c r="E41" i="3" s="1"/>
  <c r="DR37" i="3"/>
  <c r="DR40" i="3" s="1"/>
  <c r="DK41" i="3"/>
  <c r="DK40" i="3"/>
  <c r="BC41" i="3"/>
  <c r="AI41" i="3"/>
  <c r="AI40" i="3"/>
  <c r="AH37" i="3"/>
  <c r="AH41" i="3" s="1"/>
  <c r="R37" i="3"/>
  <c r="R41" i="3" s="1"/>
  <c r="CN41" i="3"/>
  <c r="J37" i="3"/>
  <c r="J40" i="3" s="1"/>
  <c r="EA41" i="3"/>
  <c r="EA40" i="3"/>
  <c r="BS41" i="3"/>
  <c r="DP37" i="3"/>
  <c r="DP40" i="3" s="1"/>
  <c r="CJ37" i="3"/>
  <c r="CJ40" i="3" s="1"/>
  <c r="BD37" i="3"/>
  <c r="BD40" i="3" s="1"/>
  <c r="CE41" i="3"/>
  <c r="CE40" i="3"/>
  <c r="AY41" i="3"/>
  <c r="AY40" i="3"/>
  <c r="BB40" i="3"/>
  <c r="BB41" i="3"/>
  <c r="X37" i="3"/>
  <c r="X40" i="3" s="1"/>
  <c r="CI41" i="3"/>
  <c r="DU40" i="3"/>
  <c r="DU37" i="3"/>
  <c r="DU41" i="3" s="1"/>
  <c r="DE40" i="3"/>
  <c r="DE37" i="3"/>
  <c r="DE41" i="3" s="1"/>
  <c r="CO37" i="3"/>
  <c r="CO41" i="3" s="1"/>
  <c r="BY40" i="3"/>
  <c r="BY37" i="3"/>
  <c r="BY41" i="3" s="1"/>
  <c r="BI40" i="3"/>
  <c r="BI37" i="3"/>
  <c r="BI41" i="3" s="1"/>
  <c r="AS37" i="3"/>
  <c r="AS41" i="3" s="1"/>
  <c r="AC37" i="3"/>
  <c r="AC41" i="3" s="1"/>
  <c r="M37" i="3"/>
  <c r="M41" i="3" s="1"/>
  <c r="BO41" i="3"/>
  <c r="BO40" i="3"/>
  <c r="G41" i="3"/>
  <c r="BX41" i="3"/>
  <c r="BH41" i="3"/>
  <c r="AB41" i="3"/>
  <c r="L41" i="3"/>
  <c r="ED37" i="3"/>
  <c r="ED41" i="3" s="1"/>
  <c r="DN37" i="3"/>
  <c r="DN41" i="3" s="1"/>
  <c r="CX37" i="3"/>
  <c r="CX41" i="3" s="1"/>
  <c r="BR37" i="3"/>
  <c r="BR41" i="3" s="1"/>
  <c r="AL37" i="3"/>
  <c r="AL41" i="3" s="1"/>
  <c r="V37" i="3"/>
  <c r="V41" i="3" s="1"/>
  <c r="F37" i="3"/>
  <c r="F41" i="3" s="1"/>
  <c r="DS40" i="3"/>
  <c r="DS37" i="3"/>
  <c r="DS41" i="3" s="1"/>
  <c r="DC37" i="3"/>
  <c r="DC41" i="3" s="1"/>
  <c r="CM37" i="3"/>
  <c r="CM41" i="3" s="1"/>
  <c r="BW37" i="3"/>
  <c r="BW41" i="3" s="1"/>
  <c r="BG37" i="3"/>
  <c r="BG41" i="3" s="1"/>
  <c r="AQ37" i="3"/>
  <c r="AQ41" i="3" s="1"/>
  <c r="AA37" i="3"/>
  <c r="AA41" i="3" s="1"/>
  <c r="K37" i="3"/>
  <c r="K41" i="3" s="1"/>
  <c r="AR41" i="3"/>
  <c r="CH40" i="3"/>
  <c r="CH37" i="3"/>
  <c r="CH41" i="3" s="1"/>
  <c r="CY41" i="3"/>
  <c r="CL37" i="3"/>
  <c r="CL40" i="3" s="1"/>
  <c r="AP37" i="3"/>
  <c r="AP40" i="3" s="1"/>
  <c r="Z37" i="3"/>
  <c r="Z40" i="3" s="1"/>
  <c r="J41" i="3"/>
  <c r="DV37" i="3"/>
  <c r="DV41" i="3" s="1"/>
  <c r="DF37" i="3"/>
  <c r="DF41" i="3" s="1"/>
  <c r="DF40" i="3"/>
  <c r="CP37" i="3"/>
  <c r="CP41" i="3" s="1"/>
  <c r="BZ37" i="3"/>
  <c r="BZ41" i="3" s="1"/>
  <c r="BJ37" i="3"/>
  <c r="BJ41" i="3" s="1"/>
  <c r="BJ40" i="3"/>
  <c r="AT37" i="3"/>
  <c r="AT41" i="3" s="1"/>
  <c r="AD37" i="3"/>
  <c r="AD41" i="3" s="1"/>
  <c r="AD40" i="3"/>
  <c r="N37" i="3"/>
  <c r="N41" i="3" s="1"/>
  <c r="DH41" i="3"/>
  <c r="CB41" i="3"/>
  <c r="AV41" i="3"/>
  <c r="P41" i="3"/>
  <c r="EB40" i="3"/>
  <c r="DL40" i="3"/>
  <c r="CV40" i="3"/>
  <c r="CF40" i="3"/>
  <c r="BP40" i="3"/>
  <c r="AZ40" i="3"/>
  <c r="AJ40" i="3"/>
  <c r="T40" i="3"/>
  <c r="D40" i="3"/>
  <c r="DX37" i="3"/>
  <c r="DX40" i="3" s="1"/>
  <c r="CR37" i="3"/>
  <c r="CR40" i="3" s="1"/>
  <c r="BL37" i="3"/>
  <c r="BL40" i="3" s="1"/>
  <c r="AF37" i="3"/>
  <c r="AF40" i="3" s="1"/>
  <c r="R45" i="3"/>
  <c r="AH45" i="3"/>
  <c r="AX45" i="3"/>
  <c r="AX48" i="3" s="1"/>
  <c r="EC45" i="3"/>
  <c r="EC52" i="3" s="1"/>
  <c r="EC58" i="3" s="1"/>
  <c r="EC46" i="3"/>
  <c r="ED46" i="3"/>
  <c r="CO47" i="3"/>
  <c r="B57" i="3"/>
  <c r="B56" i="3"/>
  <c r="B59" i="3" s="1"/>
  <c r="ED53" i="3"/>
  <c r="EC53" i="3"/>
  <c r="ED47" i="3"/>
  <c r="EC47" i="3"/>
  <c r="ED45" i="3"/>
  <c r="ED52" i="3" s="1"/>
  <c r="ED58" i="3" s="1"/>
  <c r="B60" i="3"/>
  <c r="EB53" i="3"/>
  <c r="EA53" i="3"/>
  <c r="DZ53" i="3"/>
  <c r="DY53" i="3"/>
  <c r="DX53" i="3"/>
  <c r="DW53" i="3"/>
  <c r="DV53" i="3"/>
  <c r="DU53" i="3"/>
  <c r="DT53" i="3"/>
  <c r="DS53" i="3"/>
  <c r="DR53" i="3"/>
  <c r="DQ53" i="3"/>
  <c r="DP53" i="3"/>
  <c r="DO53" i="3"/>
  <c r="DN53" i="3"/>
  <c r="DM53" i="3"/>
  <c r="DL53" i="3"/>
  <c r="DK53" i="3"/>
  <c r="DJ53" i="3"/>
  <c r="DI53" i="3"/>
  <c r="DH53" i="3"/>
  <c r="DG53" i="3"/>
  <c r="DF53" i="3"/>
  <c r="DE53" i="3"/>
  <c r="DD53" i="3"/>
  <c r="DC53" i="3"/>
  <c r="DB53" i="3"/>
  <c r="DA53" i="3"/>
  <c r="CZ53" i="3"/>
  <c r="CY53" i="3"/>
  <c r="CX53" i="3"/>
  <c r="CW53" i="3"/>
  <c r="CV53" i="3"/>
  <c r="CU53" i="3"/>
  <c r="CT53" i="3"/>
  <c r="CS53" i="3"/>
  <c r="CR53" i="3"/>
  <c r="CQ53" i="3"/>
  <c r="CP53" i="3"/>
  <c r="CO53" i="3"/>
  <c r="CN53" i="3"/>
  <c r="CM53" i="3"/>
  <c r="CL53" i="3"/>
  <c r="CK53" i="3"/>
  <c r="CJ53" i="3"/>
  <c r="CI53" i="3"/>
  <c r="CH53" i="3"/>
  <c r="CG53" i="3"/>
  <c r="CF53" i="3"/>
  <c r="CE53" i="3"/>
  <c r="CD53" i="3"/>
  <c r="CC53" i="3"/>
  <c r="CB53" i="3"/>
  <c r="CA53" i="3"/>
  <c r="BZ53" i="3"/>
  <c r="BY53" i="3"/>
  <c r="BX53" i="3"/>
  <c r="BW53" i="3"/>
  <c r="BV53" i="3"/>
  <c r="BU53" i="3"/>
  <c r="BT53" i="3"/>
  <c r="BS53" i="3"/>
  <c r="BR53" i="3"/>
  <c r="BQ53" i="3"/>
  <c r="BP53" i="3"/>
  <c r="BO53" i="3"/>
  <c r="BN53" i="3"/>
  <c r="BM53" i="3"/>
  <c r="BL53" i="3"/>
  <c r="BK53" i="3"/>
  <c r="BJ53" i="3"/>
  <c r="BI53" i="3"/>
  <c r="BH53" i="3"/>
  <c r="BG53" i="3"/>
  <c r="BF53" i="3"/>
  <c r="BE53" i="3"/>
  <c r="BD53" i="3"/>
  <c r="BC53" i="3"/>
  <c r="BB53" i="3"/>
  <c r="BA53" i="3"/>
  <c r="AZ53" i="3"/>
  <c r="AY53" i="3"/>
  <c r="AX53" i="3"/>
  <c r="AW53" i="3"/>
  <c r="AV53" i="3"/>
  <c r="AU53" i="3"/>
  <c r="AT53" i="3"/>
  <c r="AS53" i="3"/>
  <c r="AR53" i="3"/>
  <c r="AQ53" i="3"/>
  <c r="AP53" i="3"/>
  <c r="AO53" i="3"/>
  <c r="AN53" i="3"/>
  <c r="AM53" i="3"/>
  <c r="AL53" i="3"/>
  <c r="AK53" i="3"/>
  <c r="AJ53" i="3"/>
  <c r="AI53" i="3"/>
  <c r="AH53" i="3"/>
  <c r="AG53" i="3"/>
  <c r="AF53" i="3"/>
  <c r="AE53" i="3"/>
  <c r="AD53" i="3"/>
  <c r="AC53" i="3"/>
  <c r="AB53" i="3"/>
  <c r="AA53" i="3"/>
  <c r="Z53" i="3"/>
  <c r="Y53" i="3"/>
  <c r="X53" i="3"/>
  <c r="W53" i="3"/>
  <c r="V53" i="3"/>
  <c r="U53" i="3"/>
  <c r="T53" i="3"/>
  <c r="S53" i="3"/>
  <c r="R53" i="3"/>
  <c r="Q53" i="3"/>
  <c r="P53" i="3"/>
  <c r="O53" i="3"/>
  <c r="N53" i="3"/>
  <c r="M53" i="3"/>
  <c r="L53" i="3"/>
  <c r="K53" i="3"/>
  <c r="J53" i="3"/>
  <c r="I53" i="3"/>
  <c r="H53" i="3"/>
  <c r="G53" i="3"/>
  <c r="F53" i="3"/>
  <c r="E53" i="3"/>
  <c r="D53" i="3"/>
  <c r="C53" i="3"/>
  <c r="EB45" i="3"/>
  <c r="EA45" i="3"/>
  <c r="DZ45" i="3"/>
  <c r="DT45" i="3"/>
  <c r="DS45" i="3"/>
  <c r="DR45" i="3"/>
  <c r="DO45" i="3"/>
  <c r="DN45" i="3"/>
  <c r="DL45" i="3"/>
  <c r="DK45" i="3"/>
  <c r="DJ45" i="3"/>
  <c r="DJ48" i="3" s="1"/>
  <c r="DD45" i="3"/>
  <c r="DC45" i="3"/>
  <c r="DB45" i="3"/>
  <c r="CY45" i="3"/>
  <c r="CX45" i="3"/>
  <c r="CV45" i="3"/>
  <c r="CV52" i="3" s="1"/>
  <c r="CV58" i="3" s="1"/>
  <c r="CU45" i="3"/>
  <c r="CT45" i="3"/>
  <c r="CN45" i="3"/>
  <c r="CM45" i="3"/>
  <c r="CL45" i="3"/>
  <c r="CL48" i="3" s="1"/>
  <c r="CI45" i="3"/>
  <c r="CH45" i="3"/>
  <c r="CF45" i="3"/>
  <c r="CE45" i="3"/>
  <c r="BX45" i="3"/>
  <c r="BX52" i="3" s="1"/>
  <c r="BX58" i="3" s="1"/>
  <c r="BW45" i="3"/>
  <c r="BV45" i="3"/>
  <c r="BS45" i="3"/>
  <c r="BR45" i="3"/>
  <c r="BR48" i="3" s="1"/>
  <c r="BP45" i="3"/>
  <c r="BO45" i="3"/>
  <c r="BN45" i="3"/>
  <c r="BH45" i="3"/>
  <c r="BG45" i="3"/>
  <c r="BF45" i="3"/>
  <c r="BC45" i="3"/>
  <c r="BB45" i="3"/>
  <c r="AZ45" i="3"/>
  <c r="AY45" i="3"/>
  <c r="AR45" i="3"/>
  <c r="AQ45" i="3"/>
  <c r="AM45" i="3"/>
  <c r="AL45" i="3"/>
  <c r="AJ45" i="3"/>
  <c r="AJ52" i="3" s="1"/>
  <c r="AJ58" i="3" s="1"/>
  <c r="AI45" i="3"/>
  <c r="AB45" i="3"/>
  <c r="AA45" i="3"/>
  <c r="Z45" i="3"/>
  <c r="Z48" i="3" s="1"/>
  <c r="W45" i="3"/>
  <c r="V45" i="3"/>
  <c r="T45" i="3"/>
  <c r="S45" i="3"/>
  <c r="L45" i="3"/>
  <c r="L52" i="3" s="1"/>
  <c r="L58" i="3" s="1"/>
  <c r="K45" i="3"/>
  <c r="J45" i="3"/>
  <c r="G45" i="3"/>
  <c r="F45" i="3"/>
  <c r="F48" i="3" s="1"/>
  <c r="D45" i="3"/>
  <c r="C59" i="14" a="1"/>
  <c r="C50" i="14" a="1"/>
  <c r="DE40" i="14" l="1"/>
  <c r="DE41" i="14"/>
  <c r="BC40" i="14"/>
  <c r="BC41" i="14"/>
  <c r="BZ40" i="14"/>
  <c r="BZ41" i="14"/>
  <c r="AT40" i="14"/>
  <c r="AT41" i="14"/>
  <c r="ED37" i="14"/>
  <c r="ED41" i="14" s="1"/>
  <c r="S54" i="14"/>
  <c r="DE54" i="14"/>
  <c r="DA40" i="14"/>
  <c r="DF46" i="14"/>
  <c r="AN37" i="14"/>
  <c r="AN41" i="14" s="1"/>
  <c r="BH37" i="14"/>
  <c r="BH41" i="14" s="1"/>
  <c r="DV54" i="14"/>
  <c r="AH37" i="14"/>
  <c r="AH40" i="14" s="1"/>
  <c r="DF37" i="14"/>
  <c r="DF41" i="14" s="1"/>
  <c r="BI46" i="14"/>
  <c r="P46" i="14"/>
  <c r="BY41" i="14"/>
  <c r="BM46" i="14"/>
  <c r="V37" i="14"/>
  <c r="V41" i="14" s="1"/>
  <c r="EC46" i="14"/>
  <c r="U40" i="14"/>
  <c r="H37" i="14"/>
  <c r="H41" i="14" s="1"/>
  <c r="F37" i="14"/>
  <c r="F40" i="14" s="1"/>
  <c r="AC37" i="14"/>
  <c r="AC41" i="14" s="1"/>
  <c r="CL40" i="14"/>
  <c r="CK37" i="14"/>
  <c r="CK41" i="14" s="1"/>
  <c r="EA41" i="14"/>
  <c r="R46" i="14"/>
  <c r="CE40" i="14"/>
  <c r="CE41" i="14"/>
  <c r="AQ46" i="14"/>
  <c r="AZ40" i="14"/>
  <c r="H46" i="14"/>
  <c r="C37" i="14"/>
  <c r="CR46" i="14"/>
  <c r="AG46" i="14"/>
  <c r="AA46" i="14"/>
  <c r="CL46" i="14"/>
  <c r="J46" i="14"/>
  <c r="BU46" i="14"/>
  <c r="DK46" i="14"/>
  <c r="C46" i="14"/>
  <c r="O46" i="14"/>
  <c r="DV40" i="14"/>
  <c r="EB46" i="14"/>
  <c r="T46" i="14"/>
  <c r="K46" i="14"/>
  <c r="BA46" i="14"/>
  <c r="CF46" i="14"/>
  <c r="BT46" i="14"/>
  <c r="BC46" i="14"/>
  <c r="AL46" i="14"/>
  <c r="AH46" i="14"/>
  <c r="V46" i="14"/>
  <c r="Q46" i="14"/>
  <c r="DL46" i="14"/>
  <c r="BR41" i="14"/>
  <c r="CU46" i="14"/>
  <c r="C54" i="14"/>
  <c r="AX57" i="14" s="1"/>
  <c r="R37" i="14"/>
  <c r="CB46" i="14"/>
  <c r="DT40" i="14"/>
  <c r="DV46" i="14"/>
  <c r="AT46" i="14"/>
  <c r="AX46" i="14"/>
  <c r="BV46" i="14"/>
  <c r="BE46" i="14"/>
  <c r="DG46" i="14"/>
  <c r="R54" i="14"/>
  <c r="AC46" i="14"/>
  <c r="CN46" i="14"/>
  <c r="DY46" i="14"/>
  <c r="BK46" i="14"/>
  <c r="AE46" i="14"/>
  <c r="BD46" i="14"/>
  <c r="W40" i="14"/>
  <c r="AU46" i="14"/>
  <c r="DZ46" i="14"/>
  <c r="DF54" i="14"/>
  <c r="M40" i="14"/>
  <c r="E46" i="14"/>
  <c r="CH46" i="14"/>
  <c r="BA40" i="14"/>
  <c r="DP37" i="14"/>
  <c r="DP40" i="14" s="1"/>
  <c r="BL46" i="14"/>
  <c r="DT46" i="14"/>
  <c r="AD46" i="14"/>
  <c r="DI46" i="14"/>
  <c r="BF46" i="14"/>
  <c r="DQ46" i="14"/>
  <c r="AO46" i="14"/>
  <c r="DP46" i="14"/>
  <c r="W46" i="14"/>
  <c r="DU46" i="14"/>
  <c r="CC40" i="14"/>
  <c r="CI41" i="14"/>
  <c r="D40" i="14"/>
  <c r="BR46" i="14"/>
  <c r="D46" i="14"/>
  <c r="AJ46" i="14"/>
  <c r="AN46" i="14"/>
  <c r="CA46" i="14"/>
  <c r="BX46" i="14"/>
  <c r="EA46" i="14"/>
  <c r="DJ46" i="14"/>
  <c r="N57" i="14"/>
  <c r="CS46" i="14"/>
  <c r="CX46" i="14"/>
  <c r="BQ46" i="14"/>
  <c r="P41" i="14"/>
  <c r="BL41" i="14"/>
  <c r="BH46" i="14"/>
  <c r="CT46" i="14"/>
  <c r="CQ46" i="14"/>
  <c r="AV46" i="14"/>
  <c r="CP46" i="14"/>
  <c r="N46" i="14"/>
  <c r="AB46" i="14"/>
  <c r="AS46" i="14"/>
  <c r="DN46" i="14"/>
  <c r="F46" i="14"/>
  <c r="CG46" i="14"/>
  <c r="DR46" i="14"/>
  <c r="AP46" i="14"/>
  <c r="Y46" i="14"/>
  <c r="CZ37" i="14"/>
  <c r="CZ41" i="14" s="1"/>
  <c r="X40" i="14"/>
  <c r="CY46" i="14"/>
  <c r="CE46" i="14"/>
  <c r="AI37" i="14"/>
  <c r="AI40" i="14" s="1"/>
  <c r="AY46" i="14"/>
  <c r="DX46" i="14"/>
  <c r="DE46" i="14"/>
  <c r="AC40" i="14"/>
  <c r="DM46" i="14"/>
  <c r="CC46" i="14"/>
  <c r="BP46" i="14"/>
  <c r="DS46" i="14"/>
  <c r="DW46" i="14"/>
  <c r="DA46" i="14"/>
  <c r="CZ46" i="14"/>
  <c r="AI46" i="14"/>
  <c r="M46" i="14"/>
  <c r="DC46" i="14"/>
  <c r="Z40" i="14"/>
  <c r="I40" i="14"/>
  <c r="X46" i="14"/>
  <c r="CD46" i="14"/>
  <c r="L46" i="14"/>
  <c r="AF46" i="14"/>
  <c r="BZ46" i="14"/>
  <c r="BN46" i="14"/>
  <c r="AZ46" i="14"/>
  <c r="BW46" i="14"/>
  <c r="CV46" i="14"/>
  <c r="CW46" i="14"/>
  <c r="DD46" i="14"/>
  <c r="Z46" i="14"/>
  <c r="CK46" i="14"/>
  <c r="I46" i="14"/>
  <c r="BO46" i="14"/>
  <c r="S46" i="14"/>
  <c r="DO40" i="14"/>
  <c r="DO41" i="14"/>
  <c r="DU40" i="14"/>
  <c r="DU41" i="14"/>
  <c r="AM40" i="14"/>
  <c r="AM41" i="14"/>
  <c r="BI40" i="14"/>
  <c r="BI41" i="14"/>
  <c r="AF41" i="14"/>
  <c r="DB40" i="14"/>
  <c r="AP40" i="14"/>
  <c r="DK40" i="14"/>
  <c r="DO46" i="14"/>
  <c r="AM46" i="14"/>
  <c r="CT54" i="14"/>
  <c r="DU54" i="14"/>
  <c r="CB40" i="14"/>
  <c r="BJ40" i="14"/>
  <c r="CO40" i="14"/>
  <c r="AO40" i="14"/>
  <c r="BT40" i="14"/>
  <c r="CA41" i="14"/>
  <c r="CD40" i="14"/>
  <c r="CV40" i="14"/>
  <c r="AE40" i="14"/>
  <c r="CQ40" i="14"/>
  <c r="C48" i="14"/>
  <c r="C52" i="14"/>
  <c r="C58" i="14" s="1"/>
  <c r="CM40" i="14"/>
  <c r="G37" i="14"/>
  <c r="G40" i="14" s="1"/>
  <c r="BN37" i="14"/>
  <c r="M54" i="14"/>
  <c r="AA40" i="14"/>
  <c r="Y40" i="14"/>
  <c r="CI46" i="14"/>
  <c r="G46" i="14"/>
  <c r="AU41" i="14"/>
  <c r="BN54" i="14"/>
  <c r="K40" i="14"/>
  <c r="BV40" i="14"/>
  <c r="J40" i="14"/>
  <c r="CK40" i="14"/>
  <c r="AN40" i="14"/>
  <c r="S41" i="14"/>
  <c r="O41" i="14"/>
  <c r="CY41" i="14"/>
  <c r="CW40" i="14"/>
  <c r="DR40" i="14"/>
  <c r="BF40" i="14"/>
  <c r="BU40" i="14"/>
  <c r="DD41" i="14"/>
  <c r="AR40" i="14"/>
  <c r="DH41" i="14"/>
  <c r="BK40" i="14"/>
  <c r="CP41" i="14"/>
  <c r="CN41" i="14"/>
  <c r="C50" i="14"/>
  <c r="C59" i="14"/>
  <c r="EA48" i="14"/>
  <c r="EA52" i="14"/>
  <c r="EA58" i="14" s="1"/>
  <c r="AI48" i="14"/>
  <c r="AI52" i="14"/>
  <c r="AI58" i="14" s="1"/>
  <c r="AX41" i="14"/>
  <c r="ED40" i="14"/>
  <c r="F41" i="14"/>
  <c r="BO41" i="14"/>
  <c r="AY48" i="14"/>
  <c r="AY52" i="14"/>
  <c r="AY58" i="14" s="1"/>
  <c r="BW40" i="14"/>
  <c r="DN40" i="14"/>
  <c r="CG41" i="14"/>
  <c r="AH41" i="14"/>
  <c r="CF41" i="14"/>
  <c r="DC41" i="14"/>
  <c r="BG40" i="14"/>
  <c r="DK48" i="14"/>
  <c r="DK52" i="14"/>
  <c r="DK58" i="14" s="1"/>
  <c r="CX40" i="14"/>
  <c r="AY41" i="14"/>
  <c r="DW41" i="14"/>
  <c r="AD40" i="14"/>
  <c r="BC48" i="14"/>
  <c r="BC52" i="14"/>
  <c r="BC58" i="14" s="1"/>
  <c r="BS41" i="14"/>
  <c r="AQ40" i="14"/>
  <c r="CH40" i="14"/>
  <c r="BQ41" i="14"/>
  <c r="EC40" i="14"/>
  <c r="DP41" i="14"/>
  <c r="BD41" i="14"/>
  <c r="AL40" i="14"/>
  <c r="AK40" i="14"/>
  <c r="DJ40" i="14"/>
  <c r="DL40" i="14"/>
  <c r="N40" i="14"/>
  <c r="BE41" i="14"/>
  <c r="DS41" i="14"/>
  <c r="AJ40" i="14"/>
  <c r="G41" i="14"/>
  <c r="V40" i="14"/>
  <c r="L40" i="14"/>
  <c r="CR40" i="14"/>
  <c r="CY48" i="14"/>
  <c r="CY52" i="14"/>
  <c r="CY58" i="14" s="1"/>
  <c r="CT40" i="14"/>
  <c r="BS48" i="14"/>
  <c r="BS52" i="14"/>
  <c r="BS58" i="14" s="1"/>
  <c r="S48" i="14"/>
  <c r="S52" i="14"/>
  <c r="S58" i="14" s="1"/>
  <c r="DG40" i="14"/>
  <c r="AM48" i="14"/>
  <c r="AM52" i="14"/>
  <c r="AM58" i="14" s="1"/>
  <c r="DQ40" i="14"/>
  <c r="CU48" i="14"/>
  <c r="CU52" i="14"/>
  <c r="CU58" i="14" s="1"/>
  <c r="DF40" i="14"/>
  <c r="DO48" i="14"/>
  <c r="DO52" i="14"/>
  <c r="DO58" i="14" s="1"/>
  <c r="W48" i="14"/>
  <c r="W52" i="14"/>
  <c r="W58" i="14" s="1"/>
  <c r="M40" i="3"/>
  <c r="DR41" i="3"/>
  <c r="AP41" i="3"/>
  <c r="AC40" i="3"/>
  <c r="EC40" i="3"/>
  <c r="CL41" i="3"/>
  <c r="AS40" i="3"/>
  <c r="DD41" i="3"/>
  <c r="DB41" i="3"/>
  <c r="W41" i="3"/>
  <c r="CM40" i="3"/>
  <c r="DN40" i="3"/>
  <c r="AF41" i="3"/>
  <c r="R40" i="3"/>
  <c r="CD40" i="3"/>
  <c r="AQ40" i="3"/>
  <c r="Z41" i="3"/>
  <c r="DX41" i="3"/>
  <c r="BG40" i="3"/>
  <c r="BR40" i="3"/>
  <c r="E40" i="3"/>
  <c r="AT40" i="3"/>
  <c r="BW40" i="3"/>
  <c r="CX40" i="3"/>
  <c r="BZ40" i="3"/>
  <c r="DC40" i="3"/>
  <c r="ED40" i="3"/>
  <c r="AH40" i="3"/>
  <c r="BA40" i="3"/>
  <c r="DJ40" i="3"/>
  <c r="BN40" i="3"/>
  <c r="CP40" i="3"/>
  <c r="BL41" i="3"/>
  <c r="CO40" i="3"/>
  <c r="BQ40" i="3"/>
  <c r="BD41" i="3"/>
  <c r="K40" i="3"/>
  <c r="F40" i="3"/>
  <c r="CG40" i="3"/>
  <c r="CJ41" i="3"/>
  <c r="DZ40" i="3"/>
  <c r="CR41" i="3"/>
  <c r="DV40" i="3"/>
  <c r="AA40" i="3"/>
  <c r="V40" i="3"/>
  <c r="AL40" i="3"/>
  <c r="N40" i="3"/>
  <c r="E56" i="3"/>
  <c r="AF56" i="3"/>
  <c r="P56" i="3"/>
  <c r="Y56" i="3"/>
  <c r="DA56" i="3"/>
  <c r="I56" i="3"/>
  <c r="AO56" i="3"/>
  <c r="BE56" i="3"/>
  <c r="BU56" i="3"/>
  <c r="CK56" i="3"/>
  <c r="AS56" i="3"/>
  <c r="DE56" i="3"/>
  <c r="AV56" i="3"/>
  <c r="R56" i="3"/>
  <c r="AH56" i="3"/>
  <c r="AX56" i="3"/>
  <c r="BN56" i="3"/>
  <c r="CD56" i="3"/>
  <c r="CT56" i="3"/>
  <c r="EC54" i="3"/>
  <c r="ED54" i="3"/>
  <c r="BL56" i="3"/>
  <c r="DD56" i="3"/>
  <c r="K56" i="3"/>
  <c r="AA56" i="3"/>
  <c r="AQ56" i="3"/>
  <c r="BG56" i="3"/>
  <c r="BW56" i="3"/>
  <c r="CM56" i="3"/>
  <c r="DC56" i="3"/>
  <c r="AT56" i="3"/>
  <c r="EC48" i="3"/>
  <c r="ED48" i="3"/>
  <c r="CB56" i="3"/>
  <c r="CR56" i="3"/>
  <c r="AW56" i="3"/>
  <c r="BM56" i="3"/>
  <c r="DY56" i="3"/>
  <c r="D56" i="3"/>
  <c r="AZ56" i="3"/>
  <c r="BP56" i="3"/>
  <c r="DL56" i="3"/>
  <c r="EC56" i="3"/>
  <c r="U56" i="3"/>
  <c r="BA56" i="3"/>
  <c r="CG56" i="3"/>
  <c r="ED56" i="3"/>
  <c r="DF56" i="3"/>
  <c r="DH56" i="3"/>
  <c r="DI56" i="3"/>
  <c r="DJ56" i="3"/>
  <c r="BA46" i="3"/>
  <c r="CH54" i="3"/>
  <c r="CY54" i="3"/>
  <c r="AY56" i="3"/>
  <c r="BO56" i="3"/>
  <c r="DK56" i="3"/>
  <c r="EB56" i="3"/>
  <c r="DM56" i="3"/>
  <c r="N54" i="3"/>
  <c r="P46" i="3"/>
  <c r="EA46" i="3"/>
  <c r="DW47" i="3"/>
  <c r="AT47" i="3"/>
  <c r="AJ46" i="3"/>
  <c r="AZ46" i="3"/>
  <c r="BP46" i="3"/>
  <c r="CF46" i="3"/>
  <c r="CV46" i="3"/>
  <c r="DL46" i="3"/>
  <c r="EB46" i="3"/>
  <c r="P47" i="3"/>
  <c r="AF47" i="3"/>
  <c r="AV47" i="3"/>
  <c r="BL47" i="3"/>
  <c r="CB47" i="3"/>
  <c r="CR47" i="3"/>
  <c r="DH47" i="3"/>
  <c r="DX47" i="3"/>
  <c r="BJ47" i="3"/>
  <c r="BQ46" i="3"/>
  <c r="CG46" i="3"/>
  <c r="CW46" i="3"/>
  <c r="DM46" i="3"/>
  <c r="Q47" i="3"/>
  <c r="AG47" i="3"/>
  <c r="AW47" i="3"/>
  <c r="BM47" i="3"/>
  <c r="CC47" i="3"/>
  <c r="CS47" i="3"/>
  <c r="DI47" i="3"/>
  <c r="DY47" i="3"/>
  <c r="CD46" i="3"/>
  <c r="CD54" i="3"/>
  <c r="BO46" i="3"/>
  <c r="BR54" i="3"/>
  <c r="BR46" i="3"/>
  <c r="CX46" i="3"/>
  <c r="CX54" i="3"/>
  <c r="DN54" i="3"/>
  <c r="DN46" i="3"/>
  <c r="R47" i="3"/>
  <c r="AH47" i="3"/>
  <c r="AX47" i="3"/>
  <c r="BN47" i="3"/>
  <c r="CD47" i="3"/>
  <c r="CT47" i="3"/>
  <c r="DJ47" i="3"/>
  <c r="DZ47" i="3"/>
  <c r="AX46" i="3"/>
  <c r="AX54" i="3"/>
  <c r="DK46" i="3"/>
  <c r="AU47" i="3"/>
  <c r="DO46" i="3"/>
  <c r="S47" i="3"/>
  <c r="AI47" i="3"/>
  <c r="AY47" i="3"/>
  <c r="BO47" i="3"/>
  <c r="CE47" i="3"/>
  <c r="CU47" i="3"/>
  <c r="DK47" i="3"/>
  <c r="EA47" i="3"/>
  <c r="R54" i="3"/>
  <c r="R46" i="3"/>
  <c r="CU46" i="3"/>
  <c r="O47" i="3"/>
  <c r="CJ54" i="3"/>
  <c r="CJ46" i="3"/>
  <c r="D47" i="3"/>
  <c r="T47" i="3"/>
  <c r="AJ47" i="3"/>
  <c r="AZ47" i="3"/>
  <c r="BP47" i="3"/>
  <c r="CF47" i="3"/>
  <c r="CV47" i="3"/>
  <c r="DL47" i="3"/>
  <c r="EB47" i="3"/>
  <c r="N47" i="3"/>
  <c r="AY46" i="3"/>
  <c r="BB54" i="3"/>
  <c r="BB46" i="3"/>
  <c r="BD54" i="3"/>
  <c r="BD46" i="3"/>
  <c r="DR52" i="3"/>
  <c r="DR58" i="3" s="1"/>
  <c r="DR48" i="3"/>
  <c r="I54" i="3"/>
  <c r="I46" i="3"/>
  <c r="Y46" i="3"/>
  <c r="Y54" i="3"/>
  <c r="AO46" i="3"/>
  <c r="AO54" i="3"/>
  <c r="BE54" i="3"/>
  <c r="BE46" i="3"/>
  <c r="BU54" i="3"/>
  <c r="BU46" i="3"/>
  <c r="CK54" i="3"/>
  <c r="CK46" i="3"/>
  <c r="DA54" i="3"/>
  <c r="DA46" i="3"/>
  <c r="DQ46" i="3"/>
  <c r="E47" i="3"/>
  <c r="U47" i="3"/>
  <c r="AK47" i="3"/>
  <c r="BA47" i="3"/>
  <c r="BQ47" i="3"/>
  <c r="CG47" i="3"/>
  <c r="CW47" i="3"/>
  <c r="DM47" i="3"/>
  <c r="DZ46" i="3"/>
  <c r="DF47" i="3"/>
  <c r="AE47" i="3"/>
  <c r="AK46" i="3"/>
  <c r="CL46" i="3"/>
  <c r="F47" i="3"/>
  <c r="V47" i="3"/>
  <c r="AL47" i="3"/>
  <c r="BB47" i="3"/>
  <c r="BR47" i="3"/>
  <c r="CH47" i="3"/>
  <c r="CX47" i="3"/>
  <c r="DN47" i="3"/>
  <c r="D46" i="3"/>
  <c r="AL46" i="3"/>
  <c r="AL54" i="3"/>
  <c r="AP46" i="3"/>
  <c r="K46" i="3"/>
  <c r="AA46" i="3"/>
  <c r="BG46" i="3"/>
  <c r="BW46" i="3"/>
  <c r="CM46" i="3"/>
  <c r="DC46" i="3"/>
  <c r="DS46" i="3"/>
  <c r="G47" i="3"/>
  <c r="W47" i="3"/>
  <c r="AM47" i="3"/>
  <c r="BC47" i="3"/>
  <c r="BS47" i="3"/>
  <c r="CI47" i="3"/>
  <c r="CY47" i="3"/>
  <c r="DO47" i="3"/>
  <c r="CT46" i="3"/>
  <c r="CT54" i="3"/>
  <c r="DV47" i="3"/>
  <c r="CE46" i="3"/>
  <c r="CA47" i="3"/>
  <c r="W52" i="3"/>
  <c r="W58" i="3" s="1"/>
  <c r="W48" i="3"/>
  <c r="CI46" i="3"/>
  <c r="BT54" i="3"/>
  <c r="BT46" i="3"/>
  <c r="Z46" i="3"/>
  <c r="AQ46" i="3"/>
  <c r="H47" i="3"/>
  <c r="X47" i="3"/>
  <c r="AN47" i="3"/>
  <c r="BD47" i="3"/>
  <c r="BT47" i="3"/>
  <c r="CJ47" i="3"/>
  <c r="CZ47" i="3"/>
  <c r="DP47" i="3"/>
  <c r="BN54" i="3"/>
  <c r="BN46" i="3"/>
  <c r="BZ47" i="3"/>
  <c r="DG47" i="3"/>
  <c r="F54" i="3"/>
  <c r="F46" i="3"/>
  <c r="AM46" i="3"/>
  <c r="DP46" i="3"/>
  <c r="DP54" i="3"/>
  <c r="BV46" i="3"/>
  <c r="AC46" i="3"/>
  <c r="DE46" i="3"/>
  <c r="I47" i="3"/>
  <c r="Y47" i="3"/>
  <c r="AO47" i="3"/>
  <c r="BE47" i="3"/>
  <c r="BU47" i="3"/>
  <c r="CK47" i="3"/>
  <c r="DA47" i="3"/>
  <c r="DQ47" i="3"/>
  <c r="AH46" i="3"/>
  <c r="AH54" i="3"/>
  <c r="CP47" i="3"/>
  <c r="AI46" i="3"/>
  <c r="BK47" i="3"/>
  <c r="U46" i="3"/>
  <c r="W46" i="3"/>
  <c r="X54" i="3"/>
  <c r="X46" i="3"/>
  <c r="BF46" i="3"/>
  <c r="M46" i="3"/>
  <c r="BI46" i="3"/>
  <c r="DU46" i="3"/>
  <c r="AD46" i="3"/>
  <c r="AT46" i="3"/>
  <c r="BJ46" i="3"/>
  <c r="BZ46" i="3"/>
  <c r="CP46" i="3"/>
  <c r="DF46" i="3"/>
  <c r="DV46" i="3"/>
  <c r="DJ46" i="3"/>
  <c r="DJ54" i="3"/>
  <c r="S46" i="3"/>
  <c r="CQ47" i="3"/>
  <c r="E46" i="3"/>
  <c r="BC46" i="3"/>
  <c r="AN46" i="3"/>
  <c r="AN54" i="3"/>
  <c r="J46" i="3"/>
  <c r="DR46" i="3"/>
  <c r="C46" i="3"/>
  <c r="C54" i="3"/>
  <c r="C57" i="3" s="1"/>
  <c r="AS46" i="3"/>
  <c r="CO46" i="3"/>
  <c r="O54" i="3"/>
  <c r="O46" i="3"/>
  <c r="AE54" i="3"/>
  <c r="AE46" i="3"/>
  <c r="AU54" i="3"/>
  <c r="AU46" i="3"/>
  <c r="BK54" i="3"/>
  <c r="BK46" i="3"/>
  <c r="CA54" i="3"/>
  <c r="CA46" i="3"/>
  <c r="CQ46" i="3"/>
  <c r="CQ54" i="3"/>
  <c r="DG54" i="3"/>
  <c r="DG46" i="3"/>
  <c r="DW54" i="3"/>
  <c r="DW46" i="3"/>
  <c r="CX52" i="3"/>
  <c r="CX58" i="3" s="1"/>
  <c r="CX48" i="3"/>
  <c r="BS46" i="3"/>
  <c r="CZ54" i="3"/>
  <c r="CZ46" i="3"/>
  <c r="AF54" i="3"/>
  <c r="AF46" i="3"/>
  <c r="AV54" i="3"/>
  <c r="AV46" i="3"/>
  <c r="BL54" i="3"/>
  <c r="BL46" i="3"/>
  <c r="CB46" i="3"/>
  <c r="CB54" i="3"/>
  <c r="CR46" i="3"/>
  <c r="CR54" i="3"/>
  <c r="DH54" i="3"/>
  <c r="DH46" i="3"/>
  <c r="DX46" i="3"/>
  <c r="DT46" i="3"/>
  <c r="AD47" i="3"/>
  <c r="T46" i="3"/>
  <c r="V54" i="3"/>
  <c r="V46" i="3"/>
  <c r="G46" i="3"/>
  <c r="H54" i="3"/>
  <c r="H46" i="3"/>
  <c r="DB46" i="3"/>
  <c r="BY46" i="3"/>
  <c r="C47" i="3"/>
  <c r="Q46" i="3"/>
  <c r="AG46" i="3"/>
  <c r="AW46" i="3"/>
  <c r="BM46" i="3"/>
  <c r="CC46" i="3"/>
  <c r="CS46" i="3"/>
  <c r="DI46" i="3"/>
  <c r="DY46" i="3"/>
  <c r="T52" i="3"/>
  <c r="T58" i="3" s="1"/>
  <c r="T48" i="3"/>
  <c r="BX46" i="3"/>
  <c r="BW47" i="3"/>
  <c r="S52" i="3"/>
  <c r="S58" i="3" s="1"/>
  <c r="S48" i="3"/>
  <c r="AI48" i="3"/>
  <c r="AI52" i="3"/>
  <c r="AI58" i="3" s="1"/>
  <c r="AY48" i="3"/>
  <c r="AY52" i="3"/>
  <c r="AY58" i="3" s="1"/>
  <c r="BO52" i="3"/>
  <c r="BO58" i="3" s="1"/>
  <c r="BO48" i="3"/>
  <c r="CE52" i="3"/>
  <c r="CE58" i="3" s="1"/>
  <c r="CE48" i="3"/>
  <c r="CU48" i="3"/>
  <c r="CU52" i="3"/>
  <c r="CU58" i="3" s="1"/>
  <c r="DK48" i="3"/>
  <c r="DK52" i="3"/>
  <c r="DK58" i="3" s="1"/>
  <c r="EA52" i="3"/>
  <c r="EA58" i="3" s="1"/>
  <c r="EA48" i="3"/>
  <c r="J47" i="3"/>
  <c r="Z47" i="3"/>
  <c r="AP47" i="3"/>
  <c r="BF47" i="3"/>
  <c r="CL47" i="3"/>
  <c r="DB47" i="3"/>
  <c r="DR47" i="3"/>
  <c r="BX48" i="3"/>
  <c r="AB46" i="3"/>
  <c r="U45" i="3"/>
  <c r="BA45" i="3"/>
  <c r="BQ45" i="3"/>
  <c r="CG45" i="3"/>
  <c r="CW45" i="3"/>
  <c r="DM45" i="3"/>
  <c r="L47" i="3"/>
  <c r="AB47" i="3"/>
  <c r="AR47" i="3"/>
  <c r="BH47" i="3"/>
  <c r="BX47" i="3"/>
  <c r="CN47" i="3"/>
  <c r="DD47" i="3"/>
  <c r="DT47" i="3"/>
  <c r="AL52" i="3"/>
  <c r="AL58" i="3" s="1"/>
  <c r="AL48" i="3"/>
  <c r="CH52" i="3"/>
  <c r="CH58" i="3" s="1"/>
  <c r="CH48" i="3"/>
  <c r="DN48" i="3"/>
  <c r="DN52" i="3"/>
  <c r="DN58" i="3" s="1"/>
  <c r="M47" i="3"/>
  <c r="AC47" i="3"/>
  <c r="AS47" i="3"/>
  <c r="BI47" i="3"/>
  <c r="BY47" i="3"/>
  <c r="DE47" i="3"/>
  <c r="DU47" i="3"/>
  <c r="BV47" i="3"/>
  <c r="EB52" i="3"/>
  <c r="EB58" i="3" s="1"/>
  <c r="EB48" i="3"/>
  <c r="AA47" i="3"/>
  <c r="AK45" i="3"/>
  <c r="G48" i="3"/>
  <c r="G52" i="3"/>
  <c r="G58" i="3" s="1"/>
  <c r="AM52" i="3"/>
  <c r="AM58" i="3" s="1"/>
  <c r="AM48" i="3"/>
  <c r="BS48" i="3"/>
  <c r="BS52" i="3"/>
  <c r="BS58" i="3" s="1"/>
  <c r="CI52" i="3"/>
  <c r="CI58" i="3" s="1"/>
  <c r="CI48" i="3"/>
  <c r="CY52" i="3"/>
  <c r="CY58" i="3" s="1"/>
  <c r="CY48" i="3"/>
  <c r="DO48" i="3"/>
  <c r="DO52" i="3"/>
  <c r="DO58" i="3" s="1"/>
  <c r="X45" i="3"/>
  <c r="BD45" i="3"/>
  <c r="BT45" i="3"/>
  <c r="CJ45" i="3"/>
  <c r="CZ45" i="3"/>
  <c r="DP45" i="3"/>
  <c r="L46" i="3"/>
  <c r="BC48" i="3"/>
  <c r="BC52" i="3"/>
  <c r="BC58" i="3" s="1"/>
  <c r="H45" i="3"/>
  <c r="AN45" i="3"/>
  <c r="I45" i="3"/>
  <c r="Y45" i="3"/>
  <c r="AO45" i="3"/>
  <c r="BE45" i="3"/>
  <c r="BU45" i="3"/>
  <c r="CK45" i="3"/>
  <c r="DA45" i="3"/>
  <c r="DQ45" i="3"/>
  <c r="C45" i="3"/>
  <c r="CF52" i="3"/>
  <c r="CF58" i="3" s="1"/>
  <c r="CF48" i="3"/>
  <c r="CN46" i="3"/>
  <c r="DS47" i="3"/>
  <c r="J48" i="3"/>
  <c r="J52" i="3"/>
  <c r="J58" i="3" s="1"/>
  <c r="BF52" i="3"/>
  <c r="BF58" i="3" s="1"/>
  <c r="BF48" i="3"/>
  <c r="BV48" i="3"/>
  <c r="BV52" i="3"/>
  <c r="BV58" i="3" s="1"/>
  <c r="DB52" i="3"/>
  <c r="DB58" i="3" s="1"/>
  <c r="DB48" i="3"/>
  <c r="F52" i="3"/>
  <c r="F58" i="3" s="1"/>
  <c r="K52" i="3"/>
  <c r="K58" i="3" s="1"/>
  <c r="K48" i="3"/>
  <c r="AA52" i="3"/>
  <c r="AA58" i="3" s="1"/>
  <c r="AA48" i="3"/>
  <c r="AQ52" i="3"/>
  <c r="AQ58" i="3" s="1"/>
  <c r="AQ48" i="3"/>
  <c r="BG52" i="3"/>
  <c r="BG58" i="3" s="1"/>
  <c r="BG48" i="3"/>
  <c r="BW52" i="3"/>
  <c r="BW58" i="3" s="1"/>
  <c r="BW48" i="3"/>
  <c r="CM52" i="3"/>
  <c r="CM58" i="3" s="1"/>
  <c r="CM48" i="3"/>
  <c r="DC52" i="3"/>
  <c r="DC58" i="3" s="1"/>
  <c r="DC48" i="3"/>
  <c r="DS52" i="3"/>
  <c r="DS58" i="3" s="1"/>
  <c r="DS48" i="3"/>
  <c r="AP45" i="3"/>
  <c r="Z52" i="3"/>
  <c r="Z58" i="3" s="1"/>
  <c r="K47" i="3"/>
  <c r="CN52" i="3"/>
  <c r="CN58" i="3" s="1"/>
  <c r="CN48" i="3"/>
  <c r="DD52" i="3"/>
  <c r="DD58" i="3" s="1"/>
  <c r="DD48" i="3"/>
  <c r="DT52" i="3"/>
  <c r="DT58" i="3" s="1"/>
  <c r="DT48" i="3"/>
  <c r="BI45" i="3"/>
  <c r="DQ54" i="3"/>
  <c r="DQ56" i="3"/>
  <c r="AX52" i="3"/>
  <c r="AX58" i="3" s="1"/>
  <c r="AR46" i="3"/>
  <c r="DC47" i="3"/>
  <c r="AS45" i="3"/>
  <c r="BY45" i="3"/>
  <c r="CO45" i="3"/>
  <c r="DE45" i="3"/>
  <c r="DU45" i="3"/>
  <c r="CD45" i="3"/>
  <c r="BR52" i="3"/>
  <c r="BR58" i="3" s="1"/>
  <c r="BH52" i="3"/>
  <c r="BH58" i="3" s="1"/>
  <c r="BH48" i="3"/>
  <c r="BJ45" i="3"/>
  <c r="BZ45" i="3"/>
  <c r="CP45" i="3"/>
  <c r="DF45" i="3"/>
  <c r="DV45" i="3"/>
  <c r="CL52" i="3"/>
  <c r="CL58" i="3" s="1"/>
  <c r="DD46" i="3"/>
  <c r="E45" i="3"/>
  <c r="M45" i="3"/>
  <c r="N45" i="3"/>
  <c r="O45" i="3"/>
  <c r="AE45" i="3"/>
  <c r="AU45" i="3"/>
  <c r="BK45" i="3"/>
  <c r="CA45" i="3"/>
  <c r="CQ45" i="3"/>
  <c r="DG45" i="3"/>
  <c r="DW45" i="3"/>
  <c r="DJ52" i="3"/>
  <c r="DJ58" i="3" s="1"/>
  <c r="BP52" i="3"/>
  <c r="BP58" i="3" s="1"/>
  <c r="BP48" i="3"/>
  <c r="BH46" i="3"/>
  <c r="CM47" i="3"/>
  <c r="CV48" i="3"/>
  <c r="V52" i="3"/>
  <c r="V58" i="3" s="1"/>
  <c r="V48" i="3"/>
  <c r="AB52" i="3"/>
  <c r="AB58" i="3" s="1"/>
  <c r="AB48" i="3"/>
  <c r="AC45" i="3"/>
  <c r="AD45" i="3"/>
  <c r="P45" i="3"/>
  <c r="AF45" i="3"/>
  <c r="AV45" i="3"/>
  <c r="BL45" i="3"/>
  <c r="CB45" i="3"/>
  <c r="CR45" i="3"/>
  <c r="DH45" i="3"/>
  <c r="DX45" i="3"/>
  <c r="L48" i="3"/>
  <c r="D52" i="3"/>
  <c r="D58" i="3" s="1"/>
  <c r="D48" i="3"/>
  <c r="DL48" i="3"/>
  <c r="DL52" i="3"/>
  <c r="DL58" i="3" s="1"/>
  <c r="BG47" i="3"/>
  <c r="BB48" i="3"/>
  <c r="BB52" i="3"/>
  <c r="BB58" i="3" s="1"/>
  <c r="AR52" i="3"/>
  <c r="AR58" i="3" s="1"/>
  <c r="AR48" i="3"/>
  <c r="AT45" i="3"/>
  <c r="Q45" i="3"/>
  <c r="AG45" i="3"/>
  <c r="AW45" i="3"/>
  <c r="BM45" i="3"/>
  <c r="CC45" i="3"/>
  <c r="CS45" i="3"/>
  <c r="DI45" i="3"/>
  <c r="DY45" i="3"/>
  <c r="AJ48" i="3"/>
  <c r="AZ48" i="3"/>
  <c r="AZ52" i="3"/>
  <c r="AZ58" i="3" s="1"/>
  <c r="AQ47" i="3"/>
  <c r="R48" i="3"/>
  <c r="R52" i="3"/>
  <c r="R58" i="3" s="1"/>
  <c r="AH48" i="3"/>
  <c r="AH52" i="3"/>
  <c r="AH58" i="3" s="1"/>
  <c r="BN48" i="3"/>
  <c r="BN52" i="3"/>
  <c r="BN58" i="3" s="1"/>
  <c r="CT48" i="3"/>
  <c r="CT52" i="3"/>
  <c r="CT58" i="3" s="1"/>
  <c r="DZ48" i="3"/>
  <c r="DZ52" i="3"/>
  <c r="DZ58" i="3" s="1"/>
  <c r="C56" i="3"/>
  <c r="DZ56" i="3"/>
  <c r="DS56" i="3"/>
  <c r="Z56" i="3"/>
  <c r="AU56" i="3"/>
  <c r="CL56" i="3"/>
  <c r="DG56" i="3"/>
  <c r="EA56" i="3"/>
  <c r="AB56" i="3"/>
  <c r="CN56" i="3"/>
  <c r="M54" i="3"/>
  <c r="AC54" i="3"/>
  <c r="AS54" i="3"/>
  <c r="BI54" i="3"/>
  <c r="BY54" i="3"/>
  <c r="CO54" i="3"/>
  <c r="CO57" i="3" s="1"/>
  <c r="DE54" i="3"/>
  <c r="DU54" i="3"/>
  <c r="AC56" i="3"/>
  <c r="BQ56" i="3"/>
  <c r="CO56" i="3"/>
  <c r="AD54" i="3"/>
  <c r="AT54" i="3"/>
  <c r="BJ54" i="3"/>
  <c r="BZ54" i="3"/>
  <c r="CP54" i="3"/>
  <c r="DF54" i="3"/>
  <c r="DV54" i="3"/>
  <c r="AD56" i="3"/>
  <c r="CP56" i="3"/>
  <c r="J56" i="3"/>
  <c r="AE56" i="3"/>
  <c r="BV56" i="3"/>
  <c r="CQ56" i="3"/>
  <c r="DX54" i="3"/>
  <c r="L56" i="3"/>
  <c r="BX56" i="3"/>
  <c r="Q54" i="3"/>
  <c r="AG54" i="3"/>
  <c r="AW54" i="3"/>
  <c r="BM54" i="3"/>
  <c r="CC54" i="3"/>
  <c r="CS54" i="3"/>
  <c r="DI54" i="3"/>
  <c r="DY54" i="3"/>
  <c r="M56" i="3"/>
  <c r="AG56" i="3"/>
  <c r="BY56" i="3"/>
  <c r="CS56" i="3"/>
  <c r="DZ54" i="3"/>
  <c r="N56" i="3"/>
  <c r="BZ56" i="3"/>
  <c r="S54" i="3"/>
  <c r="AI54" i="3"/>
  <c r="AY54" i="3"/>
  <c r="BO54" i="3"/>
  <c r="CE54" i="3"/>
  <c r="CU54" i="3"/>
  <c r="DK54" i="3"/>
  <c r="EA54" i="3"/>
  <c r="O56" i="3"/>
  <c r="AI56" i="3"/>
  <c r="BF56" i="3"/>
  <c r="CA56" i="3"/>
  <c r="CU56" i="3"/>
  <c r="DR56" i="3"/>
  <c r="D54" i="3"/>
  <c r="T54" i="3"/>
  <c r="AJ54" i="3"/>
  <c r="AZ54" i="3"/>
  <c r="BP54" i="3"/>
  <c r="CF54" i="3"/>
  <c r="CV54" i="3"/>
  <c r="DL54" i="3"/>
  <c r="EB54" i="3"/>
  <c r="AJ56" i="3"/>
  <c r="BH56" i="3"/>
  <c r="CV56" i="3"/>
  <c r="DT56" i="3"/>
  <c r="E54" i="3"/>
  <c r="E57" i="3" s="1"/>
  <c r="U54" i="3"/>
  <c r="AK54" i="3"/>
  <c r="BA54" i="3"/>
  <c r="BQ54" i="3"/>
  <c r="BQ57" i="3" s="1"/>
  <c r="CG54" i="3"/>
  <c r="CW54" i="3"/>
  <c r="DM54" i="3"/>
  <c r="Q56" i="3"/>
  <c r="AK56" i="3"/>
  <c r="BI56" i="3"/>
  <c r="CC56" i="3"/>
  <c r="CW56" i="3"/>
  <c r="DU56" i="3"/>
  <c r="F56" i="3"/>
  <c r="V56" i="3"/>
  <c r="AL56" i="3"/>
  <c r="BB56" i="3"/>
  <c r="BR56" i="3"/>
  <c r="CH56" i="3"/>
  <c r="CX56" i="3"/>
  <c r="DN56" i="3"/>
  <c r="BJ56" i="3"/>
  <c r="DV56" i="3"/>
  <c r="G54" i="3"/>
  <c r="G56" i="3"/>
  <c r="W54" i="3"/>
  <c r="W56" i="3"/>
  <c r="AM54" i="3"/>
  <c r="AM56" i="3"/>
  <c r="BC54" i="3"/>
  <c r="BC56" i="3"/>
  <c r="BS54" i="3"/>
  <c r="BS57" i="3" s="1"/>
  <c r="BS56" i="3"/>
  <c r="CI54" i="3"/>
  <c r="CI56" i="3"/>
  <c r="CY56" i="3"/>
  <c r="DO54" i="3"/>
  <c r="DO56" i="3"/>
  <c r="S56" i="3"/>
  <c r="AP56" i="3"/>
  <c r="BK56" i="3"/>
  <c r="CE56" i="3"/>
  <c r="DB56" i="3"/>
  <c r="DW56" i="3"/>
  <c r="H56" i="3"/>
  <c r="X56" i="3"/>
  <c r="AN56" i="3"/>
  <c r="BD56" i="3"/>
  <c r="BT56" i="3"/>
  <c r="CJ56" i="3"/>
  <c r="CZ56" i="3"/>
  <c r="DP56" i="3"/>
  <c r="T56" i="3"/>
  <c r="AR56" i="3"/>
  <c r="CF56" i="3"/>
  <c r="DX56" i="3"/>
  <c r="J54" i="3"/>
  <c r="Z54" i="3"/>
  <c r="AP54" i="3"/>
  <c r="BF54" i="3"/>
  <c r="BV54" i="3"/>
  <c r="CL54" i="3"/>
  <c r="DB54" i="3"/>
  <c r="DR54" i="3"/>
  <c r="DR57" i="3" s="1"/>
  <c r="K54" i="3"/>
  <c r="AA54" i="3"/>
  <c r="AQ54" i="3"/>
  <c r="BG54" i="3"/>
  <c r="BG57" i="3" s="1"/>
  <c r="BW54" i="3"/>
  <c r="CM54" i="3"/>
  <c r="DC54" i="3"/>
  <c r="DS54" i="3"/>
  <c r="L54" i="3"/>
  <c r="AB54" i="3"/>
  <c r="AR54" i="3"/>
  <c r="BH54" i="3"/>
  <c r="BX54" i="3"/>
  <c r="CN54" i="3"/>
  <c r="DD54" i="3"/>
  <c r="DT54" i="3"/>
  <c r="DT57" i="3" s="1"/>
  <c r="C49" i="14" a="1"/>
  <c r="C43" i="3" a="1"/>
  <c r="C50" i="3" a="1"/>
  <c r="C59" i="3" a="1"/>
  <c r="M57" i="14" l="1"/>
  <c r="R57" i="14"/>
  <c r="H40" i="14"/>
  <c r="DX57" i="14"/>
  <c r="BP57" i="14"/>
  <c r="BH40" i="14"/>
  <c r="CI57" i="14"/>
  <c r="U57" i="14"/>
  <c r="BM57" i="14"/>
  <c r="CG57" i="14"/>
  <c r="AV57" i="14"/>
  <c r="Q57" i="14"/>
  <c r="DZ57" i="14"/>
  <c r="DG57" i="14"/>
  <c r="H57" i="14"/>
  <c r="CJ57" i="14"/>
  <c r="CN57" i="14"/>
  <c r="DM57" i="14"/>
  <c r="CQ57" i="14"/>
  <c r="I57" i="14"/>
  <c r="BC57" i="14"/>
  <c r="AW57" i="14"/>
  <c r="DD57" i="14"/>
  <c r="DW57" i="14"/>
  <c r="CS57" i="14"/>
  <c r="AZ57" i="14"/>
  <c r="BL57" i="14"/>
  <c r="AM57" i="14"/>
  <c r="DK57" i="14"/>
  <c r="EA57" i="14"/>
  <c r="BH57" i="14"/>
  <c r="CU57" i="14"/>
  <c r="BT57" i="14"/>
  <c r="BU57" i="14"/>
  <c r="EC57" i="14"/>
  <c r="BJ57" i="14"/>
  <c r="DU57" i="14"/>
  <c r="BZ57" i="14"/>
  <c r="BQ57" i="14"/>
  <c r="J57" i="14"/>
  <c r="AK57" i="14"/>
  <c r="AT57" i="14"/>
  <c r="CT57" i="14"/>
  <c r="AR57" i="14"/>
  <c r="AF57" i="14"/>
  <c r="AN57" i="14"/>
  <c r="CP57" i="14"/>
  <c r="CF57" i="14"/>
  <c r="CL57" i="14"/>
  <c r="AG57" i="14"/>
  <c r="DF57" i="14"/>
  <c r="DH57" i="14"/>
  <c r="L57" i="14"/>
  <c r="G57" i="14"/>
  <c r="CC57" i="14"/>
  <c r="CZ40" i="14"/>
  <c r="W57" i="14"/>
  <c r="DJ57" i="14"/>
  <c r="AU57" i="14"/>
  <c r="AQ57" i="14"/>
  <c r="BA57" i="14"/>
  <c r="DP57" i="14"/>
  <c r="DO57" i="14"/>
  <c r="BX57" i="14"/>
  <c r="DL57" i="14"/>
  <c r="T57" i="14"/>
  <c r="BW57" i="14"/>
  <c r="C57" i="14"/>
  <c r="BB57" i="14"/>
  <c r="DS57" i="14"/>
  <c r="F57" i="14"/>
  <c r="CM57" i="14"/>
  <c r="CH57" i="14"/>
  <c r="CX57" i="14"/>
  <c r="BR57" i="14"/>
  <c r="ED57" i="14"/>
  <c r="K57" i="14"/>
  <c r="AL57" i="14"/>
  <c r="DC57" i="14"/>
  <c r="DN57" i="14"/>
  <c r="V57" i="14"/>
  <c r="AI41" i="14"/>
  <c r="CE57" i="14"/>
  <c r="CK57" i="14"/>
  <c r="AJ57" i="14"/>
  <c r="AE57" i="14"/>
  <c r="BE57" i="14"/>
  <c r="DY57" i="14"/>
  <c r="EB57" i="14"/>
  <c r="CR57" i="14"/>
  <c r="AI57" i="14"/>
  <c r="BY57" i="14"/>
  <c r="AY57" i="14"/>
  <c r="CY57" i="14"/>
  <c r="D57" i="14"/>
  <c r="CA57" i="14"/>
  <c r="BK57" i="14"/>
  <c r="CW57" i="14"/>
  <c r="AC57" i="14"/>
  <c r="AB57" i="14"/>
  <c r="DV57" i="14"/>
  <c r="AO57" i="14"/>
  <c r="BV57" i="14"/>
  <c r="X57" i="14"/>
  <c r="BI57" i="14"/>
  <c r="DB57" i="14"/>
  <c r="Y57" i="14"/>
  <c r="DE57" i="14"/>
  <c r="DQ57" i="14"/>
  <c r="CV57" i="14"/>
  <c r="CD57" i="14"/>
  <c r="CO57" i="14"/>
  <c r="DA57" i="14"/>
  <c r="BF57" i="14"/>
  <c r="AA57" i="14"/>
  <c r="AS57" i="14"/>
  <c r="C40" i="14"/>
  <c r="C41" i="14"/>
  <c r="BD57" i="14"/>
  <c r="P57" i="14"/>
  <c r="DT57" i="14"/>
  <c r="AP57" i="14"/>
  <c r="BG57" i="14"/>
  <c r="DI57" i="14"/>
  <c r="O57" i="14"/>
  <c r="BO57" i="14"/>
  <c r="CZ57" i="14"/>
  <c r="CB57" i="14"/>
  <c r="BN57" i="14"/>
  <c r="DR57" i="14"/>
  <c r="S57" i="14"/>
  <c r="E57" i="14"/>
  <c r="Z57" i="14"/>
  <c r="AD57" i="14"/>
  <c r="R40" i="14"/>
  <c r="R41" i="14"/>
  <c r="BS57" i="14"/>
  <c r="AH57" i="14"/>
  <c r="C49" i="14"/>
  <c r="BN40" i="14"/>
  <c r="BN41" i="14"/>
  <c r="C43" i="3"/>
  <c r="DD57" i="3"/>
  <c r="DB57" i="3"/>
  <c r="BY57" i="3"/>
  <c r="CB57" i="3"/>
  <c r="DG57" i="3"/>
  <c r="BC57" i="3"/>
  <c r="BI57" i="3"/>
  <c r="AS57" i="3"/>
  <c r="DI57" i="3"/>
  <c r="BL57" i="3"/>
  <c r="AR57" i="3"/>
  <c r="AP57" i="3"/>
  <c r="EB57" i="3"/>
  <c r="DK57" i="3"/>
  <c r="CS57" i="3"/>
  <c r="DF57" i="3"/>
  <c r="M57" i="3"/>
  <c r="H57" i="3"/>
  <c r="DY57" i="3"/>
  <c r="BF57" i="3"/>
  <c r="EA57" i="3"/>
  <c r="AB57" i="3"/>
  <c r="DL57" i="3"/>
  <c r="AV57" i="3"/>
  <c r="BX57" i="3"/>
  <c r="CP57" i="3"/>
  <c r="L57" i="3"/>
  <c r="J57" i="3"/>
  <c r="CL57" i="3"/>
  <c r="BH57" i="3"/>
  <c r="DV57" i="3"/>
  <c r="W57" i="3"/>
  <c r="CC57" i="3"/>
  <c r="DS57" i="3"/>
  <c r="BO57" i="3"/>
  <c r="BJ57" i="3"/>
  <c r="DQ57" i="3"/>
  <c r="Z57" i="3"/>
  <c r="CU57" i="3"/>
  <c r="G57" i="3"/>
  <c r="CF57" i="3"/>
  <c r="AW57" i="3"/>
  <c r="DC57" i="3"/>
  <c r="DM57" i="3"/>
  <c r="BP57" i="3"/>
  <c r="AY57" i="3"/>
  <c r="AG57" i="3"/>
  <c r="AT57" i="3"/>
  <c r="BV57" i="3"/>
  <c r="AM57" i="3"/>
  <c r="AC57" i="3"/>
  <c r="CM57" i="3"/>
  <c r="CW57" i="3"/>
  <c r="AZ57" i="3"/>
  <c r="AI57" i="3"/>
  <c r="Q57" i="3"/>
  <c r="AD57" i="3"/>
  <c r="CZ57" i="3"/>
  <c r="CN57" i="3"/>
  <c r="BW57" i="3"/>
  <c r="DO57" i="3"/>
  <c r="CG57" i="3"/>
  <c r="AJ57" i="3"/>
  <c r="S57" i="3"/>
  <c r="T57" i="3"/>
  <c r="BA57" i="3"/>
  <c r="AQ57" i="3"/>
  <c r="D57" i="3"/>
  <c r="DX57" i="3"/>
  <c r="AA57" i="3"/>
  <c r="CI57" i="3"/>
  <c r="AK57" i="3"/>
  <c r="DZ57" i="3"/>
  <c r="DU57" i="3"/>
  <c r="K57" i="3"/>
  <c r="DW57" i="3"/>
  <c r="V57" i="3"/>
  <c r="CV57" i="3"/>
  <c r="CE57" i="3"/>
  <c r="BM57" i="3"/>
  <c r="BZ57" i="3"/>
  <c r="AU57" i="3"/>
  <c r="CY57" i="3"/>
  <c r="CQ57" i="3"/>
  <c r="U57" i="3"/>
  <c r="DE57" i="3"/>
  <c r="AF57" i="3"/>
  <c r="DH57" i="3"/>
  <c r="N57" i="3"/>
  <c r="EC57" i="3"/>
  <c r="BK57" i="3"/>
  <c r="C59" i="3"/>
  <c r="C50" i="3"/>
  <c r="ED57" i="3"/>
  <c r="BN57" i="3"/>
  <c r="AN57" i="3"/>
  <c r="CD57" i="3"/>
  <c r="DP57" i="3"/>
  <c r="BT57" i="3"/>
  <c r="CX57" i="3"/>
  <c r="N46" i="3"/>
  <c r="CY46" i="3"/>
  <c r="I57" i="3"/>
  <c r="BU57" i="3"/>
  <c r="CH46" i="3"/>
  <c r="P54" i="3"/>
  <c r="P57" i="3" s="1"/>
  <c r="X52" i="3"/>
  <c r="X58" i="3" s="1"/>
  <c r="X48" i="3"/>
  <c r="AT48" i="3"/>
  <c r="AT52" i="3"/>
  <c r="AT58" i="3" s="1"/>
  <c r="AU48" i="3"/>
  <c r="AU52" i="3"/>
  <c r="AU58" i="3" s="1"/>
  <c r="DV48" i="3"/>
  <c r="DV52" i="3"/>
  <c r="DV58" i="3" s="1"/>
  <c r="BE52" i="3"/>
  <c r="BE58" i="3" s="1"/>
  <c r="BE48" i="3"/>
  <c r="DM48" i="3"/>
  <c r="DM52" i="3"/>
  <c r="DM58" i="3" s="1"/>
  <c r="BK48" i="3"/>
  <c r="BK52" i="3"/>
  <c r="BK58" i="3" s="1"/>
  <c r="BU48" i="3"/>
  <c r="BU52" i="3"/>
  <c r="BU58" i="3" s="1"/>
  <c r="AF52" i="3"/>
  <c r="AF58" i="3" s="1"/>
  <c r="AF48" i="3"/>
  <c r="DY52" i="3"/>
  <c r="DY58" i="3" s="1"/>
  <c r="DY48" i="3"/>
  <c r="P52" i="3"/>
  <c r="P58" i="3" s="1"/>
  <c r="P48" i="3"/>
  <c r="AD48" i="3"/>
  <c r="AD52" i="3"/>
  <c r="AD58" i="3" s="1"/>
  <c r="AE48" i="3"/>
  <c r="AE52" i="3"/>
  <c r="AE58" i="3" s="1"/>
  <c r="DF48" i="3"/>
  <c r="DF52" i="3"/>
  <c r="DF58" i="3" s="1"/>
  <c r="C52" i="3"/>
  <c r="C58" i="3" s="1"/>
  <c r="C48" i="3"/>
  <c r="AO52" i="3"/>
  <c r="AO58" i="3" s="1"/>
  <c r="AO48" i="3"/>
  <c r="CW52" i="3"/>
  <c r="CW58" i="3" s="1"/>
  <c r="CW48" i="3"/>
  <c r="BE57" i="3"/>
  <c r="DI52" i="3"/>
  <c r="DI58" i="3" s="1"/>
  <c r="DI48" i="3"/>
  <c r="DX52" i="3"/>
  <c r="DX58" i="3" s="1"/>
  <c r="DX48" i="3"/>
  <c r="Y52" i="3"/>
  <c r="Y58" i="3" s="1"/>
  <c r="Y48" i="3"/>
  <c r="CG52" i="3"/>
  <c r="CG58" i="3" s="1"/>
  <c r="CG48" i="3"/>
  <c r="CJ57" i="3"/>
  <c r="CS48" i="3"/>
  <c r="CS52" i="3"/>
  <c r="CS58" i="3" s="1"/>
  <c r="AC52" i="3"/>
  <c r="AC58" i="3" s="1"/>
  <c r="AC48" i="3"/>
  <c r="O48" i="3"/>
  <c r="O52" i="3"/>
  <c r="O58" i="3" s="1"/>
  <c r="CP48" i="3"/>
  <c r="CP52" i="3"/>
  <c r="CP58" i="3" s="1"/>
  <c r="DU52" i="3"/>
  <c r="DU58" i="3" s="1"/>
  <c r="DU48" i="3"/>
  <c r="BI52" i="3"/>
  <c r="BI58" i="3" s="1"/>
  <c r="BI48" i="3"/>
  <c r="DP52" i="3"/>
  <c r="DP58" i="3" s="1"/>
  <c r="DP48" i="3"/>
  <c r="BD57" i="3"/>
  <c r="CH57" i="3"/>
  <c r="DH52" i="3"/>
  <c r="DH58" i="3" s="1"/>
  <c r="DH48" i="3"/>
  <c r="N48" i="3"/>
  <c r="N52" i="3"/>
  <c r="N58" i="3" s="1"/>
  <c r="I48" i="3"/>
  <c r="I52" i="3"/>
  <c r="I58" i="3" s="1"/>
  <c r="CZ52" i="3"/>
  <c r="CZ58" i="3" s="1"/>
  <c r="CZ48" i="3"/>
  <c r="AO57" i="3"/>
  <c r="DW48" i="3"/>
  <c r="DW52" i="3"/>
  <c r="DW58" i="3" s="1"/>
  <c r="DE52" i="3"/>
  <c r="DE58" i="3" s="1"/>
  <c r="DE48" i="3"/>
  <c r="AP52" i="3"/>
  <c r="AP58" i="3" s="1"/>
  <c r="AP48" i="3"/>
  <c r="BQ52" i="3"/>
  <c r="BQ58" i="3" s="1"/>
  <c r="BQ48" i="3"/>
  <c r="X57" i="3"/>
  <c r="AH57" i="3"/>
  <c r="DA57" i="3"/>
  <c r="Q52" i="3"/>
  <c r="Q58" i="3" s="1"/>
  <c r="Q48" i="3"/>
  <c r="CC52" i="3"/>
  <c r="CC58" i="3" s="1"/>
  <c r="CC48" i="3"/>
  <c r="CR52" i="3"/>
  <c r="CR58" i="3" s="1"/>
  <c r="CR48" i="3"/>
  <c r="M52" i="3"/>
  <c r="M58" i="3" s="1"/>
  <c r="M48" i="3"/>
  <c r="BZ48" i="3"/>
  <c r="BZ52" i="3"/>
  <c r="BZ58" i="3" s="1"/>
  <c r="CJ52" i="3"/>
  <c r="CJ58" i="3" s="1"/>
  <c r="CJ48" i="3"/>
  <c r="AE57" i="3"/>
  <c r="AX57" i="3"/>
  <c r="BM52" i="3"/>
  <c r="BM58" i="3" s="1"/>
  <c r="BM48" i="3"/>
  <c r="DG48" i="3"/>
  <c r="DG52" i="3"/>
  <c r="DG58" i="3" s="1"/>
  <c r="BJ48" i="3"/>
  <c r="BJ52" i="3"/>
  <c r="BJ58" i="3" s="1"/>
  <c r="CO52" i="3"/>
  <c r="CO58" i="3" s="1"/>
  <c r="CO48" i="3"/>
  <c r="DQ52" i="3"/>
  <c r="DQ58" i="3" s="1"/>
  <c r="DQ48" i="3"/>
  <c r="AN52" i="3"/>
  <c r="AN58" i="3" s="1"/>
  <c r="AN48" i="3"/>
  <c r="AK52" i="3"/>
  <c r="AK58" i="3" s="1"/>
  <c r="AK48" i="3"/>
  <c r="BA48" i="3"/>
  <c r="BA52" i="3"/>
  <c r="BA58" i="3" s="1"/>
  <c r="BB57" i="3"/>
  <c r="BR57" i="3"/>
  <c r="CB52" i="3"/>
  <c r="CB58" i="3" s="1"/>
  <c r="CB48" i="3"/>
  <c r="E52" i="3"/>
  <c r="E58" i="3" s="1"/>
  <c r="E48" i="3"/>
  <c r="DA52" i="3"/>
  <c r="DA58" i="3" s="1"/>
  <c r="DA48" i="3"/>
  <c r="H48" i="3"/>
  <c r="H52" i="3"/>
  <c r="H58" i="3" s="1"/>
  <c r="Y57" i="3"/>
  <c r="AW52" i="3"/>
  <c r="AW58" i="3" s="1"/>
  <c r="AW48" i="3"/>
  <c r="CQ48" i="3"/>
  <c r="CQ52" i="3"/>
  <c r="CQ58" i="3" s="1"/>
  <c r="BT48" i="3"/>
  <c r="BT52" i="3"/>
  <c r="BT58" i="3" s="1"/>
  <c r="U52" i="3"/>
  <c r="U58" i="3" s="1"/>
  <c r="U48" i="3"/>
  <c r="AL57" i="3"/>
  <c r="CK57" i="3"/>
  <c r="CD48" i="3"/>
  <c r="CD52" i="3"/>
  <c r="CD58" i="3" s="1"/>
  <c r="BL52" i="3"/>
  <c r="BL58" i="3" s="1"/>
  <c r="BL48" i="3"/>
  <c r="BY52" i="3"/>
  <c r="BY58" i="3" s="1"/>
  <c r="BY48" i="3"/>
  <c r="CK52" i="3"/>
  <c r="CK58" i="3" s="1"/>
  <c r="CK48" i="3"/>
  <c r="CA57" i="3"/>
  <c r="O57" i="3"/>
  <c r="F57" i="3"/>
  <c r="AV52" i="3"/>
  <c r="AV58" i="3" s="1"/>
  <c r="AV48" i="3"/>
  <c r="AG48" i="3"/>
  <c r="AG52" i="3"/>
  <c r="AG58" i="3" s="1"/>
  <c r="CA48" i="3"/>
  <c r="CA52" i="3"/>
  <c r="CA58" i="3" s="1"/>
  <c r="AS52" i="3"/>
  <c r="AS58" i="3" s="1"/>
  <c r="AS48" i="3"/>
  <c r="BD52" i="3"/>
  <c r="BD58" i="3" s="1"/>
  <c r="BD48" i="3"/>
  <c r="CR57" i="3"/>
  <c r="DJ57" i="3"/>
  <c r="CT57" i="3"/>
  <c r="R57" i="3"/>
  <c r="DN57" i="3"/>
  <c r="C60" i="14" a="1"/>
  <c r="C43" i="14" a="1"/>
  <c r="C49" i="3" a="1"/>
  <c r="C60" i="3" a="1"/>
  <c r="C60" i="14" l="1"/>
  <c r="C43" i="14"/>
  <c r="C60" i="3"/>
  <c r="C49"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796C507-24E8-4D07-A050-AA9F5D7E8F00}" odcFile="C:\Users\afree\Documents\My Data Sources\Creative Industry-AS Model.odc" keepAlive="1" name="Creative Industru Analysis Server" type="5" refreshedVersion="6" background="1">
    <dbPr connection="Provider=MSOLAP.8;Integrated Security=SSPI;Persist Security Info=True;Initial Catalog=CI-AS;Data Source=DESKTOP-KSAPEQM;MDX Compatibility=1;Safety Options=2;MDX Missing Member Mode=Error;Update Isolation Level=2" command="Model" commandType="1"/>
    <olapPr sendLocale="1" rowDrillCount="1000"/>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MDX"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metadataStrings count="5">
    <s v="Creative Industru Analysis Server"/>
    <s v="{[Geography].[Province].&amp;[Canada]}"/>
    <s v="{[fact].[indicator].&amp;[Labour Force]}"/>
    <s v="{[fact].[source].&amp;[Monthly LFS Manitoba and Canada Only]}"/>
    <s v="{[fact].[indicator].&amp;[Employed]}"/>
  </metadataStrings>
  <mdxMetadata count="4">
    <mdx n="0" f="s">
      <ms ns="1" c="0"/>
    </mdx>
    <mdx n="0" f="s">
      <ms ns="2" c="0"/>
    </mdx>
    <mdx n="0" f="s">
      <ms ns="3" c="0"/>
    </mdx>
    <mdx n="0" f="s">
      <ms ns="4" c="0"/>
    </mdx>
  </mdxMetadata>
  <futureMetadata name="XLDAPR" count="1">
    <bk>
      <extLst>
        <ext uri="{bdbb8cdc-fa1e-496e-a857-3c3f30c029c3}">
          <xda:dynamicArrayProperties fDynamic="1" fCollapsed="0"/>
        </ext>
      </extLst>
    </bk>
  </futureMetadata>
  <cellMetadata count="1">
    <bk>
      <rc t="2" v="0"/>
    </bk>
  </cellMetadata>
  <valueMetadata count="4">
    <bk>
      <rc t="1" v="0"/>
    </bk>
    <bk>
      <rc t="1" v="1"/>
    </bk>
    <bk>
      <rc t="1" v="2"/>
    </bk>
    <bk>
      <rc t="1" v="3"/>
    </bk>
  </valueMetadata>
</metadata>
</file>

<file path=xl/sharedStrings.xml><?xml version="1.0" encoding="utf-8"?>
<sst xmlns="http://schemas.openxmlformats.org/spreadsheetml/2006/main" count="403" uniqueCount="205">
  <si>
    <t>Geopolitical Economy Research Group Data Project creative industries dataset</t>
  </si>
  <si>
    <t>http:/www.geopoliticaleconomy.org</t>
  </si>
  <si>
    <t>https://github.com/axfreeman/Canada-CI</t>
  </si>
  <si>
    <t xml:space="preserve"> Use subject to Creative Commons Attribution-NonCommercial-ShareAlike 4.0 International (CC-BY-NC-SA 4.0) </t>
  </si>
  <si>
    <t xml:space="preserve"> For full license see: https://creativecommons.org/licenses/by-nc-sa/4.0/legalcode </t>
  </si>
  <si>
    <t xml:space="preserve"> Below is a human-readable summary from: https://creativecommons.org/licenses/by-nc-sa/4.0/ </t>
  </si>
  <si>
    <t xml:space="preserve"> Attribution-NonCommercial-ShareAlike 4.0 International (CC-BY-NC-SA 4.0) </t>
  </si>
  <si>
    <t xml:space="preserve"> This is a human-readable summary of (and not a substitute for) the license</t>
  </si>
  <si>
    <t>This license does not override or replace any of the rights of the original providers of the data hosted on this site</t>
  </si>
  <si>
    <t xml:space="preserve"> </t>
  </si>
  <si>
    <t xml:space="preserve">You are free to: </t>
  </si>
  <si>
    <t xml:space="preserve"> Share -- copy and redistribute the material in any medium or format </t>
  </si>
  <si>
    <t xml:space="preserve"> Adapt -- remix, transform, and build upon the material </t>
  </si>
  <si>
    <t xml:space="preserve"> The licensor cannot revoke these freedoms as long as you follow the license terms</t>
  </si>
  <si>
    <t>Under the following terms</t>
  </si>
  <si>
    <t xml:space="preserve"> Attribution --  You must give appropriate credit, provide a link to the   license, and indicate if changes were made. You may do so   in any reasonable manner, but not in any way that   suggests the licensor endorses you or your use. </t>
  </si>
  <si>
    <t xml:space="preserve"> NonCommercial --  You may not use the material for commercial purposes. </t>
  </si>
  <si>
    <t xml:space="preserve"> ShareAlike --  If you remix, transform, or build upon the  material, you must distribute your contributions under the same license as the original.</t>
  </si>
  <si>
    <t xml:space="preserve"> No additional restrictions --  You may not apply legal terms or technological measures that  legally restrict others from doing anything the license permits. </t>
  </si>
  <si>
    <t>Notices</t>
  </si>
  <si>
    <t xml:space="preserve"> You do not have to comply with the license for elements of the   material in the public domain or where your use is permitted by an   applicable exception or limitation. No warranties are given. The   license may not give you all of the permissions necessary for   your intended use. For example, other rights such as publicity,   privacy, or moral rights may limit how you use the material. </t>
  </si>
  <si>
    <t>Individual working papers drawing on this data, and individual datasets derived from a selection of data in the full set, should additionally be cited as specified in the relevant document or accompanying documentation</t>
  </si>
  <si>
    <t>Cultural and Creative Industries Early Warning System</t>
  </si>
  <si>
    <t>To comply with the attribution requirement in the license, whenever it is used the dataset must be cited as follows: Freeman, A. 2021. Creative Industries Early Warning Dataset. (https://github.com/axfreeman/Canada-CI)</t>
  </si>
  <si>
    <t>The COVID pandemic has revealed a gap in statistical reporting systems for culture-related and creative jobs</t>
  </si>
  <si>
    <t>Policy-makers need a rapid-response information system which can inform them, on a monthly basis, of the way jobs in these sectors are moving</t>
  </si>
  <si>
    <t>This project proposes to develop a consensus around a set of early-warning industry (NAICS) codes to use to report, in a timely way, how cultural and creative employment is changing</t>
  </si>
  <si>
    <t>These industry codes would be used to interrogate the LFS and possibly business-based data that is available on a monthly basis from Statscan surveys</t>
  </si>
  <si>
    <t>item</t>
  </si>
  <si>
    <t>Advertising and marketing</t>
  </si>
  <si>
    <t>Architecture</t>
  </si>
  <si>
    <t>Crafts</t>
  </si>
  <si>
    <t>Design</t>
  </si>
  <si>
    <t>Film, TV, video, radio and photography</t>
  </si>
  <si>
    <t>IT, software and computer services</t>
  </si>
  <si>
    <t>Music</t>
  </si>
  <si>
    <t>Publishing</t>
  </si>
  <si>
    <t>Professional, scientific and technical services</t>
  </si>
  <si>
    <t>Manufacturing</t>
  </si>
  <si>
    <t>Information and cultural industries</t>
  </si>
  <si>
    <t>Arts, entertainment and recreation</t>
  </si>
  <si>
    <t>Educational services</t>
  </si>
  <si>
    <t>Other services (except public administration)</t>
  </si>
  <si>
    <t>1/1/2010</t>
  </si>
  <si>
    <t>2/1/2010</t>
  </si>
  <si>
    <t>3/1/2010</t>
  </si>
  <si>
    <t>4/1/2010</t>
  </si>
  <si>
    <t>5/1/2010</t>
  </si>
  <si>
    <t>6/1/2010</t>
  </si>
  <si>
    <t>7/1/2010</t>
  </si>
  <si>
    <t>8/1/2010</t>
  </si>
  <si>
    <t>9/1/2010</t>
  </si>
  <si>
    <t>10/1/2010</t>
  </si>
  <si>
    <t>11/1/2010</t>
  </si>
  <si>
    <t>12/1/2010</t>
  </si>
  <si>
    <t>1/1/2011</t>
  </si>
  <si>
    <t>2/1/2011</t>
  </si>
  <si>
    <t>3/1/2011</t>
  </si>
  <si>
    <t>4/1/2011</t>
  </si>
  <si>
    <t>5/1/2011</t>
  </si>
  <si>
    <t>6/1/2011</t>
  </si>
  <si>
    <t>7/1/2011</t>
  </si>
  <si>
    <t>8/1/2011</t>
  </si>
  <si>
    <t>9/1/2011</t>
  </si>
  <si>
    <t>10/1/2011</t>
  </si>
  <si>
    <t>11/1/2011</t>
  </si>
  <si>
    <t>12/1/2011</t>
  </si>
  <si>
    <t>1/1/2012</t>
  </si>
  <si>
    <t>2/1/2012</t>
  </si>
  <si>
    <t>3/1/2012</t>
  </si>
  <si>
    <t>4/1/2012</t>
  </si>
  <si>
    <t>5/1/2012</t>
  </si>
  <si>
    <t>6/1/2012</t>
  </si>
  <si>
    <t>7/1/2012</t>
  </si>
  <si>
    <t>8/1/2012</t>
  </si>
  <si>
    <t>9/1/2012</t>
  </si>
  <si>
    <t>10/1/2012</t>
  </si>
  <si>
    <t>11/1/2012</t>
  </si>
  <si>
    <t>12/1/2012</t>
  </si>
  <si>
    <t>1/1/2013</t>
  </si>
  <si>
    <t>2/1/2013</t>
  </si>
  <si>
    <t>3/1/2013</t>
  </si>
  <si>
    <t>4/1/2013</t>
  </si>
  <si>
    <t>5/1/2013</t>
  </si>
  <si>
    <t>6/1/2013</t>
  </si>
  <si>
    <t>7/1/2013</t>
  </si>
  <si>
    <t>8/1/2013</t>
  </si>
  <si>
    <t>9/1/2013</t>
  </si>
  <si>
    <t>10/1/2013</t>
  </si>
  <si>
    <t>11/1/2013</t>
  </si>
  <si>
    <t>12/1/2013</t>
  </si>
  <si>
    <t>1/1/2014</t>
  </si>
  <si>
    <t>2/1/2014</t>
  </si>
  <si>
    <t>3/1/2014</t>
  </si>
  <si>
    <t>4/1/2014</t>
  </si>
  <si>
    <t>5/1/2014</t>
  </si>
  <si>
    <t>6/1/2014</t>
  </si>
  <si>
    <t>7/1/2014</t>
  </si>
  <si>
    <t>8/1/2014</t>
  </si>
  <si>
    <t>9/1/2014</t>
  </si>
  <si>
    <t>10/1/2014</t>
  </si>
  <si>
    <t>11/1/2014</t>
  </si>
  <si>
    <t>12/1/2014</t>
  </si>
  <si>
    <t>1/1/2015</t>
  </si>
  <si>
    <t>2/1/2015</t>
  </si>
  <si>
    <t>3/1/2015</t>
  </si>
  <si>
    <t>4/1/2015</t>
  </si>
  <si>
    <t>5/1/2015</t>
  </si>
  <si>
    <t>6/1/2015</t>
  </si>
  <si>
    <t>7/1/2015</t>
  </si>
  <si>
    <t>8/1/2015</t>
  </si>
  <si>
    <t>9/1/2015</t>
  </si>
  <si>
    <t>10/1/2015</t>
  </si>
  <si>
    <t>11/1/2015</t>
  </si>
  <si>
    <t>12/1/2015</t>
  </si>
  <si>
    <t>1/1/2016</t>
  </si>
  <si>
    <t>2/1/2016</t>
  </si>
  <si>
    <t>3/1/2016</t>
  </si>
  <si>
    <t>4/1/2016</t>
  </si>
  <si>
    <t>5/1/2016</t>
  </si>
  <si>
    <t>6/1/2016</t>
  </si>
  <si>
    <t>7/1/2016</t>
  </si>
  <si>
    <t>8/1/2016</t>
  </si>
  <si>
    <t>9/1/2016</t>
  </si>
  <si>
    <t>10/1/2016</t>
  </si>
  <si>
    <t>11/1/2016</t>
  </si>
  <si>
    <t>12/1/2016</t>
  </si>
  <si>
    <t>1/1/2017</t>
  </si>
  <si>
    <t>2/1/2017</t>
  </si>
  <si>
    <t>3/1/2017</t>
  </si>
  <si>
    <t>4/1/2017</t>
  </si>
  <si>
    <t>5/1/2017</t>
  </si>
  <si>
    <t>6/1/2017</t>
  </si>
  <si>
    <t>7/1/2017</t>
  </si>
  <si>
    <t>8/1/2017</t>
  </si>
  <si>
    <t>9/1/2017</t>
  </si>
  <si>
    <t>10/1/2017</t>
  </si>
  <si>
    <t>11/1/2017</t>
  </si>
  <si>
    <t>12/1/2017</t>
  </si>
  <si>
    <t>1/1/2018</t>
  </si>
  <si>
    <t>2/1/2018</t>
  </si>
  <si>
    <t>3/1/2018</t>
  </si>
  <si>
    <t>4/1/2018</t>
  </si>
  <si>
    <t>5/1/2018</t>
  </si>
  <si>
    <t>6/1/2018</t>
  </si>
  <si>
    <t>7/1/2018</t>
  </si>
  <si>
    <t>8/1/2018</t>
  </si>
  <si>
    <t>9/1/2018</t>
  </si>
  <si>
    <t>10/1/2018</t>
  </si>
  <si>
    <t>11/1/2018</t>
  </si>
  <si>
    <t>12/1/2018</t>
  </si>
  <si>
    <t>1/1/2019</t>
  </si>
  <si>
    <t>2/1/2019</t>
  </si>
  <si>
    <t>3/1/2019</t>
  </si>
  <si>
    <t>4/1/2019</t>
  </si>
  <si>
    <t>5/1/2019</t>
  </si>
  <si>
    <t>6/1/2019</t>
  </si>
  <si>
    <t>7/1/2019</t>
  </si>
  <si>
    <t>8/1/2019</t>
  </si>
  <si>
    <t>9/1/2019</t>
  </si>
  <si>
    <t>10/1/2019</t>
  </si>
  <si>
    <t>11/1/2019</t>
  </si>
  <si>
    <t>12/1/2019</t>
  </si>
  <si>
    <t>1/1/2020</t>
  </si>
  <si>
    <t>2/1/2020</t>
  </si>
  <si>
    <t>3/1/2020</t>
  </si>
  <si>
    <t>4/1/2020</t>
  </si>
  <si>
    <t>5/1/2020</t>
  </si>
  <si>
    <t>6/1/2020</t>
  </si>
  <si>
    <t>7/1/2020</t>
  </si>
  <si>
    <t>8/1/2020</t>
  </si>
  <si>
    <t>9/1/2020</t>
  </si>
  <si>
    <t>10/1/2020</t>
  </si>
  <si>
    <t>Province</t>
  </si>
  <si>
    <t>source</t>
  </si>
  <si>
    <t>Canada</t>
  </si>
  <si>
    <t>date</t>
  </si>
  <si>
    <t>Main Industry</t>
  </si>
  <si>
    <t>Creative Sector</t>
  </si>
  <si>
    <t>Arts, entertainment and recreation Total</t>
  </si>
  <si>
    <t>Educational services Total</t>
  </si>
  <si>
    <t>Information and cultural industries Total</t>
  </si>
  <si>
    <t>Manufacturing Total</t>
  </si>
  <si>
    <t>Other services (except public administration) Total</t>
  </si>
  <si>
    <t>Professional, scientific and technical services Total</t>
  </si>
  <si>
    <t>Labour Force</t>
  </si>
  <si>
    <t>indicator</t>
  </si>
  <si>
    <t>Traditional</t>
  </si>
  <si>
    <t>Non-Traditional</t>
  </si>
  <si>
    <t>Total</t>
  </si>
  <si>
    <t>Smoothed</t>
  </si>
  <si>
    <t>Comparisons of trends</t>
  </si>
  <si>
    <t>Traditional Indexed</t>
  </si>
  <si>
    <t>Non-traditional Indexed</t>
  </si>
  <si>
    <t>Non-traditional</t>
  </si>
  <si>
    <t>Traditional non-performance</t>
  </si>
  <si>
    <t>Traditional Performance</t>
  </si>
  <si>
    <t>11/1/2020</t>
  </si>
  <si>
    <t>12/1/2020</t>
  </si>
  <si>
    <t>Monthly LFS Manitoba and Canada Only</t>
  </si>
  <si>
    <t>Smothed</t>
  </si>
  <si>
    <t>Employed</t>
  </si>
  <si>
    <t>All Performance</t>
  </si>
  <si>
    <t>All Non-Performance</t>
  </si>
  <si>
    <t>Indexed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</si>
</sst>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5"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b/>
      <sz val="14"/>
      <color theme="1"/>
      <name val="Calibri"/>
      <family val="2"/>
      <scheme val="minor"/>
    </font>
  </fonts>
  <fills count="6">
    <fill>
      <patternFill patternType="none"/>
    </fill>
    <fill>
      <patternFill patternType="gray125"/>
    </fill>
    <fill>
      <patternFill patternType="solid">
        <fgColor theme="4"/>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59999389629810485"/>
        <bgColor indexed="64"/>
      </patternFill>
    </fill>
  </fills>
  <borders count="1">
    <border>
      <left/>
      <right/>
      <top/>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3" fillId="0" borderId="0" applyNumberFormat="0" applyFill="0" applyBorder="0" applyAlignment="0" applyProtection="0"/>
  </cellStyleXfs>
  <cellXfs count="17">
    <xf numFmtId="0" fontId="0" fillId="0" borderId="0" xfId="0"/>
    <xf numFmtId="0" fontId="4" fillId="2" borderId="0" xfId="0" applyFont="1" applyFill="1" applyAlignment="1">
      <alignment horizontal="center"/>
    </xf>
    <xf numFmtId="0" fontId="3" fillId="3" borderId="0" xfId="3" applyFill="1" applyAlignment="1">
      <alignment horizontal="center"/>
    </xf>
    <xf numFmtId="0" fontId="4" fillId="4" borderId="0" xfId="0" applyFont="1" applyFill="1" applyAlignment="1">
      <alignment horizontal="center"/>
    </xf>
    <xf numFmtId="0" fontId="4" fillId="4" borderId="0" xfId="0" applyFont="1" applyFill="1" applyAlignment="1">
      <alignment horizontal="center" wrapText="1"/>
    </xf>
    <xf numFmtId="0" fontId="0" fillId="5" borderId="0" xfId="0" applyFill="1" applyAlignment="1">
      <alignment horizontal="center"/>
    </xf>
    <xf numFmtId="0" fontId="2" fillId="5" borderId="0" xfId="0" applyFont="1" applyFill="1" applyAlignment="1">
      <alignment horizontal="center"/>
    </xf>
    <xf numFmtId="0" fontId="0" fillId="5" borderId="0" xfId="0" applyFill="1"/>
    <xf numFmtId="0" fontId="0" fillId="5" borderId="0" xfId="0" applyFill="1" applyAlignment="1">
      <alignment horizontal="center" wrapText="1"/>
    </xf>
    <xf numFmtId="0" fontId="2" fillId="5" borderId="0" xfId="0" applyFont="1" applyFill="1" applyAlignment="1">
      <alignment horizontal="center" wrapText="1"/>
    </xf>
    <xf numFmtId="0" fontId="0" fillId="0" borderId="0" xfId="0" pivotButton="1"/>
    <xf numFmtId="3" fontId="0" fillId="0" borderId="0" xfId="0" applyNumberFormat="1"/>
    <xf numFmtId="43" fontId="0" fillId="0" borderId="0" xfId="1" applyFont="1"/>
    <xf numFmtId="164" fontId="0" fillId="0" borderId="0" xfId="1" applyNumberFormat="1" applyFont="1"/>
    <xf numFmtId="164" fontId="0" fillId="0" borderId="0" xfId="0" applyNumberFormat="1"/>
    <xf numFmtId="9" fontId="0" fillId="0" borderId="0" xfId="2" applyFont="1"/>
    <xf numFmtId="43" fontId="0" fillId="0" borderId="0" xfId="1" applyNumberFormat="1" applyFont="1"/>
  </cellXfs>
  <cellStyles count="4">
    <cellStyle name="Comma" xfId="1" builtinId="3"/>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hartsheet" Target="chartsheets/sheet4.xml"/><Relationship Id="rId13" Type="http://schemas.openxmlformats.org/officeDocument/2006/relationships/externalLink" Target="externalLinks/externalLink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chartsheet" Target="chartsheets/sheet3.xml"/><Relationship Id="rId12" Type="http://schemas.openxmlformats.org/officeDocument/2006/relationships/externalLink" Target="externalLinks/externalLink2.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chartsheet" Target="chartsheets/sheet2.xml"/><Relationship Id="rId11" Type="http://schemas.openxmlformats.org/officeDocument/2006/relationships/externalLink" Target="externalLinks/externalLink1.xml"/><Relationship Id="rId5" Type="http://schemas.openxmlformats.org/officeDocument/2006/relationships/worksheet" Target="worksheets/sheet4.xml"/><Relationship Id="rId15" Type="http://schemas.openxmlformats.org/officeDocument/2006/relationships/pivotCacheDefinition" Target="pivotCache/pivotCacheDefinition2.xml"/><Relationship Id="rId10" Type="http://schemas.openxmlformats.org/officeDocument/2006/relationships/chartsheet" Target="chartsheets/sheet6.xml"/><Relationship Id="rId19" Type="http://schemas.openxmlformats.org/officeDocument/2006/relationships/sharedStrings" Target="sharedStrings.xml"/><Relationship Id="rId4" Type="http://schemas.openxmlformats.org/officeDocument/2006/relationships/chartsheet" Target="chartsheets/sheet1.xml"/><Relationship Id="rId9" Type="http://schemas.openxmlformats.org/officeDocument/2006/relationships/chartsheet" Target="chartsheets/sheet5.xml"/><Relationship Id="rId1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Employment in performance and non-performance industries, traditional+non-traditional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Employment!$B$69</c:f>
              <c:strCache>
                <c:ptCount val="1"/>
                <c:pt idx="0">
                  <c:v>All Performance Indexed</c:v>
                </c:pt>
              </c:strCache>
            </c:strRef>
          </c:tx>
          <c:spPr>
            <a:ln w="28575" cap="rnd">
              <a:solidFill>
                <a:schemeClr val="accent1"/>
              </a:solidFill>
              <a:round/>
            </a:ln>
            <a:effectLst/>
          </c:spPr>
          <c:marker>
            <c:symbol val="none"/>
          </c:marker>
          <c:cat>
            <c:strRef>
              <c:f>Employment!$C$68:$ED$68</c:f>
              <c:strCache>
                <c:ptCount val="132"/>
                <c:pt idx="0">
                  <c:v>1/1/2010</c:v>
                </c:pt>
                <c:pt idx="1">
                  <c:v>2/1/2010</c:v>
                </c:pt>
                <c:pt idx="2">
                  <c:v>3/1/2010</c:v>
                </c:pt>
                <c:pt idx="3">
                  <c:v>4/1/2010</c:v>
                </c:pt>
                <c:pt idx="4">
                  <c:v>5/1/2010</c:v>
                </c:pt>
                <c:pt idx="5">
                  <c:v>6/1/2010</c:v>
                </c:pt>
                <c:pt idx="6">
                  <c:v>7/1/2010</c:v>
                </c:pt>
                <c:pt idx="7">
                  <c:v>8/1/2010</c:v>
                </c:pt>
                <c:pt idx="8">
                  <c:v>9/1/2010</c:v>
                </c:pt>
                <c:pt idx="9">
                  <c:v>10/1/2010</c:v>
                </c:pt>
                <c:pt idx="10">
                  <c:v>11/1/2010</c:v>
                </c:pt>
                <c:pt idx="11">
                  <c:v>12/1/2010</c:v>
                </c:pt>
                <c:pt idx="12">
                  <c:v>1/1/2011</c:v>
                </c:pt>
                <c:pt idx="13">
                  <c:v>2/1/2011</c:v>
                </c:pt>
                <c:pt idx="14">
                  <c:v>3/1/2011</c:v>
                </c:pt>
                <c:pt idx="15">
                  <c:v>4/1/2011</c:v>
                </c:pt>
                <c:pt idx="16">
                  <c:v>5/1/2011</c:v>
                </c:pt>
                <c:pt idx="17">
                  <c:v>6/1/2011</c:v>
                </c:pt>
                <c:pt idx="18">
                  <c:v>7/1/2011</c:v>
                </c:pt>
                <c:pt idx="19">
                  <c:v>8/1/2011</c:v>
                </c:pt>
                <c:pt idx="20">
                  <c:v>9/1/2011</c:v>
                </c:pt>
                <c:pt idx="21">
                  <c:v>10/1/2011</c:v>
                </c:pt>
                <c:pt idx="22">
                  <c:v>11/1/2011</c:v>
                </c:pt>
                <c:pt idx="23">
                  <c:v>12/1/2011</c:v>
                </c:pt>
                <c:pt idx="24">
                  <c:v>1/1/2012</c:v>
                </c:pt>
                <c:pt idx="25">
                  <c:v>2/1/2012</c:v>
                </c:pt>
                <c:pt idx="26">
                  <c:v>3/1/2012</c:v>
                </c:pt>
                <c:pt idx="27">
                  <c:v>4/1/2012</c:v>
                </c:pt>
                <c:pt idx="28">
                  <c:v>5/1/2012</c:v>
                </c:pt>
                <c:pt idx="29">
                  <c:v>6/1/2012</c:v>
                </c:pt>
                <c:pt idx="30">
                  <c:v>7/1/2012</c:v>
                </c:pt>
                <c:pt idx="31">
                  <c:v>8/1/2012</c:v>
                </c:pt>
                <c:pt idx="32">
                  <c:v>9/1/2012</c:v>
                </c:pt>
                <c:pt idx="33">
                  <c:v>10/1/2012</c:v>
                </c:pt>
                <c:pt idx="34">
                  <c:v>11/1/2012</c:v>
                </c:pt>
                <c:pt idx="35">
                  <c:v>12/1/2012</c:v>
                </c:pt>
                <c:pt idx="36">
                  <c:v>1/1/2013</c:v>
                </c:pt>
                <c:pt idx="37">
                  <c:v>2/1/2013</c:v>
                </c:pt>
                <c:pt idx="38">
                  <c:v>3/1/2013</c:v>
                </c:pt>
                <c:pt idx="39">
                  <c:v>4/1/2013</c:v>
                </c:pt>
                <c:pt idx="40">
                  <c:v>5/1/2013</c:v>
                </c:pt>
                <c:pt idx="41">
                  <c:v>6/1/2013</c:v>
                </c:pt>
                <c:pt idx="42">
                  <c:v>7/1/2013</c:v>
                </c:pt>
                <c:pt idx="43">
                  <c:v>8/1/2013</c:v>
                </c:pt>
                <c:pt idx="44">
                  <c:v>9/1/2013</c:v>
                </c:pt>
                <c:pt idx="45">
                  <c:v>10/1/2013</c:v>
                </c:pt>
                <c:pt idx="46">
                  <c:v>11/1/2013</c:v>
                </c:pt>
                <c:pt idx="47">
                  <c:v>12/1/2013</c:v>
                </c:pt>
                <c:pt idx="48">
                  <c:v>1/1/2014</c:v>
                </c:pt>
                <c:pt idx="49">
                  <c:v>2/1/2014</c:v>
                </c:pt>
                <c:pt idx="50">
                  <c:v>3/1/2014</c:v>
                </c:pt>
                <c:pt idx="51">
                  <c:v>4/1/2014</c:v>
                </c:pt>
                <c:pt idx="52">
                  <c:v>5/1/2014</c:v>
                </c:pt>
                <c:pt idx="53">
                  <c:v>6/1/2014</c:v>
                </c:pt>
                <c:pt idx="54">
                  <c:v>7/1/2014</c:v>
                </c:pt>
                <c:pt idx="55">
                  <c:v>8/1/2014</c:v>
                </c:pt>
                <c:pt idx="56">
                  <c:v>9/1/2014</c:v>
                </c:pt>
                <c:pt idx="57">
                  <c:v>10/1/2014</c:v>
                </c:pt>
                <c:pt idx="58">
                  <c:v>11/1/2014</c:v>
                </c:pt>
                <c:pt idx="59">
                  <c:v>12/1/2014</c:v>
                </c:pt>
                <c:pt idx="60">
                  <c:v>1/1/2015</c:v>
                </c:pt>
                <c:pt idx="61">
                  <c:v>2/1/2015</c:v>
                </c:pt>
                <c:pt idx="62">
                  <c:v>3/1/2015</c:v>
                </c:pt>
                <c:pt idx="63">
                  <c:v>4/1/2015</c:v>
                </c:pt>
                <c:pt idx="64">
                  <c:v>5/1/2015</c:v>
                </c:pt>
                <c:pt idx="65">
                  <c:v>6/1/2015</c:v>
                </c:pt>
                <c:pt idx="66">
                  <c:v>7/1/2015</c:v>
                </c:pt>
                <c:pt idx="67">
                  <c:v>8/1/2015</c:v>
                </c:pt>
                <c:pt idx="68">
                  <c:v>9/1/2015</c:v>
                </c:pt>
                <c:pt idx="69">
                  <c:v>10/1/2015</c:v>
                </c:pt>
                <c:pt idx="70">
                  <c:v>11/1/2015</c:v>
                </c:pt>
                <c:pt idx="71">
                  <c:v>12/1/2015</c:v>
                </c:pt>
                <c:pt idx="72">
                  <c:v>1/1/2016</c:v>
                </c:pt>
                <c:pt idx="73">
                  <c:v>2/1/2016</c:v>
                </c:pt>
                <c:pt idx="74">
                  <c:v>3/1/2016</c:v>
                </c:pt>
                <c:pt idx="75">
                  <c:v>4/1/2016</c:v>
                </c:pt>
                <c:pt idx="76">
                  <c:v>5/1/2016</c:v>
                </c:pt>
                <c:pt idx="77">
                  <c:v>6/1/2016</c:v>
                </c:pt>
                <c:pt idx="78">
                  <c:v>7/1/2016</c:v>
                </c:pt>
                <c:pt idx="79">
                  <c:v>8/1/2016</c:v>
                </c:pt>
                <c:pt idx="80">
                  <c:v>9/1/2016</c:v>
                </c:pt>
                <c:pt idx="81">
                  <c:v>10/1/2016</c:v>
                </c:pt>
                <c:pt idx="82">
                  <c:v>11/1/2016</c:v>
                </c:pt>
                <c:pt idx="83">
                  <c:v>12/1/2016</c:v>
                </c:pt>
                <c:pt idx="84">
                  <c:v>1/1/2017</c:v>
                </c:pt>
                <c:pt idx="85">
                  <c:v>2/1/2017</c:v>
                </c:pt>
                <c:pt idx="86">
                  <c:v>3/1/2017</c:v>
                </c:pt>
                <c:pt idx="87">
                  <c:v>4/1/2017</c:v>
                </c:pt>
                <c:pt idx="88">
                  <c:v>5/1/2017</c:v>
                </c:pt>
                <c:pt idx="89">
                  <c:v>6/1/2017</c:v>
                </c:pt>
                <c:pt idx="90">
                  <c:v>7/1/2017</c:v>
                </c:pt>
                <c:pt idx="91">
                  <c:v>8/1/2017</c:v>
                </c:pt>
                <c:pt idx="92">
                  <c:v>9/1/2017</c:v>
                </c:pt>
                <c:pt idx="93">
                  <c:v>10/1/2017</c:v>
                </c:pt>
                <c:pt idx="94">
                  <c:v>11/1/2017</c:v>
                </c:pt>
                <c:pt idx="95">
                  <c:v>12/1/2017</c:v>
                </c:pt>
                <c:pt idx="96">
                  <c:v>1/1/2018</c:v>
                </c:pt>
                <c:pt idx="97">
                  <c:v>2/1/2018</c:v>
                </c:pt>
                <c:pt idx="98">
                  <c:v>3/1/2018</c:v>
                </c:pt>
                <c:pt idx="99">
                  <c:v>4/1/2018</c:v>
                </c:pt>
                <c:pt idx="100">
                  <c:v>5/1/2018</c:v>
                </c:pt>
                <c:pt idx="101">
                  <c:v>6/1/2018</c:v>
                </c:pt>
                <c:pt idx="102">
                  <c:v>7/1/2018</c:v>
                </c:pt>
                <c:pt idx="103">
                  <c:v>8/1/2018</c:v>
                </c:pt>
                <c:pt idx="104">
                  <c:v>9/1/2018</c:v>
                </c:pt>
                <c:pt idx="105">
                  <c:v>10/1/2018</c:v>
                </c:pt>
                <c:pt idx="106">
                  <c:v>11/1/2018</c:v>
                </c:pt>
                <c:pt idx="107">
                  <c:v>12/1/2018</c:v>
                </c:pt>
                <c:pt idx="108">
                  <c:v>1/1/2019</c:v>
                </c:pt>
                <c:pt idx="109">
                  <c:v>2/1/2019</c:v>
                </c:pt>
                <c:pt idx="110">
                  <c:v>3/1/2019</c:v>
                </c:pt>
                <c:pt idx="111">
                  <c:v>4/1/2019</c:v>
                </c:pt>
                <c:pt idx="112">
                  <c:v>5/1/2019</c:v>
                </c:pt>
                <c:pt idx="113">
                  <c:v>6/1/2019</c:v>
                </c:pt>
                <c:pt idx="114">
                  <c:v>7/1/2019</c:v>
                </c:pt>
                <c:pt idx="115">
                  <c:v>8/1/2019</c:v>
                </c:pt>
                <c:pt idx="116">
                  <c:v>9/1/2019</c:v>
                </c:pt>
                <c:pt idx="117">
                  <c:v>10/1/2019</c:v>
                </c:pt>
                <c:pt idx="118">
                  <c:v>11/1/2019</c:v>
                </c:pt>
                <c:pt idx="119">
                  <c:v>12/1/2019</c:v>
                </c:pt>
                <c:pt idx="120">
                  <c:v>1/1/2020</c:v>
                </c:pt>
                <c:pt idx="121">
                  <c:v>2/1/2020</c:v>
                </c:pt>
                <c:pt idx="122">
                  <c:v>3/1/2020</c:v>
                </c:pt>
                <c:pt idx="123">
                  <c:v>4/1/2020</c:v>
                </c:pt>
                <c:pt idx="124">
                  <c:v>5/1/2020</c:v>
                </c:pt>
                <c:pt idx="125">
                  <c:v>6/1/2020</c:v>
                </c:pt>
                <c:pt idx="126">
                  <c:v>7/1/2020</c:v>
                </c:pt>
                <c:pt idx="127">
                  <c:v>8/1/2020</c:v>
                </c:pt>
                <c:pt idx="128">
                  <c:v>9/1/2020</c:v>
                </c:pt>
                <c:pt idx="129">
                  <c:v>10/1/2020</c:v>
                </c:pt>
                <c:pt idx="130">
                  <c:v>11/1/2020</c:v>
                </c:pt>
                <c:pt idx="131">
                  <c:v>12/1/2020</c:v>
                </c:pt>
              </c:strCache>
            </c:strRef>
          </c:cat>
          <c:val>
            <c:numRef>
              <c:f>Employment!$C$69:$ED$69</c:f>
              <c:numCache>
                <c:formatCode>General</c:formatCode>
                <c:ptCount val="132"/>
                <c:pt idx="0" formatCode="0%">
                  <c:v>1.046175914133697</c:v>
                </c:pt>
                <c:pt idx="1">
                  <c:v>1.0425546264574863</c:v>
                </c:pt>
                <c:pt idx="2">
                  <c:v>1.0382118401229368</c:v>
                </c:pt>
                <c:pt idx="3">
                  <c:v>1.0319988651912639</c:v>
                </c:pt>
                <c:pt idx="4">
                  <c:v>1.0240069157604905</c:v>
                </c:pt>
                <c:pt idx="5">
                  <c:v>1.0147889283626532</c:v>
                </c:pt>
                <c:pt idx="6">
                  <c:v>1.0053115454406027</c:v>
                </c:pt>
                <c:pt idx="7">
                  <c:v>0.99612663602765028</c:v>
                </c:pt>
                <c:pt idx="8">
                  <c:v>0.98844866754590544</c:v>
                </c:pt>
                <c:pt idx="9">
                  <c:v>0.98245045030630884</c:v>
                </c:pt>
                <c:pt idx="10">
                  <c:v>0.9786257579100055</c:v>
                </c:pt>
                <c:pt idx="11">
                  <c:v>0.97704020706906103</c:v>
                </c:pt>
                <c:pt idx="12">
                  <c:v>0.97779082824534791</c:v>
                </c:pt>
                <c:pt idx="13">
                  <c:v>0.98083633780774715</c:v>
                </c:pt>
                <c:pt idx="14">
                  <c:v>0.98597460390545189</c:v>
                </c:pt>
                <c:pt idx="15">
                  <c:v>0.99201705208229995</c:v>
                </c:pt>
                <c:pt idx="16">
                  <c:v>0.9972162463973514</c:v>
                </c:pt>
                <c:pt idx="17">
                  <c:v>1.0016351691181833</c:v>
                </c:pt>
                <c:pt idx="18">
                  <c:v>1.0058773595199526</c:v>
                </c:pt>
                <c:pt idx="19">
                  <c:v>1.0104451676646322</c:v>
                </c:pt>
                <c:pt idx="20">
                  <c:v>1.016040862983729</c:v>
                </c:pt>
                <c:pt idx="21">
                  <c:v>1.0226416142815551</c:v>
                </c:pt>
                <c:pt idx="22">
                  <c:v>1.029098692542203</c:v>
                </c:pt>
                <c:pt idx="23">
                  <c:v>1.0335854234021338</c:v>
                </c:pt>
                <c:pt idx="24">
                  <c:v>1.0350631175706815</c:v>
                </c:pt>
                <c:pt idx="25">
                  <c:v>1.0333946620642394</c:v>
                </c:pt>
                <c:pt idx="26">
                  <c:v>1.0291485405018204</c:v>
                </c:pt>
                <c:pt idx="27">
                  <c:v>1.0228252830819577</c:v>
                </c:pt>
                <c:pt idx="28">
                  <c:v>1.0161232416926995</c:v>
                </c:pt>
                <c:pt idx="29">
                  <c:v>1.0107082932984186</c:v>
                </c:pt>
                <c:pt idx="30">
                  <c:v>1.007324437621445</c:v>
                </c:pt>
                <c:pt idx="31">
                  <c:v>1.0057595433317497</c:v>
                </c:pt>
                <c:pt idx="32">
                  <c:v>1.0062381239730873</c:v>
                </c:pt>
                <c:pt idx="33">
                  <c:v>1.0095106234611682</c:v>
                </c:pt>
                <c:pt idx="34">
                  <c:v>1.0157761768503484</c:v>
                </c:pt>
                <c:pt idx="35">
                  <c:v>1.0245450321626011</c:v>
                </c:pt>
                <c:pt idx="36">
                  <c:v>1.0350809346566123</c:v>
                </c:pt>
                <c:pt idx="37">
                  <c:v>1.0464694212090331</c:v>
                </c:pt>
                <c:pt idx="38">
                  <c:v>1.058101537086972</c:v>
                </c:pt>
                <c:pt idx="39">
                  <c:v>1.0688259392550195</c:v>
                </c:pt>
                <c:pt idx="40">
                  <c:v>1.0772317884097442</c:v>
                </c:pt>
                <c:pt idx="41">
                  <c:v>1.0829291400851679</c:v>
                </c:pt>
                <c:pt idx="42">
                  <c:v>1.0866012996635943</c:v>
                </c:pt>
                <c:pt idx="43">
                  <c:v>1.0900022466222101</c:v>
                </c:pt>
                <c:pt idx="44">
                  <c:v>1.0937597342180956</c:v>
                </c:pt>
                <c:pt idx="45">
                  <c:v>1.098035323965854</c:v>
                </c:pt>
                <c:pt idx="46">
                  <c:v>1.103243683192682</c:v>
                </c:pt>
                <c:pt idx="47">
                  <c:v>1.1084405680218659</c:v>
                </c:pt>
                <c:pt idx="48">
                  <c:v>1.1134457996063367</c:v>
                </c:pt>
                <c:pt idx="49">
                  <c:v>1.1185135323744446</c:v>
                </c:pt>
                <c:pt idx="50">
                  <c:v>1.1232058972172947</c:v>
                </c:pt>
                <c:pt idx="51">
                  <c:v>1.1269945754256572</c:v>
                </c:pt>
                <c:pt idx="52">
                  <c:v>1.1297493753717305</c:v>
                </c:pt>
                <c:pt idx="53">
                  <c:v>1.1316250060580568</c:v>
                </c:pt>
                <c:pt idx="54">
                  <c:v>1.1336339566048781</c:v>
                </c:pt>
                <c:pt idx="55">
                  <c:v>1.1366554848180355</c:v>
                </c:pt>
                <c:pt idx="56">
                  <c:v>1.1415555067280989</c:v>
                </c:pt>
                <c:pt idx="57">
                  <c:v>1.1480264011179844</c:v>
                </c:pt>
                <c:pt idx="58">
                  <c:v>1.1553208719918127</c:v>
                </c:pt>
                <c:pt idx="59">
                  <c:v>1.1628424037822942</c:v>
                </c:pt>
                <c:pt idx="60">
                  <c:v>1.1695666413982369</c:v>
                </c:pt>
                <c:pt idx="61">
                  <c:v>1.1733295543954352</c:v>
                </c:pt>
                <c:pt idx="62">
                  <c:v>1.1720838852867446</c:v>
                </c:pt>
                <c:pt idx="63">
                  <c:v>1.1647372247042305</c:v>
                </c:pt>
                <c:pt idx="64">
                  <c:v>1.1515604791283698</c:v>
                </c:pt>
                <c:pt idx="65">
                  <c:v>1.1342918567888374</c:v>
                </c:pt>
                <c:pt idx="66">
                  <c:v>1.1158348877857733</c:v>
                </c:pt>
                <c:pt idx="67">
                  <c:v>1.0980753590385961</c:v>
                </c:pt>
                <c:pt idx="68">
                  <c:v>1.0823966235138127</c:v>
                </c:pt>
                <c:pt idx="69">
                  <c:v>1.0695248660290528</c:v>
                </c:pt>
                <c:pt idx="70">
                  <c:v>1.0596228041042171</c:v>
                </c:pt>
                <c:pt idx="71">
                  <c:v>1.0531607607627711</c:v>
                </c:pt>
                <c:pt idx="72">
                  <c:v>1.0502609589381184</c:v>
                </c:pt>
                <c:pt idx="73">
                  <c:v>1.0515332765163019</c:v>
                </c:pt>
                <c:pt idx="74">
                  <c:v>1.0577423572609517</c:v>
                </c:pt>
                <c:pt idx="75">
                  <c:v>1.0690421395648189</c:v>
                </c:pt>
                <c:pt idx="76">
                  <c:v>1.0852570380417021</c:v>
                </c:pt>
                <c:pt idx="77">
                  <c:v>1.1058566638193752</c:v>
                </c:pt>
                <c:pt idx="78">
                  <c:v>1.1295511873594597</c:v>
                </c:pt>
                <c:pt idx="79">
                  <c:v>1.1536885218634334</c:v>
                </c:pt>
                <c:pt idx="80">
                  <c:v>1.1765639027046939</c:v>
                </c:pt>
                <c:pt idx="81">
                  <c:v>1.1966105147442927</c:v>
                </c:pt>
                <c:pt idx="82">
                  <c:v>1.2127120160958857</c:v>
                </c:pt>
                <c:pt idx="83">
                  <c:v>1.2237704474336373</c:v>
                </c:pt>
                <c:pt idx="84">
                  <c:v>1.2296216584817345</c:v>
                </c:pt>
                <c:pt idx="85">
                  <c:v>1.2320727551561326</c:v>
                </c:pt>
                <c:pt idx="86">
                  <c:v>1.2328656536450393</c:v>
                </c:pt>
                <c:pt idx="87">
                  <c:v>1.2335091139735859</c:v>
                </c:pt>
                <c:pt idx="88">
                  <c:v>1.234672039070055</c:v>
                </c:pt>
                <c:pt idx="89">
                  <c:v>1.2380211904077902</c:v>
                </c:pt>
                <c:pt idx="90">
                  <c:v>1.2444849156408135</c:v>
                </c:pt>
                <c:pt idx="91">
                  <c:v>1.2531526680450173</c:v>
                </c:pt>
                <c:pt idx="92">
                  <c:v>1.2634756186952147</c:v>
                </c:pt>
                <c:pt idx="93">
                  <c:v>1.2735860119071298</c:v>
                </c:pt>
                <c:pt idx="94">
                  <c:v>1.2818431651224231</c:v>
                </c:pt>
                <c:pt idx="95">
                  <c:v>1.2875723646924881</c:v>
                </c:pt>
                <c:pt idx="96">
                  <c:v>1.2909034308470138</c:v>
                </c:pt>
                <c:pt idx="97">
                  <c:v>1.292854089683757</c:v>
                </c:pt>
                <c:pt idx="98">
                  <c:v>1.2941649411658287</c:v>
                </c:pt>
                <c:pt idx="99">
                  <c:v>1.2953122027606323</c:v>
                </c:pt>
                <c:pt idx="100">
                  <c:v>1.29688703720565</c:v>
                </c:pt>
                <c:pt idx="101">
                  <c:v>1.3001827441117226</c:v>
                </c:pt>
                <c:pt idx="102">
                  <c:v>1.3068892057336292</c:v>
                </c:pt>
                <c:pt idx="103">
                  <c:v>1.3174745692813525</c:v>
                </c:pt>
                <c:pt idx="104">
                  <c:v>1.3311669038237661</c:v>
                </c:pt>
                <c:pt idx="105">
                  <c:v>1.3457888039832</c:v>
                </c:pt>
                <c:pt idx="106">
                  <c:v>1.3591642978306238</c:v>
                </c:pt>
                <c:pt idx="107">
                  <c:v>1.3698520843982811</c:v>
                </c:pt>
                <c:pt idx="108">
                  <c:v>1.3769581529299584</c:v>
                </c:pt>
                <c:pt idx="109">
                  <c:v>1.3801200656072878</c:v>
                </c:pt>
                <c:pt idx="110">
                  <c:v>1.379828152061582</c:v>
                </c:pt>
                <c:pt idx="111">
                  <c:v>1.3765224564937832</c:v>
                </c:pt>
                <c:pt idx="112">
                  <c:v>1.3710187199854422</c:v>
                </c:pt>
                <c:pt idx="113">
                  <c:v>1.3633281855189341</c:v>
                </c:pt>
                <c:pt idx="114">
                  <c:v>1.3536944928922134</c:v>
                </c:pt>
                <c:pt idx="115">
                  <c:v>1.3424437015494535</c:v>
                </c:pt>
                <c:pt idx="116">
                  <c:v>1.3290434442759174</c:v>
                </c:pt>
                <c:pt idx="117">
                  <c:v>1.3127865873410434</c:v>
                </c:pt>
                <c:pt idx="118">
                  <c:v>1.2917039290204171</c:v>
                </c:pt>
                <c:pt idx="119">
                  <c:v>1.2652062662357269</c:v>
                </c:pt>
                <c:pt idx="120">
                  <c:v>1.2337978878545071</c:v>
                </c:pt>
                <c:pt idx="121">
                  <c:v>1.1992744872548291</c:v>
                </c:pt>
                <c:pt idx="122">
                  <c:v>1.1643170475597762</c:v>
                </c:pt>
                <c:pt idx="123">
                  <c:v>1.1343063389281061</c:v>
                </c:pt>
                <c:pt idx="124">
                  <c:v>1.1129957710114504</c:v>
                </c:pt>
                <c:pt idx="125">
                  <c:v>1.1018349091701847</c:v>
                </c:pt>
                <c:pt idx="126">
                  <c:v>1.1009940150293516</c:v>
                </c:pt>
                <c:pt idx="127">
                  <c:v>1.1088576776835213</c:v>
                </c:pt>
                <c:pt idx="128">
                  <c:v>1.1221460093759013</c:v>
                </c:pt>
                <c:pt idx="129">
                  <c:v>1.137834047553598</c:v>
                </c:pt>
                <c:pt idx="130">
                  <c:v>1.1540571087789755</c:v>
                </c:pt>
                <c:pt idx="131">
                  <c:v>1.1703735296614837</c:v>
                </c:pt>
              </c:numCache>
            </c:numRef>
          </c:val>
          <c:smooth val="0"/>
          <c:extLst>
            <c:ext xmlns:c16="http://schemas.microsoft.com/office/drawing/2014/chart" uri="{C3380CC4-5D6E-409C-BE32-E72D297353CC}">
              <c16:uniqueId val="{00000000-7DDB-41C4-8454-0E70AC0F145B}"/>
            </c:ext>
          </c:extLst>
        </c:ser>
        <c:ser>
          <c:idx val="1"/>
          <c:order val="1"/>
          <c:tx>
            <c:strRef>
              <c:f>Employment!$B$70</c:f>
              <c:strCache>
                <c:ptCount val="1"/>
                <c:pt idx="0">
                  <c:v>All Non-Performance Indexed</c:v>
                </c:pt>
              </c:strCache>
            </c:strRef>
          </c:tx>
          <c:spPr>
            <a:ln w="28575" cap="rnd">
              <a:solidFill>
                <a:schemeClr val="accent2"/>
              </a:solidFill>
              <a:round/>
            </a:ln>
            <a:effectLst/>
          </c:spPr>
          <c:marker>
            <c:symbol val="none"/>
          </c:marker>
          <c:cat>
            <c:strRef>
              <c:f>Employment!$C$68:$ED$68</c:f>
              <c:strCache>
                <c:ptCount val="132"/>
                <c:pt idx="0">
                  <c:v>1/1/2010</c:v>
                </c:pt>
                <c:pt idx="1">
                  <c:v>2/1/2010</c:v>
                </c:pt>
                <c:pt idx="2">
                  <c:v>3/1/2010</c:v>
                </c:pt>
                <c:pt idx="3">
                  <c:v>4/1/2010</c:v>
                </c:pt>
                <c:pt idx="4">
                  <c:v>5/1/2010</c:v>
                </c:pt>
                <c:pt idx="5">
                  <c:v>6/1/2010</c:v>
                </c:pt>
                <c:pt idx="6">
                  <c:v>7/1/2010</c:v>
                </c:pt>
                <c:pt idx="7">
                  <c:v>8/1/2010</c:v>
                </c:pt>
                <c:pt idx="8">
                  <c:v>9/1/2010</c:v>
                </c:pt>
                <c:pt idx="9">
                  <c:v>10/1/2010</c:v>
                </c:pt>
                <c:pt idx="10">
                  <c:v>11/1/2010</c:v>
                </c:pt>
                <c:pt idx="11">
                  <c:v>12/1/2010</c:v>
                </c:pt>
                <c:pt idx="12">
                  <c:v>1/1/2011</c:v>
                </c:pt>
                <c:pt idx="13">
                  <c:v>2/1/2011</c:v>
                </c:pt>
                <c:pt idx="14">
                  <c:v>3/1/2011</c:v>
                </c:pt>
                <c:pt idx="15">
                  <c:v>4/1/2011</c:v>
                </c:pt>
                <c:pt idx="16">
                  <c:v>5/1/2011</c:v>
                </c:pt>
                <c:pt idx="17">
                  <c:v>6/1/2011</c:v>
                </c:pt>
                <c:pt idx="18">
                  <c:v>7/1/2011</c:v>
                </c:pt>
                <c:pt idx="19">
                  <c:v>8/1/2011</c:v>
                </c:pt>
                <c:pt idx="20">
                  <c:v>9/1/2011</c:v>
                </c:pt>
                <c:pt idx="21">
                  <c:v>10/1/2011</c:v>
                </c:pt>
                <c:pt idx="22">
                  <c:v>11/1/2011</c:v>
                </c:pt>
                <c:pt idx="23">
                  <c:v>12/1/2011</c:v>
                </c:pt>
                <c:pt idx="24">
                  <c:v>1/1/2012</c:v>
                </c:pt>
                <c:pt idx="25">
                  <c:v>2/1/2012</c:v>
                </c:pt>
                <c:pt idx="26">
                  <c:v>3/1/2012</c:v>
                </c:pt>
                <c:pt idx="27">
                  <c:v>4/1/2012</c:v>
                </c:pt>
                <c:pt idx="28">
                  <c:v>5/1/2012</c:v>
                </c:pt>
                <c:pt idx="29">
                  <c:v>6/1/2012</c:v>
                </c:pt>
                <c:pt idx="30">
                  <c:v>7/1/2012</c:v>
                </c:pt>
                <c:pt idx="31">
                  <c:v>8/1/2012</c:v>
                </c:pt>
                <c:pt idx="32">
                  <c:v>9/1/2012</c:v>
                </c:pt>
                <c:pt idx="33">
                  <c:v>10/1/2012</c:v>
                </c:pt>
                <c:pt idx="34">
                  <c:v>11/1/2012</c:v>
                </c:pt>
                <c:pt idx="35">
                  <c:v>12/1/2012</c:v>
                </c:pt>
                <c:pt idx="36">
                  <c:v>1/1/2013</c:v>
                </c:pt>
                <c:pt idx="37">
                  <c:v>2/1/2013</c:v>
                </c:pt>
                <c:pt idx="38">
                  <c:v>3/1/2013</c:v>
                </c:pt>
                <c:pt idx="39">
                  <c:v>4/1/2013</c:v>
                </c:pt>
                <c:pt idx="40">
                  <c:v>5/1/2013</c:v>
                </c:pt>
                <c:pt idx="41">
                  <c:v>6/1/2013</c:v>
                </c:pt>
                <c:pt idx="42">
                  <c:v>7/1/2013</c:v>
                </c:pt>
                <c:pt idx="43">
                  <c:v>8/1/2013</c:v>
                </c:pt>
                <c:pt idx="44">
                  <c:v>9/1/2013</c:v>
                </c:pt>
                <c:pt idx="45">
                  <c:v>10/1/2013</c:v>
                </c:pt>
                <c:pt idx="46">
                  <c:v>11/1/2013</c:v>
                </c:pt>
                <c:pt idx="47">
                  <c:v>12/1/2013</c:v>
                </c:pt>
                <c:pt idx="48">
                  <c:v>1/1/2014</c:v>
                </c:pt>
                <c:pt idx="49">
                  <c:v>2/1/2014</c:v>
                </c:pt>
                <c:pt idx="50">
                  <c:v>3/1/2014</c:v>
                </c:pt>
                <c:pt idx="51">
                  <c:v>4/1/2014</c:v>
                </c:pt>
                <c:pt idx="52">
                  <c:v>5/1/2014</c:v>
                </c:pt>
                <c:pt idx="53">
                  <c:v>6/1/2014</c:v>
                </c:pt>
                <c:pt idx="54">
                  <c:v>7/1/2014</c:v>
                </c:pt>
                <c:pt idx="55">
                  <c:v>8/1/2014</c:v>
                </c:pt>
                <c:pt idx="56">
                  <c:v>9/1/2014</c:v>
                </c:pt>
                <c:pt idx="57">
                  <c:v>10/1/2014</c:v>
                </c:pt>
                <c:pt idx="58">
                  <c:v>11/1/2014</c:v>
                </c:pt>
                <c:pt idx="59">
                  <c:v>12/1/2014</c:v>
                </c:pt>
                <c:pt idx="60">
                  <c:v>1/1/2015</c:v>
                </c:pt>
                <c:pt idx="61">
                  <c:v>2/1/2015</c:v>
                </c:pt>
                <c:pt idx="62">
                  <c:v>3/1/2015</c:v>
                </c:pt>
                <c:pt idx="63">
                  <c:v>4/1/2015</c:v>
                </c:pt>
                <c:pt idx="64">
                  <c:v>5/1/2015</c:v>
                </c:pt>
                <c:pt idx="65">
                  <c:v>6/1/2015</c:v>
                </c:pt>
                <c:pt idx="66">
                  <c:v>7/1/2015</c:v>
                </c:pt>
                <c:pt idx="67">
                  <c:v>8/1/2015</c:v>
                </c:pt>
                <c:pt idx="68">
                  <c:v>9/1/2015</c:v>
                </c:pt>
                <c:pt idx="69">
                  <c:v>10/1/2015</c:v>
                </c:pt>
                <c:pt idx="70">
                  <c:v>11/1/2015</c:v>
                </c:pt>
                <c:pt idx="71">
                  <c:v>12/1/2015</c:v>
                </c:pt>
                <c:pt idx="72">
                  <c:v>1/1/2016</c:v>
                </c:pt>
                <c:pt idx="73">
                  <c:v>2/1/2016</c:v>
                </c:pt>
                <c:pt idx="74">
                  <c:v>3/1/2016</c:v>
                </c:pt>
                <c:pt idx="75">
                  <c:v>4/1/2016</c:v>
                </c:pt>
                <c:pt idx="76">
                  <c:v>5/1/2016</c:v>
                </c:pt>
                <c:pt idx="77">
                  <c:v>6/1/2016</c:v>
                </c:pt>
                <c:pt idx="78">
                  <c:v>7/1/2016</c:v>
                </c:pt>
                <c:pt idx="79">
                  <c:v>8/1/2016</c:v>
                </c:pt>
                <c:pt idx="80">
                  <c:v>9/1/2016</c:v>
                </c:pt>
                <c:pt idx="81">
                  <c:v>10/1/2016</c:v>
                </c:pt>
                <c:pt idx="82">
                  <c:v>11/1/2016</c:v>
                </c:pt>
                <c:pt idx="83">
                  <c:v>12/1/2016</c:v>
                </c:pt>
                <c:pt idx="84">
                  <c:v>1/1/2017</c:v>
                </c:pt>
                <c:pt idx="85">
                  <c:v>2/1/2017</c:v>
                </c:pt>
                <c:pt idx="86">
                  <c:v>3/1/2017</c:v>
                </c:pt>
                <c:pt idx="87">
                  <c:v>4/1/2017</c:v>
                </c:pt>
                <c:pt idx="88">
                  <c:v>5/1/2017</c:v>
                </c:pt>
                <c:pt idx="89">
                  <c:v>6/1/2017</c:v>
                </c:pt>
                <c:pt idx="90">
                  <c:v>7/1/2017</c:v>
                </c:pt>
                <c:pt idx="91">
                  <c:v>8/1/2017</c:v>
                </c:pt>
                <c:pt idx="92">
                  <c:v>9/1/2017</c:v>
                </c:pt>
                <c:pt idx="93">
                  <c:v>10/1/2017</c:v>
                </c:pt>
                <c:pt idx="94">
                  <c:v>11/1/2017</c:v>
                </c:pt>
                <c:pt idx="95">
                  <c:v>12/1/2017</c:v>
                </c:pt>
                <c:pt idx="96">
                  <c:v>1/1/2018</c:v>
                </c:pt>
                <c:pt idx="97">
                  <c:v>2/1/2018</c:v>
                </c:pt>
                <c:pt idx="98">
                  <c:v>3/1/2018</c:v>
                </c:pt>
                <c:pt idx="99">
                  <c:v>4/1/2018</c:v>
                </c:pt>
                <c:pt idx="100">
                  <c:v>5/1/2018</c:v>
                </c:pt>
                <c:pt idx="101">
                  <c:v>6/1/2018</c:v>
                </c:pt>
                <c:pt idx="102">
                  <c:v>7/1/2018</c:v>
                </c:pt>
                <c:pt idx="103">
                  <c:v>8/1/2018</c:v>
                </c:pt>
                <c:pt idx="104">
                  <c:v>9/1/2018</c:v>
                </c:pt>
                <c:pt idx="105">
                  <c:v>10/1/2018</c:v>
                </c:pt>
                <c:pt idx="106">
                  <c:v>11/1/2018</c:v>
                </c:pt>
                <c:pt idx="107">
                  <c:v>12/1/2018</c:v>
                </c:pt>
                <c:pt idx="108">
                  <c:v>1/1/2019</c:v>
                </c:pt>
                <c:pt idx="109">
                  <c:v>2/1/2019</c:v>
                </c:pt>
                <c:pt idx="110">
                  <c:v>3/1/2019</c:v>
                </c:pt>
                <c:pt idx="111">
                  <c:v>4/1/2019</c:v>
                </c:pt>
                <c:pt idx="112">
                  <c:v>5/1/2019</c:v>
                </c:pt>
                <c:pt idx="113">
                  <c:v>6/1/2019</c:v>
                </c:pt>
                <c:pt idx="114">
                  <c:v>7/1/2019</c:v>
                </c:pt>
                <c:pt idx="115">
                  <c:v>8/1/2019</c:v>
                </c:pt>
                <c:pt idx="116">
                  <c:v>9/1/2019</c:v>
                </c:pt>
                <c:pt idx="117">
                  <c:v>10/1/2019</c:v>
                </c:pt>
                <c:pt idx="118">
                  <c:v>11/1/2019</c:v>
                </c:pt>
                <c:pt idx="119">
                  <c:v>12/1/2019</c:v>
                </c:pt>
                <c:pt idx="120">
                  <c:v>1/1/2020</c:v>
                </c:pt>
                <c:pt idx="121">
                  <c:v>2/1/2020</c:v>
                </c:pt>
                <c:pt idx="122">
                  <c:v>3/1/2020</c:v>
                </c:pt>
                <c:pt idx="123">
                  <c:v>4/1/2020</c:v>
                </c:pt>
                <c:pt idx="124">
                  <c:v>5/1/2020</c:v>
                </c:pt>
                <c:pt idx="125">
                  <c:v>6/1/2020</c:v>
                </c:pt>
                <c:pt idx="126">
                  <c:v>7/1/2020</c:v>
                </c:pt>
                <c:pt idx="127">
                  <c:v>8/1/2020</c:v>
                </c:pt>
                <c:pt idx="128">
                  <c:v>9/1/2020</c:v>
                </c:pt>
                <c:pt idx="129">
                  <c:v>10/1/2020</c:v>
                </c:pt>
                <c:pt idx="130">
                  <c:v>11/1/2020</c:v>
                </c:pt>
                <c:pt idx="131">
                  <c:v>12/1/2020</c:v>
                </c:pt>
              </c:strCache>
            </c:strRef>
          </c:cat>
          <c:val>
            <c:numRef>
              <c:f>Employment!$C$70:$ED$70</c:f>
              <c:numCache>
                <c:formatCode>General</c:formatCode>
                <c:ptCount val="132"/>
                <c:pt idx="0" formatCode="0%">
                  <c:v>1.0139387215337359</c:v>
                </c:pt>
                <c:pt idx="1">
                  <c:v>1.0223211319878316</c:v>
                </c:pt>
                <c:pt idx="2">
                  <c:v>1.0304857499179629</c:v>
                </c:pt>
                <c:pt idx="3">
                  <c:v>1.038069438566243</c:v>
                </c:pt>
                <c:pt idx="4">
                  <c:v>1.0448029009388931</c:v>
                </c:pt>
                <c:pt idx="5">
                  <c:v>1.0503075486357618</c:v>
                </c:pt>
                <c:pt idx="6">
                  <c:v>1.0542664722476882</c:v>
                </c:pt>
                <c:pt idx="7">
                  <c:v>1.0567126116030534</c:v>
                </c:pt>
                <c:pt idx="8">
                  <c:v>1.0579787763281479</c:v>
                </c:pt>
                <c:pt idx="9">
                  <c:v>1.0588465151031512</c:v>
                </c:pt>
                <c:pt idx="10">
                  <c:v>1.0598997282081601</c:v>
                </c:pt>
                <c:pt idx="11">
                  <c:v>1.061436866968555</c:v>
                </c:pt>
                <c:pt idx="12">
                  <c:v>1.0635331739646841</c:v>
                </c:pt>
                <c:pt idx="13">
                  <c:v>1.0662200886921198</c:v>
                </c:pt>
                <c:pt idx="14">
                  <c:v>1.0694821896193534</c:v>
                </c:pt>
                <c:pt idx="15">
                  <c:v>1.0732656957978444</c:v>
                </c:pt>
                <c:pt idx="16">
                  <c:v>1.0773057394315453</c:v>
                </c:pt>
                <c:pt idx="17">
                  <c:v>1.0812914598444068</c:v>
                </c:pt>
                <c:pt idx="18">
                  <c:v>1.0850300587355961</c:v>
                </c:pt>
                <c:pt idx="19">
                  <c:v>1.0884617351197703</c:v>
                </c:pt>
                <c:pt idx="20">
                  <c:v>1.0915299972685788</c:v>
                </c:pt>
                <c:pt idx="21">
                  <c:v>1.0944071931995469</c:v>
                </c:pt>
                <c:pt idx="22">
                  <c:v>1.097241660783888</c:v>
                </c:pt>
                <c:pt idx="23">
                  <c:v>1.1000028931983963</c:v>
                </c:pt>
                <c:pt idx="24">
                  <c:v>1.1026347344519296</c:v>
                </c:pt>
                <c:pt idx="25">
                  <c:v>1.1050463865116178</c:v>
                </c:pt>
                <c:pt idx="26">
                  <c:v>1.1071291956495686</c:v>
                </c:pt>
                <c:pt idx="27">
                  <c:v>1.1086729402549471</c:v>
                </c:pt>
                <c:pt idx="28">
                  <c:v>1.1095530436645631</c:v>
                </c:pt>
                <c:pt idx="29">
                  <c:v>1.1095950899490004</c:v>
                </c:pt>
                <c:pt idx="30">
                  <c:v>1.1087051020412131</c:v>
                </c:pt>
                <c:pt idx="31">
                  <c:v>1.1070693385312675</c:v>
                </c:pt>
                <c:pt idx="32">
                  <c:v>1.105104351490207</c:v>
                </c:pt>
                <c:pt idx="33">
                  <c:v>1.1035270905566579</c:v>
                </c:pt>
                <c:pt idx="34">
                  <c:v>1.1029639105253155</c:v>
                </c:pt>
                <c:pt idx="35">
                  <c:v>1.1038683073727977</c:v>
                </c:pt>
                <c:pt idx="36">
                  <c:v>1.1065401118447147</c:v>
                </c:pt>
                <c:pt idx="37">
                  <c:v>1.1108262684516377</c:v>
                </c:pt>
                <c:pt idx="38">
                  <c:v>1.1160998763223819</c:v>
                </c:pt>
                <c:pt idx="39">
                  <c:v>1.1217544885572477</c:v>
                </c:pt>
                <c:pt idx="40">
                  <c:v>1.1271128030486852</c:v>
                </c:pt>
                <c:pt idx="41">
                  <c:v>1.1316560655083738</c:v>
                </c:pt>
                <c:pt idx="42">
                  <c:v>1.1347829524743949</c:v>
                </c:pt>
                <c:pt idx="43">
                  <c:v>1.1362270960919745</c:v>
                </c:pt>
                <c:pt idx="44">
                  <c:v>1.1362829224088498</c:v>
                </c:pt>
                <c:pt idx="45">
                  <c:v>1.1357519049340095</c:v>
                </c:pt>
                <c:pt idx="46">
                  <c:v>1.1354026944421514</c:v>
                </c:pt>
                <c:pt idx="47">
                  <c:v>1.1359408102108643</c:v>
                </c:pt>
                <c:pt idx="48">
                  <c:v>1.1380274600190941</c:v>
                </c:pt>
                <c:pt idx="49">
                  <c:v>1.1420216785103783</c:v>
                </c:pt>
                <c:pt idx="50">
                  <c:v>1.1479120870641832</c:v>
                </c:pt>
                <c:pt idx="51">
                  <c:v>1.1551416360848425</c:v>
                </c:pt>
                <c:pt idx="52">
                  <c:v>1.1629832928264225</c:v>
                </c:pt>
                <c:pt idx="53">
                  <c:v>1.1703736253511581</c:v>
                </c:pt>
                <c:pt idx="54">
                  <c:v>1.1763767895194219</c:v>
                </c:pt>
                <c:pt idx="55">
                  <c:v>1.1803764174881954</c:v>
                </c:pt>
                <c:pt idx="56">
                  <c:v>1.1821614842407207</c:v>
                </c:pt>
                <c:pt idx="57">
                  <c:v>1.1823953870952009</c:v>
                </c:pt>
                <c:pt idx="58">
                  <c:v>1.1817312997842051</c:v>
                </c:pt>
                <c:pt idx="59">
                  <c:v>1.18093769903968</c:v>
                </c:pt>
                <c:pt idx="60">
                  <c:v>1.1806355298957016</c:v>
                </c:pt>
                <c:pt idx="61">
                  <c:v>1.1812304241929321</c:v>
                </c:pt>
                <c:pt idx="62">
                  <c:v>1.1827778467553025</c:v>
                </c:pt>
                <c:pt idx="63">
                  <c:v>1.1850940724273795</c:v>
                </c:pt>
                <c:pt idx="64">
                  <c:v>1.1879606733765495</c:v>
                </c:pt>
                <c:pt idx="65">
                  <c:v>1.1908195715335856</c:v>
                </c:pt>
                <c:pt idx="66">
                  <c:v>1.1929732470025152</c:v>
                </c:pt>
                <c:pt idx="67">
                  <c:v>1.1939988841790843</c:v>
                </c:pt>
                <c:pt idx="68">
                  <c:v>1.1943606271571299</c:v>
                </c:pt>
                <c:pt idx="69">
                  <c:v>1.1948307987547471</c:v>
                </c:pt>
                <c:pt idx="70">
                  <c:v>1.1960224621926385</c:v>
                </c:pt>
                <c:pt idx="71">
                  <c:v>1.1982944689421005</c:v>
                </c:pt>
                <c:pt idx="72">
                  <c:v>1.2017462025683345</c:v>
                </c:pt>
                <c:pt idx="73">
                  <c:v>1.206272654031241</c:v>
                </c:pt>
                <c:pt idx="74">
                  <c:v>1.2114703975939203</c:v>
                </c:pt>
                <c:pt idx="75">
                  <c:v>1.2166975311784061</c:v>
                </c:pt>
                <c:pt idx="76">
                  <c:v>1.2212018244467879</c:v>
                </c:pt>
                <c:pt idx="77">
                  <c:v>1.224163771627893</c:v>
                </c:pt>
                <c:pt idx="78">
                  <c:v>1.2250479072689962</c:v>
                </c:pt>
                <c:pt idx="79">
                  <c:v>1.2240777056077528</c:v>
                </c:pt>
                <c:pt idx="80">
                  <c:v>1.2219040096095575</c:v>
                </c:pt>
                <c:pt idx="81">
                  <c:v>1.2194939787368373</c:v>
                </c:pt>
                <c:pt idx="82">
                  <c:v>1.2176780245350736</c:v>
                </c:pt>
                <c:pt idx="83">
                  <c:v>1.2171340130270707</c:v>
                </c:pt>
                <c:pt idx="84">
                  <c:v>1.2184141541546338</c:v>
                </c:pt>
                <c:pt idx="85">
                  <c:v>1.2221391072990637</c:v>
                </c:pt>
                <c:pt idx="86">
                  <c:v>1.228514708145696</c:v>
                </c:pt>
                <c:pt idx="87">
                  <c:v>1.2372232816383528</c:v>
                </c:pt>
                <c:pt idx="88">
                  <c:v>1.2475140830849736</c:v>
                </c:pt>
                <c:pt idx="89">
                  <c:v>1.2580776205958701</c:v>
                </c:pt>
                <c:pt idx="90">
                  <c:v>1.2676035251902456</c:v>
                </c:pt>
                <c:pt idx="91">
                  <c:v>1.275354947199864</c:v>
                </c:pt>
                <c:pt idx="92">
                  <c:v>1.2812513494749362</c:v>
                </c:pt>
                <c:pt idx="93">
                  <c:v>1.285662755379867</c:v>
                </c:pt>
                <c:pt idx="94">
                  <c:v>1.2891141940543198</c:v>
                </c:pt>
                <c:pt idx="95">
                  <c:v>1.2922939840176768</c:v>
                </c:pt>
                <c:pt idx="96">
                  <c:v>1.2959938650688478</c:v>
                </c:pt>
                <c:pt idx="97">
                  <c:v>1.3009791325609186</c:v>
                </c:pt>
                <c:pt idx="98">
                  <c:v>1.3075566463929091</c:v>
                </c:pt>
                <c:pt idx="99">
                  <c:v>1.3154509060807236</c:v>
                </c:pt>
                <c:pt idx="100">
                  <c:v>1.3236062471690935</c:v>
                </c:pt>
                <c:pt idx="101">
                  <c:v>1.3306604001995919</c:v>
                </c:pt>
                <c:pt idx="102">
                  <c:v>1.3354273338662899</c:v>
                </c:pt>
                <c:pt idx="103">
                  <c:v>1.3374982735401508</c:v>
                </c:pt>
                <c:pt idx="104">
                  <c:v>1.3376973067834754</c:v>
                </c:pt>
                <c:pt idx="105">
                  <c:v>1.337412027388277</c:v>
                </c:pt>
                <c:pt idx="106">
                  <c:v>1.3378673070745553</c:v>
                </c:pt>
                <c:pt idx="107">
                  <c:v>1.3398996023584018</c:v>
                </c:pt>
                <c:pt idx="108">
                  <c:v>1.3438548108724706</c:v>
                </c:pt>
                <c:pt idx="109">
                  <c:v>1.3495372137967394</c:v>
                </c:pt>
                <c:pt idx="110">
                  <c:v>1.3562590389298848</c:v>
                </c:pt>
                <c:pt idx="111">
                  <c:v>1.3630753688577406</c:v>
                </c:pt>
                <c:pt idx="112">
                  <c:v>1.3689092630580395</c:v>
                </c:pt>
                <c:pt idx="113">
                  <c:v>1.3726085854450902</c:v>
                </c:pt>
                <c:pt idx="114">
                  <c:v>1.3734235445367484</c:v>
                </c:pt>
                <c:pt idx="115">
                  <c:v>1.3711849815354666</c:v>
                </c:pt>
                <c:pt idx="116">
                  <c:v>1.3663599393578596</c:v>
                </c:pt>
                <c:pt idx="117">
                  <c:v>1.359895095470014</c:v>
                </c:pt>
                <c:pt idx="118">
                  <c:v>1.3526477314286647</c:v>
                </c:pt>
                <c:pt idx="119">
                  <c:v>1.3456055334849788</c:v>
                </c:pt>
                <c:pt idx="120">
                  <c:v>1.3394623195810866</c:v>
                </c:pt>
                <c:pt idx="121">
                  <c:v>1.3350591936207274</c:v>
                </c:pt>
                <c:pt idx="122">
                  <c:v>1.3332607764631317</c:v>
                </c:pt>
                <c:pt idx="123">
                  <c:v>1.3349586716862301</c:v>
                </c:pt>
                <c:pt idx="124">
                  <c:v>1.3411188688101725</c:v>
                </c:pt>
                <c:pt idx="125">
                  <c:v>1.351386188691595</c:v>
                </c:pt>
                <c:pt idx="126">
                  <c:v>1.3645240586674479</c:v>
                </c:pt>
                <c:pt idx="127">
                  <c:v>1.3789371133355592</c:v>
                </c:pt>
                <c:pt idx="128">
                  <c:v>1.3934726387041239</c:v>
                </c:pt>
                <c:pt idx="129">
                  <c:v>1.4075829121638583</c:v>
                </c:pt>
                <c:pt idx="130">
                  <c:v>1.4211203575449989</c:v>
                </c:pt>
                <c:pt idx="131">
                  <c:v>1.434397707369605</c:v>
                </c:pt>
              </c:numCache>
            </c:numRef>
          </c:val>
          <c:smooth val="0"/>
          <c:extLst>
            <c:ext xmlns:c16="http://schemas.microsoft.com/office/drawing/2014/chart" uri="{C3380CC4-5D6E-409C-BE32-E72D297353CC}">
              <c16:uniqueId val="{00000001-7DDB-41C4-8454-0E70AC0F145B}"/>
            </c:ext>
          </c:extLst>
        </c:ser>
        <c:dLbls>
          <c:showLegendKey val="0"/>
          <c:showVal val="0"/>
          <c:showCatName val="0"/>
          <c:showSerName val="0"/>
          <c:showPercent val="0"/>
          <c:showBubbleSize val="0"/>
        </c:dLbls>
        <c:smooth val="0"/>
        <c:axId val="1931904352"/>
        <c:axId val="1931909760"/>
      </c:lineChart>
      <c:catAx>
        <c:axId val="1931904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909760"/>
        <c:crosses val="autoZero"/>
        <c:auto val="1"/>
        <c:lblAlgn val="ctr"/>
        <c:lblOffset val="100"/>
        <c:noMultiLvlLbl val="0"/>
      </c:catAx>
      <c:valAx>
        <c:axId val="193190976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9043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Smoothed Traditional share in total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'Labour Force'!$B$43</c:f>
              <c:strCache>
                <c:ptCount val="1"/>
                <c:pt idx="0">
                  <c:v>Smoothed</c:v>
                </c:pt>
              </c:strCache>
            </c:strRef>
          </c:tx>
          <c:spPr>
            <a:ln w="28575" cap="rnd">
              <a:solidFill>
                <a:schemeClr val="accent1"/>
              </a:solidFill>
              <a:round/>
            </a:ln>
            <a:effectLst/>
          </c:spPr>
          <c:marker>
            <c:symbol val="none"/>
          </c:marker>
          <c:cat>
            <c:strRef>
              <c:f>'Labour Force'!$C$42:$ED$42</c:f>
              <c:strCache>
                <c:ptCount val="132"/>
                <c:pt idx="0">
                  <c:v>1/1/2010</c:v>
                </c:pt>
                <c:pt idx="1">
                  <c:v>2/1/2010</c:v>
                </c:pt>
                <c:pt idx="2">
                  <c:v>3/1/2010</c:v>
                </c:pt>
                <c:pt idx="3">
                  <c:v>4/1/2010</c:v>
                </c:pt>
                <c:pt idx="4">
                  <c:v>5/1/2010</c:v>
                </c:pt>
                <c:pt idx="5">
                  <c:v>6/1/2010</c:v>
                </c:pt>
                <c:pt idx="6">
                  <c:v>7/1/2010</c:v>
                </c:pt>
                <c:pt idx="7">
                  <c:v>8/1/2010</c:v>
                </c:pt>
                <c:pt idx="8">
                  <c:v>9/1/2010</c:v>
                </c:pt>
                <c:pt idx="9">
                  <c:v>10/1/2010</c:v>
                </c:pt>
                <c:pt idx="10">
                  <c:v>11/1/2010</c:v>
                </c:pt>
                <c:pt idx="11">
                  <c:v>12/1/2010</c:v>
                </c:pt>
                <c:pt idx="12">
                  <c:v>1/1/2011</c:v>
                </c:pt>
                <c:pt idx="13">
                  <c:v>2/1/2011</c:v>
                </c:pt>
                <c:pt idx="14">
                  <c:v>3/1/2011</c:v>
                </c:pt>
                <c:pt idx="15">
                  <c:v>4/1/2011</c:v>
                </c:pt>
                <c:pt idx="16">
                  <c:v>5/1/2011</c:v>
                </c:pt>
                <c:pt idx="17">
                  <c:v>6/1/2011</c:v>
                </c:pt>
                <c:pt idx="18">
                  <c:v>7/1/2011</c:v>
                </c:pt>
                <c:pt idx="19">
                  <c:v>8/1/2011</c:v>
                </c:pt>
                <c:pt idx="20">
                  <c:v>9/1/2011</c:v>
                </c:pt>
                <c:pt idx="21">
                  <c:v>10/1/2011</c:v>
                </c:pt>
                <c:pt idx="22">
                  <c:v>11/1/2011</c:v>
                </c:pt>
                <c:pt idx="23">
                  <c:v>12/1/2011</c:v>
                </c:pt>
                <c:pt idx="24">
                  <c:v>1/1/2012</c:v>
                </c:pt>
                <c:pt idx="25">
                  <c:v>2/1/2012</c:v>
                </c:pt>
                <c:pt idx="26">
                  <c:v>3/1/2012</c:v>
                </c:pt>
                <c:pt idx="27">
                  <c:v>4/1/2012</c:v>
                </c:pt>
                <c:pt idx="28">
                  <c:v>5/1/2012</c:v>
                </c:pt>
                <c:pt idx="29">
                  <c:v>6/1/2012</c:v>
                </c:pt>
                <c:pt idx="30">
                  <c:v>7/1/2012</c:v>
                </c:pt>
                <c:pt idx="31">
                  <c:v>8/1/2012</c:v>
                </c:pt>
                <c:pt idx="32">
                  <c:v>9/1/2012</c:v>
                </c:pt>
                <c:pt idx="33">
                  <c:v>10/1/2012</c:v>
                </c:pt>
                <c:pt idx="34">
                  <c:v>11/1/2012</c:v>
                </c:pt>
                <c:pt idx="35">
                  <c:v>12/1/2012</c:v>
                </c:pt>
                <c:pt idx="36">
                  <c:v>1/1/2013</c:v>
                </c:pt>
                <c:pt idx="37">
                  <c:v>2/1/2013</c:v>
                </c:pt>
                <c:pt idx="38">
                  <c:v>3/1/2013</c:v>
                </c:pt>
                <c:pt idx="39">
                  <c:v>4/1/2013</c:v>
                </c:pt>
                <c:pt idx="40">
                  <c:v>5/1/2013</c:v>
                </c:pt>
                <c:pt idx="41">
                  <c:v>6/1/2013</c:v>
                </c:pt>
                <c:pt idx="42">
                  <c:v>7/1/2013</c:v>
                </c:pt>
                <c:pt idx="43">
                  <c:v>8/1/2013</c:v>
                </c:pt>
                <c:pt idx="44">
                  <c:v>9/1/2013</c:v>
                </c:pt>
                <c:pt idx="45">
                  <c:v>10/1/2013</c:v>
                </c:pt>
                <c:pt idx="46">
                  <c:v>11/1/2013</c:v>
                </c:pt>
                <c:pt idx="47">
                  <c:v>12/1/2013</c:v>
                </c:pt>
                <c:pt idx="48">
                  <c:v>1/1/2014</c:v>
                </c:pt>
                <c:pt idx="49">
                  <c:v>2/1/2014</c:v>
                </c:pt>
                <c:pt idx="50">
                  <c:v>3/1/2014</c:v>
                </c:pt>
                <c:pt idx="51">
                  <c:v>4/1/2014</c:v>
                </c:pt>
                <c:pt idx="52">
                  <c:v>5/1/2014</c:v>
                </c:pt>
                <c:pt idx="53">
                  <c:v>6/1/2014</c:v>
                </c:pt>
                <c:pt idx="54">
                  <c:v>7/1/2014</c:v>
                </c:pt>
                <c:pt idx="55">
                  <c:v>8/1/2014</c:v>
                </c:pt>
                <c:pt idx="56">
                  <c:v>9/1/2014</c:v>
                </c:pt>
                <c:pt idx="57">
                  <c:v>10/1/2014</c:v>
                </c:pt>
                <c:pt idx="58">
                  <c:v>11/1/2014</c:v>
                </c:pt>
                <c:pt idx="59">
                  <c:v>12/1/2014</c:v>
                </c:pt>
                <c:pt idx="60">
                  <c:v>1/1/2015</c:v>
                </c:pt>
                <c:pt idx="61">
                  <c:v>2/1/2015</c:v>
                </c:pt>
                <c:pt idx="62">
                  <c:v>3/1/2015</c:v>
                </c:pt>
                <c:pt idx="63">
                  <c:v>4/1/2015</c:v>
                </c:pt>
                <c:pt idx="64">
                  <c:v>5/1/2015</c:v>
                </c:pt>
                <c:pt idx="65">
                  <c:v>6/1/2015</c:v>
                </c:pt>
                <c:pt idx="66">
                  <c:v>7/1/2015</c:v>
                </c:pt>
                <c:pt idx="67">
                  <c:v>8/1/2015</c:v>
                </c:pt>
                <c:pt idx="68">
                  <c:v>9/1/2015</c:v>
                </c:pt>
                <c:pt idx="69">
                  <c:v>10/1/2015</c:v>
                </c:pt>
                <c:pt idx="70">
                  <c:v>11/1/2015</c:v>
                </c:pt>
                <c:pt idx="71">
                  <c:v>12/1/2015</c:v>
                </c:pt>
                <c:pt idx="72">
                  <c:v>1/1/2016</c:v>
                </c:pt>
                <c:pt idx="73">
                  <c:v>2/1/2016</c:v>
                </c:pt>
                <c:pt idx="74">
                  <c:v>3/1/2016</c:v>
                </c:pt>
                <c:pt idx="75">
                  <c:v>4/1/2016</c:v>
                </c:pt>
                <c:pt idx="76">
                  <c:v>5/1/2016</c:v>
                </c:pt>
                <c:pt idx="77">
                  <c:v>6/1/2016</c:v>
                </c:pt>
                <c:pt idx="78">
                  <c:v>7/1/2016</c:v>
                </c:pt>
                <c:pt idx="79">
                  <c:v>8/1/2016</c:v>
                </c:pt>
                <c:pt idx="80">
                  <c:v>9/1/2016</c:v>
                </c:pt>
                <c:pt idx="81">
                  <c:v>10/1/2016</c:v>
                </c:pt>
                <c:pt idx="82">
                  <c:v>11/1/2016</c:v>
                </c:pt>
                <c:pt idx="83">
                  <c:v>12/1/2016</c:v>
                </c:pt>
                <c:pt idx="84">
                  <c:v>1/1/2017</c:v>
                </c:pt>
                <c:pt idx="85">
                  <c:v>2/1/2017</c:v>
                </c:pt>
                <c:pt idx="86">
                  <c:v>3/1/2017</c:v>
                </c:pt>
                <c:pt idx="87">
                  <c:v>4/1/2017</c:v>
                </c:pt>
                <c:pt idx="88">
                  <c:v>5/1/2017</c:v>
                </c:pt>
                <c:pt idx="89">
                  <c:v>6/1/2017</c:v>
                </c:pt>
                <c:pt idx="90">
                  <c:v>7/1/2017</c:v>
                </c:pt>
                <c:pt idx="91">
                  <c:v>8/1/2017</c:v>
                </c:pt>
                <c:pt idx="92">
                  <c:v>9/1/2017</c:v>
                </c:pt>
                <c:pt idx="93">
                  <c:v>10/1/2017</c:v>
                </c:pt>
                <c:pt idx="94">
                  <c:v>11/1/2017</c:v>
                </c:pt>
                <c:pt idx="95">
                  <c:v>12/1/2017</c:v>
                </c:pt>
                <c:pt idx="96">
                  <c:v>1/1/2018</c:v>
                </c:pt>
                <c:pt idx="97">
                  <c:v>2/1/2018</c:v>
                </c:pt>
                <c:pt idx="98">
                  <c:v>3/1/2018</c:v>
                </c:pt>
                <c:pt idx="99">
                  <c:v>4/1/2018</c:v>
                </c:pt>
                <c:pt idx="100">
                  <c:v>5/1/2018</c:v>
                </c:pt>
                <c:pt idx="101">
                  <c:v>6/1/2018</c:v>
                </c:pt>
                <c:pt idx="102">
                  <c:v>7/1/2018</c:v>
                </c:pt>
                <c:pt idx="103">
                  <c:v>8/1/2018</c:v>
                </c:pt>
                <c:pt idx="104">
                  <c:v>9/1/2018</c:v>
                </c:pt>
                <c:pt idx="105">
                  <c:v>10/1/2018</c:v>
                </c:pt>
                <c:pt idx="106">
                  <c:v>11/1/2018</c:v>
                </c:pt>
                <c:pt idx="107">
                  <c:v>12/1/2018</c:v>
                </c:pt>
                <c:pt idx="108">
                  <c:v>1/1/2019</c:v>
                </c:pt>
                <c:pt idx="109">
                  <c:v>2/1/2019</c:v>
                </c:pt>
                <c:pt idx="110">
                  <c:v>3/1/2019</c:v>
                </c:pt>
                <c:pt idx="111">
                  <c:v>4/1/2019</c:v>
                </c:pt>
                <c:pt idx="112">
                  <c:v>5/1/2019</c:v>
                </c:pt>
                <c:pt idx="113">
                  <c:v>6/1/2019</c:v>
                </c:pt>
                <c:pt idx="114">
                  <c:v>7/1/2019</c:v>
                </c:pt>
                <c:pt idx="115">
                  <c:v>8/1/2019</c:v>
                </c:pt>
                <c:pt idx="116">
                  <c:v>9/1/2019</c:v>
                </c:pt>
                <c:pt idx="117">
                  <c:v>10/1/2019</c:v>
                </c:pt>
                <c:pt idx="118">
                  <c:v>11/1/2019</c:v>
                </c:pt>
                <c:pt idx="119">
                  <c:v>12/1/2019</c:v>
                </c:pt>
                <c:pt idx="120">
                  <c:v>1/1/2020</c:v>
                </c:pt>
                <c:pt idx="121">
                  <c:v>2/1/2020</c:v>
                </c:pt>
                <c:pt idx="122">
                  <c:v>3/1/2020</c:v>
                </c:pt>
                <c:pt idx="123">
                  <c:v>4/1/2020</c:v>
                </c:pt>
                <c:pt idx="124">
                  <c:v>5/1/2020</c:v>
                </c:pt>
                <c:pt idx="125">
                  <c:v>6/1/2020</c:v>
                </c:pt>
                <c:pt idx="126">
                  <c:v>7/1/2020</c:v>
                </c:pt>
                <c:pt idx="127">
                  <c:v>8/1/2020</c:v>
                </c:pt>
                <c:pt idx="128">
                  <c:v>9/1/2020</c:v>
                </c:pt>
                <c:pt idx="129">
                  <c:v>10/1/2020</c:v>
                </c:pt>
                <c:pt idx="130">
                  <c:v>11/1/2020</c:v>
                </c:pt>
                <c:pt idx="131">
                  <c:v>12/1/2020</c:v>
                </c:pt>
              </c:strCache>
            </c:strRef>
          </c:cat>
          <c:val>
            <c:numRef>
              <c:f>'Labour Force'!$C$43:$ED$43</c:f>
              <c:numCache>
                <c:formatCode>0%</c:formatCode>
                <c:ptCount val="132"/>
                <c:pt idx="0">
                  <c:v>0.31006447920542779</c:v>
                </c:pt>
                <c:pt idx="1">
                  <c:v>0.30874016868513132</c:v>
                </c:pt>
                <c:pt idx="2">
                  <c:v>0.30730855933215628</c:v>
                </c:pt>
                <c:pt idx="3">
                  <c:v>0.30556587635208649</c:v>
                </c:pt>
                <c:pt idx="4">
                  <c:v>0.30342468538798528</c:v>
                </c:pt>
                <c:pt idx="5">
                  <c:v>0.30089869951552917</c:v>
                </c:pt>
                <c:pt idx="6">
                  <c:v>0.29807532197208941</c:v>
                </c:pt>
                <c:pt idx="7">
                  <c:v>0.29512889050954549</c:v>
                </c:pt>
                <c:pt idx="8">
                  <c:v>0.29244576291136481</c:v>
                </c:pt>
                <c:pt idx="9">
                  <c:v>0.29028449230557929</c:v>
                </c:pt>
                <c:pt idx="10">
                  <c:v>0.28884592645803442</c:v>
                </c:pt>
                <c:pt idx="11">
                  <c:v>0.28816447408871526</c:v>
                </c:pt>
                <c:pt idx="12">
                  <c:v>0.2881960923390805</c:v>
                </c:pt>
                <c:pt idx="13">
                  <c:v>0.28877990115510438</c:v>
                </c:pt>
                <c:pt idx="14">
                  <c:v>0.28973414714347701</c:v>
                </c:pt>
                <c:pt idx="15">
                  <c:v>0.2908081091011766</c:v>
                </c:pt>
                <c:pt idx="16">
                  <c:v>0.2916756184639997</c:v>
                </c:pt>
                <c:pt idx="17">
                  <c:v>0.29214526272886737</c:v>
                </c:pt>
                <c:pt idx="18">
                  <c:v>0.29215162732945188</c:v>
                </c:pt>
                <c:pt idx="19">
                  <c:v>0.29175098110708197</c:v>
                </c:pt>
                <c:pt idx="20">
                  <c:v>0.29115912769219565</c:v>
                </c:pt>
                <c:pt idx="21">
                  <c:v>0.29056114956963253</c:v>
                </c:pt>
                <c:pt idx="22">
                  <c:v>0.29003568932513968</c:v>
                </c:pt>
                <c:pt idx="23">
                  <c:v>0.28967135474364203</c:v>
                </c:pt>
                <c:pt idx="24">
                  <c:v>0.2896495303751459</c:v>
                </c:pt>
                <c:pt idx="25">
                  <c:v>0.29003848636892793</c:v>
                </c:pt>
                <c:pt idx="26">
                  <c:v>0.29074917086339114</c:v>
                </c:pt>
                <c:pt idx="27">
                  <c:v>0.29163677143631794</c:v>
                </c:pt>
                <c:pt idx="28">
                  <c:v>0.2925917825458913</c:v>
                </c:pt>
                <c:pt idx="29">
                  <c:v>0.29339174436805837</c:v>
                </c:pt>
                <c:pt idx="30">
                  <c:v>0.2937964762852836</c:v>
                </c:pt>
                <c:pt idx="31">
                  <c:v>0.29361340595730079</c:v>
                </c:pt>
                <c:pt idx="32">
                  <c:v>0.29288628706776243</c:v>
                </c:pt>
                <c:pt idx="33">
                  <c:v>0.2918597614636651</c:v>
                </c:pt>
                <c:pt idx="34">
                  <c:v>0.29080201135664563</c:v>
                </c:pt>
                <c:pt idx="35">
                  <c:v>0.28988536325189773</c:v>
                </c:pt>
                <c:pt idx="36">
                  <c:v>0.28919916021823905</c:v>
                </c:pt>
                <c:pt idx="37">
                  <c:v>0.28878303354972668</c:v>
                </c:pt>
                <c:pt idx="38">
                  <c:v>0.28859565139818166</c:v>
                </c:pt>
                <c:pt idx="39">
                  <c:v>0.28852703456001905</c:v>
                </c:pt>
                <c:pt idx="40">
                  <c:v>0.28839755667480915</c:v>
                </c:pt>
                <c:pt idx="41">
                  <c:v>0.28805453902649802</c:v>
                </c:pt>
                <c:pt idx="42">
                  <c:v>0.28742841482465642</c:v>
                </c:pt>
                <c:pt idx="43">
                  <c:v>0.28660984471132567</c:v>
                </c:pt>
                <c:pt idx="44">
                  <c:v>0.2856964768901733</c:v>
                </c:pt>
                <c:pt idx="45">
                  <c:v>0.28482430786107926</c:v>
                </c:pt>
                <c:pt idx="46">
                  <c:v>0.28407478782539669</c:v>
                </c:pt>
                <c:pt idx="47">
                  <c:v>0.2834773117947838</c:v>
                </c:pt>
                <c:pt idx="48">
                  <c:v>0.28323928659001485</c:v>
                </c:pt>
                <c:pt idx="49">
                  <c:v>0.28354566462702441</c:v>
                </c:pt>
                <c:pt idx="50">
                  <c:v>0.28431053948071988</c:v>
                </c:pt>
                <c:pt idx="51">
                  <c:v>0.28544218412074462</c:v>
                </c:pt>
                <c:pt idx="52">
                  <c:v>0.28674990318636984</c:v>
                </c:pt>
                <c:pt idx="53">
                  <c:v>0.28793859417131151</c:v>
                </c:pt>
                <c:pt idx="54">
                  <c:v>0.28892050688343351</c:v>
                </c:pt>
                <c:pt idx="55">
                  <c:v>0.28973068862196871</c:v>
                </c:pt>
                <c:pt idx="56">
                  <c:v>0.29044705170053575</c:v>
                </c:pt>
                <c:pt idx="57">
                  <c:v>0.29108770803066258</c:v>
                </c:pt>
                <c:pt idx="58">
                  <c:v>0.29164425040487163</c:v>
                </c:pt>
                <c:pt idx="59">
                  <c:v>0.29210660568204144</c:v>
                </c:pt>
                <c:pt idx="60">
                  <c:v>0.29244743333435885</c:v>
                </c:pt>
                <c:pt idx="61">
                  <c:v>0.29257585329430524</c:v>
                </c:pt>
                <c:pt idx="62">
                  <c:v>0.29241295902658243</c:v>
                </c:pt>
                <c:pt idx="63">
                  <c:v>0.29190103569509374</c:v>
                </c:pt>
                <c:pt idx="64">
                  <c:v>0.29112279795581442</c:v>
                </c:pt>
                <c:pt idx="65">
                  <c:v>0.29011933331539957</c:v>
                </c:pt>
                <c:pt idx="66">
                  <c:v>0.28902673672206275</c:v>
                </c:pt>
                <c:pt idx="67">
                  <c:v>0.28792961040899978</c:v>
                </c:pt>
                <c:pt idx="68">
                  <c:v>0.28691813199880922</c:v>
                </c:pt>
                <c:pt idx="69">
                  <c:v>0.28617639783327031</c:v>
                </c:pt>
                <c:pt idx="70">
                  <c:v>0.28581585568859685</c:v>
                </c:pt>
                <c:pt idx="71">
                  <c:v>0.28601127980405633</c:v>
                </c:pt>
                <c:pt idx="72">
                  <c:v>0.28687681989091107</c:v>
                </c:pt>
                <c:pt idx="73">
                  <c:v>0.28836811778640359</c:v>
                </c:pt>
                <c:pt idx="74">
                  <c:v>0.29037428788950248</c:v>
                </c:pt>
                <c:pt idx="75">
                  <c:v>0.29278598641823328</c:v>
                </c:pt>
                <c:pt idx="76">
                  <c:v>0.29541173767231432</c:v>
                </c:pt>
                <c:pt idx="77">
                  <c:v>0.29800264905689133</c:v>
                </c:pt>
                <c:pt idx="78">
                  <c:v>0.30038958863053505</c:v>
                </c:pt>
                <c:pt idx="79">
                  <c:v>0.30236160195453621</c:v>
                </c:pt>
                <c:pt idx="80">
                  <c:v>0.30362253972188036</c:v>
                </c:pt>
                <c:pt idx="81">
                  <c:v>0.30403991713204437</c:v>
                </c:pt>
                <c:pt idx="82">
                  <c:v>0.30365047322182681</c:v>
                </c:pt>
                <c:pt idx="83">
                  <c:v>0.30253325531242597</c:v>
                </c:pt>
                <c:pt idx="84">
                  <c:v>0.30093470182395998</c:v>
                </c:pt>
                <c:pt idx="85">
                  <c:v>0.29924533080686283</c:v>
                </c:pt>
                <c:pt idx="86">
                  <c:v>0.29780857140664363</c:v>
                </c:pt>
                <c:pt idx="87">
                  <c:v>0.29683121538453433</c:v>
                </c:pt>
                <c:pt idx="88">
                  <c:v>0.29639713342497737</c:v>
                </c:pt>
                <c:pt idx="89">
                  <c:v>0.296609620490624</c:v>
                </c:pt>
                <c:pt idx="90">
                  <c:v>0.29755632505138035</c:v>
                </c:pt>
                <c:pt idx="91">
                  <c:v>0.29904177412754485</c:v>
                </c:pt>
                <c:pt idx="92">
                  <c:v>0.30080254252000577</c:v>
                </c:pt>
                <c:pt idx="93">
                  <c:v>0.3025434547719239</c:v>
                </c:pt>
                <c:pt idx="94">
                  <c:v>0.30404490955288793</c:v>
                </c:pt>
                <c:pt idx="95">
                  <c:v>0.30510728177098462</c:v>
                </c:pt>
                <c:pt idx="96">
                  <c:v>0.30557677889044926</c:v>
                </c:pt>
                <c:pt idx="97">
                  <c:v>0.30542281291252615</c:v>
                </c:pt>
                <c:pt idx="98">
                  <c:v>0.3047791011911527</c:v>
                </c:pt>
                <c:pt idx="99">
                  <c:v>0.30379231718862354</c:v>
                </c:pt>
                <c:pt idx="100">
                  <c:v>0.30262279131674275</c:v>
                </c:pt>
                <c:pt idx="101">
                  <c:v>0.30146799905622013</c:v>
                </c:pt>
                <c:pt idx="102">
                  <c:v>0.30040815464374598</c:v>
                </c:pt>
                <c:pt idx="103">
                  <c:v>0.29937262672248716</c:v>
                </c:pt>
                <c:pt idx="104">
                  <c:v>0.29823717408466144</c:v>
                </c:pt>
                <c:pt idx="105">
                  <c:v>0.29703137088515297</c:v>
                </c:pt>
                <c:pt idx="106">
                  <c:v>0.29585016096256633</c:v>
                </c:pt>
                <c:pt idx="107">
                  <c:v>0.29479415229662004</c:v>
                </c:pt>
                <c:pt idx="108">
                  <c:v>0.29391005840051476</c:v>
                </c:pt>
                <c:pt idx="109">
                  <c:v>0.2933185821271081</c:v>
                </c:pt>
                <c:pt idx="110">
                  <c:v>0.29303378207357433</c:v>
                </c:pt>
                <c:pt idx="111">
                  <c:v>0.29294686862655533</c:v>
                </c:pt>
                <c:pt idx="112">
                  <c:v>0.29288461963442092</c:v>
                </c:pt>
                <c:pt idx="113">
                  <c:v>0.292620035933435</c:v>
                </c:pt>
                <c:pt idx="114">
                  <c:v>0.29203177305702122</c:v>
                </c:pt>
                <c:pt idx="115">
                  <c:v>0.29102973879115845</c:v>
                </c:pt>
                <c:pt idx="116">
                  <c:v>0.2896327653945574</c:v>
                </c:pt>
                <c:pt idx="117">
                  <c:v>0.28799702719351272</c:v>
                </c:pt>
                <c:pt idx="118">
                  <c:v>0.28631303348456233</c:v>
                </c:pt>
                <c:pt idx="119">
                  <c:v>0.28486096279629125</c:v>
                </c:pt>
                <c:pt idx="120">
                  <c:v>0.28378099193824469</c:v>
                </c:pt>
                <c:pt idx="121">
                  <c:v>0.28316120531740108</c:v>
                </c:pt>
                <c:pt idx="122">
                  <c:v>0.28296605249518025</c:v>
                </c:pt>
                <c:pt idx="123">
                  <c:v>0.2832329227145417</c:v>
                </c:pt>
                <c:pt idx="124">
                  <c:v>0.28389128694425336</c:v>
                </c:pt>
                <c:pt idx="125">
                  <c:v>0.28474031947961642</c:v>
                </c:pt>
                <c:pt idx="126">
                  <c:v>0.28555630179364522</c:v>
                </c:pt>
                <c:pt idx="127">
                  <c:v>0.28620624424084989</c:v>
                </c:pt>
                <c:pt idx="128">
                  <c:v>0.28660153966342822</c:v>
                </c:pt>
                <c:pt idx="129">
                  <c:v>0.28668734099950693</c:v>
                </c:pt>
                <c:pt idx="130" formatCode="General">
                  <c:v>0.28659762915845871</c:v>
                </c:pt>
                <c:pt idx="131" formatCode="General">
                  <c:v>0.28645018088479351</c:v>
                </c:pt>
              </c:numCache>
            </c:numRef>
          </c:val>
          <c:smooth val="0"/>
          <c:extLst>
            <c:ext xmlns:c16="http://schemas.microsoft.com/office/drawing/2014/chart" uri="{C3380CC4-5D6E-409C-BE32-E72D297353CC}">
              <c16:uniqueId val="{00000000-2052-4C64-BDFA-EEED49B1018B}"/>
            </c:ext>
          </c:extLst>
        </c:ser>
        <c:dLbls>
          <c:showLegendKey val="0"/>
          <c:showVal val="0"/>
          <c:showCatName val="0"/>
          <c:showSerName val="0"/>
          <c:showPercent val="0"/>
          <c:showBubbleSize val="0"/>
        </c:dLbls>
        <c:smooth val="0"/>
        <c:axId val="1946214031"/>
        <c:axId val="1946199055"/>
      </c:lineChart>
      <c:catAx>
        <c:axId val="19462140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6199055"/>
        <c:crosses val="autoZero"/>
        <c:auto val="1"/>
        <c:lblAlgn val="ctr"/>
        <c:lblOffset val="100"/>
        <c:noMultiLvlLbl val="0"/>
      </c:catAx>
      <c:valAx>
        <c:axId val="194619905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62140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Labour Force in creative industries definitions compared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'Labour Force'!$B$46</c:f>
              <c:strCache>
                <c:ptCount val="1"/>
                <c:pt idx="0">
                  <c:v>Traditional Indexed</c:v>
                </c:pt>
              </c:strCache>
            </c:strRef>
          </c:tx>
          <c:spPr>
            <a:ln w="28575" cap="rnd">
              <a:solidFill>
                <a:schemeClr val="accent1"/>
              </a:solidFill>
              <a:round/>
            </a:ln>
            <a:effectLst/>
          </c:spPr>
          <c:marker>
            <c:symbol val="none"/>
          </c:marker>
          <c:cat>
            <c:strRef>
              <c:f>'Labour Force'!$C$45:$ED$45</c:f>
              <c:strCache>
                <c:ptCount val="132"/>
                <c:pt idx="0">
                  <c:v>1/1/2010</c:v>
                </c:pt>
                <c:pt idx="1">
                  <c:v>2/1/2010</c:v>
                </c:pt>
                <c:pt idx="2">
                  <c:v>3/1/2010</c:v>
                </c:pt>
                <c:pt idx="3">
                  <c:v>4/1/2010</c:v>
                </c:pt>
                <c:pt idx="4">
                  <c:v>5/1/2010</c:v>
                </c:pt>
                <c:pt idx="5">
                  <c:v>6/1/2010</c:v>
                </c:pt>
                <c:pt idx="6">
                  <c:v>7/1/2010</c:v>
                </c:pt>
                <c:pt idx="7">
                  <c:v>8/1/2010</c:v>
                </c:pt>
                <c:pt idx="8">
                  <c:v>9/1/2010</c:v>
                </c:pt>
                <c:pt idx="9">
                  <c:v>10/1/2010</c:v>
                </c:pt>
                <c:pt idx="10">
                  <c:v>11/1/2010</c:v>
                </c:pt>
                <c:pt idx="11">
                  <c:v>12/1/2010</c:v>
                </c:pt>
                <c:pt idx="12">
                  <c:v>1/1/2011</c:v>
                </c:pt>
                <c:pt idx="13">
                  <c:v>2/1/2011</c:v>
                </c:pt>
                <c:pt idx="14">
                  <c:v>3/1/2011</c:v>
                </c:pt>
                <c:pt idx="15">
                  <c:v>4/1/2011</c:v>
                </c:pt>
                <c:pt idx="16">
                  <c:v>5/1/2011</c:v>
                </c:pt>
                <c:pt idx="17">
                  <c:v>6/1/2011</c:v>
                </c:pt>
                <c:pt idx="18">
                  <c:v>7/1/2011</c:v>
                </c:pt>
                <c:pt idx="19">
                  <c:v>8/1/2011</c:v>
                </c:pt>
                <c:pt idx="20">
                  <c:v>9/1/2011</c:v>
                </c:pt>
                <c:pt idx="21">
                  <c:v>10/1/2011</c:v>
                </c:pt>
                <c:pt idx="22">
                  <c:v>11/1/2011</c:v>
                </c:pt>
                <c:pt idx="23">
                  <c:v>12/1/2011</c:v>
                </c:pt>
                <c:pt idx="24">
                  <c:v>1/1/2012</c:v>
                </c:pt>
                <c:pt idx="25">
                  <c:v>2/1/2012</c:v>
                </c:pt>
                <c:pt idx="26">
                  <c:v>3/1/2012</c:v>
                </c:pt>
                <c:pt idx="27">
                  <c:v>4/1/2012</c:v>
                </c:pt>
                <c:pt idx="28">
                  <c:v>5/1/2012</c:v>
                </c:pt>
                <c:pt idx="29">
                  <c:v>6/1/2012</c:v>
                </c:pt>
                <c:pt idx="30">
                  <c:v>7/1/2012</c:v>
                </c:pt>
                <c:pt idx="31">
                  <c:v>8/1/2012</c:v>
                </c:pt>
                <c:pt idx="32">
                  <c:v>9/1/2012</c:v>
                </c:pt>
                <c:pt idx="33">
                  <c:v>10/1/2012</c:v>
                </c:pt>
                <c:pt idx="34">
                  <c:v>11/1/2012</c:v>
                </c:pt>
                <c:pt idx="35">
                  <c:v>12/1/2012</c:v>
                </c:pt>
                <c:pt idx="36">
                  <c:v>1/1/2013</c:v>
                </c:pt>
                <c:pt idx="37">
                  <c:v>2/1/2013</c:v>
                </c:pt>
                <c:pt idx="38">
                  <c:v>3/1/2013</c:v>
                </c:pt>
                <c:pt idx="39">
                  <c:v>4/1/2013</c:v>
                </c:pt>
                <c:pt idx="40">
                  <c:v>5/1/2013</c:v>
                </c:pt>
                <c:pt idx="41">
                  <c:v>6/1/2013</c:v>
                </c:pt>
                <c:pt idx="42">
                  <c:v>7/1/2013</c:v>
                </c:pt>
                <c:pt idx="43">
                  <c:v>8/1/2013</c:v>
                </c:pt>
                <c:pt idx="44">
                  <c:v>9/1/2013</c:v>
                </c:pt>
                <c:pt idx="45">
                  <c:v>10/1/2013</c:v>
                </c:pt>
                <c:pt idx="46">
                  <c:v>11/1/2013</c:v>
                </c:pt>
                <c:pt idx="47">
                  <c:v>12/1/2013</c:v>
                </c:pt>
                <c:pt idx="48">
                  <c:v>1/1/2014</c:v>
                </c:pt>
                <c:pt idx="49">
                  <c:v>2/1/2014</c:v>
                </c:pt>
                <c:pt idx="50">
                  <c:v>3/1/2014</c:v>
                </c:pt>
                <c:pt idx="51">
                  <c:v>4/1/2014</c:v>
                </c:pt>
                <c:pt idx="52">
                  <c:v>5/1/2014</c:v>
                </c:pt>
                <c:pt idx="53">
                  <c:v>6/1/2014</c:v>
                </c:pt>
                <c:pt idx="54">
                  <c:v>7/1/2014</c:v>
                </c:pt>
                <c:pt idx="55">
                  <c:v>8/1/2014</c:v>
                </c:pt>
                <c:pt idx="56">
                  <c:v>9/1/2014</c:v>
                </c:pt>
                <c:pt idx="57">
                  <c:v>10/1/2014</c:v>
                </c:pt>
                <c:pt idx="58">
                  <c:v>11/1/2014</c:v>
                </c:pt>
                <c:pt idx="59">
                  <c:v>12/1/2014</c:v>
                </c:pt>
                <c:pt idx="60">
                  <c:v>1/1/2015</c:v>
                </c:pt>
                <c:pt idx="61">
                  <c:v>2/1/2015</c:v>
                </c:pt>
                <c:pt idx="62">
                  <c:v>3/1/2015</c:v>
                </c:pt>
                <c:pt idx="63">
                  <c:v>4/1/2015</c:v>
                </c:pt>
                <c:pt idx="64">
                  <c:v>5/1/2015</c:v>
                </c:pt>
                <c:pt idx="65">
                  <c:v>6/1/2015</c:v>
                </c:pt>
                <c:pt idx="66">
                  <c:v>7/1/2015</c:v>
                </c:pt>
                <c:pt idx="67">
                  <c:v>8/1/2015</c:v>
                </c:pt>
                <c:pt idx="68">
                  <c:v>9/1/2015</c:v>
                </c:pt>
                <c:pt idx="69">
                  <c:v>10/1/2015</c:v>
                </c:pt>
                <c:pt idx="70">
                  <c:v>11/1/2015</c:v>
                </c:pt>
                <c:pt idx="71">
                  <c:v>12/1/2015</c:v>
                </c:pt>
                <c:pt idx="72">
                  <c:v>1/1/2016</c:v>
                </c:pt>
                <c:pt idx="73">
                  <c:v>2/1/2016</c:v>
                </c:pt>
                <c:pt idx="74">
                  <c:v>3/1/2016</c:v>
                </c:pt>
                <c:pt idx="75">
                  <c:v>4/1/2016</c:v>
                </c:pt>
                <c:pt idx="76">
                  <c:v>5/1/2016</c:v>
                </c:pt>
                <c:pt idx="77">
                  <c:v>6/1/2016</c:v>
                </c:pt>
                <c:pt idx="78">
                  <c:v>7/1/2016</c:v>
                </c:pt>
                <c:pt idx="79">
                  <c:v>8/1/2016</c:v>
                </c:pt>
                <c:pt idx="80">
                  <c:v>9/1/2016</c:v>
                </c:pt>
                <c:pt idx="81">
                  <c:v>10/1/2016</c:v>
                </c:pt>
                <c:pt idx="82">
                  <c:v>11/1/2016</c:v>
                </c:pt>
                <c:pt idx="83">
                  <c:v>12/1/2016</c:v>
                </c:pt>
                <c:pt idx="84">
                  <c:v>1/1/2017</c:v>
                </c:pt>
                <c:pt idx="85">
                  <c:v>2/1/2017</c:v>
                </c:pt>
                <c:pt idx="86">
                  <c:v>3/1/2017</c:v>
                </c:pt>
                <c:pt idx="87">
                  <c:v>4/1/2017</c:v>
                </c:pt>
                <c:pt idx="88">
                  <c:v>5/1/2017</c:v>
                </c:pt>
                <c:pt idx="89">
                  <c:v>6/1/2017</c:v>
                </c:pt>
                <c:pt idx="90">
                  <c:v>7/1/2017</c:v>
                </c:pt>
                <c:pt idx="91">
                  <c:v>8/1/2017</c:v>
                </c:pt>
                <c:pt idx="92">
                  <c:v>9/1/2017</c:v>
                </c:pt>
                <c:pt idx="93">
                  <c:v>10/1/2017</c:v>
                </c:pt>
                <c:pt idx="94">
                  <c:v>11/1/2017</c:v>
                </c:pt>
                <c:pt idx="95">
                  <c:v>12/1/2017</c:v>
                </c:pt>
                <c:pt idx="96">
                  <c:v>1/1/2018</c:v>
                </c:pt>
                <c:pt idx="97">
                  <c:v>2/1/2018</c:v>
                </c:pt>
                <c:pt idx="98">
                  <c:v>3/1/2018</c:v>
                </c:pt>
                <c:pt idx="99">
                  <c:v>4/1/2018</c:v>
                </c:pt>
                <c:pt idx="100">
                  <c:v>5/1/2018</c:v>
                </c:pt>
                <c:pt idx="101">
                  <c:v>6/1/2018</c:v>
                </c:pt>
                <c:pt idx="102">
                  <c:v>7/1/2018</c:v>
                </c:pt>
                <c:pt idx="103">
                  <c:v>8/1/2018</c:v>
                </c:pt>
                <c:pt idx="104">
                  <c:v>9/1/2018</c:v>
                </c:pt>
                <c:pt idx="105">
                  <c:v>10/1/2018</c:v>
                </c:pt>
                <c:pt idx="106">
                  <c:v>11/1/2018</c:v>
                </c:pt>
                <c:pt idx="107">
                  <c:v>12/1/2018</c:v>
                </c:pt>
                <c:pt idx="108">
                  <c:v>1/1/2019</c:v>
                </c:pt>
                <c:pt idx="109">
                  <c:v>2/1/2019</c:v>
                </c:pt>
                <c:pt idx="110">
                  <c:v>3/1/2019</c:v>
                </c:pt>
                <c:pt idx="111">
                  <c:v>4/1/2019</c:v>
                </c:pt>
                <c:pt idx="112">
                  <c:v>5/1/2019</c:v>
                </c:pt>
                <c:pt idx="113">
                  <c:v>6/1/2019</c:v>
                </c:pt>
                <c:pt idx="114">
                  <c:v>7/1/2019</c:v>
                </c:pt>
                <c:pt idx="115">
                  <c:v>8/1/2019</c:v>
                </c:pt>
                <c:pt idx="116">
                  <c:v>9/1/2019</c:v>
                </c:pt>
                <c:pt idx="117">
                  <c:v>10/1/2019</c:v>
                </c:pt>
                <c:pt idx="118">
                  <c:v>11/1/2019</c:v>
                </c:pt>
                <c:pt idx="119">
                  <c:v>12/1/2019</c:v>
                </c:pt>
                <c:pt idx="120">
                  <c:v>1/1/2020</c:v>
                </c:pt>
                <c:pt idx="121">
                  <c:v>2/1/2020</c:v>
                </c:pt>
                <c:pt idx="122">
                  <c:v>3/1/2020</c:v>
                </c:pt>
                <c:pt idx="123">
                  <c:v>4/1/2020</c:v>
                </c:pt>
                <c:pt idx="124">
                  <c:v>5/1/2020</c:v>
                </c:pt>
                <c:pt idx="125">
                  <c:v>6/1/2020</c:v>
                </c:pt>
                <c:pt idx="126">
                  <c:v>7/1/2020</c:v>
                </c:pt>
                <c:pt idx="127">
                  <c:v>8/1/2020</c:v>
                </c:pt>
                <c:pt idx="128">
                  <c:v>9/1/2020</c:v>
                </c:pt>
                <c:pt idx="129">
                  <c:v>10/1/2020</c:v>
                </c:pt>
                <c:pt idx="130">
                  <c:v>11/1/2020</c:v>
                </c:pt>
                <c:pt idx="131">
                  <c:v>12/1/2020</c:v>
                </c:pt>
              </c:strCache>
            </c:strRef>
          </c:cat>
          <c:val>
            <c:numRef>
              <c:f>'Labour Force'!$C$46:$ED$46</c:f>
              <c:numCache>
                <c:formatCode>General</c:formatCode>
                <c:ptCount val="132"/>
                <c:pt idx="0">
                  <c:v>1</c:v>
                </c:pt>
                <c:pt idx="1">
                  <c:v>1.0046753246753246</c:v>
                </c:pt>
                <c:pt idx="2">
                  <c:v>1.0766233766233766</c:v>
                </c:pt>
                <c:pt idx="3">
                  <c:v>1.0555844155844156</c:v>
                </c:pt>
                <c:pt idx="4">
                  <c:v>1.056883116883117</c:v>
                </c:pt>
                <c:pt idx="5">
                  <c:v>1.0605194805194804</c:v>
                </c:pt>
                <c:pt idx="6">
                  <c:v>1.0823376623376624</c:v>
                </c:pt>
                <c:pt idx="7">
                  <c:v>1</c:v>
                </c:pt>
                <c:pt idx="8">
                  <c:v>0.96623376623376622</c:v>
                </c:pt>
                <c:pt idx="9">
                  <c:v>0.92467532467532465</c:v>
                </c:pt>
                <c:pt idx="10">
                  <c:v>0.94207792207792207</c:v>
                </c:pt>
                <c:pt idx="11">
                  <c:v>0.94675324675324679</c:v>
                </c:pt>
                <c:pt idx="12">
                  <c:v>0.97532467532467537</c:v>
                </c:pt>
                <c:pt idx="13">
                  <c:v>0.97038961038961036</c:v>
                </c:pt>
                <c:pt idx="14">
                  <c:v>0.96727272727272728</c:v>
                </c:pt>
                <c:pt idx="15">
                  <c:v>1.0415584415584416</c:v>
                </c:pt>
                <c:pt idx="16">
                  <c:v>1.045974025974026</c:v>
                </c:pt>
                <c:pt idx="17">
                  <c:v>1.0464935064935066</c:v>
                </c:pt>
                <c:pt idx="18">
                  <c:v>1.0574025974025973</c:v>
                </c:pt>
                <c:pt idx="19">
                  <c:v>1.024935064935065</c:v>
                </c:pt>
                <c:pt idx="20">
                  <c:v>0.98</c:v>
                </c:pt>
                <c:pt idx="21">
                  <c:v>1.0106493506493506</c:v>
                </c:pt>
                <c:pt idx="22">
                  <c:v>1.0405194805194806</c:v>
                </c:pt>
                <c:pt idx="23">
                  <c:v>0.99298701298701297</c:v>
                </c:pt>
                <c:pt idx="24">
                  <c:v>0.99116883116883114</c:v>
                </c:pt>
                <c:pt idx="25">
                  <c:v>1.0129870129870129</c:v>
                </c:pt>
                <c:pt idx="26">
                  <c:v>1.0537662337662337</c:v>
                </c:pt>
                <c:pt idx="27">
                  <c:v>1.0096103896103896</c:v>
                </c:pt>
                <c:pt idx="28">
                  <c:v>1.0412987012987014</c:v>
                </c:pt>
                <c:pt idx="29">
                  <c:v>1.0615584415584416</c:v>
                </c:pt>
                <c:pt idx="30">
                  <c:v>1.1098701298701299</c:v>
                </c:pt>
                <c:pt idx="31">
                  <c:v>1.1023376623376624</c:v>
                </c:pt>
                <c:pt idx="32">
                  <c:v>1.0296103896103896</c:v>
                </c:pt>
                <c:pt idx="33">
                  <c:v>0.9898701298701299</c:v>
                </c:pt>
                <c:pt idx="34">
                  <c:v>0.99662337662337663</c:v>
                </c:pt>
                <c:pt idx="35">
                  <c:v>0.98909090909090913</c:v>
                </c:pt>
                <c:pt idx="36">
                  <c:v>0.99376623376623374</c:v>
                </c:pt>
                <c:pt idx="37">
                  <c:v>1.0116883116883117</c:v>
                </c:pt>
                <c:pt idx="38">
                  <c:v>1.0101298701298702</c:v>
                </c:pt>
                <c:pt idx="39">
                  <c:v>1.0633766233766233</c:v>
                </c:pt>
                <c:pt idx="40">
                  <c:v>1.0745454545454545</c:v>
                </c:pt>
                <c:pt idx="41">
                  <c:v>1.1135064935064936</c:v>
                </c:pt>
                <c:pt idx="42">
                  <c:v>1.0724675324675326</c:v>
                </c:pt>
                <c:pt idx="43">
                  <c:v>1.0758441558441558</c:v>
                </c:pt>
                <c:pt idx="44">
                  <c:v>1.0236363636363637</c:v>
                </c:pt>
                <c:pt idx="45">
                  <c:v>1.0070129870129869</c:v>
                </c:pt>
                <c:pt idx="46">
                  <c:v>1.0735064935064935</c:v>
                </c:pt>
                <c:pt idx="47">
                  <c:v>1.0197402597402598</c:v>
                </c:pt>
                <c:pt idx="48">
                  <c:v>0.95428571428571429</c:v>
                </c:pt>
                <c:pt idx="49">
                  <c:v>1.0254545454545454</c:v>
                </c:pt>
                <c:pt idx="50">
                  <c:v>1.0290909090909091</c:v>
                </c:pt>
                <c:pt idx="51">
                  <c:v>1.0277922077922077</c:v>
                </c:pt>
                <c:pt idx="52">
                  <c:v>1.1431168831168832</c:v>
                </c:pt>
                <c:pt idx="53">
                  <c:v>1.1298701298701299</c:v>
                </c:pt>
                <c:pt idx="54">
                  <c:v>1.1277922077922078</c:v>
                </c:pt>
                <c:pt idx="55">
                  <c:v>1.1215584415584416</c:v>
                </c:pt>
                <c:pt idx="56">
                  <c:v>1.0906493506493506</c:v>
                </c:pt>
                <c:pt idx="57">
                  <c:v>1.107012987012987</c:v>
                </c:pt>
                <c:pt idx="58">
                  <c:v>1.0903896103896105</c:v>
                </c:pt>
                <c:pt idx="59">
                  <c:v>1.0753246753246752</c:v>
                </c:pt>
                <c:pt idx="60">
                  <c:v>1.0953246753246753</c:v>
                </c:pt>
                <c:pt idx="61">
                  <c:v>1.1135064935064936</c:v>
                </c:pt>
                <c:pt idx="62">
                  <c:v>1.1571428571428573</c:v>
                </c:pt>
                <c:pt idx="63">
                  <c:v>1.0937662337662337</c:v>
                </c:pt>
                <c:pt idx="64">
                  <c:v>1.1316883116883116</c:v>
                </c:pt>
                <c:pt idx="65">
                  <c:v>1.1031168831168832</c:v>
                </c:pt>
                <c:pt idx="66">
                  <c:v>1.1412987012987013</c:v>
                </c:pt>
                <c:pt idx="67">
                  <c:v>1.1402597402597403</c:v>
                </c:pt>
                <c:pt idx="68">
                  <c:v>1.0638961038961039</c:v>
                </c:pt>
                <c:pt idx="69">
                  <c:v>1.0948051948051949</c:v>
                </c:pt>
                <c:pt idx="70">
                  <c:v>1.0576623376623377</c:v>
                </c:pt>
                <c:pt idx="71">
                  <c:v>1.0498701298701298</c:v>
                </c:pt>
                <c:pt idx="72">
                  <c:v>1.0774025974025974</c:v>
                </c:pt>
                <c:pt idx="73">
                  <c:v>1.0966233766233766</c:v>
                </c:pt>
                <c:pt idx="74">
                  <c:v>1.0997402597402597</c:v>
                </c:pt>
                <c:pt idx="75">
                  <c:v>1.117922077922078</c:v>
                </c:pt>
                <c:pt idx="76">
                  <c:v>1.178961038961039</c:v>
                </c:pt>
                <c:pt idx="77">
                  <c:v>1.18</c:v>
                </c:pt>
                <c:pt idx="78">
                  <c:v>1.1877922077922078</c:v>
                </c:pt>
                <c:pt idx="79">
                  <c:v>1.254025974025974</c:v>
                </c:pt>
                <c:pt idx="80">
                  <c:v>1.2285714285714286</c:v>
                </c:pt>
                <c:pt idx="81">
                  <c:v>1.1937662337662338</c:v>
                </c:pt>
                <c:pt idx="82">
                  <c:v>1.2296103896103896</c:v>
                </c:pt>
                <c:pt idx="83">
                  <c:v>1.2420779220779221</c:v>
                </c:pt>
                <c:pt idx="84">
                  <c:v>1.1501298701298701</c:v>
                </c:pt>
                <c:pt idx="85">
                  <c:v>1.1215584415584416</c:v>
                </c:pt>
                <c:pt idx="86">
                  <c:v>1.1223376623376624</c:v>
                </c:pt>
                <c:pt idx="87">
                  <c:v>1.1659740259740259</c:v>
                </c:pt>
                <c:pt idx="88">
                  <c:v>1.1864935064935065</c:v>
                </c:pt>
                <c:pt idx="89">
                  <c:v>1.1399999999999999</c:v>
                </c:pt>
                <c:pt idx="90">
                  <c:v>1.2254545454545454</c:v>
                </c:pt>
                <c:pt idx="91">
                  <c:v>1.2254545454545454</c:v>
                </c:pt>
                <c:pt idx="92">
                  <c:v>1.2641558441558443</c:v>
                </c:pt>
                <c:pt idx="93">
                  <c:v>1.2657142857142858</c:v>
                </c:pt>
                <c:pt idx="94">
                  <c:v>1.2797402597402598</c:v>
                </c:pt>
                <c:pt idx="95">
                  <c:v>1.3002597402597402</c:v>
                </c:pt>
                <c:pt idx="96">
                  <c:v>1.2841558441558441</c:v>
                </c:pt>
                <c:pt idx="97">
                  <c:v>1.2405194805194806</c:v>
                </c:pt>
                <c:pt idx="98">
                  <c:v>1.2428571428571429</c:v>
                </c:pt>
                <c:pt idx="99">
                  <c:v>1.2735064935064935</c:v>
                </c:pt>
                <c:pt idx="100">
                  <c:v>1.2529870129870131</c:v>
                </c:pt>
                <c:pt idx="101">
                  <c:v>1.2657142857142858</c:v>
                </c:pt>
                <c:pt idx="102">
                  <c:v>1.3218181818181818</c:v>
                </c:pt>
                <c:pt idx="103">
                  <c:v>1.3454545454545455</c:v>
                </c:pt>
                <c:pt idx="104">
                  <c:v>1.284935064935065</c:v>
                </c:pt>
                <c:pt idx="105">
                  <c:v>1.2537662337662339</c:v>
                </c:pt>
                <c:pt idx="106">
                  <c:v>1.2283116883116882</c:v>
                </c:pt>
                <c:pt idx="107">
                  <c:v>1.2566233766233765</c:v>
                </c:pt>
                <c:pt idx="108">
                  <c:v>1.2280519480519481</c:v>
                </c:pt>
                <c:pt idx="109">
                  <c:v>1.2316883116883117</c:v>
                </c:pt>
                <c:pt idx="110">
                  <c:v>1.2579220779220779</c:v>
                </c:pt>
                <c:pt idx="111">
                  <c:v>1.2581818181818183</c:v>
                </c:pt>
                <c:pt idx="112">
                  <c:v>1.3431168831168832</c:v>
                </c:pt>
                <c:pt idx="113">
                  <c:v>1.3257142857142856</c:v>
                </c:pt>
                <c:pt idx="114">
                  <c:v>1.3475324675324676</c:v>
                </c:pt>
                <c:pt idx="115">
                  <c:v>1.3384415584415585</c:v>
                </c:pt>
                <c:pt idx="116">
                  <c:v>1.2553246753246754</c:v>
                </c:pt>
                <c:pt idx="117">
                  <c:v>1.2812987012987014</c:v>
                </c:pt>
                <c:pt idx="118">
                  <c:v>1.1963636363636363</c:v>
                </c:pt>
                <c:pt idx="119">
                  <c:v>1.2124675324675325</c:v>
                </c:pt>
                <c:pt idx="120">
                  <c:v>1.1779220779220778</c:v>
                </c:pt>
                <c:pt idx="121">
                  <c:v>1.2371428571428571</c:v>
                </c:pt>
                <c:pt idx="122">
                  <c:v>1.1659740259740259</c:v>
                </c:pt>
                <c:pt idx="123">
                  <c:v>1.1444155844155843</c:v>
                </c:pt>
                <c:pt idx="124">
                  <c:v>1.2142857142857142</c:v>
                </c:pt>
                <c:pt idx="125">
                  <c:v>1.2693506493506495</c:v>
                </c:pt>
                <c:pt idx="126">
                  <c:v>1.3124675324675326</c:v>
                </c:pt>
                <c:pt idx="127">
                  <c:v>1.3392207792207793</c:v>
                </c:pt>
                <c:pt idx="128">
                  <c:v>1.3644155844155845</c:v>
                </c:pt>
                <c:pt idx="129">
                  <c:v>1.3246753246753247</c:v>
                </c:pt>
                <c:pt idx="130">
                  <c:v>1.2763636363636364</c:v>
                </c:pt>
                <c:pt idx="131">
                  <c:v>1.2763636363636364</c:v>
                </c:pt>
              </c:numCache>
            </c:numRef>
          </c:val>
          <c:smooth val="0"/>
          <c:extLst>
            <c:ext xmlns:c16="http://schemas.microsoft.com/office/drawing/2014/chart" uri="{C3380CC4-5D6E-409C-BE32-E72D297353CC}">
              <c16:uniqueId val="{00000000-0A8E-41C9-924A-7458B8DBE1CC}"/>
            </c:ext>
          </c:extLst>
        </c:ser>
        <c:ser>
          <c:idx val="1"/>
          <c:order val="1"/>
          <c:tx>
            <c:strRef>
              <c:f>'Labour Force'!$B$47</c:f>
              <c:strCache>
                <c:ptCount val="1"/>
                <c:pt idx="0">
                  <c:v>Non-traditional Indexed</c:v>
                </c:pt>
              </c:strCache>
            </c:strRef>
          </c:tx>
          <c:spPr>
            <a:ln w="28575" cap="rnd">
              <a:solidFill>
                <a:schemeClr val="accent2"/>
              </a:solidFill>
              <a:round/>
            </a:ln>
            <a:effectLst/>
          </c:spPr>
          <c:marker>
            <c:symbol val="none"/>
          </c:marker>
          <c:cat>
            <c:strRef>
              <c:f>'Labour Force'!$C$45:$ED$45</c:f>
              <c:strCache>
                <c:ptCount val="132"/>
                <c:pt idx="0">
                  <c:v>1/1/2010</c:v>
                </c:pt>
                <c:pt idx="1">
                  <c:v>2/1/2010</c:v>
                </c:pt>
                <c:pt idx="2">
                  <c:v>3/1/2010</c:v>
                </c:pt>
                <c:pt idx="3">
                  <c:v>4/1/2010</c:v>
                </c:pt>
                <c:pt idx="4">
                  <c:v>5/1/2010</c:v>
                </c:pt>
                <c:pt idx="5">
                  <c:v>6/1/2010</c:v>
                </c:pt>
                <c:pt idx="6">
                  <c:v>7/1/2010</c:v>
                </c:pt>
                <c:pt idx="7">
                  <c:v>8/1/2010</c:v>
                </c:pt>
                <c:pt idx="8">
                  <c:v>9/1/2010</c:v>
                </c:pt>
                <c:pt idx="9">
                  <c:v>10/1/2010</c:v>
                </c:pt>
                <c:pt idx="10">
                  <c:v>11/1/2010</c:v>
                </c:pt>
                <c:pt idx="11">
                  <c:v>12/1/2010</c:v>
                </c:pt>
                <c:pt idx="12">
                  <c:v>1/1/2011</c:v>
                </c:pt>
                <c:pt idx="13">
                  <c:v>2/1/2011</c:v>
                </c:pt>
                <c:pt idx="14">
                  <c:v>3/1/2011</c:v>
                </c:pt>
                <c:pt idx="15">
                  <c:v>4/1/2011</c:v>
                </c:pt>
                <c:pt idx="16">
                  <c:v>5/1/2011</c:v>
                </c:pt>
                <c:pt idx="17">
                  <c:v>6/1/2011</c:v>
                </c:pt>
                <c:pt idx="18">
                  <c:v>7/1/2011</c:v>
                </c:pt>
                <c:pt idx="19">
                  <c:v>8/1/2011</c:v>
                </c:pt>
                <c:pt idx="20">
                  <c:v>9/1/2011</c:v>
                </c:pt>
                <c:pt idx="21">
                  <c:v>10/1/2011</c:v>
                </c:pt>
                <c:pt idx="22">
                  <c:v>11/1/2011</c:v>
                </c:pt>
                <c:pt idx="23">
                  <c:v>12/1/2011</c:v>
                </c:pt>
                <c:pt idx="24">
                  <c:v>1/1/2012</c:v>
                </c:pt>
                <c:pt idx="25">
                  <c:v>2/1/2012</c:v>
                </c:pt>
                <c:pt idx="26">
                  <c:v>3/1/2012</c:v>
                </c:pt>
                <c:pt idx="27">
                  <c:v>4/1/2012</c:v>
                </c:pt>
                <c:pt idx="28">
                  <c:v>5/1/2012</c:v>
                </c:pt>
                <c:pt idx="29">
                  <c:v>6/1/2012</c:v>
                </c:pt>
                <c:pt idx="30">
                  <c:v>7/1/2012</c:v>
                </c:pt>
                <c:pt idx="31">
                  <c:v>8/1/2012</c:v>
                </c:pt>
                <c:pt idx="32">
                  <c:v>9/1/2012</c:v>
                </c:pt>
                <c:pt idx="33">
                  <c:v>10/1/2012</c:v>
                </c:pt>
                <c:pt idx="34">
                  <c:v>11/1/2012</c:v>
                </c:pt>
                <c:pt idx="35">
                  <c:v>12/1/2012</c:v>
                </c:pt>
                <c:pt idx="36">
                  <c:v>1/1/2013</c:v>
                </c:pt>
                <c:pt idx="37">
                  <c:v>2/1/2013</c:v>
                </c:pt>
                <c:pt idx="38">
                  <c:v>3/1/2013</c:v>
                </c:pt>
                <c:pt idx="39">
                  <c:v>4/1/2013</c:v>
                </c:pt>
                <c:pt idx="40">
                  <c:v>5/1/2013</c:v>
                </c:pt>
                <c:pt idx="41">
                  <c:v>6/1/2013</c:v>
                </c:pt>
                <c:pt idx="42">
                  <c:v>7/1/2013</c:v>
                </c:pt>
                <c:pt idx="43">
                  <c:v>8/1/2013</c:v>
                </c:pt>
                <c:pt idx="44">
                  <c:v>9/1/2013</c:v>
                </c:pt>
                <c:pt idx="45">
                  <c:v>10/1/2013</c:v>
                </c:pt>
                <c:pt idx="46">
                  <c:v>11/1/2013</c:v>
                </c:pt>
                <c:pt idx="47">
                  <c:v>12/1/2013</c:v>
                </c:pt>
                <c:pt idx="48">
                  <c:v>1/1/2014</c:v>
                </c:pt>
                <c:pt idx="49">
                  <c:v>2/1/2014</c:v>
                </c:pt>
                <c:pt idx="50">
                  <c:v>3/1/2014</c:v>
                </c:pt>
                <c:pt idx="51">
                  <c:v>4/1/2014</c:v>
                </c:pt>
                <c:pt idx="52">
                  <c:v>5/1/2014</c:v>
                </c:pt>
                <c:pt idx="53">
                  <c:v>6/1/2014</c:v>
                </c:pt>
                <c:pt idx="54">
                  <c:v>7/1/2014</c:v>
                </c:pt>
                <c:pt idx="55">
                  <c:v>8/1/2014</c:v>
                </c:pt>
                <c:pt idx="56">
                  <c:v>9/1/2014</c:v>
                </c:pt>
                <c:pt idx="57">
                  <c:v>10/1/2014</c:v>
                </c:pt>
                <c:pt idx="58">
                  <c:v>11/1/2014</c:v>
                </c:pt>
                <c:pt idx="59">
                  <c:v>12/1/2014</c:v>
                </c:pt>
                <c:pt idx="60">
                  <c:v>1/1/2015</c:v>
                </c:pt>
                <c:pt idx="61">
                  <c:v>2/1/2015</c:v>
                </c:pt>
                <c:pt idx="62">
                  <c:v>3/1/2015</c:v>
                </c:pt>
                <c:pt idx="63">
                  <c:v>4/1/2015</c:v>
                </c:pt>
                <c:pt idx="64">
                  <c:v>5/1/2015</c:v>
                </c:pt>
                <c:pt idx="65">
                  <c:v>6/1/2015</c:v>
                </c:pt>
                <c:pt idx="66">
                  <c:v>7/1/2015</c:v>
                </c:pt>
                <c:pt idx="67">
                  <c:v>8/1/2015</c:v>
                </c:pt>
                <c:pt idx="68">
                  <c:v>9/1/2015</c:v>
                </c:pt>
                <c:pt idx="69">
                  <c:v>10/1/2015</c:v>
                </c:pt>
                <c:pt idx="70">
                  <c:v>11/1/2015</c:v>
                </c:pt>
                <c:pt idx="71">
                  <c:v>12/1/2015</c:v>
                </c:pt>
                <c:pt idx="72">
                  <c:v>1/1/2016</c:v>
                </c:pt>
                <c:pt idx="73">
                  <c:v>2/1/2016</c:v>
                </c:pt>
                <c:pt idx="74">
                  <c:v>3/1/2016</c:v>
                </c:pt>
                <c:pt idx="75">
                  <c:v>4/1/2016</c:v>
                </c:pt>
                <c:pt idx="76">
                  <c:v>5/1/2016</c:v>
                </c:pt>
                <c:pt idx="77">
                  <c:v>6/1/2016</c:v>
                </c:pt>
                <c:pt idx="78">
                  <c:v>7/1/2016</c:v>
                </c:pt>
                <c:pt idx="79">
                  <c:v>8/1/2016</c:v>
                </c:pt>
                <c:pt idx="80">
                  <c:v>9/1/2016</c:v>
                </c:pt>
                <c:pt idx="81">
                  <c:v>10/1/2016</c:v>
                </c:pt>
                <c:pt idx="82">
                  <c:v>11/1/2016</c:v>
                </c:pt>
                <c:pt idx="83">
                  <c:v>12/1/2016</c:v>
                </c:pt>
                <c:pt idx="84">
                  <c:v>1/1/2017</c:v>
                </c:pt>
                <c:pt idx="85">
                  <c:v>2/1/2017</c:v>
                </c:pt>
                <c:pt idx="86">
                  <c:v>3/1/2017</c:v>
                </c:pt>
                <c:pt idx="87">
                  <c:v>4/1/2017</c:v>
                </c:pt>
                <c:pt idx="88">
                  <c:v>5/1/2017</c:v>
                </c:pt>
                <c:pt idx="89">
                  <c:v>6/1/2017</c:v>
                </c:pt>
                <c:pt idx="90">
                  <c:v>7/1/2017</c:v>
                </c:pt>
                <c:pt idx="91">
                  <c:v>8/1/2017</c:v>
                </c:pt>
                <c:pt idx="92">
                  <c:v>9/1/2017</c:v>
                </c:pt>
                <c:pt idx="93">
                  <c:v>10/1/2017</c:v>
                </c:pt>
                <c:pt idx="94">
                  <c:v>11/1/2017</c:v>
                </c:pt>
                <c:pt idx="95">
                  <c:v>12/1/2017</c:v>
                </c:pt>
                <c:pt idx="96">
                  <c:v>1/1/2018</c:v>
                </c:pt>
                <c:pt idx="97">
                  <c:v>2/1/2018</c:v>
                </c:pt>
                <c:pt idx="98">
                  <c:v>3/1/2018</c:v>
                </c:pt>
                <c:pt idx="99">
                  <c:v>4/1/2018</c:v>
                </c:pt>
                <c:pt idx="100">
                  <c:v>5/1/2018</c:v>
                </c:pt>
                <c:pt idx="101">
                  <c:v>6/1/2018</c:v>
                </c:pt>
                <c:pt idx="102">
                  <c:v>7/1/2018</c:v>
                </c:pt>
                <c:pt idx="103">
                  <c:v>8/1/2018</c:v>
                </c:pt>
                <c:pt idx="104">
                  <c:v>9/1/2018</c:v>
                </c:pt>
                <c:pt idx="105">
                  <c:v>10/1/2018</c:v>
                </c:pt>
                <c:pt idx="106">
                  <c:v>11/1/2018</c:v>
                </c:pt>
                <c:pt idx="107">
                  <c:v>12/1/2018</c:v>
                </c:pt>
                <c:pt idx="108">
                  <c:v>1/1/2019</c:v>
                </c:pt>
                <c:pt idx="109">
                  <c:v>2/1/2019</c:v>
                </c:pt>
                <c:pt idx="110">
                  <c:v>3/1/2019</c:v>
                </c:pt>
                <c:pt idx="111">
                  <c:v>4/1/2019</c:v>
                </c:pt>
                <c:pt idx="112">
                  <c:v>5/1/2019</c:v>
                </c:pt>
                <c:pt idx="113">
                  <c:v>6/1/2019</c:v>
                </c:pt>
                <c:pt idx="114">
                  <c:v>7/1/2019</c:v>
                </c:pt>
                <c:pt idx="115">
                  <c:v>8/1/2019</c:v>
                </c:pt>
                <c:pt idx="116">
                  <c:v>9/1/2019</c:v>
                </c:pt>
                <c:pt idx="117">
                  <c:v>10/1/2019</c:v>
                </c:pt>
                <c:pt idx="118">
                  <c:v>11/1/2019</c:v>
                </c:pt>
                <c:pt idx="119">
                  <c:v>12/1/2019</c:v>
                </c:pt>
                <c:pt idx="120">
                  <c:v>1/1/2020</c:v>
                </c:pt>
                <c:pt idx="121">
                  <c:v>2/1/2020</c:v>
                </c:pt>
                <c:pt idx="122">
                  <c:v>3/1/2020</c:v>
                </c:pt>
                <c:pt idx="123">
                  <c:v>4/1/2020</c:v>
                </c:pt>
                <c:pt idx="124">
                  <c:v>5/1/2020</c:v>
                </c:pt>
                <c:pt idx="125">
                  <c:v>6/1/2020</c:v>
                </c:pt>
                <c:pt idx="126">
                  <c:v>7/1/2020</c:v>
                </c:pt>
                <c:pt idx="127">
                  <c:v>8/1/2020</c:v>
                </c:pt>
                <c:pt idx="128">
                  <c:v>9/1/2020</c:v>
                </c:pt>
                <c:pt idx="129">
                  <c:v>10/1/2020</c:v>
                </c:pt>
                <c:pt idx="130">
                  <c:v>11/1/2020</c:v>
                </c:pt>
                <c:pt idx="131">
                  <c:v>12/1/2020</c:v>
                </c:pt>
              </c:strCache>
            </c:strRef>
          </c:cat>
          <c:val>
            <c:numRef>
              <c:f>'Labour Force'!$C$47:$ED$47</c:f>
              <c:numCache>
                <c:formatCode>General</c:formatCode>
                <c:ptCount val="132"/>
                <c:pt idx="0">
                  <c:v>1</c:v>
                </c:pt>
                <c:pt idx="1">
                  <c:v>1.0076853526220615</c:v>
                </c:pt>
                <c:pt idx="2">
                  <c:v>1.0198915009041591</c:v>
                </c:pt>
                <c:pt idx="3">
                  <c:v>1.0126582278481013</c:v>
                </c:pt>
                <c:pt idx="4">
                  <c:v>1.0325497287522605</c:v>
                </c:pt>
                <c:pt idx="5">
                  <c:v>1.0443037974683544</c:v>
                </c:pt>
                <c:pt idx="6">
                  <c:v>1.040235081374322</c:v>
                </c:pt>
                <c:pt idx="7">
                  <c:v>1.0812613019891502</c:v>
                </c:pt>
                <c:pt idx="8">
                  <c:v>1.0356012658227849</c:v>
                </c:pt>
                <c:pt idx="9">
                  <c:v>1.036505424954792</c:v>
                </c:pt>
                <c:pt idx="10">
                  <c:v>1.0343580470162748</c:v>
                </c:pt>
                <c:pt idx="11">
                  <c:v>1.0557188065099457</c:v>
                </c:pt>
                <c:pt idx="12">
                  <c:v>1.0550406871609403</c:v>
                </c:pt>
                <c:pt idx="13">
                  <c:v>1.0626130198915009</c:v>
                </c:pt>
                <c:pt idx="14">
                  <c:v>1.0563969258589512</c:v>
                </c:pt>
                <c:pt idx="15">
                  <c:v>1.0603526220614827</c:v>
                </c:pt>
                <c:pt idx="16">
                  <c:v>1.0632911392405062</c:v>
                </c:pt>
                <c:pt idx="17">
                  <c:v>1.0628390596745028</c:v>
                </c:pt>
                <c:pt idx="18">
                  <c:v>1.0615958408679929</c:v>
                </c:pt>
                <c:pt idx="19">
                  <c:v>1.0930153707052441</c:v>
                </c:pt>
                <c:pt idx="20">
                  <c:v>1.0732368896925859</c:v>
                </c:pt>
                <c:pt idx="21">
                  <c:v>1.0704113924050633</c:v>
                </c:pt>
                <c:pt idx="22">
                  <c:v>1.0769665461121158</c:v>
                </c:pt>
                <c:pt idx="23">
                  <c:v>1.0977622061482821</c:v>
                </c:pt>
                <c:pt idx="24">
                  <c:v>1.1113245931283906</c:v>
                </c:pt>
                <c:pt idx="25">
                  <c:v>1.097875226039783</c:v>
                </c:pt>
                <c:pt idx="26">
                  <c:v>1.1063517179023508</c:v>
                </c:pt>
                <c:pt idx="27">
                  <c:v>1.1053345388788427</c:v>
                </c:pt>
                <c:pt idx="28">
                  <c:v>1.1014918625678118</c:v>
                </c:pt>
                <c:pt idx="29">
                  <c:v>1.0962929475587704</c:v>
                </c:pt>
                <c:pt idx="30">
                  <c:v>1.0803571428571428</c:v>
                </c:pt>
                <c:pt idx="31">
                  <c:v>1.0854430379746836</c:v>
                </c:pt>
                <c:pt idx="32">
                  <c:v>1.0738019891500905</c:v>
                </c:pt>
                <c:pt idx="33">
                  <c:v>1.076740506329114</c:v>
                </c:pt>
                <c:pt idx="34">
                  <c:v>1.0853300180831826</c:v>
                </c:pt>
                <c:pt idx="35">
                  <c:v>1.0707504520795661</c:v>
                </c:pt>
                <c:pt idx="36">
                  <c:v>1.0900768535262206</c:v>
                </c:pt>
                <c:pt idx="37">
                  <c:v>1.1077079566003616</c:v>
                </c:pt>
                <c:pt idx="38">
                  <c:v>1.107368896925859</c:v>
                </c:pt>
                <c:pt idx="39">
                  <c:v>1.1314421338155516</c:v>
                </c:pt>
                <c:pt idx="40">
                  <c:v>1.1243218806509945</c:v>
                </c:pt>
                <c:pt idx="41">
                  <c:v>1.1396925858951175</c:v>
                </c:pt>
                <c:pt idx="42">
                  <c:v>1.1543851717902351</c:v>
                </c:pt>
                <c:pt idx="43">
                  <c:v>1.1513336347197107</c:v>
                </c:pt>
                <c:pt idx="44">
                  <c:v>1.1329113924050633</c:v>
                </c:pt>
                <c:pt idx="45">
                  <c:v>1.1184448462929475</c:v>
                </c:pt>
                <c:pt idx="46">
                  <c:v>1.1138110307414104</c:v>
                </c:pt>
                <c:pt idx="47">
                  <c:v>1.1295207956600362</c:v>
                </c:pt>
                <c:pt idx="48">
                  <c:v>1.1463607594936709</c:v>
                </c:pt>
                <c:pt idx="49">
                  <c:v>1.1295207956600362</c:v>
                </c:pt>
                <c:pt idx="50">
                  <c:v>1.1630877034358047</c:v>
                </c:pt>
                <c:pt idx="51">
                  <c:v>1.1570976491862568</c:v>
                </c:pt>
                <c:pt idx="52">
                  <c:v>1.160488245931284</c:v>
                </c:pt>
                <c:pt idx="53">
                  <c:v>1.1704339963833634</c:v>
                </c:pt>
                <c:pt idx="54">
                  <c:v>1.1917947558770343</c:v>
                </c:pt>
                <c:pt idx="55">
                  <c:v>1.2189195298372513</c:v>
                </c:pt>
                <c:pt idx="56">
                  <c:v>1.1689647377938517</c:v>
                </c:pt>
                <c:pt idx="57">
                  <c:v>1.1737115732368897</c:v>
                </c:pt>
                <c:pt idx="58">
                  <c:v>1.1585669077757685</c:v>
                </c:pt>
                <c:pt idx="59">
                  <c:v>1.1565325497287522</c:v>
                </c:pt>
                <c:pt idx="60">
                  <c:v>1.1488471971066907</c:v>
                </c:pt>
                <c:pt idx="61">
                  <c:v>1.1638788426763109</c:v>
                </c:pt>
                <c:pt idx="62">
                  <c:v>1.1670433996383363</c:v>
                </c:pt>
                <c:pt idx="63">
                  <c:v>1.1695298372513563</c:v>
                </c:pt>
                <c:pt idx="64">
                  <c:v>1.1644439421338155</c:v>
                </c:pt>
                <c:pt idx="65">
                  <c:v>1.1934900542495479</c:v>
                </c:pt>
                <c:pt idx="66">
                  <c:v>1.2194846292947559</c:v>
                </c:pt>
                <c:pt idx="67">
                  <c:v>1.1917947558770343</c:v>
                </c:pt>
                <c:pt idx="68">
                  <c:v>1.1771021699819169</c:v>
                </c:pt>
                <c:pt idx="69">
                  <c:v>1.1650090415913201</c:v>
                </c:pt>
                <c:pt idx="70">
                  <c:v>1.172129294755877</c:v>
                </c:pt>
                <c:pt idx="71">
                  <c:v>1.199141048824593</c:v>
                </c:pt>
                <c:pt idx="72">
                  <c:v>1.1899864376130198</c:v>
                </c:pt>
                <c:pt idx="73">
                  <c:v>1.1769891500904159</c:v>
                </c:pt>
                <c:pt idx="74">
                  <c:v>1.1998191681735986</c:v>
                </c:pt>
                <c:pt idx="75">
                  <c:v>1.1960895117540686</c:v>
                </c:pt>
                <c:pt idx="76">
                  <c:v>1.1940551537070525</c:v>
                </c:pt>
                <c:pt idx="77">
                  <c:v>1.225135623869801</c:v>
                </c:pt>
                <c:pt idx="78">
                  <c:v>1.2355334538878842</c:v>
                </c:pt>
                <c:pt idx="79">
                  <c:v>1.1985759493670887</c:v>
                </c:pt>
                <c:pt idx="80">
                  <c:v>1.1654611211573236</c:v>
                </c:pt>
                <c:pt idx="81">
                  <c:v>1.1739376130198915</c:v>
                </c:pt>
                <c:pt idx="82">
                  <c:v>1.1669303797468353</c:v>
                </c:pt>
                <c:pt idx="83">
                  <c:v>1.1931509945750451</c:v>
                </c:pt>
                <c:pt idx="84">
                  <c:v>1.1793625678119348</c:v>
                </c:pt>
                <c:pt idx="85">
                  <c:v>1.1919077757685352</c:v>
                </c:pt>
                <c:pt idx="86">
                  <c:v>1.1959764918625677</c:v>
                </c:pt>
                <c:pt idx="87">
                  <c:v>1.1947332730560578</c:v>
                </c:pt>
                <c:pt idx="88">
                  <c:v>1.2314647377938517</c:v>
                </c:pt>
                <c:pt idx="89">
                  <c:v>1.2851491862567812</c:v>
                </c:pt>
                <c:pt idx="90">
                  <c:v>1.285375226039783</c:v>
                </c:pt>
                <c:pt idx="91">
                  <c:v>1.2620931283905967</c:v>
                </c:pt>
                <c:pt idx="92">
                  <c:v>1.2496609403254972</c:v>
                </c:pt>
                <c:pt idx="93">
                  <c:v>1.2619801084990958</c:v>
                </c:pt>
                <c:pt idx="94">
                  <c:v>1.2571202531645569</c:v>
                </c:pt>
                <c:pt idx="95">
                  <c:v>1.2418625678119348</c:v>
                </c:pt>
                <c:pt idx="96">
                  <c:v>1.2089737793851718</c:v>
                </c:pt>
                <c:pt idx="97">
                  <c:v>1.2227622061482821</c:v>
                </c:pt>
                <c:pt idx="98">
                  <c:v>1.2285262206148282</c:v>
                </c:pt>
                <c:pt idx="99">
                  <c:v>1.2557640144665461</c:v>
                </c:pt>
                <c:pt idx="100">
                  <c:v>1.3022151898734178</c:v>
                </c:pt>
                <c:pt idx="101">
                  <c:v>1.3365732368896925</c:v>
                </c:pt>
                <c:pt idx="102">
                  <c:v>1.3615506329113924</c:v>
                </c:pt>
                <c:pt idx="103">
                  <c:v>1.3078661844484629</c:v>
                </c:pt>
                <c:pt idx="104">
                  <c:v>1.2896699819168174</c:v>
                </c:pt>
                <c:pt idx="105">
                  <c:v>1.2888788426763109</c:v>
                </c:pt>
                <c:pt idx="106">
                  <c:v>1.2933996383363473</c:v>
                </c:pt>
                <c:pt idx="107">
                  <c:v>1.2787070524412296</c:v>
                </c:pt>
                <c:pt idx="108">
                  <c:v>1.3269665461121158</c:v>
                </c:pt>
                <c:pt idx="109">
                  <c:v>1.3415461121157324</c:v>
                </c:pt>
                <c:pt idx="110">
                  <c:v>1.3471971066907775</c:v>
                </c:pt>
                <c:pt idx="111">
                  <c:v>1.3435804701627487</c:v>
                </c:pt>
                <c:pt idx="112">
                  <c:v>1.3659584086799277</c:v>
                </c:pt>
                <c:pt idx="113">
                  <c:v>1.3811030741410488</c:v>
                </c:pt>
                <c:pt idx="114">
                  <c:v>1.3746609403254972</c:v>
                </c:pt>
                <c:pt idx="115">
                  <c:v>1.3600813743218807</c:v>
                </c:pt>
                <c:pt idx="116">
                  <c:v>1.3254972875226039</c:v>
                </c:pt>
                <c:pt idx="117">
                  <c:v>1.3405289330922243</c:v>
                </c:pt>
                <c:pt idx="118">
                  <c:v>1.3563517179023508</c:v>
                </c:pt>
                <c:pt idx="119">
                  <c:v>1.3464059674502713</c:v>
                </c:pt>
                <c:pt idx="120">
                  <c:v>1.345388788426763</c:v>
                </c:pt>
                <c:pt idx="121">
                  <c:v>1.3319394213381555</c:v>
                </c:pt>
                <c:pt idx="122">
                  <c:v>1.3304701627486437</c:v>
                </c:pt>
                <c:pt idx="123">
                  <c:v>1.3135171790235081</c:v>
                </c:pt>
                <c:pt idx="124">
                  <c:v>1.3424502712477395</c:v>
                </c:pt>
                <c:pt idx="125">
                  <c:v>1.3486663652802893</c:v>
                </c:pt>
                <c:pt idx="126">
                  <c:v>1.4091320072332731</c:v>
                </c:pt>
                <c:pt idx="127">
                  <c:v>1.4380650994575046</c:v>
                </c:pt>
                <c:pt idx="128">
                  <c:v>1.393987341772152</c:v>
                </c:pt>
                <c:pt idx="129">
                  <c:v>1.4414556962025316</c:v>
                </c:pt>
                <c:pt idx="130">
                  <c:v>1.4087929475587704</c:v>
                </c:pt>
                <c:pt idx="131">
                  <c:v>1.4087929475587704</c:v>
                </c:pt>
              </c:numCache>
            </c:numRef>
          </c:val>
          <c:smooth val="0"/>
          <c:extLst>
            <c:ext xmlns:c16="http://schemas.microsoft.com/office/drawing/2014/chart" uri="{C3380CC4-5D6E-409C-BE32-E72D297353CC}">
              <c16:uniqueId val="{00000001-0A8E-41C9-924A-7458B8DBE1CC}"/>
            </c:ext>
          </c:extLst>
        </c:ser>
        <c:dLbls>
          <c:showLegendKey val="0"/>
          <c:showVal val="0"/>
          <c:showCatName val="0"/>
          <c:showSerName val="0"/>
          <c:showPercent val="0"/>
          <c:showBubbleSize val="0"/>
        </c:dLbls>
        <c:smooth val="0"/>
        <c:axId val="1952434479"/>
        <c:axId val="1952431567"/>
      </c:lineChart>
      <c:catAx>
        <c:axId val="19524344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2431567"/>
        <c:crosses val="autoZero"/>
        <c:auto val="1"/>
        <c:lblAlgn val="ctr"/>
        <c:lblOffset val="100"/>
        <c:noMultiLvlLbl val="0"/>
      </c:catAx>
      <c:valAx>
        <c:axId val="19524315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24344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Labour</a:t>
            </a:r>
            <a:r>
              <a:rPr lang="en-US" baseline="0"/>
              <a:t> Force in traditional and non-traditional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'Labour Force'!$B$49</c:f>
              <c:strCache>
                <c:ptCount val="1"/>
                <c:pt idx="0">
                  <c:v>Traditional</c:v>
                </c:pt>
              </c:strCache>
            </c:strRef>
          </c:tx>
          <c:spPr>
            <a:ln w="28575" cap="rnd">
              <a:solidFill>
                <a:schemeClr val="accent1"/>
              </a:solidFill>
              <a:round/>
            </a:ln>
            <a:effectLst/>
          </c:spPr>
          <c:marker>
            <c:symbol val="none"/>
          </c:marker>
          <c:cat>
            <c:strRef>
              <c:f>'Labour Force'!$C$48:$ED$48</c:f>
              <c:strCache>
                <c:ptCount val="132"/>
                <c:pt idx="0">
                  <c:v>1/1/2010</c:v>
                </c:pt>
                <c:pt idx="1">
                  <c:v>2/1/2010</c:v>
                </c:pt>
                <c:pt idx="2">
                  <c:v>3/1/2010</c:v>
                </c:pt>
                <c:pt idx="3">
                  <c:v>4/1/2010</c:v>
                </c:pt>
                <c:pt idx="4">
                  <c:v>5/1/2010</c:v>
                </c:pt>
                <c:pt idx="5">
                  <c:v>6/1/2010</c:v>
                </c:pt>
                <c:pt idx="6">
                  <c:v>7/1/2010</c:v>
                </c:pt>
                <c:pt idx="7">
                  <c:v>8/1/2010</c:v>
                </c:pt>
                <c:pt idx="8">
                  <c:v>9/1/2010</c:v>
                </c:pt>
                <c:pt idx="9">
                  <c:v>10/1/2010</c:v>
                </c:pt>
                <c:pt idx="10">
                  <c:v>11/1/2010</c:v>
                </c:pt>
                <c:pt idx="11">
                  <c:v>12/1/2010</c:v>
                </c:pt>
                <c:pt idx="12">
                  <c:v>1/1/2011</c:v>
                </c:pt>
                <c:pt idx="13">
                  <c:v>2/1/2011</c:v>
                </c:pt>
                <c:pt idx="14">
                  <c:v>3/1/2011</c:v>
                </c:pt>
                <c:pt idx="15">
                  <c:v>4/1/2011</c:v>
                </c:pt>
                <c:pt idx="16">
                  <c:v>5/1/2011</c:v>
                </c:pt>
                <c:pt idx="17">
                  <c:v>6/1/2011</c:v>
                </c:pt>
                <c:pt idx="18">
                  <c:v>7/1/2011</c:v>
                </c:pt>
                <c:pt idx="19">
                  <c:v>8/1/2011</c:v>
                </c:pt>
                <c:pt idx="20">
                  <c:v>9/1/2011</c:v>
                </c:pt>
                <c:pt idx="21">
                  <c:v>10/1/2011</c:v>
                </c:pt>
                <c:pt idx="22">
                  <c:v>11/1/2011</c:v>
                </c:pt>
                <c:pt idx="23">
                  <c:v>12/1/2011</c:v>
                </c:pt>
                <c:pt idx="24">
                  <c:v>1/1/2012</c:v>
                </c:pt>
                <c:pt idx="25">
                  <c:v>2/1/2012</c:v>
                </c:pt>
                <c:pt idx="26">
                  <c:v>3/1/2012</c:v>
                </c:pt>
                <c:pt idx="27">
                  <c:v>4/1/2012</c:v>
                </c:pt>
                <c:pt idx="28">
                  <c:v>5/1/2012</c:v>
                </c:pt>
                <c:pt idx="29">
                  <c:v>6/1/2012</c:v>
                </c:pt>
                <c:pt idx="30">
                  <c:v>7/1/2012</c:v>
                </c:pt>
                <c:pt idx="31">
                  <c:v>8/1/2012</c:v>
                </c:pt>
                <c:pt idx="32">
                  <c:v>9/1/2012</c:v>
                </c:pt>
                <c:pt idx="33">
                  <c:v>10/1/2012</c:v>
                </c:pt>
                <c:pt idx="34">
                  <c:v>11/1/2012</c:v>
                </c:pt>
                <c:pt idx="35">
                  <c:v>12/1/2012</c:v>
                </c:pt>
                <c:pt idx="36">
                  <c:v>1/1/2013</c:v>
                </c:pt>
                <c:pt idx="37">
                  <c:v>2/1/2013</c:v>
                </c:pt>
                <c:pt idx="38">
                  <c:v>3/1/2013</c:v>
                </c:pt>
                <c:pt idx="39">
                  <c:v>4/1/2013</c:v>
                </c:pt>
                <c:pt idx="40">
                  <c:v>5/1/2013</c:v>
                </c:pt>
                <c:pt idx="41">
                  <c:v>6/1/2013</c:v>
                </c:pt>
                <c:pt idx="42">
                  <c:v>7/1/2013</c:v>
                </c:pt>
                <c:pt idx="43">
                  <c:v>8/1/2013</c:v>
                </c:pt>
                <c:pt idx="44">
                  <c:v>9/1/2013</c:v>
                </c:pt>
                <c:pt idx="45">
                  <c:v>10/1/2013</c:v>
                </c:pt>
                <c:pt idx="46">
                  <c:v>11/1/2013</c:v>
                </c:pt>
                <c:pt idx="47">
                  <c:v>12/1/2013</c:v>
                </c:pt>
                <c:pt idx="48">
                  <c:v>1/1/2014</c:v>
                </c:pt>
                <c:pt idx="49">
                  <c:v>2/1/2014</c:v>
                </c:pt>
                <c:pt idx="50">
                  <c:v>3/1/2014</c:v>
                </c:pt>
                <c:pt idx="51">
                  <c:v>4/1/2014</c:v>
                </c:pt>
                <c:pt idx="52">
                  <c:v>5/1/2014</c:v>
                </c:pt>
                <c:pt idx="53">
                  <c:v>6/1/2014</c:v>
                </c:pt>
                <c:pt idx="54">
                  <c:v>7/1/2014</c:v>
                </c:pt>
                <c:pt idx="55">
                  <c:v>8/1/2014</c:v>
                </c:pt>
                <c:pt idx="56">
                  <c:v>9/1/2014</c:v>
                </c:pt>
                <c:pt idx="57">
                  <c:v>10/1/2014</c:v>
                </c:pt>
                <c:pt idx="58">
                  <c:v>11/1/2014</c:v>
                </c:pt>
                <c:pt idx="59">
                  <c:v>12/1/2014</c:v>
                </c:pt>
                <c:pt idx="60">
                  <c:v>1/1/2015</c:v>
                </c:pt>
                <c:pt idx="61">
                  <c:v>2/1/2015</c:v>
                </c:pt>
                <c:pt idx="62">
                  <c:v>3/1/2015</c:v>
                </c:pt>
                <c:pt idx="63">
                  <c:v>4/1/2015</c:v>
                </c:pt>
                <c:pt idx="64">
                  <c:v>5/1/2015</c:v>
                </c:pt>
                <c:pt idx="65">
                  <c:v>6/1/2015</c:v>
                </c:pt>
                <c:pt idx="66">
                  <c:v>7/1/2015</c:v>
                </c:pt>
                <c:pt idx="67">
                  <c:v>8/1/2015</c:v>
                </c:pt>
                <c:pt idx="68">
                  <c:v>9/1/2015</c:v>
                </c:pt>
                <c:pt idx="69">
                  <c:v>10/1/2015</c:v>
                </c:pt>
                <c:pt idx="70">
                  <c:v>11/1/2015</c:v>
                </c:pt>
                <c:pt idx="71">
                  <c:v>12/1/2015</c:v>
                </c:pt>
                <c:pt idx="72">
                  <c:v>1/1/2016</c:v>
                </c:pt>
                <c:pt idx="73">
                  <c:v>2/1/2016</c:v>
                </c:pt>
                <c:pt idx="74">
                  <c:v>3/1/2016</c:v>
                </c:pt>
                <c:pt idx="75">
                  <c:v>4/1/2016</c:v>
                </c:pt>
                <c:pt idx="76">
                  <c:v>5/1/2016</c:v>
                </c:pt>
                <c:pt idx="77">
                  <c:v>6/1/2016</c:v>
                </c:pt>
                <c:pt idx="78">
                  <c:v>7/1/2016</c:v>
                </c:pt>
                <c:pt idx="79">
                  <c:v>8/1/2016</c:v>
                </c:pt>
                <c:pt idx="80">
                  <c:v>9/1/2016</c:v>
                </c:pt>
                <c:pt idx="81">
                  <c:v>10/1/2016</c:v>
                </c:pt>
                <c:pt idx="82">
                  <c:v>11/1/2016</c:v>
                </c:pt>
                <c:pt idx="83">
                  <c:v>12/1/2016</c:v>
                </c:pt>
                <c:pt idx="84">
                  <c:v>1/1/2017</c:v>
                </c:pt>
                <c:pt idx="85">
                  <c:v>2/1/2017</c:v>
                </c:pt>
                <c:pt idx="86">
                  <c:v>3/1/2017</c:v>
                </c:pt>
                <c:pt idx="87">
                  <c:v>4/1/2017</c:v>
                </c:pt>
                <c:pt idx="88">
                  <c:v>5/1/2017</c:v>
                </c:pt>
                <c:pt idx="89">
                  <c:v>6/1/2017</c:v>
                </c:pt>
                <c:pt idx="90">
                  <c:v>7/1/2017</c:v>
                </c:pt>
                <c:pt idx="91">
                  <c:v>8/1/2017</c:v>
                </c:pt>
                <c:pt idx="92">
                  <c:v>9/1/2017</c:v>
                </c:pt>
                <c:pt idx="93">
                  <c:v>10/1/2017</c:v>
                </c:pt>
                <c:pt idx="94">
                  <c:v>11/1/2017</c:v>
                </c:pt>
                <c:pt idx="95">
                  <c:v>12/1/2017</c:v>
                </c:pt>
                <c:pt idx="96">
                  <c:v>1/1/2018</c:v>
                </c:pt>
                <c:pt idx="97">
                  <c:v>2/1/2018</c:v>
                </c:pt>
                <c:pt idx="98">
                  <c:v>3/1/2018</c:v>
                </c:pt>
                <c:pt idx="99">
                  <c:v>4/1/2018</c:v>
                </c:pt>
                <c:pt idx="100">
                  <c:v>5/1/2018</c:v>
                </c:pt>
                <c:pt idx="101">
                  <c:v>6/1/2018</c:v>
                </c:pt>
                <c:pt idx="102">
                  <c:v>7/1/2018</c:v>
                </c:pt>
                <c:pt idx="103">
                  <c:v>8/1/2018</c:v>
                </c:pt>
                <c:pt idx="104">
                  <c:v>9/1/2018</c:v>
                </c:pt>
                <c:pt idx="105">
                  <c:v>10/1/2018</c:v>
                </c:pt>
                <c:pt idx="106">
                  <c:v>11/1/2018</c:v>
                </c:pt>
                <c:pt idx="107">
                  <c:v>12/1/2018</c:v>
                </c:pt>
                <c:pt idx="108">
                  <c:v>1/1/2019</c:v>
                </c:pt>
                <c:pt idx="109">
                  <c:v>2/1/2019</c:v>
                </c:pt>
                <c:pt idx="110">
                  <c:v>3/1/2019</c:v>
                </c:pt>
                <c:pt idx="111">
                  <c:v>4/1/2019</c:v>
                </c:pt>
                <c:pt idx="112">
                  <c:v>5/1/2019</c:v>
                </c:pt>
                <c:pt idx="113">
                  <c:v>6/1/2019</c:v>
                </c:pt>
                <c:pt idx="114">
                  <c:v>7/1/2019</c:v>
                </c:pt>
                <c:pt idx="115">
                  <c:v>8/1/2019</c:v>
                </c:pt>
                <c:pt idx="116">
                  <c:v>9/1/2019</c:v>
                </c:pt>
                <c:pt idx="117">
                  <c:v>10/1/2019</c:v>
                </c:pt>
                <c:pt idx="118">
                  <c:v>11/1/2019</c:v>
                </c:pt>
                <c:pt idx="119">
                  <c:v>12/1/2019</c:v>
                </c:pt>
                <c:pt idx="120">
                  <c:v>1/1/2020</c:v>
                </c:pt>
                <c:pt idx="121">
                  <c:v>2/1/2020</c:v>
                </c:pt>
                <c:pt idx="122">
                  <c:v>3/1/2020</c:v>
                </c:pt>
                <c:pt idx="123">
                  <c:v>4/1/2020</c:v>
                </c:pt>
                <c:pt idx="124">
                  <c:v>5/1/2020</c:v>
                </c:pt>
                <c:pt idx="125">
                  <c:v>6/1/2020</c:v>
                </c:pt>
                <c:pt idx="126">
                  <c:v>7/1/2020</c:v>
                </c:pt>
                <c:pt idx="127">
                  <c:v>8/1/2020</c:v>
                </c:pt>
                <c:pt idx="128">
                  <c:v>9/1/2020</c:v>
                </c:pt>
                <c:pt idx="129">
                  <c:v>10/1/2020</c:v>
                </c:pt>
                <c:pt idx="130">
                  <c:v>11/1/2020</c:v>
                </c:pt>
                <c:pt idx="131">
                  <c:v>12/1/2020</c:v>
                </c:pt>
              </c:strCache>
            </c:strRef>
          </c:cat>
          <c:val>
            <c:numRef>
              <c:f>'Labour Force'!$C$49:$ED$49</c:f>
              <c:numCache>
                <c:formatCode>General</c:formatCode>
                <c:ptCount val="132"/>
                <c:pt idx="0" formatCode="0%">
                  <c:v>1.0383080716567055</c:v>
                </c:pt>
                <c:pt idx="1">
                  <c:v>1.0383892132269552</c:v>
                </c:pt>
                <c:pt idx="2">
                  <c:v>1.037871791177569</c:v>
                </c:pt>
                <c:pt idx="3">
                  <c:v>1.0356304623802917</c:v>
                </c:pt>
                <c:pt idx="4">
                  <c:v>1.0311453772294588</c:v>
                </c:pt>
                <c:pt idx="5">
                  <c:v>1.0242084666382203</c:v>
                </c:pt>
                <c:pt idx="6">
                  <c:v>1.015013813701815</c:v>
                </c:pt>
                <c:pt idx="7">
                  <c:v>1.0043228611073758</c:v>
                </c:pt>
                <c:pt idx="8">
                  <c:v>0.99394898667697162</c:v>
                </c:pt>
                <c:pt idx="9">
                  <c:v>0.98563802352786867</c:v>
                </c:pt>
                <c:pt idx="10">
                  <c:v>0.98070275445790789</c:v>
                </c:pt>
                <c:pt idx="11">
                  <c:v>0.97950342009535918</c:v>
                </c:pt>
                <c:pt idx="12">
                  <c:v>0.9817967480625549</c:v>
                </c:pt>
                <c:pt idx="13">
                  <c:v>0.98682774452335764</c:v>
                </c:pt>
                <c:pt idx="14">
                  <c:v>0.99374028950510063</c:v>
                </c:pt>
                <c:pt idx="15">
                  <c:v>1.0014214171892768</c:v>
                </c:pt>
                <c:pt idx="16">
                  <c:v>1.0083446060974988</c:v>
                </c:pt>
                <c:pt idx="17">
                  <c:v>1.0136104757571474</c:v>
                </c:pt>
                <c:pt idx="18">
                  <c:v>1.0169076053811745</c:v>
                </c:pt>
                <c:pt idx="19">
                  <c:v>1.0184383715377878</c:v>
                </c:pt>
                <c:pt idx="20">
                  <c:v>1.0190378850455293</c:v>
                </c:pt>
                <c:pt idx="21">
                  <c:v>1.0196427675572737</c:v>
                </c:pt>
                <c:pt idx="22">
                  <c:v>1.0205796737720587</c:v>
                </c:pt>
                <c:pt idx="23">
                  <c:v>1.0220347362497355</c:v>
                </c:pt>
                <c:pt idx="24">
                  <c:v>1.024505647030584</c:v>
                </c:pt>
                <c:pt idx="25">
                  <c:v>1.0280362274789034</c:v>
                </c:pt>
                <c:pt idx="26">
                  <c:v>1.0321494112111536</c:v>
                </c:pt>
                <c:pt idx="27">
                  <c:v>1.0361329878673589</c:v>
                </c:pt>
                <c:pt idx="28">
                  <c:v>1.0396125099399671</c:v>
                </c:pt>
                <c:pt idx="29">
                  <c:v>1.0417991143236613</c:v>
                </c:pt>
                <c:pt idx="30">
                  <c:v>1.0419302846531036</c:v>
                </c:pt>
                <c:pt idx="31">
                  <c:v>1.0395522440510008</c:v>
                </c:pt>
                <c:pt idx="32">
                  <c:v>1.0352727757215754</c:v>
                </c:pt>
                <c:pt idx="33">
                  <c:v>1.0306806850297789</c:v>
                </c:pt>
                <c:pt idx="34">
                  <c:v>1.0272763025575748</c:v>
                </c:pt>
                <c:pt idx="35">
                  <c:v>1.0259222939625567</c:v>
                </c:pt>
                <c:pt idx="36">
                  <c:v>1.0270023729345965</c:v>
                </c:pt>
                <c:pt idx="37">
                  <c:v>1.0303247627749468</c:v>
                </c:pt>
                <c:pt idx="38">
                  <c:v>1.0351783721103545</c:v>
                </c:pt>
                <c:pt idx="39">
                  <c:v>1.0405609150193382</c:v>
                </c:pt>
                <c:pt idx="40">
                  <c:v>1.0450787227369709</c:v>
                </c:pt>
                <c:pt idx="41">
                  <c:v>1.0476946219414076</c:v>
                </c:pt>
                <c:pt idx="42">
                  <c:v>1.0478318569953102</c:v>
                </c:pt>
                <c:pt idx="43">
                  <c:v>1.0459419827545458</c:v>
                </c:pt>
                <c:pt idx="44">
                  <c:v>1.0428614865042345</c:v>
                </c:pt>
                <c:pt idx="45">
                  <c:v>1.0398940769840217</c:v>
                </c:pt>
                <c:pt idx="46">
                  <c:v>1.0380430703887416</c:v>
                </c:pt>
                <c:pt idx="47">
                  <c:v>1.0377980158824305</c:v>
                </c:pt>
                <c:pt idx="48">
                  <c:v>1.0402025786153404</c:v>
                </c:pt>
                <c:pt idx="49">
                  <c:v>1.0460182712980011</c:v>
                </c:pt>
                <c:pt idx="50">
                  <c:v>1.0546641556357925</c:v>
                </c:pt>
                <c:pt idx="51">
                  <c:v>1.0652379851177904</c:v>
                </c:pt>
                <c:pt idx="52">
                  <c:v>1.0764379312558066</c:v>
                </c:pt>
                <c:pt idx="53">
                  <c:v>1.0863770752909403</c:v>
                </c:pt>
                <c:pt idx="54">
                  <c:v>1.0942103570871198</c:v>
                </c:pt>
                <c:pt idx="55">
                  <c:v>1.0997722954860731</c:v>
                </c:pt>
                <c:pt idx="56">
                  <c:v>1.1034221257467953</c:v>
                </c:pt>
                <c:pt idx="57">
                  <c:v>1.1058594916606621</c:v>
                </c:pt>
                <c:pt idx="58">
                  <c:v>1.1075844624081519</c:v>
                </c:pt>
                <c:pt idx="59">
                  <c:v>1.1091151305346227</c:v>
                </c:pt>
                <c:pt idx="60">
                  <c:v>1.110700919022644</c:v>
                </c:pt>
                <c:pt idx="61">
                  <c:v>1.1120632749921295</c:v>
                </c:pt>
                <c:pt idx="62">
                  <c:v>1.112683391755213</c:v>
                </c:pt>
                <c:pt idx="63">
                  <c:v>1.1120650129133147</c:v>
                </c:pt>
                <c:pt idx="64">
                  <c:v>1.1104065612145377</c:v>
                </c:pt>
                <c:pt idx="65">
                  <c:v>1.1076205409828117</c:v>
                </c:pt>
                <c:pt idx="66">
                  <c:v>1.1039519838932192</c:v>
                </c:pt>
                <c:pt idx="67">
                  <c:v>1.0995755519666877</c:v>
                </c:pt>
                <c:pt idx="68">
                  <c:v>1.0952494496836047</c:v>
                </c:pt>
                <c:pt idx="69">
                  <c:v>1.0923675719664381</c:v>
                </c:pt>
                <c:pt idx="70">
                  <c:v>1.0918339177097245</c:v>
                </c:pt>
                <c:pt idx="71">
                  <c:v>1.0945905736648565</c:v>
                </c:pt>
                <c:pt idx="72">
                  <c:v>1.1010456956449857</c:v>
                </c:pt>
                <c:pt idx="73">
                  <c:v>1.1109086825289713</c:v>
                </c:pt>
                <c:pt idx="74">
                  <c:v>1.123519509785635</c:v>
                </c:pt>
                <c:pt idx="75">
                  <c:v>1.1379949449790225</c:v>
                </c:pt>
                <c:pt idx="76">
                  <c:v>1.153080204891221</c:v>
                </c:pt>
                <c:pt idx="77">
                  <c:v>1.1672068677565526</c:v>
                </c:pt>
                <c:pt idx="78">
                  <c:v>1.1792108998416801</c:v>
                </c:pt>
                <c:pt idx="79">
                  <c:v>1.1881281601045697</c:v>
                </c:pt>
                <c:pt idx="80">
                  <c:v>1.1931285904399145</c:v>
                </c:pt>
                <c:pt idx="81">
                  <c:v>1.1944117860849288</c:v>
                </c:pt>
                <c:pt idx="82">
                  <c:v>1.1927311366226321</c:v>
                </c:pt>
                <c:pt idx="83">
                  <c:v>1.1888299448810637</c:v>
                </c:pt>
                <c:pt idx="84">
                  <c:v>1.1840277520161964</c:v>
                </c:pt>
                <c:pt idx="85">
                  <c:v>1.1804760988277034</c:v>
                </c:pt>
                <c:pt idx="86">
                  <c:v>1.1797968717107845</c:v>
                </c:pt>
                <c:pt idx="87">
                  <c:v>1.182691368665806</c:v>
                </c:pt>
                <c:pt idx="88">
                  <c:v>1.1889630875466799</c:v>
                </c:pt>
                <c:pt idx="89">
                  <c:v>1.1981543177277583</c:v>
                </c:pt>
                <c:pt idx="90">
                  <c:v>1.2097687613794372</c:v>
                </c:pt>
                <c:pt idx="91">
                  <c:v>1.2224014594576162</c:v>
                </c:pt>
                <c:pt idx="92">
                  <c:v>1.234892543294368</c:v>
                </c:pt>
                <c:pt idx="93">
                  <c:v>1.2461298486904675</c:v>
                </c:pt>
                <c:pt idx="94">
                  <c:v>1.2554584505226498</c:v>
                </c:pt>
                <c:pt idx="95">
                  <c:v>1.2625294304961465</c:v>
                </c:pt>
                <c:pt idx="96">
                  <c:v>1.2673732735852146</c:v>
                </c:pt>
                <c:pt idx="97">
                  <c:v>1.2706100008541668</c:v>
                </c:pt>
                <c:pt idx="98">
                  <c:v>1.2731218610324815</c:v>
                </c:pt>
                <c:pt idx="99">
                  <c:v>1.2753209384694077</c:v>
                </c:pt>
                <c:pt idx="100">
                  <c:v>1.2771464312927037</c:v>
                </c:pt>
                <c:pt idx="101">
                  <c:v>1.2785091869275831</c:v>
                </c:pt>
                <c:pt idx="102">
                  <c:v>1.2789425618882317</c:v>
                </c:pt>
                <c:pt idx="103">
                  <c:v>1.2777799923573778</c:v>
                </c:pt>
                <c:pt idx="104">
                  <c:v>1.2750248460791549</c:v>
                </c:pt>
                <c:pt idx="105">
                  <c:v>1.2717379056898392</c:v>
                </c:pt>
                <c:pt idx="106">
                  <c:v>1.2691348009953307</c:v>
                </c:pt>
                <c:pt idx="107">
                  <c:v>1.2681503544277224</c:v>
                </c:pt>
                <c:pt idx="108">
                  <c:v>1.2690815272834248</c:v>
                </c:pt>
                <c:pt idx="109">
                  <c:v>1.272045171830656</c:v>
                </c:pt>
                <c:pt idx="110">
                  <c:v>1.2765170531621417</c:v>
                </c:pt>
                <c:pt idx="111">
                  <c:v>1.2813423604308831</c:v>
                </c:pt>
                <c:pt idx="112">
                  <c:v>1.2850757363017551</c:v>
                </c:pt>
                <c:pt idx="113">
                  <c:v>1.2859099399669907</c:v>
                </c:pt>
                <c:pt idx="114">
                  <c:v>1.2829446235378086</c:v>
                </c:pt>
                <c:pt idx="115">
                  <c:v>1.2759013820277292</c:v>
                </c:pt>
                <c:pt idx="116">
                  <c:v>1.2655109955126891</c:v>
                </c:pt>
                <c:pt idx="117">
                  <c:v>1.2534814343250904</c:v>
                </c:pt>
                <c:pt idx="118">
                  <c:v>1.2413615075443978</c:v>
                </c:pt>
                <c:pt idx="119">
                  <c:v>1.2311346690465377</c:v>
                </c:pt>
                <c:pt idx="120">
                  <c:v>1.2240812809702371</c:v>
                </c:pt>
                <c:pt idx="121">
                  <c:v>1.2211900314451758</c:v>
                </c:pt>
                <c:pt idx="122">
                  <c:v>1.222728371053406</c:v>
                </c:pt>
                <c:pt idx="123">
                  <c:v>1.229213013278506</c:v>
                </c:pt>
                <c:pt idx="124">
                  <c:v>1.2402738849621882</c:v>
                </c:pt>
                <c:pt idx="125">
                  <c:v>1.2542159531201813</c:v>
                </c:pt>
                <c:pt idx="126">
                  <c:v>1.2689381196013945</c:v>
                </c:pt>
                <c:pt idx="127">
                  <c:v>1.2825757658833372</c:v>
                </c:pt>
                <c:pt idx="128">
                  <c:v>1.2939444205195527</c:v>
                </c:pt>
                <c:pt idx="129">
                  <c:v>1.3027446903969806</c:v>
                </c:pt>
                <c:pt idx="130">
                  <c:v>1.3097782943384368</c:v>
                </c:pt>
                <c:pt idx="131">
                  <c:v>1.3161896173273353</c:v>
                </c:pt>
              </c:numCache>
            </c:numRef>
          </c:val>
          <c:smooth val="0"/>
          <c:extLst>
            <c:ext xmlns:c16="http://schemas.microsoft.com/office/drawing/2014/chart" uri="{C3380CC4-5D6E-409C-BE32-E72D297353CC}">
              <c16:uniqueId val="{00000000-C7AE-4269-8058-1B1D572EEF44}"/>
            </c:ext>
          </c:extLst>
        </c:ser>
        <c:ser>
          <c:idx val="1"/>
          <c:order val="1"/>
          <c:tx>
            <c:strRef>
              <c:f>'Labour Force'!$B$50</c:f>
              <c:strCache>
                <c:ptCount val="1"/>
                <c:pt idx="0">
                  <c:v>Non-traditional</c:v>
                </c:pt>
              </c:strCache>
            </c:strRef>
          </c:tx>
          <c:spPr>
            <a:ln w="28575" cap="rnd">
              <a:solidFill>
                <a:schemeClr val="accent2"/>
              </a:solidFill>
              <a:round/>
            </a:ln>
            <a:effectLst/>
          </c:spPr>
          <c:marker>
            <c:symbol val="none"/>
          </c:marker>
          <c:cat>
            <c:strRef>
              <c:f>'Labour Force'!$C$48:$ED$48</c:f>
              <c:strCache>
                <c:ptCount val="132"/>
                <c:pt idx="0">
                  <c:v>1/1/2010</c:v>
                </c:pt>
                <c:pt idx="1">
                  <c:v>2/1/2010</c:v>
                </c:pt>
                <c:pt idx="2">
                  <c:v>3/1/2010</c:v>
                </c:pt>
                <c:pt idx="3">
                  <c:v>4/1/2010</c:v>
                </c:pt>
                <c:pt idx="4">
                  <c:v>5/1/2010</c:v>
                </c:pt>
                <c:pt idx="5">
                  <c:v>6/1/2010</c:v>
                </c:pt>
                <c:pt idx="6">
                  <c:v>7/1/2010</c:v>
                </c:pt>
                <c:pt idx="7">
                  <c:v>8/1/2010</c:v>
                </c:pt>
                <c:pt idx="8">
                  <c:v>9/1/2010</c:v>
                </c:pt>
                <c:pt idx="9">
                  <c:v>10/1/2010</c:v>
                </c:pt>
                <c:pt idx="10">
                  <c:v>11/1/2010</c:v>
                </c:pt>
                <c:pt idx="11">
                  <c:v>12/1/2010</c:v>
                </c:pt>
                <c:pt idx="12">
                  <c:v>1/1/2011</c:v>
                </c:pt>
                <c:pt idx="13">
                  <c:v>2/1/2011</c:v>
                </c:pt>
                <c:pt idx="14">
                  <c:v>3/1/2011</c:v>
                </c:pt>
                <c:pt idx="15">
                  <c:v>4/1/2011</c:v>
                </c:pt>
                <c:pt idx="16">
                  <c:v>5/1/2011</c:v>
                </c:pt>
                <c:pt idx="17">
                  <c:v>6/1/2011</c:v>
                </c:pt>
                <c:pt idx="18">
                  <c:v>7/1/2011</c:v>
                </c:pt>
                <c:pt idx="19">
                  <c:v>8/1/2011</c:v>
                </c:pt>
                <c:pt idx="20">
                  <c:v>9/1/2011</c:v>
                </c:pt>
                <c:pt idx="21">
                  <c:v>10/1/2011</c:v>
                </c:pt>
                <c:pt idx="22">
                  <c:v>11/1/2011</c:v>
                </c:pt>
                <c:pt idx="23">
                  <c:v>12/1/2011</c:v>
                </c:pt>
                <c:pt idx="24">
                  <c:v>1/1/2012</c:v>
                </c:pt>
                <c:pt idx="25">
                  <c:v>2/1/2012</c:v>
                </c:pt>
                <c:pt idx="26">
                  <c:v>3/1/2012</c:v>
                </c:pt>
                <c:pt idx="27">
                  <c:v>4/1/2012</c:v>
                </c:pt>
                <c:pt idx="28">
                  <c:v>5/1/2012</c:v>
                </c:pt>
                <c:pt idx="29">
                  <c:v>6/1/2012</c:v>
                </c:pt>
                <c:pt idx="30">
                  <c:v>7/1/2012</c:v>
                </c:pt>
                <c:pt idx="31">
                  <c:v>8/1/2012</c:v>
                </c:pt>
                <c:pt idx="32">
                  <c:v>9/1/2012</c:v>
                </c:pt>
                <c:pt idx="33">
                  <c:v>10/1/2012</c:v>
                </c:pt>
                <c:pt idx="34">
                  <c:v>11/1/2012</c:v>
                </c:pt>
                <c:pt idx="35">
                  <c:v>12/1/2012</c:v>
                </c:pt>
                <c:pt idx="36">
                  <c:v>1/1/2013</c:v>
                </c:pt>
                <c:pt idx="37">
                  <c:v>2/1/2013</c:v>
                </c:pt>
                <c:pt idx="38">
                  <c:v>3/1/2013</c:v>
                </c:pt>
                <c:pt idx="39">
                  <c:v>4/1/2013</c:v>
                </c:pt>
                <c:pt idx="40">
                  <c:v>5/1/2013</c:v>
                </c:pt>
                <c:pt idx="41">
                  <c:v>6/1/2013</c:v>
                </c:pt>
                <c:pt idx="42">
                  <c:v>7/1/2013</c:v>
                </c:pt>
                <c:pt idx="43">
                  <c:v>8/1/2013</c:v>
                </c:pt>
                <c:pt idx="44">
                  <c:v>9/1/2013</c:v>
                </c:pt>
                <c:pt idx="45">
                  <c:v>10/1/2013</c:v>
                </c:pt>
                <c:pt idx="46">
                  <c:v>11/1/2013</c:v>
                </c:pt>
                <c:pt idx="47">
                  <c:v>12/1/2013</c:v>
                </c:pt>
                <c:pt idx="48">
                  <c:v>1/1/2014</c:v>
                </c:pt>
                <c:pt idx="49">
                  <c:v>2/1/2014</c:v>
                </c:pt>
                <c:pt idx="50">
                  <c:v>3/1/2014</c:v>
                </c:pt>
                <c:pt idx="51">
                  <c:v>4/1/2014</c:v>
                </c:pt>
                <c:pt idx="52">
                  <c:v>5/1/2014</c:v>
                </c:pt>
                <c:pt idx="53">
                  <c:v>6/1/2014</c:v>
                </c:pt>
                <c:pt idx="54">
                  <c:v>7/1/2014</c:v>
                </c:pt>
                <c:pt idx="55">
                  <c:v>8/1/2014</c:v>
                </c:pt>
                <c:pt idx="56">
                  <c:v>9/1/2014</c:v>
                </c:pt>
                <c:pt idx="57">
                  <c:v>10/1/2014</c:v>
                </c:pt>
                <c:pt idx="58">
                  <c:v>11/1/2014</c:v>
                </c:pt>
                <c:pt idx="59">
                  <c:v>12/1/2014</c:v>
                </c:pt>
                <c:pt idx="60">
                  <c:v>1/1/2015</c:v>
                </c:pt>
                <c:pt idx="61">
                  <c:v>2/1/2015</c:v>
                </c:pt>
                <c:pt idx="62">
                  <c:v>3/1/2015</c:v>
                </c:pt>
                <c:pt idx="63">
                  <c:v>4/1/2015</c:v>
                </c:pt>
                <c:pt idx="64">
                  <c:v>5/1/2015</c:v>
                </c:pt>
                <c:pt idx="65">
                  <c:v>6/1/2015</c:v>
                </c:pt>
                <c:pt idx="66">
                  <c:v>7/1/2015</c:v>
                </c:pt>
                <c:pt idx="67">
                  <c:v>8/1/2015</c:v>
                </c:pt>
                <c:pt idx="68">
                  <c:v>9/1/2015</c:v>
                </c:pt>
                <c:pt idx="69">
                  <c:v>10/1/2015</c:v>
                </c:pt>
                <c:pt idx="70">
                  <c:v>11/1/2015</c:v>
                </c:pt>
                <c:pt idx="71">
                  <c:v>12/1/2015</c:v>
                </c:pt>
                <c:pt idx="72">
                  <c:v>1/1/2016</c:v>
                </c:pt>
                <c:pt idx="73">
                  <c:v>2/1/2016</c:v>
                </c:pt>
                <c:pt idx="74">
                  <c:v>3/1/2016</c:v>
                </c:pt>
                <c:pt idx="75">
                  <c:v>4/1/2016</c:v>
                </c:pt>
                <c:pt idx="76">
                  <c:v>5/1/2016</c:v>
                </c:pt>
                <c:pt idx="77">
                  <c:v>6/1/2016</c:v>
                </c:pt>
                <c:pt idx="78">
                  <c:v>7/1/2016</c:v>
                </c:pt>
                <c:pt idx="79">
                  <c:v>8/1/2016</c:v>
                </c:pt>
                <c:pt idx="80">
                  <c:v>9/1/2016</c:v>
                </c:pt>
                <c:pt idx="81">
                  <c:v>10/1/2016</c:v>
                </c:pt>
                <c:pt idx="82">
                  <c:v>11/1/2016</c:v>
                </c:pt>
                <c:pt idx="83">
                  <c:v>12/1/2016</c:v>
                </c:pt>
                <c:pt idx="84">
                  <c:v>1/1/2017</c:v>
                </c:pt>
                <c:pt idx="85">
                  <c:v>2/1/2017</c:v>
                </c:pt>
                <c:pt idx="86">
                  <c:v>3/1/2017</c:v>
                </c:pt>
                <c:pt idx="87">
                  <c:v>4/1/2017</c:v>
                </c:pt>
                <c:pt idx="88">
                  <c:v>5/1/2017</c:v>
                </c:pt>
                <c:pt idx="89">
                  <c:v>6/1/2017</c:v>
                </c:pt>
                <c:pt idx="90">
                  <c:v>7/1/2017</c:v>
                </c:pt>
                <c:pt idx="91">
                  <c:v>8/1/2017</c:v>
                </c:pt>
                <c:pt idx="92">
                  <c:v>9/1/2017</c:v>
                </c:pt>
                <c:pt idx="93">
                  <c:v>10/1/2017</c:v>
                </c:pt>
                <c:pt idx="94">
                  <c:v>11/1/2017</c:v>
                </c:pt>
                <c:pt idx="95">
                  <c:v>12/1/2017</c:v>
                </c:pt>
                <c:pt idx="96">
                  <c:v>1/1/2018</c:v>
                </c:pt>
                <c:pt idx="97">
                  <c:v>2/1/2018</c:v>
                </c:pt>
                <c:pt idx="98">
                  <c:v>3/1/2018</c:v>
                </c:pt>
                <c:pt idx="99">
                  <c:v>4/1/2018</c:v>
                </c:pt>
                <c:pt idx="100">
                  <c:v>5/1/2018</c:v>
                </c:pt>
                <c:pt idx="101">
                  <c:v>6/1/2018</c:v>
                </c:pt>
                <c:pt idx="102">
                  <c:v>7/1/2018</c:v>
                </c:pt>
                <c:pt idx="103">
                  <c:v>8/1/2018</c:v>
                </c:pt>
                <c:pt idx="104">
                  <c:v>9/1/2018</c:v>
                </c:pt>
                <c:pt idx="105">
                  <c:v>10/1/2018</c:v>
                </c:pt>
                <c:pt idx="106">
                  <c:v>11/1/2018</c:v>
                </c:pt>
                <c:pt idx="107">
                  <c:v>12/1/2018</c:v>
                </c:pt>
                <c:pt idx="108">
                  <c:v>1/1/2019</c:v>
                </c:pt>
                <c:pt idx="109">
                  <c:v>2/1/2019</c:v>
                </c:pt>
                <c:pt idx="110">
                  <c:v>3/1/2019</c:v>
                </c:pt>
                <c:pt idx="111">
                  <c:v>4/1/2019</c:v>
                </c:pt>
                <c:pt idx="112">
                  <c:v>5/1/2019</c:v>
                </c:pt>
                <c:pt idx="113">
                  <c:v>6/1/2019</c:v>
                </c:pt>
                <c:pt idx="114">
                  <c:v>7/1/2019</c:v>
                </c:pt>
                <c:pt idx="115">
                  <c:v>8/1/2019</c:v>
                </c:pt>
                <c:pt idx="116">
                  <c:v>9/1/2019</c:v>
                </c:pt>
                <c:pt idx="117">
                  <c:v>10/1/2019</c:v>
                </c:pt>
                <c:pt idx="118">
                  <c:v>11/1/2019</c:v>
                </c:pt>
                <c:pt idx="119">
                  <c:v>12/1/2019</c:v>
                </c:pt>
                <c:pt idx="120">
                  <c:v>1/1/2020</c:v>
                </c:pt>
                <c:pt idx="121">
                  <c:v>2/1/2020</c:v>
                </c:pt>
                <c:pt idx="122">
                  <c:v>3/1/2020</c:v>
                </c:pt>
                <c:pt idx="123">
                  <c:v>4/1/2020</c:v>
                </c:pt>
                <c:pt idx="124">
                  <c:v>5/1/2020</c:v>
                </c:pt>
                <c:pt idx="125">
                  <c:v>6/1/2020</c:v>
                </c:pt>
                <c:pt idx="126">
                  <c:v>7/1/2020</c:v>
                </c:pt>
                <c:pt idx="127">
                  <c:v>8/1/2020</c:v>
                </c:pt>
                <c:pt idx="128">
                  <c:v>9/1/2020</c:v>
                </c:pt>
                <c:pt idx="129">
                  <c:v>10/1/2020</c:v>
                </c:pt>
                <c:pt idx="130">
                  <c:v>11/1/2020</c:v>
                </c:pt>
                <c:pt idx="131">
                  <c:v>12/1/2020</c:v>
                </c:pt>
              </c:strCache>
            </c:strRef>
          </c:cat>
          <c:val>
            <c:numRef>
              <c:f>'Labour Force'!$C$50:$ED$50</c:f>
              <c:numCache>
                <c:formatCode>General</c:formatCode>
                <c:ptCount val="132"/>
                <c:pt idx="0" formatCode="0%">
                  <c:v>1.0048697827143078</c:v>
                </c:pt>
                <c:pt idx="1">
                  <c:v>1.0113167464886836</c:v>
                </c:pt>
                <c:pt idx="2">
                  <c:v>1.0176876199081486</c:v>
                </c:pt>
                <c:pt idx="3">
                  <c:v>1.0238495720886256</c:v>
                </c:pt>
                <c:pt idx="4">
                  <c:v>1.0297042077866001</c:v>
                </c:pt>
                <c:pt idx="5">
                  <c:v>1.0349782670048</c:v>
                </c:pt>
                <c:pt idx="6">
                  <c:v>1.0394429510110414</c:v>
                </c:pt>
                <c:pt idx="7">
                  <c:v>1.0430151724866334</c:v>
                </c:pt>
                <c:pt idx="8">
                  <c:v>1.0456242211498115</c:v>
                </c:pt>
                <c:pt idx="9">
                  <c:v>1.0477969824922884</c:v>
                </c:pt>
                <c:pt idx="10">
                  <c:v>1.0499037333287919</c:v>
                </c:pt>
                <c:pt idx="11">
                  <c:v>1.0521383198875265</c:v>
                </c:pt>
                <c:pt idx="12">
                  <c:v>1.0544516870480636</c:v>
                </c:pt>
                <c:pt idx="13">
                  <c:v>1.05685072479345</c:v>
                </c:pt>
                <c:pt idx="14">
                  <c:v>1.0593515262334967</c:v>
                </c:pt>
                <c:pt idx="15">
                  <c:v>1.0620602203389211</c:v>
                </c:pt>
                <c:pt idx="16">
                  <c:v>1.0650367704495887</c:v>
                </c:pt>
                <c:pt idx="17">
                  <c:v>1.0683144586822801</c:v>
                </c:pt>
                <c:pt idx="18">
                  <c:v>1.071899291666135</c:v>
                </c:pt>
                <c:pt idx="19">
                  <c:v>1.0757117229207958</c:v>
                </c:pt>
                <c:pt idx="20">
                  <c:v>1.0795112145471841</c:v>
                </c:pt>
                <c:pt idx="21">
                  <c:v>1.0833275981428536</c:v>
                </c:pt>
                <c:pt idx="22">
                  <c:v>1.087092668979504</c:v>
                </c:pt>
                <c:pt idx="23">
                  <c:v>1.0905364066141821</c:v>
                </c:pt>
                <c:pt idx="24">
                  <c:v>1.0932305699341316</c:v>
                </c:pt>
                <c:pt idx="25">
                  <c:v>1.0948598209443163</c:v>
                </c:pt>
                <c:pt idx="26">
                  <c:v>1.0953915407621109</c:v>
                </c:pt>
                <c:pt idx="27">
                  <c:v>1.0948402262095069</c:v>
                </c:pt>
                <c:pt idx="28">
                  <c:v>1.0933916268763131</c:v>
                </c:pt>
                <c:pt idx="29">
                  <c:v>1.0913954659877954</c:v>
                </c:pt>
                <c:pt idx="30">
                  <c:v>1.0893280329518999</c:v>
                </c:pt>
                <c:pt idx="31">
                  <c:v>1.0877421403261198</c:v>
                </c:pt>
                <c:pt idx="32">
                  <c:v>1.0870504305102169</c:v>
                </c:pt>
                <c:pt idx="33">
                  <c:v>1.0876296224297122</c:v>
                </c:pt>
                <c:pt idx="34">
                  <c:v>1.0896494281138742</c:v>
                </c:pt>
                <c:pt idx="35">
                  <c:v>1.0931094171528988</c:v>
                </c:pt>
                <c:pt idx="36">
                  <c:v>1.0979416683552528</c:v>
                </c:pt>
                <c:pt idx="37">
                  <c:v>1.1037289017001322</c:v>
                </c:pt>
                <c:pt idx="38">
                  <c:v>1.1099309494350291</c:v>
                </c:pt>
                <c:pt idx="39">
                  <c:v>1.1160698165402523</c:v>
                </c:pt>
                <c:pt idx="40">
                  <c:v>1.1216274759256541</c:v>
                </c:pt>
                <c:pt idx="41">
                  <c:v>1.1263260929585133</c:v>
                </c:pt>
                <c:pt idx="42">
                  <c:v>1.1299299330799415</c:v>
                </c:pt>
                <c:pt idx="43">
                  <c:v>1.1324121131831846</c:v>
                </c:pt>
                <c:pt idx="44">
                  <c:v>1.1341278632663365</c:v>
                </c:pt>
                <c:pt idx="45">
                  <c:v>1.1357280621014993</c:v>
                </c:pt>
                <c:pt idx="46">
                  <c:v>1.1378445811035678</c:v>
                </c:pt>
                <c:pt idx="47">
                  <c:v>1.1408392414404271</c:v>
                </c:pt>
                <c:pt idx="48">
                  <c:v>1.1446983400555544</c:v>
                </c:pt>
                <c:pt idx="49">
                  <c:v>1.1492313231771076</c:v>
                </c:pt>
                <c:pt idx="50">
                  <c:v>1.1542736123369659</c:v>
                </c:pt>
                <c:pt idx="51">
                  <c:v>1.1593526520745536</c:v>
                </c:pt>
                <c:pt idx="52">
                  <c:v>1.1641336071027144</c:v>
                </c:pt>
                <c:pt idx="53">
                  <c:v>1.1682464077141619</c:v>
                </c:pt>
                <c:pt idx="54">
                  <c:v>1.171264025433306</c:v>
                </c:pt>
                <c:pt idx="55">
                  <c:v>1.1727936128575125</c:v>
                </c:pt>
                <c:pt idx="56">
                  <c:v>1.1727631152473303</c:v>
                </c:pt>
                <c:pt idx="57">
                  <c:v>1.1718211953161171</c:v>
                </c:pt>
                <c:pt idx="58">
                  <c:v>1.1705571661295195</c:v>
                </c:pt>
                <c:pt idx="59">
                  <c:v>1.169589877908197</c:v>
                </c:pt>
                <c:pt idx="60">
                  <c:v>1.1693508330860318</c:v>
                </c:pt>
                <c:pt idx="61">
                  <c:v>1.1700675133441027</c:v>
                </c:pt>
                <c:pt idx="62">
                  <c:v>1.1716470310513118</c:v>
                </c:pt>
                <c:pt idx="63">
                  <c:v>1.1738998005973766</c:v>
                </c:pt>
                <c:pt idx="64">
                  <c:v>1.1765643046311878</c:v>
                </c:pt>
                <c:pt idx="65">
                  <c:v>1.1793107451243543</c:v>
                </c:pt>
                <c:pt idx="66">
                  <c:v>1.1816199433844639</c:v>
                </c:pt>
                <c:pt idx="67">
                  <c:v>1.1831942724241848</c:v>
                </c:pt>
                <c:pt idx="68">
                  <c:v>1.1843277409735344</c:v>
                </c:pt>
                <c:pt idx="69">
                  <c:v>1.1854487403164806</c:v>
                </c:pt>
                <c:pt idx="70">
                  <c:v>1.1868727621902471</c:v>
                </c:pt>
                <c:pt idx="71">
                  <c:v>1.1885959280394762</c:v>
                </c:pt>
                <c:pt idx="72">
                  <c:v>1.190383992630148</c:v>
                </c:pt>
                <c:pt idx="73">
                  <c:v>1.1921674782405103</c:v>
                </c:pt>
                <c:pt idx="74">
                  <c:v>1.1938706953516682</c:v>
                </c:pt>
                <c:pt idx="75">
                  <c:v>1.1951807930673808</c:v>
                </c:pt>
                <c:pt idx="76">
                  <c:v>1.1958778653792486</c:v>
                </c:pt>
                <c:pt idx="77">
                  <c:v>1.1957562050083528</c:v>
                </c:pt>
                <c:pt idx="78">
                  <c:v>1.1945816248058958</c:v>
                </c:pt>
                <c:pt idx="79">
                  <c:v>1.1925789910427895</c:v>
                </c:pt>
                <c:pt idx="80">
                  <c:v>1.1906130423193519</c:v>
                </c:pt>
                <c:pt idx="81">
                  <c:v>1.1896422197097181</c:v>
                </c:pt>
                <c:pt idx="82">
                  <c:v>1.1902319655198657</c:v>
                </c:pt>
                <c:pt idx="83">
                  <c:v>1.192702337576244</c:v>
                </c:pt>
                <c:pt idx="84">
                  <c:v>1.1970093064275984</c:v>
                </c:pt>
                <c:pt idx="85">
                  <c:v>1.2031158528882802</c:v>
                </c:pt>
                <c:pt idx="86">
                  <c:v>1.2107092274817708</c:v>
                </c:pt>
                <c:pt idx="87">
                  <c:v>1.2193015545265551</c:v>
                </c:pt>
                <c:pt idx="88">
                  <c:v>1.228174759347068</c:v>
                </c:pt>
                <c:pt idx="89">
                  <c:v>1.2362268878697669</c:v>
                </c:pt>
                <c:pt idx="90">
                  <c:v>1.2424073919343406</c:v>
                </c:pt>
                <c:pt idx="91">
                  <c:v>1.2464301342927748</c:v>
                </c:pt>
                <c:pt idx="92">
                  <c:v>1.2486803501049519</c:v>
                </c:pt>
                <c:pt idx="93">
                  <c:v>1.2497880088135327</c:v>
                </c:pt>
                <c:pt idx="94">
                  <c:v>1.2503984015833745</c:v>
                </c:pt>
                <c:pt idx="95">
                  <c:v>1.2513473211369199</c:v>
                </c:pt>
                <c:pt idx="96">
                  <c:v>1.2535755891275686</c:v>
                </c:pt>
                <c:pt idx="97">
                  <c:v>1.257875827938016</c:v>
                </c:pt>
                <c:pt idx="98">
                  <c:v>1.264343756673733</c:v>
                </c:pt>
                <c:pt idx="99">
                  <c:v>1.272526444099725</c:v>
                </c:pt>
                <c:pt idx="100">
                  <c:v>1.281411309980077</c:v>
                </c:pt>
                <c:pt idx="101">
                  <c:v>1.2897238611158557</c:v>
                </c:pt>
                <c:pt idx="102">
                  <c:v>1.2965146649314603</c:v>
                </c:pt>
                <c:pt idx="103">
                  <c:v>1.3015663103477564</c:v>
                </c:pt>
                <c:pt idx="104">
                  <c:v>1.305677573285295</c:v>
                </c:pt>
                <c:pt idx="105">
                  <c:v>1.3097456651974508</c:v>
                </c:pt>
                <c:pt idx="106">
                  <c:v>1.314417678922466</c:v>
                </c:pt>
                <c:pt idx="107">
                  <c:v>1.3200146631966894</c:v>
                </c:pt>
                <c:pt idx="108">
                  <c:v>1.3265292598723113</c:v>
                </c:pt>
                <c:pt idx="109">
                  <c:v>1.3333086793834679</c:v>
                </c:pt>
                <c:pt idx="110">
                  <c:v>1.3397069647617921</c:v>
                </c:pt>
                <c:pt idx="111">
                  <c:v>1.345206868925358</c:v>
                </c:pt>
                <c:pt idx="112">
                  <c:v>1.3494081782598792</c:v>
                </c:pt>
                <c:pt idx="113">
                  <c:v>1.3518852666704033</c:v>
                </c:pt>
                <c:pt idx="114">
                  <c:v>1.3524711054122915</c:v>
                </c:pt>
                <c:pt idx="115">
                  <c:v>1.3514551939826331</c:v>
                </c:pt>
                <c:pt idx="116">
                  <c:v>1.3494737480490364</c:v>
                </c:pt>
                <c:pt idx="117">
                  <c:v>1.3472977673469095</c:v>
                </c:pt>
                <c:pt idx="118">
                  <c:v>1.345323619415935</c:v>
                </c:pt>
                <c:pt idx="119">
                  <c:v>1.3438419087605658</c:v>
                </c:pt>
                <c:pt idx="120">
                  <c:v>1.3433155539241048</c:v>
                </c:pt>
                <c:pt idx="121">
                  <c:v>1.3442475368668811</c:v>
                </c:pt>
                <c:pt idx="122">
                  <c:v>1.3471732338383271</c:v>
                </c:pt>
                <c:pt idx="123">
                  <c:v>1.3524357067827393</c:v>
                </c:pt>
                <c:pt idx="124">
                  <c:v>1.3601170321586369</c:v>
                </c:pt>
                <c:pt idx="125">
                  <c:v>1.3696911844283011</c:v>
                </c:pt>
                <c:pt idx="126">
                  <c:v>1.3803560949147804</c:v>
                </c:pt>
                <c:pt idx="127">
                  <c:v>1.3909811821419349</c:v>
                </c:pt>
                <c:pt idx="128">
                  <c:v>1.4008854882636008</c:v>
                </c:pt>
                <c:pt idx="129">
                  <c:v>1.4101237416416699</c:v>
                </c:pt>
                <c:pt idx="130">
                  <c:v>1.4186428870991055</c:v>
                </c:pt>
                <c:pt idx="131">
                  <c:v>1.4268794312488831</c:v>
                </c:pt>
              </c:numCache>
            </c:numRef>
          </c:val>
          <c:smooth val="0"/>
          <c:extLst>
            <c:ext xmlns:c16="http://schemas.microsoft.com/office/drawing/2014/chart" uri="{C3380CC4-5D6E-409C-BE32-E72D297353CC}">
              <c16:uniqueId val="{00000001-C7AE-4269-8058-1B1D572EEF44}"/>
            </c:ext>
          </c:extLst>
        </c:ser>
        <c:dLbls>
          <c:showLegendKey val="0"/>
          <c:showVal val="0"/>
          <c:showCatName val="0"/>
          <c:showSerName val="0"/>
          <c:showPercent val="0"/>
          <c:showBubbleSize val="0"/>
        </c:dLbls>
        <c:smooth val="0"/>
        <c:axId val="1213262575"/>
        <c:axId val="1213256335"/>
      </c:lineChart>
      <c:catAx>
        <c:axId val="12132625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3256335"/>
        <c:crosses val="autoZero"/>
        <c:auto val="1"/>
        <c:lblAlgn val="ctr"/>
        <c:lblOffset val="100"/>
        <c:noMultiLvlLbl val="0"/>
      </c:catAx>
      <c:valAx>
        <c:axId val="121325633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32625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Labour Force, performance vs non-performance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'Labour Force'!$B$59</c:f>
              <c:strCache>
                <c:ptCount val="1"/>
                <c:pt idx="0">
                  <c:v>Traditional Performance Indexed</c:v>
                </c:pt>
              </c:strCache>
            </c:strRef>
          </c:tx>
          <c:spPr>
            <a:ln w="28575" cap="rnd">
              <a:solidFill>
                <a:schemeClr val="accent1"/>
              </a:solidFill>
              <a:round/>
            </a:ln>
            <a:effectLst/>
          </c:spPr>
          <c:marker>
            <c:symbol val="none"/>
          </c:marker>
          <c:cat>
            <c:strRef>
              <c:f>'Labour Force'!$C$58:$ED$58</c:f>
              <c:strCache>
                <c:ptCount val="132"/>
                <c:pt idx="0">
                  <c:v>1/1/2010</c:v>
                </c:pt>
                <c:pt idx="1">
                  <c:v>2/1/2010</c:v>
                </c:pt>
                <c:pt idx="2">
                  <c:v>3/1/2010</c:v>
                </c:pt>
                <c:pt idx="3">
                  <c:v>4/1/2010</c:v>
                </c:pt>
                <c:pt idx="4">
                  <c:v>5/1/2010</c:v>
                </c:pt>
                <c:pt idx="5">
                  <c:v>6/1/2010</c:v>
                </c:pt>
                <c:pt idx="6">
                  <c:v>7/1/2010</c:v>
                </c:pt>
                <c:pt idx="7">
                  <c:v>8/1/2010</c:v>
                </c:pt>
                <c:pt idx="8">
                  <c:v>9/1/2010</c:v>
                </c:pt>
                <c:pt idx="9">
                  <c:v>10/1/2010</c:v>
                </c:pt>
                <c:pt idx="10">
                  <c:v>11/1/2010</c:v>
                </c:pt>
                <c:pt idx="11">
                  <c:v>12/1/2010</c:v>
                </c:pt>
                <c:pt idx="12">
                  <c:v>1/1/2011</c:v>
                </c:pt>
                <c:pt idx="13">
                  <c:v>2/1/2011</c:v>
                </c:pt>
                <c:pt idx="14">
                  <c:v>3/1/2011</c:v>
                </c:pt>
                <c:pt idx="15">
                  <c:v>4/1/2011</c:v>
                </c:pt>
                <c:pt idx="16">
                  <c:v>5/1/2011</c:v>
                </c:pt>
                <c:pt idx="17">
                  <c:v>6/1/2011</c:v>
                </c:pt>
                <c:pt idx="18">
                  <c:v>7/1/2011</c:v>
                </c:pt>
                <c:pt idx="19">
                  <c:v>8/1/2011</c:v>
                </c:pt>
                <c:pt idx="20">
                  <c:v>9/1/2011</c:v>
                </c:pt>
                <c:pt idx="21">
                  <c:v>10/1/2011</c:v>
                </c:pt>
                <c:pt idx="22">
                  <c:v>11/1/2011</c:v>
                </c:pt>
                <c:pt idx="23">
                  <c:v>12/1/2011</c:v>
                </c:pt>
                <c:pt idx="24">
                  <c:v>1/1/2012</c:v>
                </c:pt>
                <c:pt idx="25">
                  <c:v>2/1/2012</c:v>
                </c:pt>
                <c:pt idx="26">
                  <c:v>3/1/2012</c:v>
                </c:pt>
                <c:pt idx="27">
                  <c:v>4/1/2012</c:v>
                </c:pt>
                <c:pt idx="28">
                  <c:v>5/1/2012</c:v>
                </c:pt>
                <c:pt idx="29">
                  <c:v>6/1/2012</c:v>
                </c:pt>
                <c:pt idx="30">
                  <c:v>7/1/2012</c:v>
                </c:pt>
                <c:pt idx="31">
                  <c:v>8/1/2012</c:v>
                </c:pt>
                <c:pt idx="32">
                  <c:v>9/1/2012</c:v>
                </c:pt>
                <c:pt idx="33">
                  <c:v>10/1/2012</c:v>
                </c:pt>
                <c:pt idx="34">
                  <c:v>11/1/2012</c:v>
                </c:pt>
                <c:pt idx="35">
                  <c:v>12/1/2012</c:v>
                </c:pt>
                <c:pt idx="36">
                  <c:v>1/1/2013</c:v>
                </c:pt>
                <c:pt idx="37">
                  <c:v>2/1/2013</c:v>
                </c:pt>
                <c:pt idx="38">
                  <c:v>3/1/2013</c:v>
                </c:pt>
                <c:pt idx="39">
                  <c:v>4/1/2013</c:v>
                </c:pt>
                <c:pt idx="40">
                  <c:v>5/1/2013</c:v>
                </c:pt>
                <c:pt idx="41">
                  <c:v>6/1/2013</c:v>
                </c:pt>
                <c:pt idx="42">
                  <c:v>7/1/2013</c:v>
                </c:pt>
                <c:pt idx="43">
                  <c:v>8/1/2013</c:v>
                </c:pt>
                <c:pt idx="44">
                  <c:v>9/1/2013</c:v>
                </c:pt>
                <c:pt idx="45">
                  <c:v>10/1/2013</c:v>
                </c:pt>
                <c:pt idx="46">
                  <c:v>11/1/2013</c:v>
                </c:pt>
                <c:pt idx="47">
                  <c:v>12/1/2013</c:v>
                </c:pt>
                <c:pt idx="48">
                  <c:v>1/1/2014</c:v>
                </c:pt>
                <c:pt idx="49">
                  <c:v>2/1/2014</c:v>
                </c:pt>
                <c:pt idx="50">
                  <c:v>3/1/2014</c:v>
                </c:pt>
                <c:pt idx="51">
                  <c:v>4/1/2014</c:v>
                </c:pt>
                <c:pt idx="52">
                  <c:v>5/1/2014</c:v>
                </c:pt>
                <c:pt idx="53">
                  <c:v>6/1/2014</c:v>
                </c:pt>
                <c:pt idx="54">
                  <c:v>7/1/2014</c:v>
                </c:pt>
                <c:pt idx="55">
                  <c:v>8/1/2014</c:v>
                </c:pt>
                <c:pt idx="56">
                  <c:v>9/1/2014</c:v>
                </c:pt>
                <c:pt idx="57">
                  <c:v>10/1/2014</c:v>
                </c:pt>
                <c:pt idx="58">
                  <c:v>11/1/2014</c:v>
                </c:pt>
                <c:pt idx="59">
                  <c:v>12/1/2014</c:v>
                </c:pt>
                <c:pt idx="60">
                  <c:v>1/1/2015</c:v>
                </c:pt>
                <c:pt idx="61">
                  <c:v>2/1/2015</c:v>
                </c:pt>
                <c:pt idx="62">
                  <c:v>3/1/2015</c:v>
                </c:pt>
                <c:pt idx="63">
                  <c:v>4/1/2015</c:v>
                </c:pt>
                <c:pt idx="64">
                  <c:v>5/1/2015</c:v>
                </c:pt>
                <c:pt idx="65">
                  <c:v>6/1/2015</c:v>
                </c:pt>
                <c:pt idx="66">
                  <c:v>7/1/2015</c:v>
                </c:pt>
                <c:pt idx="67">
                  <c:v>8/1/2015</c:v>
                </c:pt>
                <c:pt idx="68">
                  <c:v>9/1/2015</c:v>
                </c:pt>
                <c:pt idx="69">
                  <c:v>10/1/2015</c:v>
                </c:pt>
                <c:pt idx="70">
                  <c:v>11/1/2015</c:v>
                </c:pt>
                <c:pt idx="71">
                  <c:v>12/1/2015</c:v>
                </c:pt>
                <c:pt idx="72">
                  <c:v>1/1/2016</c:v>
                </c:pt>
                <c:pt idx="73">
                  <c:v>2/1/2016</c:v>
                </c:pt>
                <c:pt idx="74">
                  <c:v>3/1/2016</c:v>
                </c:pt>
                <c:pt idx="75">
                  <c:v>4/1/2016</c:v>
                </c:pt>
                <c:pt idx="76">
                  <c:v>5/1/2016</c:v>
                </c:pt>
                <c:pt idx="77">
                  <c:v>6/1/2016</c:v>
                </c:pt>
                <c:pt idx="78">
                  <c:v>7/1/2016</c:v>
                </c:pt>
                <c:pt idx="79">
                  <c:v>8/1/2016</c:v>
                </c:pt>
                <c:pt idx="80">
                  <c:v>9/1/2016</c:v>
                </c:pt>
                <c:pt idx="81">
                  <c:v>10/1/2016</c:v>
                </c:pt>
                <c:pt idx="82">
                  <c:v>11/1/2016</c:v>
                </c:pt>
                <c:pt idx="83">
                  <c:v>12/1/2016</c:v>
                </c:pt>
                <c:pt idx="84">
                  <c:v>1/1/2017</c:v>
                </c:pt>
                <c:pt idx="85">
                  <c:v>2/1/2017</c:v>
                </c:pt>
                <c:pt idx="86">
                  <c:v>3/1/2017</c:v>
                </c:pt>
                <c:pt idx="87">
                  <c:v>4/1/2017</c:v>
                </c:pt>
                <c:pt idx="88">
                  <c:v>5/1/2017</c:v>
                </c:pt>
                <c:pt idx="89">
                  <c:v>6/1/2017</c:v>
                </c:pt>
                <c:pt idx="90">
                  <c:v>7/1/2017</c:v>
                </c:pt>
                <c:pt idx="91">
                  <c:v>8/1/2017</c:v>
                </c:pt>
                <c:pt idx="92">
                  <c:v>9/1/2017</c:v>
                </c:pt>
                <c:pt idx="93">
                  <c:v>10/1/2017</c:v>
                </c:pt>
                <c:pt idx="94">
                  <c:v>11/1/2017</c:v>
                </c:pt>
                <c:pt idx="95">
                  <c:v>12/1/2017</c:v>
                </c:pt>
                <c:pt idx="96">
                  <c:v>1/1/2018</c:v>
                </c:pt>
                <c:pt idx="97">
                  <c:v>2/1/2018</c:v>
                </c:pt>
                <c:pt idx="98">
                  <c:v>3/1/2018</c:v>
                </c:pt>
                <c:pt idx="99">
                  <c:v>4/1/2018</c:v>
                </c:pt>
                <c:pt idx="100">
                  <c:v>5/1/2018</c:v>
                </c:pt>
                <c:pt idx="101">
                  <c:v>6/1/2018</c:v>
                </c:pt>
                <c:pt idx="102">
                  <c:v>7/1/2018</c:v>
                </c:pt>
                <c:pt idx="103">
                  <c:v>8/1/2018</c:v>
                </c:pt>
                <c:pt idx="104">
                  <c:v>9/1/2018</c:v>
                </c:pt>
                <c:pt idx="105">
                  <c:v>10/1/2018</c:v>
                </c:pt>
                <c:pt idx="106">
                  <c:v>11/1/2018</c:v>
                </c:pt>
                <c:pt idx="107">
                  <c:v>12/1/2018</c:v>
                </c:pt>
                <c:pt idx="108">
                  <c:v>1/1/2019</c:v>
                </c:pt>
                <c:pt idx="109">
                  <c:v>2/1/2019</c:v>
                </c:pt>
                <c:pt idx="110">
                  <c:v>3/1/2019</c:v>
                </c:pt>
                <c:pt idx="111">
                  <c:v>4/1/2019</c:v>
                </c:pt>
                <c:pt idx="112">
                  <c:v>5/1/2019</c:v>
                </c:pt>
                <c:pt idx="113">
                  <c:v>6/1/2019</c:v>
                </c:pt>
                <c:pt idx="114">
                  <c:v>7/1/2019</c:v>
                </c:pt>
                <c:pt idx="115">
                  <c:v>8/1/2019</c:v>
                </c:pt>
                <c:pt idx="116">
                  <c:v>9/1/2019</c:v>
                </c:pt>
                <c:pt idx="117">
                  <c:v>10/1/2019</c:v>
                </c:pt>
                <c:pt idx="118">
                  <c:v>11/1/2019</c:v>
                </c:pt>
                <c:pt idx="119">
                  <c:v>12/1/2019</c:v>
                </c:pt>
                <c:pt idx="120">
                  <c:v>1/1/2020</c:v>
                </c:pt>
                <c:pt idx="121">
                  <c:v>2/1/2020</c:v>
                </c:pt>
                <c:pt idx="122">
                  <c:v>3/1/2020</c:v>
                </c:pt>
                <c:pt idx="123">
                  <c:v>4/1/2020</c:v>
                </c:pt>
                <c:pt idx="124">
                  <c:v>5/1/2020</c:v>
                </c:pt>
                <c:pt idx="125">
                  <c:v>6/1/2020</c:v>
                </c:pt>
                <c:pt idx="126">
                  <c:v>7/1/2020</c:v>
                </c:pt>
                <c:pt idx="127">
                  <c:v>8/1/2020</c:v>
                </c:pt>
                <c:pt idx="128">
                  <c:v>9/1/2020</c:v>
                </c:pt>
                <c:pt idx="129">
                  <c:v>10/1/2020</c:v>
                </c:pt>
                <c:pt idx="130">
                  <c:v>11/1/2020</c:v>
                </c:pt>
                <c:pt idx="131">
                  <c:v>12/1/2020</c:v>
                </c:pt>
              </c:strCache>
            </c:strRef>
          </c:cat>
          <c:val>
            <c:numRef>
              <c:f>'Labour Force'!$C$59:$ED$59</c:f>
              <c:numCache>
                <c:formatCode>_(* #,##0.00_);_(* \(#,##0.00\);_(* "-"??_);_(@_)</c:formatCode>
                <c:ptCount val="132"/>
                <c:pt idx="0">
                  <c:v>1.0506002001112356</c:v>
                </c:pt>
                <c:pt idx="1">
                  <c:v>1.0467402768749068</c:v>
                </c:pt>
                <c:pt idx="2">
                  <c:v>1.0420897255118398</c:v>
                </c:pt>
                <c:pt idx="3">
                  <c:v>1.0352812895937165</c:v>
                </c:pt>
                <c:pt idx="4">
                  <c:v>1.0261138312228995</c:v>
                </c:pt>
                <c:pt idx="5">
                  <c:v>1.0152591226797183</c:v>
                </c:pt>
                <c:pt idx="6">
                  <c:v>1.0036776289431202</c:v>
                </c:pt>
                <c:pt idx="7">
                  <c:v>0.99219385021657569</c:v>
                </c:pt>
                <c:pt idx="8">
                  <c:v>0.98219982375131887</c:v>
                </c:pt>
                <c:pt idx="9">
                  <c:v>0.97453332838075324</c:v>
                </c:pt>
                <c:pt idx="10">
                  <c:v>0.97021805757741397</c:v>
                </c:pt>
                <c:pt idx="11">
                  <c:v>0.96955881827919854</c:v>
                </c:pt>
                <c:pt idx="12">
                  <c:v>0.97253682584812762</c:v>
                </c:pt>
                <c:pt idx="13">
                  <c:v>0.97864582435651104</c:v>
                </c:pt>
                <c:pt idx="14">
                  <c:v>0.98715293226786394</c:v>
                </c:pt>
                <c:pt idx="15">
                  <c:v>0.99644991064668809</c:v>
                </c:pt>
                <c:pt idx="16">
                  <c:v>1.0043300756629314</c:v>
                </c:pt>
                <c:pt idx="17">
                  <c:v>1.0103430333048187</c:v>
                </c:pt>
                <c:pt idx="18">
                  <c:v>1.0147904042594895</c:v>
                </c:pt>
                <c:pt idx="19">
                  <c:v>1.0180683468596785</c:v>
                </c:pt>
                <c:pt idx="20">
                  <c:v>1.0210079029781238</c:v>
                </c:pt>
                <c:pt idx="21">
                  <c:v>1.0241577965678808</c:v>
                </c:pt>
                <c:pt idx="22">
                  <c:v>1.0271237489996108</c:v>
                </c:pt>
                <c:pt idx="23">
                  <c:v>1.0289495898430929</c:v>
                </c:pt>
                <c:pt idx="24">
                  <c:v>1.02932091386048</c:v>
                </c:pt>
                <c:pt idx="25">
                  <c:v>1.0281881915873798</c:v>
                </c:pt>
                <c:pt idx="26">
                  <c:v>1.0258531805098388</c:v>
                </c:pt>
                <c:pt idx="27">
                  <c:v>1.0225358041777275</c:v>
                </c:pt>
                <c:pt idx="28">
                  <c:v>1.0194454728184024</c:v>
                </c:pt>
                <c:pt idx="29">
                  <c:v>1.0175931632435322</c:v>
                </c:pt>
                <c:pt idx="30">
                  <c:v>1.0173683938011786</c:v>
                </c:pt>
                <c:pt idx="31">
                  <c:v>1.0181275929424118</c:v>
                </c:pt>
                <c:pt idx="32">
                  <c:v>1.0195193325553229</c:v>
                </c:pt>
                <c:pt idx="33">
                  <c:v>1.0223433671177853</c:v>
                </c:pt>
                <c:pt idx="34">
                  <c:v>1.0272583959627246</c:v>
                </c:pt>
                <c:pt idx="35">
                  <c:v>1.0339899869184082</c:v>
                </c:pt>
                <c:pt idx="36">
                  <c:v>1.0419914839007758</c:v>
                </c:pt>
                <c:pt idx="37">
                  <c:v>1.0504105471162333</c:v>
                </c:pt>
                <c:pt idx="38">
                  <c:v>1.058742818195892</c:v>
                </c:pt>
                <c:pt idx="39">
                  <c:v>1.0661368477426649</c:v>
                </c:pt>
                <c:pt idx="40">
                  <c:v>1.0712126740874481</c:v>
                </c:pt>
                <c:pt idx="41">
                  <c:v>1.0735344063315522</c:v>
                </c:pt>
                <c:pt idx="42">
                  <c:v>1.0736948489862934</c:v>
                </c:pt>
                <c:pt idx="43">
                  <c:v>1.0734841429394677</c:v>
                </c:pt>
                <c:pt idx="44">
                  <c:v>1.0739610290306727</c:v>
                </c:pt>
                <c:pt idx="45">
                  <c:v>1.0757430255791918</c:v>
                </c:pt>
                <c:pt idx="46">
                  <c:v>1.0797264360552119</c:v>
                </c:pt>
                <c:pt idx="47">
                  <c:v>1.0850708004657199</c:v>
                </c:pt>
                <c:pt idx="48">
                  <c:v>1.0914419824346688</c:v>
                </c:pt>
                <c:pt idx="49">
                  <c:v>1.098836450394308</c:v>
                </c:pt>
                <c:pt idx="50">
                  <c:v>1.106385416391509</c:v>
                </c:pt>
                <c:pt idx="51">
                  <c:v>1.1132024122799946</c:v>
                </c:pt>
                <c:pt idx="52">
                  <c:v>1.1187878781102389</c:v>
                </c:pt>
                <c:pt idx="53">
                  <c:v>1.1227689580441198</c:v>
                </c:pt>
                <c:pt idx="54">
                  <c:v>1.1257343585988617</c:v>
                </c:pt>
                <c:pt idx="55">
                  <c:v>1.1283524721419216</c:v>
                </c:pt>
                <c:pt idx="56">
                  <c:v>1.1315811900483053</c:v>
                </c:pt>
                <c:pt idx="57">
                  <c:v>1.135581912709243</c:v>
                </c:pt>
                <c:pt idx="58">
                  <c:v>1.1402223795034281</c:v>
                </c:pt>
                <c:pt idx="59">
                  <c:v>1.1454239935710129</c:v>
                </c:pt>
                <c:pt idx="60">
                  <c:v>1.1505360358314256</c:v>
                </c:pt>
                <c:pt idx="61">
                  <c:v>1.153824061894712</c:v>
                </c:pt>
                <c:pt idx="62">
                  <c:v>1.1533736329585924</c:v>
                </c:pt>
                <c:pt idx="63">
                  <c:v>1.1479508256471256</c:v>
                </c:pt>
                <c:pt idx="64">
                  <c:v>1.1374498437333265</c:v>
                </c:pt>
                <c:pt idx="65">
                  <c:v>1.1228855363886545</c:v>
                </c:pt>
                <c:pt idx="66">
                  <c:v>1.1064447711073835</c:v>
                </c:pt>
                <c:pt idx="67">
                  <c:v>1.0897570337957474</c:v>
                </c:pt>
                <c:pt idx="68">
                  <c:v>1.0739463976966728</c:v>
                </c:pt>
                <c:pt idx="69">
                  <c:v>1.060353334859045</c:v>
                </c:pt>
                <c:pt idx="70">
                  <c:v>1.0497981507693774</c:v>
                </c:pt>
                <c:pt idx="71">
                  <c:v>1.0432032120242234</c:v>
                </c:pt>
                <c:pt idx="72">
                  <c:v>1.0407742645242006</c:v>
                </c:pt>
                <c:pt idx="73">
                  <c:v>1.042882167916475</c:v>
                </c:pt>
                <c:pt idx="74">
                  <c:v>1.0500086347846938</c:v>
                </c:pt>
                <c:pt idx="75">
                  <c:v>1.0618423930191359</c:v>
                </c:pt>
                <c:pt idx="76">
                  <c:v>1.077967015099766</c:v>
                </c:pt>
                <c:pt idx="77">
                  <c:v>1.0976760156238221</c:v>
                </c:pt>
                <c:pt idx="78">
                  <c:v>1.1197311499874434</c:v>
                </c:pt>
                <c:pt idx="79">
                  <c:v>1.1416446251869092</c:v>
                </c:pt>
                <c:pt idx="80">
                  <c:v>1.1619369473606007</c:v>
                </c:pt>
                <c:pt idx="81">
                  <c:v>1.1798559991488451</c:v>
                </c:pt>
                <c:pt idx="82">
                  <c:v>1.1950394803566731</c:v>
                </c:pt>
                <c:pt idx="83">
                  <c:v>1.206784103097496</c:v>
                </c:pt>
                <c:pt idx="84">
                  <c:v>1.2148534318664472</c:v>
                </c:pt>
                <c:pt idx="85">
                  <c:v>1.2207902754494009</c:v>
                </c:pt>
                <c:pt idx="86">
                  <c:v>1.2259258495625962</c:v>
                </c:pt>
                <c:pt idx="87">
                  <c:v>1.2313894726880474</c:v>
                </c:pt>
                <c:pt idx="88">
                  <c:v>1.2372496342034349</c:v>
                </c:pt>
                <c:pt idx="89">
                  <c:v>1.2443138711724089</c:v>
                </c:pt>
                <c:pt idx="90">
                  <c:v>1.2529306459438627</c:v>
                </c:pt>
                <c:pt idx="91">
                  <c:v>1.262120770727982</c:v>
                </c:pt>
                <c:pt idx="92">
                  <c:v>1.2710821147527342</c:v>
                </c:pt>
                <c:pt idx="93">
                  <c:v>1.2782263364329705</c:v>
                </c:pt>
                <c:pt idx="94">
                  <c:v>1.2824732885995465</c:v>
                </c:pt>
                <c:pt idx="95">
                  <c:v>1.2837643900355684</c:v>
                </c:pt>
                <c:pt idx="96">
                  <c:v>1.2827298734061685</c:v>
                </c:pt>
                <c:pt idx="97">
                  <c:v>1.2808120544215165</c:v>
                </c:pt>
                <c:pt idx="98">
                  <c:v>1.2789700207493184</c:v>
                </c:pt>
                <c:pt idx="99">
                  <c:v>1.2777505815430106</c:v>
                </c:pt>
                <c:pt idx="100">
                  <c:v>1.2778190983982132</c:v>
                </c:pt>
                <c:pt idx="101">
                  <c:v>1.2802346866313141</c:v>
                </c:pt>
                <c:pt idx="102">
                  <c:v>1.2860290627363926</c:v>
                </c:pt>
                <c:pt idx="103">
                  <c:v>1.2952876532780939</c:v>
                </c:pt>
                <c:pt idx="104">
                  <c:v>1.3069156151420365</c:v>
                </c:pt>
                <c:pt idx="105">
                  <c:v>1.3191181700575976</c:v>
                </c:pt>
                <c:pt idx="106">
                  <c:v>1.330161540644609</c:v>
                </c:pt>
                <c:pt idx="107">
                  <c:v>1.3390224494272274</c:v>
                </c:pt>
                <c:pt idx="108">
                  <c:v>1.3450311399390042</c:v>
                </c:pt>
                <c:pt idx="109">
                  <c:v>1.3478251381379127</c:v>
                </c:pt>
                <c:pt idx="110">
                  <c:v>1.34785987481382</c:v>
                </c:pt>
                <c:pt idx="111">
                  <c:v>1.3457707670715495</c:v>
                </c:pt>
                <c:pt idx="112">
                  <c:v>1.3423624296686802</c:v>
                </c:pt>
                <c:pt idx="113">
                  <c:v>1.3373195960125426</c:v>
                </c:pt>
                <c:pt idx="114">
                  <c:v>1.3305308652354184</c:v>
                </c:pt>
                <c:pt idx="115">
                  <c:v>1.3222597095851727</c:v>
                </c:pt>
                <c:pt idx="116">
                  <c:v>1.3123898926059399</c:v>
                </c:pt>
                <c:pt idx="117">
                  <c:v>1.3010567551254872</c:v>
                </c:pt>
                <c:pt idx="118">
                  <c:v>1.2872338081946961</c:v>
                </c:pt>
                <c:pt idx="119">
                  <c:v>1.2709897313934808</c:v>
                </c:pt>
                <c:pt idx="120">
                  <c:v>1.253335503917566</c:v>
                </c:pt>
                <c:pt idx="121">
                  <c:v>1.2356278084424388</c:v>
                </c:pt>
                <c:pt idx="122">
                  <c:v>1.2193120915424158</c:v>
                </c:pt>
                <c:pt idx="123">
                  <c:v>1.2073570333176871</c:v>
                </c:pt>
                <c:pt idx="124">
                  <c:v>1.2009848903069447</c:v>
                </c:pt>
                <c:pt idx="125">
                  <c:v>1.1996636211409963</c:v>
                </c:pt>
                <c:pt idx="126">
                  <c:v>1.2024257135723906</c:v>
                </c:pt>
                <c:pt idx="127">
                  <c:v>1.207940058814331</c:v>
                </c:pt>
                <c:pt idx="128">
                  <c:v>1.2140896954857801</c:v>
                </c:pt>
                <c:pt idx="129">
                  <c:v>1.2196274512457428</c:v>
                </c:pt>
                <c:pt idx="130" formatCode="General">
                  <c:v>1.2241208383268321</c:v>
                </c:pt>
                <c:pt idx="131" formatCode="General">
                  <c:v>1.2282446244621752</c:v>
                </c:pt>
              </c:numCache>
            </c:numRef>
          </c:val>
          <c:smooth val="0"/>
          <c:extLst>
            <c:ext xmlns:c16="http://schemas.microsoft.com/office/drawing/2014/chart" uri="{C3380CC4-5D6E-409C-BE32-E72D297353CC}">
              <c16:uniqueId val="{00000000-6FC8-43CB-9A03-A046543585A2}"/>
            </c:ext>
          </c:extLst>
        </c:ser>
        <c:ser>
          <c:idx val="1"/>
          <c:order val="1"/>
          <c:tx>
            <c:strRef>
              <c:f>'Labour Force'!$B$60</c:f>
              <c:strCache>
                <c:ptCount val="1"/>
                <c:pt idx="0">
                  <c:v>Traditional non-performance Indexed</c:v>
                </c:pt>
              </c:strCache>
            </c:strRef>
          </c:tx>
          <c:spPr>
            <a:ln w="28575" cap="rnd">
              <a:solidFill>
                <a:schemeClr val="accent2"/>
              </a:solidFill>
              <a:round/>
            </a:ln>
            <a:effectLst/>
          </c:spPr>
          <c:marker>
            <c:symbol val="none"/>
          </c:marker>
          <c:cat>
            <c:strRef>
              <c:f>'Labour Force'!$C$58:$ED$58</c:f>
              <c:strCache>
                <c:ptCount val="132"/>
                <c:pt idx="0">
                  <c:v>1/1/2010</c:v>
                </c:pt>
                <c:pt idx="1">
                  <c:v>2/1/2010</c:v>
                </c:pt>
                <c:pt idx="2">
                  <c:v>3/1/2010</c:v>
                </c:pt>
                <c:pt idx="3">
                  <c:v>4/1/2010</c:v>
                </c:pt>
                <c:pt idx="4">
                  <c:v>5/1/2010</c:v>
                </c:pt>
                <c:pt idx="5">
                  <c:v>6/1/2010</c:v>
                </c:pt>
                <c:pt idx="6">
                  <c:v>7/1/2010</c:v>
                </c:pt>
                <c:pt idx="7">
                  <c:v>8/1/2010</c:v>
                </c:pt>
                <c:pt idx="8">
                  <c:v>9/1/2010</c:v>
                </c:pt>
                <c:pt idx="9">
                  <c:v>10/1/2010</c:v>
                </c:pt>
                <c:pt idx="10">
                  <c:v>11/1/2010</c:v>
                </c:pt>
                <c:pt idx="11">
                  <c:v>12/1/2010</c:v>
                </c:pt>
                <c:pt idx="12">
                  <c:v>1/1/2011</c:v>
                </c:pt>
                <c:pt idx="13">
                  <c:v>2/1/2011</c:v>
                </c:pt>
                <c:pt idx="14">
                  <c:v>3/1/2011</c:v>
                </c:pt>
                <c:pt idx="15">
                  <c:v>4/1/2011</c:v>
                </c:pt>
                <c:pt idx="16">
                  <c:v>5/1/2011</c:v>
                </c:pt>
                <c:pt idx="17">
                  <c:v>6/1/2011</c:v>
                </c:pt>
                <c:pt idx="18">
                  <c:v>7/1/2011</c:v>
                </c:pt>
                <c:pt idx="19">
                  <c:v>8/1/2011</c:v>
                </c:pt>
                <c:pt idx="20">
                  <c:v>9/1/2011</c:v>
                </c:pt>
                <c:pt idx="21">
                  <c:v>10/1/2011</c:v>
                </c:pt>
                <c:pt idx="22">
                  <c:v>11/1/2011</c:v>
                </c:pt>
                <c:pt idx="23">
                  <c:v>12/1/2011</c:v>
                </c:pt>
                <c:pt idx="24">
                  <c:v>1/1/2012</c:v>
                </c:pt>
                <c:pt idx="25">
                  <c:v>2/1/2012</c:v>
                </c:pt>
                <c:pt idx="26">
                  <c:v>3/1/2012</c:v>
                </c:pt>
                <c:pt idx="27">
                  <c:v>4/1/2012</c:v>
                </c:pt>
                <c:pt idx="28">
                  <c:v>5/1/2012</c:v>
                </c:pt>
                <c:pt idx="29">
                  <c:v>6/1/2012</c:v>
                </c:pt>
                <c:pt idx="30">
                  <c:v>7/1/2012</c:v>
                </c:pt>
                <c:pt idx="31">
                  <c:v>8/1/2012</c:v>
                </c:pt>
                <c:pt idx="32">
                  <c:v>9/1/2012</c:v>
                </c:pt>
                <c:pt idx="33">
                  <c:v>10/1/2012</c:v>
                </c:pt>
                <c:pt idx="34">
                  <c:v>11/1/2012</c:v>
                </c:pt>
                <c:pt idx="35">
                  <c:v>12/1/2012</c:v>
                </c:pt>
                <c:pt idx="36">
                  <c:v>1/1/2013</c:v>
                </c:pt>
                <c:pt idx="37">
                  <c:v>2/1/2013</c:v>
                </c:pt>
                <c:pt idx="38">
                  <c:v>3/1/2013</c:v>
                </c:pt>
                <c:pt idx="39">
                  <c:v>4/1/2013</c:v>
                </c:pt>
                <c:pt idx="40">
                  <c:v>5/1/2013</c:v>
                </c:pt>
                <c:pt idx="41">
                  <c:v>6/1/2013</c:v>
                </c:pt>
                <c:pt idx="42">
                  <c:v>7/1/2013</c:v>
                </c:pt>
                <c:pt idx="43">
                  <c:v>8/1/2013</c:v>
                </c:pt>
                <c:pt idx="44">
                  <c:v>9/1/2013</c:v>
                </c:pt>
                <c:pt idx="45">
                  <c:v>10/1/2013</c:v>
                </c:pt>
                <c:pt idx="46">
                  <c:v>11/1/2013</c:v>
                </c:pt>
                <c:pt idx="47">
                  <c:v>12/1/2013</c:v>
                </c:pt>
                <c:pt idx="48">
                  <c:v>1/1/2014</c:v>
                </c:pt>
                <c:pt idx="49">
                  <c:v>2/1/2014</c:v>
                </c:pt>
                <c:pt idx="50">
                  <c:v>3/1/2014</c:v>
                </c:pt>
                <c:pt idx="51">
                  <c:v>4/1/2014</c:v>
                </c:pt>
                <c:pt idx="52">
                  <c:v>5/1/2014</c:v>
                </c:pt>
                <c:pt idx="53">
                  <c:v>6/1/2014</c:v>
                </c:pt>
                <c:pt idx="54">
                  <c:v>7/1/2014</c:v>
                </c:pt>
                <c:pt idx="55">
                  <c:v>8/1/2014</c:v>
                </c:pt>
                <c:pt idx="56">
                  <c:v>9/1/2014</c:v>
                </c:pt>
                <c:pt idx="57">
                  <c:v>10/1/2014</c:v>
                </c:pt>
                <c:pt idx="58">
                  <c:v>11/1/2014</c:v>
                </c:pt>
                <c:pt idx="59">
                  <c:v>12/1/2014</c:v>
                </c:pt>
                <c:pt idx="60">
                  <c:v>1/1/2015</c:v>
                </c:pt>
                <c:pt idx="61">
                  <c:v>2/1/2015</c:v>
                </c:pt>
                <c:pt idx="62">
                  <c:v>3/1/2015</c:v>
                </c:pt>
                <c:pt idx="63">
                  <c:v>4/1/2015</c:v>
                </c:pt>
                <c:pt idx="64">
                  <c:v>5/1/2015</c:v>
                </c:pt>
                <c:pt idx="65">
                  <c:v>6/1/2015</c:v>
                </c:pt>
                <c:pt idx="66">
                  <c:v>7/1/2015</c:v>
                </c:pt>
                <c:pt idx="67">
                  <c:v>8/1/2015</c:v>
                </c:pt>
                <c:pt idx="68">
                  <c:v>9/1/2015</c:v>
                </c:pt>
                <c:pt idx="69">
                  <c:v>10/1/2015</c:v>
                </c:pt>
                <c:pt idx="70">
                  <c:v>11/1/2015</c:v>
                </c:pt>
                <c:pt idx="71">
                  <c:v>12/1/2015</c:v>
                </c:pt>
                <c:pt idx="72">
                  <c:v>1/1/2016</c:v>
                </c:pt>
                <c:pt idx="73">
                  <c:v>2/1/2016</c:v>
                </c:pt>
                <c:pt idx="74">
                  <c:v>3/1/2016</c:v>
                </c:pt>
                <c:pt idx="75">
                  <c:v>4/1/2016</c:v>
                </c:pt>
                <c:pt idx="76">
                  <c:v>5/1/2016</c:v>
                </c:pt>
                <c:pt idx="77">
                  <c:v>6/1/2016</c:v>
                </c:pt>
                <c:pt idx="78">
                  <c:v>7/1/2016</c:v>
                </c:pt>
                <c:pt idx="79">
                  <c:v>8/1/2016</c:v>
                </c:pt>
                <c:pt idx="80">
                  <c:v>9/1/2016</c:v>
                </c:pt>
                <c:pt idx="81">
                  <c:v>10/1/2016</c:v>
                </c:pt>
                <c:pt idx="82">
                  <c:v>11/1/2016</c:v>
                </c:pt>
                <c:pt idx="83">
                  <c:v>12/1/2016</c:v>
                </c:pt>
                <c:pt idx="84">
                  <c:v>1/1/2017</c:v>
                </c:pt>
                <c:pt idx="85">
                  <c:v>2/1/2017</c:v>
                </c:pt>
                <c:pt idx="86">
                  <c:v>3/1/2017</c:v>
                </c:pt>
                <c:pt idx="87">
                  <c:v>4/1/2017</c:v>
                </c:pt>
                <c:pt idx="88">
                  <c:v>5/1/2017</c:v>
                </c:pt>
                <c:pt idx="89">
                  <c:v>6/1/2017</c:v>
                </c:pt>
                <c:pt idx="90">
                  <c:v>7/1/2017</c:v>
                </c:pt>
                <c:pt idx="91">
                  <c:v>8/1/2017</c:v>
                </c:pt>
                <c:pt idx="92">
                  <c:v>9/1/2017</c:v>
                </c:pt>
                <c:pt idx="93">
                  <c:v>10/1/2017</c:v>
                </c:pt>
                <c:pt idx="94">
                  <c:v>11/1/2017</c:v>
                </c:pt>
                <c:pt idx="95">
                  <c:v>12/1/2017</c:v>
                </c:pt>
                <c:pt idx="96">
                  <c:v>1/1/2018</c:v>
                </c:pt>
                <c:pt idx="97">
                  <c:v>2/1/2018</c:v>
                </c:pt>
                <c:pt idx="98">
                  <c:v>3/1/2018</c:v>
                </c:pt>
                <c:pt idx="99">
                  <c:v>4/1/2018</c:v>
                </c:pt>
                <c:pt idx="100">
                  <c:v>5/1/2018</c:v>
                </c:pt>
                <c:pt idx="101">
                  <c:v>6/1/2018</c:v>
                </c:pt>
                <c:pt idx="102">
                  <c:v>7/1/2018</c:v>
                </c:pt>
                <c:pt idx="103">
                  <c:v>8/1/2018</c:v>
                </c:pt>
                <c:pt idx="104">
                  <c:v>9/1/2018</c:v>
                </c:pt>
                <c:pt idx="105">
                  <c:v>10/1/2018</c:v>
                </c:pt>
                <c:pt idx="106">
                  <c:v>11/1/2018</c:v>
                </c:pt>
                <c:pt idx="107">
                  <c:v>12/1/2018</c:v>
                </c:pt>
                <c:pt idx="108">
                  <c:v>1/1/2019</c:v>
                </c:pt>
                <c:pt idx="109">
                  <c:v>2/1/2019</c:v>
                </c:pt>
                <c:pt idx="110">
                  <c:v>3/1/2019</c:v>
                </c:pt>
                <c:pt idx="111">
                  <c:v>4/1/2019</c:v>
                </c:pt>
                <c:pt idx="112">
                  <c:v>5/1/2019</c:v>
                </c:pt>
                <c:pt idx="113">
                  <c:v>6/1/2019</c:v>
                </c:pt>
                <c:pt idx="114">
                  <c:v>7/1/2019</c:v>
                </c:pt>
                <c:pt idx="115">
                  <c:v>8/1/2019</c:v>
                </c:pt>
                <c:pt idx="116">
                  <c:v>9/1/2019</c:v>
                </c:pt>
                <c:pt idx="117">
                  <c:v>10/1/2019</c:v>
                </c:pt>
                <c:pt idx="118">
                  <c:v>11/1/2019</c:v>
                </c:pt>
                <c:pt idx="119">
                  <c:v>12/1/2019</c:v>
                </c:pt>
                <c:pt idx="120">
                  <c:v>1/1/2020</c:v>
                </c:pt>
                <c:pt idx="121">
                  <c:v>2/1/2020</c:v>
                </c:pt>
                <c:pt idx="122">
                  <c:v>3/1/2020</c:v>
                </c:pt>
                <c:pt idx="123">
                  <c:v>4/1/2020</c:v>
                </c:pt>
                <c:pt idx="124">
                  <c:v>5/1/2020</c:v>
                </c:pt>
                <c:pt idx="125">
                  <c:v>6/1/2020</c:v>
                </c:pt>
                <c:pt idx="126">
                  <c:v>7/1/2020</c:v>
                </c:pt>
                <c:pt idx="127">
                  <c:v>8/1/2020</c:v>
                </c:pt>
                <c:pt idx="128">
                  <c:v>9/1/2020</c:v>
                </c:pt>
                <c:pt idx="129">
                  <c:v>10/1/2020</c:v>
                </c:pt>
                <c:pt idx="130">
                  <c:v>11/1/2020</c:v>
                </c:pt>
                <c:pt idx="131">
                  <c:v>12/1/2020</c:v>
                </c:pt>
              </c:strCache>
            </c:strRef>
          </c:cat>
          <c:val>
            <c:numRef>
              <c:f>'Labour Force'!$C$60:$ED$60</c:f>
              <c:numCache>
                <c:formatCode>_(* #,##0.00_);_(* \(#,##0.00\);_(* "-"??_);_(@_)</c:formatCode>
                <c:ptCount val="132"/>
                <c:pt idx="0">
                  <c:v>1.030245492777927</c:v>
                </c:pt>
                <c:pt idx="1">
                  <c:v>1.0329116338449649</c:v>
                </c:pt>
                <c:pt idx="2">
                  <c:v>1.0351051890873477</c:v>
                </c:pt>
                <c:pt idx="3">
                  <c:v>1.0358594896919155</c:v>
                </c:pt>
                <c:pt idx="4">
                  <c:v>1.0344456385885989</c:v>
                </c:pt>
                <c:pt idx="5">
                  <c:v>1.0300784664389573</c:v>
                </c:pt>
                <c:pt idx="6">
                  <c:v>1.0224493757478395</c:v>
                </c:pt>
                <c:pt idx="7">
                  <c:v>1.0122784488959642</c:v>
                </c:pt>
                <c:pt idx="8">
                  <c:v>1.0016554268755176</c:v>
                </c:pt>
                <c:pt idx="9">
                  <c:v>0.99292174830178281</c:v>
                </c:pt>
                <c:pt idx="10">
                  <c:v>0.98757981370210268</c:v>
                </c:pt>
                <c:pt idx="11">
                  <c:v>0.98602622343714197</c:v>
                </c:pt>
                <c:pt idx="12">
                  <c:v>0.98787046048277127</c:v>
                </c:pt>
                <c:pt idx="13">
                  <c:v>0.99219438033172036</c:v>
                </c:pt>
                <c:pt idx="14">
                  <c:v>0.99806102919834294</c:v>
                </c:pt>
                <c:pt idx="15">
                  <c:v>1.0046822978247394</c:v>
                </c:pt>
                <c:pt idx="16">
                  <c:v>1.0109777927266248</c:v>
                </c:pt>
                <c:pt idx="17">
                  <c:v>1.0157536369355575</c:v>
                </c:pt>
                <c:pt idx="18">
                  <c:v>1.0182963071921733</c:v>
                </c:pt>
                <c:pt idx="19">
                  <c:v>1.0186810758965485</c:v>
                </c:pt>
                <c:pt idx="20">
                  <c:v>1.0177457227456561</c:v>
                </c:pt>
                <c:pt idx="21">
                  <c:v>1.016681296915908</c:v>
                </c:pt>
                <c:pt idx="22">
                  <c:v>1.0162873233539869</c:v>
                </c:pt>
                <c:pt idx="23">
                  <c:v>1.0174991871186083</c:v>
                </c:pt>
                <c:pt idx="24">
                  <c:v>1.0213472462066733</c:v>
                </c:pt>
                <c:pt idx="25">
                  <c:v>1.027936552095924</c:v>
                </c:pt>
                <c:pt idx="26">
                  <c:v>1.0362791969399732</c:v>
                </c:pt>
                <c:pt idx="27">
                  <c:v>1.0450515707175474</c:v>
                </c:pt>
                <c:pt idx="28">
                  <c:v>1.0528403514928222</c:v>
                </c:pt>
                <c:pt idx="29">
                  <c:v>1.0576761359998756</c:v>
                </c:pt>
                <c:pt idx="30">
                  <c:v>1.0580407722011413</c:v>
                </c:pt>
                <c:pt idx="31">
                  <c:v>1.0536049721974956</c:v>
                </c:pt>
                <c:pt idx="32">
                  <c:v>1.045605679303742</c:v>
                </c:pt>
                <c:pt idx="33">
                  <c:v>1.0361492483914101</c:v>
                </c:pt>
                <c:pt idx="34">
                  <c:v>1.0272880477434452</c:v>
                </c:pt>
                <c:pt idx="35">
                  <c:v>1.0206305813786116</c:v>
                </c:pt>
                <c:pt idx="36">
                  <c:v>1.0171708055266726</c:v>
                </c:pt>
                <c:pt idx="37">
                  <c:v>1.0171502160564687</c:v>
                </c:pt>
                <c:pt idx="38">
                  <c:v>1.0197221225273678</c:v>
                </c:pt>
                <c:pt idx="39">
                  <c:v>1.0237853032330704</c:v>
                </c:pt>
                <c:pt idx="40">
                  <c:v>1.0279370987328944</c:v>
                </c:pt>
                <c:pt idx="41">
                  <c:v>1.0307459461586244</c:v>
                </c:pt>
                <c:pt idx="42">
                  <c:v>1.0308679590227299</c:v>
                </c:pt>
                <c:pt idx="43">
                  <c:v>1.0278766948913181</c:v>
                </c:pt>
                <c:pt idx="44">
                  <c:v>1.0224628618363569</c:v>
                </c:pt>
                <c:pt idx="45">
                  <c:v>1.0163802504861157</c:v>
                </c:pt>
                <c:pt idx="46">
                  <c:v>1.0107023681774017</c:v>
                </c:pt>
                <c:pt idx="47">
                  <c:v>1.0067911356718859</c:v>
                </c:pt>
                <c:pt idx="48">
                  <c:v>1.0065939374005115</c:v>
                </c:pt>
                <c:pt idx="49">
                  <c:v>1.0113740893101002</c:v>
                </c:pt>
                <c:pt idx="50">
                  <c:v>1.0207394577207518</c:v>
                </c:pt>
                <c:pt idx="51">
                  <c:v>1.0337774468716128</c:v>
                </c:pt>
                <c:pt idx="52">
                  <c:v>1.0486600091254794</c:v>
                </c:pt>
                <c:pt idx="53">
                  <c:v>1.0625071306893921</c:v>
                </c:pt>
                <c:pt idx="54">
                  <c:v>1.0735333238374827</c:v>
                </c:pt>
                <c:pt idx="55">
                  <c:v>1.081026158109657</c:v>
                </c:pt>
                <c:pt idx="56">
                  <c:v>1.0849522018501072</c:v>
                </c:pt>
                <c:pt idx="57">
                  <c:v>1.0863641402201969</c:v>
                </c:pt>
                <c:pt idx="58">
                  <c:v>1.0861767963564135</c:v>
                </c:pt>
                <c:pt idx="59">
                  <c:v>1.0852996397258097</c:v>
                </c:pt>
                <c:pt idx="60">
                  <c:v>1.0845725090727996</c:v>
                </c:pt>
                <c:pt idx="61">
                  <c:v>1.0846717911097921</c:v>
                </c:pt>
                <c:pt idx="62">
                  <c:v>1.0859940937616002</c:v>
                </c:pt>
                <c:pt idx="63">
                  <c:v>1.0885270067115695</c:v>
                </c:pt>
                <c:pt idx="64">
                  <c:v>1.0926684941860862</c:v>
                </c:pt>
                <c:pt idx="65">
                  <c:v>1.0976080171144642</c:v>
                </c:pt>
                <c:pt idx="66">
                  <c:v>1.1023169299140367</c:v>
                </c:pt>
                <c:pt idx="67">
                  <c:v>1.1060156552831109</c:v>
                </c:pt>
                <c:pt idx="68">
                  <c:v>1.1092224192664308</c:v>
                </c:pt>
                <c:pt idx="69">
                  <c:v>1.1133661575960179</c:v>
                </c:pt>
                <c:pt idx="70">
                  <c:v>1.1194057648426399</c:v>
                </c:pt>
                <c:pt idx="71">
                  <c:v>1.1282962624829058</c:v>
                </c:pt>
                <c:pt idx="72">
                  <c:v>1.1405785698209838</c:v>
                </c:pt>
                <c:pt idx="73">
                  <c:v>1.1555282243715754</c:v>
                </c:pt>
                <c:pt idx="74">
                  <c:v>1.1717363202701223</c:v>
                </c:pt>
                <c:pt idx="75">
                  <c:v>1.18794446830755</c:v>
                </c:pt>
                <c:pt idx="76">
                  <c:v>1.2023479960447561</c:v>
                </c:pt>
                <c:pt idx="77">
                  <c:v>1.2128131256070538</c:v>
                </c:pt>
                <c:pt idx="78">
                  <c:v>1.2182244992084383</c:v>
                </c:pt>
                <c:pt idx="79">
                  <c:v>1.218617360426907</c:v>
                </c:pt>
                <c:pt idx="80">
                  <c:v>1.2135876251478521</c:v>
                </c:pt>
                <c:pt idx="81">
                  <c:v>1.203959130204296</c:v>
                </c:pt>
                <c:pt idx="82">
                  <c:v>1.1912170617003044</c:v>
                </c:pt>
                <c:pt idx="83">
                  <c:v>1.1770535615348015</c:v>
                </c:pt>
                <c:pt idx="84">
                  <c:v>1.1638087577058163</c:v>
                </c:pt>
                <c:pt idx="85">
                  <c:v>1.1540334668500301</c:v>
                </c:pt>
                <c:pt idx="86">
                  <c:v>1.1495402303241111</c:v>
                </c:pt>
                <c:pt idx="87">
                  <c:v>1.1507496015114316</c:v>
                </c:pt>
                <c:pt idx="88">
                  <c:v>1.1572912666212805</c:v>
                </c:pt>
                <c:pt idx="89">
                  <c:v>1.167877621382341</c:v>
                </c:pt>
                <c:pt idx="90">
                  <c:v>1.1814582779554572</c:v>
                </c:pt>
                <c:pt idx="91">
                  <c:v>1.1963490079792019</c:v>
                </c:pt>
                <c:pt idx="92">
                  <c:v>1.2111552974990931</c:v>
                </c:pt>
                <c:pt idx="93">
                  <c:v>1.2250773137195763</c:v>
                </c:pt>
                <c:pt idx="94">
                  <c:v>1.2377390406012423</c:v>
                </c:pt>
                <c:pt idx="95">
                  <c:v>1.2486011237014703</c:v>
                </c:pt>
                <c:pt idx="96">
                  <c:v>1.2573006651005021</c:v>
                </c:pt>
                <c:pt idx="97">
                  <c:v>1.2639183313099909</c:v>
                </c:pt>
                <c:pt idx="98">
                  <c:v>1.2692859713257385</c:v>
                </c:pt>
                <c:pt idx="99">
                  <c:v>1.2737273016146782</c:v>
                </c:pt>
                <c:pt idx="100">
                  <c:v>1.2767052195353261</c:v>
                </c:pt>
                <c:pt idx="101">
                  <c:v>1.277377407552017</c:v>
                </c:pt>
                <c:pt idx="102">
                  <c:v>1.2742944269233085</c:v>
                </c:pt>
                <c:pt idx="103">
                  <c:v>1.2662964728287354</c:v>
                </c:pt>
                <c:pt idx="104">
                  <c:v>1.2541072448658666</c:v>
                </c:pt>
                <c:pt idx="105">
                  <c:v>1.2406605279862557</c:v>
                </c:pt>
                <c:pt idx="106">
                  <c:v>1.2291065093974169</c:v>
                </c:pt>
                <c:pt idx="107">
                  <c:v>1.2216643566323482</c:v>
                </c:pt>
                <c:pt idx="108">
                  <c:v>1.2192651146813782</c:v>
                </c:pt>
                <c:pt idx="109">
                  <c:v>1.2223400326398752</c:v>
                </c:pt>
                <c:pt idx="110">
                  <c:v>1.2297222991755574</c:v>
                </c:pt>
                <c:pt idx="111">
                  <c:v>1.239082867903134</c:v>
                </c:pt>
                <c:pt idx="112">
                  <c:v>1.2475005933406531</c:v>
                </c:pt>
                <c:pt idx="113">
                  <c:v>1.2521896279371112</c:v>
                </c:pt>
                <c:pt idx="114">
                  <c:v>1.2517321424243211</c:v>
                </c:pt>
                <c:pt idx="115">
                  <c:v>1.2454943069631681</c:v>
                </c:pt>
                <c:pt idx="116">
                  <c:v>1.2347624716128136</c:v>
                </c:pt>
                <c:pt idx="117">
                  <c:v>1.2222761163807432</c:v>
                </c:pt>
                <c:pt idx="118">
                  <c:v>1.211273224322158</c:v>
                </c:pt>
                <c:pt idx="119">
                  <c:v>1.2049931765394015</c:v>
                </c:pt>
                <c:pt idx="120">
                  <c:v>1.2048930272090848</c:v>
                </c:pt>
                <c:pt idx="121">
                  <c:v>1.2117200916942821</c:v>
                </c:pt>
                <c:pt idx="122">
                  <c:v>1.2249691565391085</c:v>
                </c:pt>
                <c:pt idx="123">
                  <c:v>1.2435486560485043</c:v>
                </c:pt>
                <c:pt idx="124">
                  <c:v>1.266044085757561</c:v>
                </c:pt>
                <c:pt idx="125">
                  <c:v>1.289997590224806</c:v>
                </c:pt>
                <c:pt idx="126">
                  <c:v>1.3125645364591265</c:v>
                </c:pt>
                <c:pt idx="127">
                  <c:v>1.3315303694447276</c:v>
                </c:pt>
                <c:pt idx="128">
                  <c:v>1.3463222509180484</c:v>
                </c:pt>
                <c:pt idx="129">
                  <c:v>1.3572624494101584</c:v>
                </c:pt>
                <c:pt idx="130" formatCode="General">
                  <c:v>1.3659622170987371</c:v>
                </c:pt>
                <c:pt idx="131" formatCode="General">
                  <c:v>1.3738739674862044</c:v>
                </c:pt>
              </c:numCache>
            </c:numRef>
          </c:val>
          <c:smooth val="0"/>
          <c:extLst>
            <c:ext xmlns:c16="http://schemas.microsoft.com/office/drawing/2014/chart" uri="{C3380CC4-5D6E-409C-BE32-E72D297353CC}">
              <c16:uniqueId val="{00000001-6FC8-43CB-9A03-A046543585A2}"/>
            </c:ext>
          </c:extLst>
        </c:ser>
        <c:dLbls>
          <c:showLegendKey val="0"/>
          <c:showVal val="0"/>
          <c:showCatName val="0"/>
          <c:showSerName val="0"/>
          <c:showPercent val="0"/>
          <c:showBubbleSize val="0"/>
        </c:dLbls>
        <c:smooth val="0"/>
        <c:axId val="1946189071"/>
        <c:axId val="1946169519"/>
      </c:lineChart>
      <c:catAx>
        <c:axId val="1946189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6169519"/>
        <c:crosses val="autoZero"/>
        <c:auto val="1"/>
        <c:lblAlgn val="ctr"/>
        <c:lblOffset val="100"/>
        <c:noMultiLvlLbl val="0"/>
      </c:catAx>
      <c:valAx>
        <c:axId val="1946169519"/>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618907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Employment!$B$59</c:f>
              <c:strCache>
                <c:ptCount val="1"/>
                <c:pt idx="0">
                  <c:v>Traditional Performance Indexed</c:v>
                </c:pt>
              </c:strCache>
            </c:strRef>
          </c:tx>
          <c:spPr>
            <a:ln w="28575" cap="rnd">
              <a:solidFill>
                <a:schemeClr val="accent1"/>
              </a:solidFill>
              <a:round/>
            </a:ln>
            <a:effectLst/>
          </c:spPr>
          <c:marker>
            <c:symbol val="none"/>
          </c:marker>
          <c:cat>
            <c:strRef>
              <c:f>Employment!$C$58:$ED$58</c:f>
              <c:strCache>
                <c:ptCount val="132"/>
                <c:pt idx="0">
                  <c:v>1/1/2010</c:v>
                </c:pt>
                <c:pt idx="1">
                  <c:v>2/1/2010</c:v>
                </c:pt>
                <c:pt idx="2">
                  <c:v>3/1/2010</c:v>
                </c:pt>
                <c:pt idx="3">
                  <c:v>4/1/2010</c:v>
                </c:pt>
                <c:pt idx="4">
                  <c:v>5/1/2010</c:v>
                </c:pt>
                <c:pt idx="5">
                  <c:v>6/1/2010</c:v>
                </c:pt>
                <c:pt idx="6">
                  <c:v>7/1/2010</c:v>
                </c:pt>
                <c:pt idx="7">
                  <c:v>8/1/2010</c:v>
                </c:pt>
                <c:pt idx="8">
                  <c:v>9/1/2010</c:v>
                </c:pt>
                <c:pt idx="9">
                  <c:v>10/1/2010</c:v>
                </c:pt>
                <c:pt idx="10">
                  <c:v>11/1/2010</c:v>
                </c:pt>
                <c:pt idx="11">
                  <c:v>12/1/2010</c:v>
                </c:pt>
                <c:pt idx="12">
                  <c:v>1/1/2011</c:v>
                </c:pt>
                <c:pt idx="13">
                  <c:v>2/1/2011</c:v>
                </c:pt>
                <c:pt idx="14">
                  <c:v>3/1/2011</c:v>
                </c:pt>
                <c:pt idx="15">
                  <c:v>4/1/2011</c:v>
                </c:pt>
                <c:pt idx="16">
                  <c:v>5/1/2011</c:v>
                </c:pt>
                <c:pt idx="17">
                  <c:v>6/1/2011</c:v>
                </c:pt>
                <c:pt idx="18">
                  <c:v>7/1/2011</c:v>
                </c:pt>
                <c:pt idx="19">
                  <c:v>8/1/2011</c:v>
                </c:pt>
                <c:pt idx="20">
                  <c:v>9/1/2011</c:v>
                </c:pt>
                <c:pt idx="21">
                  <c:v>10/1/2011</c:v>
                </c:pt>
                <c:pt idx="22">
                  <c:v>11/1/2011</c:v>
                </c:pt>
                <c:pt idx="23">
                  <c:v>12/1/2011</c:v>
                </c:pt>
                <c:pt idx="24">
                  <c:v>1/1/2012</c:v>
                </c:pt>
                <c:pt idx="25">
                  <c:v>2/1/2012</c:v>
                </c:pt>
                <c:pt idx="26">
                  <c:v>3/1/2012</c:v>
                </c:pt>
                <c:pt idx="27">
                  <c:v>4/1/2012</c:v>
                </c:pt>
                <c:pt idx="28">
                  <c:v>5/1/2012</c:v>
                </c:pt>
                <c:pt idx="29">
                  <c:v>6/1/2012</c:v>
                </c:pt>
                <c:pt idx="30">
                  <c:v>7/1/2012</c:v>
                </c:pt>
                <c:pt idx="31">
                  <c:v>8/1/2012</c:v>
                </c:pt>
                <c:pt idx="32">
                  <c:v>9/1/2012</c:v>
                </c:pt>
                <c:pt idx="33">
                  <c:v>10/1/2012</c:v>
                </c:pt>
                <c:pt idx="34">
                  <c:v>11/1/2012</c:v>
                </c:pt>
                <c:pt idx="35">
                  <c:v>12/1/2012</c:v>
                </c:pt>
                <c:pt idx="36">
                  <c:v>1/1/2013</c:v>
                </c:pt>
                <c:pt idx="37">
                  <c:v>2/1/2013</c:v>
                </c:pt>
                <c:pt idx="38">
                  <c:v>3/1/2013</c:v>
                </c:pt>
                <c:pt idx="39">
                  <c:v>4/1/2013</c:v>
                </c:pt>
                <c:pt idx="40">
                  <c:v>5/1/2013</c:v>
                </c:pt>
                <c:pt idx="41">
                  <c:v>6/1/2013</c:v>
                </c:pt>
                <c:pt idx="42">
                  <c:v>7/1/2013</c:v>
                </c:pt>
                <c:pt idx="43">
                  <c:v>8/1/2013</c:v>
                </c:pt>
                <c:pt idx="44">
                  <c:v>9/1/2013</c:v>
                </c:pt>
                <c:pt idx="45">
                  <c:v>10/1/2013</c:v>
                </c:pt>
                <c:pt idx="46">
                  <c:v>11/1/2013</c:v>
                </c:pt>
                <c:pt idx="47">
                  <c:v>12/1/2013</c:v>
                </c:pt>
                <c:pt idx="48">
                  <c:v>1/1/2014</c:v>
                </c:pt>
                <c:pt idx="49">
                  <c:v>2/1/2014</c:v>
                </c:pt>
                <c:pt idx="50">
                  <c:v>3/1/2014</c:v>
                </c:pt>
                <c:pt idx="51">
                  <c:v>4/1/2014</c:v>
                </c:pt>
                <c:pt idx="52">
                  <c:v>5/1/2014</c:v>
                </c:pt>
                <c:pt idx="53">
                  <c:v>6/1/2014</c:v>
                </c:pt>
                <c:pt idx="54">
                  <c:v>7/1/2014</c:v>
                </c:pt>
                <c:pt idx="55">
                  <c:v>8/1/2014</c:v>
                </c:pt>
                <c:pt idx="56">
                  <c:v>9/1/2014</c:v>
                </c:pt>
                <c:pt idx="57">
                  <c:v>10/1/2014</c:v>
                </c:pt>
                <c:pt idx="58">
                  <c:v>11/1/2014</c:v>
                </c:pt>
                <c:pt idx="59">
                  <c:v>12/1/2014</c:v>
                </c:pt>
                <c:pt idx="60">
                  <c:v>1/1/2015</c:v>
                </c:pt>
                <c:pt idx="61">
                  <c:v>2/1/2015</c:v>
                </c:pt>
                <c:pt idx="62">
                  <c:v>3/1/2015</c:v>
                </c:pt>
                <c:pt idx="63">
                  <c:v>4/1/2015</c:v>
                </c:pt>
                <c:pt idx="64">
                  <c:v>5/1/2015</c:v>
                </c:pt>
                <c:pt idx="65">
                  <c:v>6/1/2015</c:v>
                </c:pt>
                <c:pt idx="66">
                  <c:v>7/1/2015</c:v>
                </c:pt>
                <c:pt idx="67">
                  <c:v>8/1/2015</c:v>
                </c:pt>
                <c:pt idx="68">
                  <c:v>9/1/2015</c:v>
                </c:pt>
                <c:pt idx="69">
                  <c:v>10/1/2015</c:v>
                </c:pt>
                <c:pt idx="70">
                  <c:v>11/1/2015</c:v>
                </c:pt>
                <c:pt idx="71">
                  <c:v>12/1/2015</c:v>
                </c:pt>
                <c:pt idx="72">
                  <c:v>1/1/2016</c:v>
                </c:pt>
                <c:pt idx="73">
                  <c:v>2/1/2016</c:v>
                </c:pt>
                <c:pt idx="74">
                  <c:v>3/1/2016</c:v>
                </c:pt>
                <c:pt idx="75">
                  <c:v>4/1/2016</c:v>
                </c:pt>
                <c:pt idx="76">
                  <c:v>5/1/2016</c:v>
                </c:pt>
                <c:pt idx="77">
                  <c:v>6/1/2016</c:v>
                </c:pt>
                <c:pt idx="78">
                  <c:v>7/1/2016</c:v>
                </c:pt>
                <c:pt idx="79">
                  <c:v>8/1/2016</c:v>
                </c:pt>
                <c:pt idx="80">
                  <c:v>9/1/2016</c:v>
                </c:pt>
                <c:pt idx="81">
                  <c:v>10/1/2016</c:v>
                </c:pt>
                <c:pt idx="82">
                  <c:v>11/1/2016</c:v>
                </c:pt>
                <c:pt idx="83">
                  <c:v>12/1/2016</c:v>
                </c:pt>
                <c:pt idx="84">
                  <c:v>1/1/2017</c:v>
                </c:pt>
                <c:pt idx="85">
                  <c:v>2/1/2017</c:v>
                </c:pt>
                <c:pt idx="86">
                  <c:v>3/1/2017</c:v>
                </c:pt>
                <c:pt idx="87">
                  <c:v>4/1/2017</c:v>
                </c:pt>
                <c:pt idx="88">
                  <c:v>5/1/2017</c:v>
                </c:pt>
                <c:pt idx="89">
                  <c:v>6/1/2017</c:v>
                </c:pt>
                <c:pt idx="90">
                  <c:v>7/1/2017</c:v>
                </c:pt>
                <c:pt idx="91">
                  <c:v>8/1/2017</c:v>
                </c:pt>
                <c:pt idx="92">
                  <c:v>9/1/2017</c:v>
                </c:pt>
                <c:pt idx="93">
                  <c:v>10/1/2017</c:v>
                </c:pt>
                <c:pt idx="94">
                  <c:v>11/1/2017</c:v>
                </c:pt>
                <c:pt idx="95">
                  <c:v>12/1/2017</c:v>
                </c:pt>
                <c:pt idx="96">
                  <c:v>1/1/2018</c:v>
                </c:pt>
                <c:pt idx="97">
                  <c:v>2/1/2018</c:v>
                </c:pt>
                <c:pt idx="98">
                  <c:v>3/1/2018</c:v>
                </c:pt>
                <c:pt idx="99">
                  <c:v>4/1/2018</c:v>
                </c:pt>
                <c:pt idx="100">
                  <c:v>5/1/2018</c:v>
                </c:pt>
                <c:pt idx="101">
                  <c:v>6/1/2018</c:v>
                </c:pt>
                <c:pt idx="102">
                  <c:v>7/1/2018</c:v>
                </c:pt>
                <c:pt idx="103">
                  <c:v>8/1/2018</c:v>
                </c:pt>
                <c:pt idx="104">
                  <c:v>9/1/2018</c:v>
                </c:pt>
                <c:pt idx="105">
                  <c:v>10/1/2018</c:v>
                </c:pt>
                <c:pt idx="106">
                  <c:v>11/1/2018</c:v>
                </c:pt>
                <c:pt idx="107">
                  <c:v>12/1/2018</c:v>
                </c:pt>
                <c:pt idx="108">
                  <c:v>1/1/2019</c:v>
                </c:pt>
                <c:pt idx="109">
                  <c:v>2/1/2019</c:v>
                </c:pt>
                <c:pt idx="110">
                  <c:v>3/1/2019</c:v>
                </c:pt>
                <c:pt idx="111">
                  <c:v>4/1/2019</c:v>
                </c:pt>
                <c:pt idx="112">
                  <c:v>5/1/2019</c:v>
                </c:pt>
                <c:pt idx="113">
                  <c:v>6/1/2019</c:v>
                </c:pt>
                <c:pt idx="114">
                  <c:v>7/1/2019</c:v>
                </c:pt>
                <c:pt idx="115">
                  <c:v>8/1/2019</c:v>
                </c:pt>
                <c:pt idx="116">
                  <c:v>9/1/2019</c:v>
                </c:pt>
                <c:pt idx="117">
                  <c:v>10/1/2019</c:v>
                </c:pt>
                <c:pt idx="118">
                  <c:v>11/1/2019</c:v>
                </c:pt>
                <c:pt idx="119">
                  <c:v>12/1/2019</c:v>
                </c:pt>
                <c:pt idx="120">
                  <c:v>1/1/2020</c:v>
                </c:pt>
                <c:pt idx="121">
                  <c:v>2/1/2020</c:v>
                </c:pt>
                <c:pt idx="122">
                  <c:v>3/1/2020</c:v>
                </c:pt>
                <c:pt idx="123">
                  <c:v>4/1/2020</c:v>
                </c:pt>
                <c:pt idx="124">
                  <c:v>5/1/2020</c:v>
                </c:pt>
                <c:pt idx="125">
                  <c:v>6/1/2020</c:v>
                </c:pt>
                <c:pt idx="126">
                  <c:v>7/1/2020</c:v>
                </c:pt>
                <c:pt idx="127">
                  <c:v>8/1/2020</c:v>
                </c:pt>
                <c:pt idx="128">
                  <c:v>9/1/2020</c:v>
                </c:pt>
                <c:pt idx="129">
                  <c:v>10/1/2020</c:v>
                </c:pt>
                <c:pt idx="130">
                  <c:v>11/1/2020</c:v>
                </c:pt>
                <c:pt idx="131">
                  <c:v>12/1/2020</c:v>
                </c:pt>
              </c:strCache>
            </c:strRef>
          </c:cat>
          <c:val>
            <c:numRef>
              <c:f>Employment!$C$59:$ED$59</c:f>
              <c:numCache>
                <c:formatCode>_(* #,##0.00_);_(* \(#,##0.00\);_(* "-"??_);_(@_)</c:formatCode>
                <c:ptCount val="132"/>
                <c:pt idx="0">
                  <c:v>1.046175914133697</c:v>
                </c:pt>
                <c:pt idx="1">
                  <c:v>1.0425546264574863</c:v>
                </c:pt>
                <c:pt idx="2">
                  <c:v>1.0382118401229368</c:v>
                </c:pt>
                <c:pt idx="3">
                  <c:v>1.0319988651912639</c:v>
                </c:pt>
                <c:pt idx="4">
                  <c:v>1.0240069157604905</c:v>
                </c:pt>
                <c:pt idx="5">
                  <c:v>1.0147889283626532</c:v>
                </c:pt>
                <c:pt idx="6">
                  <c:v>1.0053115454406027</c:v>
                </c:pt>
                <c:pt idx="7">
                  <c:v>0.99612663602765028</c:v>
                </c:pt>
                <c:pt idx="8">
                  <c:v>0.98844866754590544</c:v>
                </c:pt>
                <c:pt idx="9">
                  <c:v>0.98245045030630884</c:v>
                </c:pt>
                <c:pt idx="10">
                  <c:v>0.9786257579100055</c:v>
                </c:pt>
                <c:pt idx="11">
                  <c:v>0.97704020706906103</c:v>
                </c:pt>
                <c:pt idx="12">
                  <c:v>0.97779082824534791</c:v>
                </c:pt>
                <c:pt idx="13">
                  <c:v>0.98083633780774715</c:v>
                </c:pt>
                <c:pt idx="14">
                  <c:v>0.98597460390545189</c:v>
                </c:pt>
                <c:pt idx="15">
                  <c:v>0.99201705208229995</c:v>
                </c:pt>
                <c:pt idx="16">
                  <c:v>0.9972162463973514</c:v>
                </c:pt>
                <c:pt idx="17">
                  <c:v>1.0016351691181833</c:v>
                </c:pt>
                <c:pt idx="18">
                  <c:v>1.0058773595199526</c:v>
                </c:pt>
                <c:pt idx="19">
                  <c:v>1.0104451676646322</c:v>
                </c:pt>
                <c:pt idx="20">
                  <c:v>1.016040862983729</c:v>
                </c:pt>
                <c:pt idx="21">
                  <c:v>1.0226416142815551</c:v>
                </c:pt>
                <c:pt idx="22">
                  <c:v>1.029098692542203</c:v>
                </c:pt>
                <c:pt idx="23">
                  <c:v>1.0335854234021338</c:v>
                </c:pt>
                <c:pt idx="24">
                  <c:v>1.0350631175706815</c:v>
                </c:pt>
                <c:pt idx="25">
                  <c:v>1.0333946620642394</c:v>
                </c:pt>
                <c:pt idx="26">
                  <c:v>1.0291485405018204</c:v>
                </c:pt>
                <c:pt idx="27">
                  <c:v>1.0228252830819577</c:v>
                </c:pt>
                <c:pt idx="28">
                  <c:v>1.0161232416926995</c:v>
                </c:pt>
                <c:pt idx="29">
                  <c:v>1.0107082932984186</c:v>
                </c:pt>
                <c:pt idx="30">
                  <c:v>1.007324437621445</c:v>
                </c:pt>
                <c:pt idx="31">
                  <c:v>1.0057595433317497</c:v>
                </c:pt>
                <c:pt idx="32">
                  <c:v>1.0062381239730873</c:v>
                </c:pt>
                <c:pt idx="33">
                  <c:v>1.0095106234611682</c:v>
                </c:pt>
                <c:pt idx="34">
                  <c:v>1.0157761768503484</c:v>
                </c:pt>
                <c:pt idx="35">
                  <c:v>1.0245450321626011</c:v>
                </c:pt>
                <c:pt idx="36">
                  <c:v>1.0350809346566123</c:v>
                </c:pt>
                <c:pt idx="37">
                  <c:v>1.0464694212090331</c:v>
                </c:pt>
                <c:pt idx="38">
                  <c:v>1.058101537086972</c:v>
                </c:pt>
                <c:pt idx="39">
                  <c:v>1.0688259392550195</c:v>
                </c:pt>
                <c:pt idx="40">
                  <c:v>1.0772317884097442</c:v>
                </c:pt>
                <c:pt idx="41">
                  <c:v>1.0829291400851679</c:v>
                </c:pt>
                <c:pt idx="42">
                  <c:v>1.0866012996635943</c:v>
                </c:pt>
                <c:pt idx="43">
                  <c:v>1.0900022466222101</c:v>
                </c:pt>
                <c:pt idx="44">
                  <c:v>1.0937597342180956</c:v>
                </c:pt>
                <c:pt idx="45">
                  <c:v>1.098035323965854</c:v>
                </c:pt>
                <c:pt idx="46">
                  <c:v>1.103243683192682</c:v>
                </c:pt>
                <c:pt idx="47">
                  <c:v>1.1084405680218659</c:v>
                </c:pt>
                <c:pt idx="48">
                  <c:v>1.1134457996063367</c:v>
                </c:pt>
                <c:pt idx="49">
                  <c:v>1.1185135323744446</c:v>
                </c:pt>
                <c:pt idx="50">
                  <c:v>1.1232058972172947</c:v>
                </c:pt>
                <c:pt idx="51">
                  <c:v>1.1269945754256572</c:v>
                </c:pt>
                <c:pt idx="52">
                  <c:v>1.1297493753717305</c:v>
                </c:pt>
                <c:pt idx="53">
                  <c:v>1.1316250060580568</c:v>
                </c:pt>
                <c:pt idx="54">
                  <c:v>1.1336339566048781</c:v>
                </c:pt>
                <c:pt idx="55">
                  <c:v>1.1366554848180355</c:v>
                </c:pt>
                <c:pt idx="56">
                  <c:v>1.1415555067280989</c:v>
                </c:pt>
                <c:pt idx="57">
                  <c:v>1.1480264011179844</c:v>
                </c:pt>
                <c:pt idx="58">
                  <c:v>1.1553208719918127</c:v>
                </c:pt>
                <c:pt idx="59">
                  <c:v>1.1628424037822942</c:v>
                </c:pt>
                <c:pt idx="60">
                  <c:v>1.1695666413982369</c:v>
                </c:pt>
                <c:pt idx="61">
                  <c:v>1.1733295543954352</c:v>
                </c:pt>
                <c:pt idx="62">
                  <c:v>1.1720838852867446</c:v>
                </c:pt>
                <c:pt idx="63">
                  <c:v>1.1647372247042305</c:v>
                </c:pt>
                <c:pt idx="64">
                  <c:v>1.1515604791283698</c:v>
                </c:pt>
                <c:pt idx="65">
                  <c:v>1.1342918567888374</c:v>
                </c:pt>
                <c:pt idx="66">
                  <c:v>1.1158348877857733</c:v>
                </c:pt>
                <c:pt idx="67">
                  <c:v>1.0980753590385961</c:v>
                </c:pt>
                <c:pt idx="68">
                  <c:v>1.0823966235138127</c:v>
                </c:pt>
                <c:pt idx="69">
                  <c:v>1.0695248660290528</c:v>
                </c:pt>
                <c:pt idx="70">
                  <c:v>1.0596228041042171</c:v>
                </c:pt>
                <c:pt idx="71">
                  <c:v>1.0531607607627711</c:v>
                </c:pt>
                <c:pt idx="72">
                  <c:v>1.0502609589381184</c:v>
                </c:pt>
                <c:pt idx="73">
                  <c:v>1.0515332765163019</c:v>
                </c:pt>
                <c:pt idx="74">
                  <c:v>1.0577423572609517</c:v>
                </c:pt>
                <c:pt idx="75">
                  <c:v>1.0690421395648189</c:v>
                </c:pt>
                <c:pt idx="76">
                  <c:v>1.0852570380417021</c:v>
                </c:pt>
                <c:pt idx="77">
                  <c:v>1.1058566638193752</c:v>
                </c:pt>
                <c:pt idx="78">
                  <c:v>1.1295511873594597</c:v>
                </c:pt>
                <c:pt idx="79">
                  <c:v>1.1536885218634334</c:v>
                </c:pt>
                <c:pt idx="80">
                  <c:v>1.1765639027046939</c:v>
                </c:pt>
                <c:pt idx="81">
                  <c:v>1.1966105147442927</c:v>
                </c:pt>
                <c:pt idx="82">
                  <c:v>1.2127120160958857</c:v>
                </c:pt>
                <c:pt idx="83">
                  <c:v>1.2237704474336373</c:v>
                </c:pt>
                <c:pt idx="84">
                  <c:v>1.2296216584817345</c:v>
                </c:pt>
                <c:pt idx="85">
                  <c:v>1.2320727551561326</c:v>
                </c:pt>
                <c:pt idx="86">
                  <c:v>1.2328656536450393</c:v>
                </c:pt>
                <c:pt idx="87">
                  <c:v>1.2335091139735859</c:v>
                </c:pt>
                <c:pt idx="88">
                  <c:v>1.234672039070055</c:v>
                </c:pt>
                <c:pt idx="89">
                  <c:v>1.2380211904077902</c:v>
                </c:pt>
                <c:pt idx="90">
                  <c:v>1.2444849156408135</c:v>
                </c:pt>
                <c:pt idx="91">
                  <c:v>1.2531526680450173</c:v>
                </c:pt>
                <c:pt idx="92">
                  <c:v>1.2634756186952147</c:v>
                </c:pt>
                <c:pt idx="93">
                  <c:v>1.2735860119071298</c:v>
                </c:pt>
                <c:pt idx="94">
                  <c:v>1.2818431651224231</c:v>
                </c:pt>
                <c:pt idx="95">
                  <c:v>1.2875723646924881</c:v>
                </c:pt>
                <c:pt idx="96">
                  <c:v>1.2909034308470138</c:v>
                </c:pt>
                <c:pt idx="97">
                  <c:v>1.292854089683757</c:v>
                </c:pt>
                <c:pt idx="98">
                  <c:v>1.2941649411658287</c:v>
                </c:pt>
                <c:pt idx="99">
                  <c:v>1.2953122027606323</c:v>
                </c:pt>
                <c:pt idx="100">
                  <c:v>1.29688703720565</c:v>
                </c:pt>
                <c:pt idx="101">
                  <c:v>1.3001827441117226</c:v>
                </c:pt>
                <c:pt idx="102">
                  <c:v>1.3068892057336292</c:v>
                </c:pt>
                <c:pt idx="103">
                  <c:v>1.3174745692813525</c:v>
                </c:pt>
                <c:pt idx="104">
                  <c:v>1.3311669038237661</c:v>
                </c:pt>
                <c:pt idx="105">
                  <c:v>1.3457888039832</c:v>
                </c:pt>
                <c:pt idx="106">
                  <c:v>1.3591642978306238</c:v>
                </c:pt>
                <c:pt idx="107">
                  <c:v>1.3698520843982811</c:v>
                </c:pt>
                <c:pt idx="108">
                  <c:v>1.3769581529299584</c:v>
                </c:pt>
                <c:pt idx="109">
                  <c:v>1.3801200656072878</c:v>
                </c:pt>
                <c:pt idx="110">
                  <c:v>1.379828152061582</c:v>
                </c:pt>
                <c:pt idx="111">
                  <c:v>1.3765224564937832</c:v>
                </c:pt>
                <c:pt idx="112">
                  <c:v>1.3710187199854422</c:v>
                </c:pt>
                <c:pt idx="113">
                  <c:v>1.3633281855189341</c:v>
                </c:pt>
                <c:pt idx="114">
                  <c:v>1.3536944928922134</c:v>
                </c:pt>
                <c:pt idx="115">
                  <c:v>1.3424437015494535</c:v>
                </c:pt>
                <c:pt idx="116">
                  <c:v>1.3290434442759174</c:v>
                </c:pt>
                <c:pt idx="117">
                  <c:v>1.3127865873410434</c:v>
                </c:pt>
                <c:pt idx="118">
                  <c:v>1.2917039290204171</c:v>
                </c:pt>
                <c:pt idx="119">
                  <c:v>1.2652062662357269</c:v>
                </c:pt>
                <c:pt idx="120">
                  <c:v>1.2337978878545071</c:v>
                </c:pt>
                <c:pt idx="121">
                  <c:v>1.1992744872548291</c:v>
                </c:pt>
                <c:pt idx="122">
                  <c:v>1.1643170475597762</c:v>
                </c:pt>
                <c:pt idx="123">
                  <c:v>1.1343063389281061</c:v>
                </c:pt>
                <c:pt idx="124">
                  <c:v>1.1129957710114504</c:v>
                </c:pt>
                <c:pt idx="125">
                  <c:v>1.1018349091701847</c:v>
                </c:pt>
                <c:pt idx="126">
                  <c:v>1.1009940150293516</c:v>
                </c:pt>
                <c:pt idx="127">
                  <c:v>1.1088576776835213</c:v>
                </c:pt>
                <c:pt idx="128">
                  <c:v>1.1221460093759013</c:v>
                </c:pt>
                <c:pt idx="129">
                  <c:v>1.137834047553598</c:v>
                </c:pt>
                <c:pt idx="130" formatCode="General">
                  <c:v>1.1540571087789755</c:v>
                </c:pt>
                <c:pt idx="131" formatCode="General">
                  <c:v>1.1703735296614837</c:v>
                </c:pt>
              </c:numCache>
            </c:numRef>
          </c:val>
          <c:smooth val="0"/>
          <c:extLst>
            <c:ext xmlns:c16="http://schemas.microsoft.com/office/drawing/2014/chart" uri="{C3380CC4-5D6E-409C-BE32-E72D297353CC}">
              <c16:uniqueId val="{00000000-8B72-403A-88C8-1A40B62F1658}"/>
            </c:ext>
          </c:extLst>
        </c:ser>
        <c:ser>
          <c:idx val="1"/>
          <c:order val="1"/>
          <c:tx>
            <c:strRef>
              <c:f>Employment!$B$60</c:f>
              <c:strCache>
                <c:ptCount val="1"/>
                <c:pt idx="0">
                  <c:v>Traditional non-performance Indexed</c:v>
                </c:pt>
              </c:strCache>
            </c:strRef>
          </c:tx>
          <c:spPr>
            <a:ln w="28575" cap="rnd">
              <a:solidFill>
                <a:schemeClr val="accent2"/>
              </a:solidFill>
              <a:round/>
            </a:ln>
            <a:effectLst/>
          </c:spPr>
          <c:marker>
            <c:symbol val="none"/>
          </c:marker>
          <c:cat>
            <c:strRef>
              <c:f>Employment!$C$58:$ED$58</c:f>
              <c:strCache>
                <c:ptCount val="132"/>
                <c:pt idx="0">
                  <c:v>1/1/2010</c:v>
                </c:pt>
                <c:pt idx="1">
                  <c:v>2/1/2010</c:v>
                </c:pt>
                <c:pt idx="2">
                  <c:v>3/1/2010</c:v>
                </c:pt>
                <c:pt idx="3">
                  <c:v>4/1/2010</c:v>
                </c:pt>
                <c:pt idx="4">
                  <c:v>5/1/2010</c:v>
                </c:pt>
                <c:pt idx="5">
                  <c:v>6/1/2010</c:v>
                </c:pt>
                <c:pt idx="6">
                  <c:v>7/1/2010</c:v>
                </c:pt>
                <c:pt idx="7">
                  <c:v>8/1/2010</c:v>
                </c:pt>
                <c:pt idx="8">
                  <c:v>9/1/2010</c:v>
                </c:pt>
                <c:pt idx="9">
                  <c:v>10/1/2010</c:v>
                </c:pt>
                <c:pt idx="10">
                  <c:v>11/1/2010</c:v>
                </c:pt>
                <c:pt idx="11">
                  <c:v>12/1/2010</c:v>
                </c:pt>
                <c:pt idx="12">
                  <c:v>1/1/2011</c:v>
                </c:pt>
                <c:pt idx="13">
                  <c:v>2/1/2011</c:v>
                </c:pt>
                <c:pt idx="14">
                  <c:v>3/1/2011</c:v>
                </c:pt>
                <c:pt idx="15">
                  <c:v>4/1/2011</c:v>
                </c:pt>
                <c:pt idx="16">
                  <c:v>5/1/2011</c:v>
                </c:pt>
                <c:pt idx="17">
                  <c:v>6/1/2011</c:v>
                </c:pt>
                <c:pt idx="18">
                  <c:v>7/1/2011</c:v>
                </c:pt>
                <c:pt idx="19">
                  <c:v>8/1/2011</c:v>
                </c:pt>
                <c:pt idx="20">
                  <c:v>9/1/2011</c:v>
                </c:pt>
                <c:pt idx="21">
                  <c:v>10/1/2011</c:v>
                </c:pt>
                <c:pt idx="22">
                  <c:v>11/1/2011</c:v>
                </c:pt>
                <c:pt idx="23">
                  <c:v>12/1/2011</c:v>
                </c:pt>
                <c:pt idx="24">
                  <c:v>1/1/2012</c:v>
                </c:pt>
                <c:pt idx="25">
                  <c:v>2/1/2012</c:v>
                </c:pt>
                <c:pt idx="26">
                  <c:v>3/1/2012</c:v>
                </c:pt>
                <c:pt idx="27">
                  <c:v>4/1/2012</c:v>
                </c:pt>
                <c:pt idx="28">
                  <c:v>5/1/2012</c:v>
                </c:pt>
                <c:pt idx="29">
                  <c:v>6/1/2012</c:v>
                </c:pt>
                <c:pt idx="30">
                  <c:v>7/1/2012</c:v>
                </c:pt>
                <c:pt idx="31">
                  <c:v>8/1/2012</c:v>
                </c:pt>
                <c:pt idx="32">
                  <c:v>9/1/2012</c:v>
                </c:pt>
                <c:pt idx="33">
                  <c:v>10/1/2012</c:v>
                </c:pt>
                <c:pt idx="34">
                  <c:v>11/1/2012</c:v>
                </c:pt>
                <c:pt idx="35">
                  <c:v>12/1/2012</c:v>
                </c:pt>
                <c:pt idx="36">
                  <c:v>1/1/2013</c:v>
                </c:pt>
                <c:pt idx="37">
                  <c:v>2/1/2013</c:v>
                </c:pt>
                <c:pt idx="38">
                  <c:v>3/1/2013</c:v>
                </c:pt>
                <c:pt idx="39">
                  <c:v>4/1/2013</c:v>
                </c:pt>
                <c:pt idx="40">
                  <c:v>5/1/2013</c:v>
                </c:pt>
                <c:pt idx="41">
                  <c:v>6/1/2013</c:v>
                </c:pt>
                <c:pt idx="42">
                  <c:v>7/1/2013</c:v>
                </c:pt>
                <c:pt idx="43">
                  <c:v>8/1/2013</c:v>
                </c:pt>
                <c:pt idx="44">
                  <c:v>9/1/2013</c:v>
                </c:pt>
                <c:pt idx="45">
                  <c:v>10/1/2013</c:v>
                </c:pt>
                <c:pt idx="46">
                  <c:v>11/1/2013</c:v>
                </c:pt>
                <c:pt idx="47">
                  <c:v>12/1/2013</c:v>
                </c:pt>
                <c:pt idx="48">
                  <c:v>1/1/2014</c:v>
                </c:pt>
                <c:pt idx="49">
                  <c:v>2/1/2014</c:v>
                </c:pt>
                <c:pt idx="50">
                  <c:v>3/1/2014</c:v>
                </c:pt>
                <c:pt idx="51">
                  <c:v>4/1/2014</c:v>
                </c:pt>
                <c:pt idx="52">
                  <c:v>5/1/2014</c:v>
                </c:pt>
                <c:pt idx="53">
                  <c:v>6/1/2014</c:v>
                </c:pt>
                <c:pt idx="54">
                  <c:v>7/1/2014</c:v>
                </c:pt>
                <c:pt idx="55">
                  <c:v>8/1/2014</c:v>
                </c:pt>
                <c:pt idx="56">
                  <c:v>9/1/2014</c:v>
                </c:pt>
                <c:pt idx="57">
                  <c:v>10/1/2014</c:v>
                </c:pt>
                <c:pt idx="58">
                  <c:v>11/1/2014</c:v>
                </c:pt>
                <c:pt idx="59">
                  <c:v>12/1/2014</c:v>
                </c:pt>
                <c:pt idx="60">
                  <c:v>1/1/2015</c:v>
                </c:pt>
                <c:pt idx="61">
                  <c:v>2/1/2015</c:v>
                </c:pt>
                <c:pt idx="62">
                  <c:v>3/1/2015</c:v>
                </c:pt>
                <c:pt idx="63">
                  <c:v>4/1/2015</c:v>
                </c:pt>
                <c:pt idx="64">
                  <c:v>5/1/2015</c:v>
                </c:pt>
                <c:pt idx="65">
                  <c:v>6/1/2015</c:v>
                </c:pt>
                <c:pt idx="66">
                  <c:v>7/1/2015</c:v>
                </c:pt>
                <c:pt idx="67">
                  <c:v>8/1/2015</c:v>
                </c:pt>
                <c:pt idx="68">
                  <c:v>9/1/2015</c:v>
                </c:pt>
                <c:pt idx="69">
                  <c:v>10/1/2015</c:v>
                </c:pt>
                <c:pt idx="70">
                  <c:v>11/1/2015</c:v>
                </c:pt>
                <c:pt idx="71">
                  <c:v>12/1/2015</c:v>
                </c:pt>
                <c:pt idx="72">
                  <c:v>1/1/2016</c:v>
                </c:pt>
                <c:pt idx="73">
                  <c:v>2/1/2016</c:v>
                </c:pt>
                <c:pt idx="74">
                  <c:v>3/1/2016</c:v>
                </c:pt>
                <c:pt idx="75">
                  <c:v>4/1/2016</c:v>
                </c:pt>
                <c:pt idx="76">
                  <c:v>5/1/2016</c:v>
                </c:pt>
                <c:pt idx="77">
                  <c:v>6/1/2016</c:v>
                </c:pt>
                <c:pt idx="78">
                  <c:v>7/1/2016</c:v>
                </c:pt>
                <c:pt idx="79">
                  <c:v>8/1/2016</c:v>
                </c:pt>
                <c:pt idx="80">
                  <c:v>9/1/2016</c:v>
                </c:pt>
                <c:pt idx="81">
                  <c:v>10/1/2016</c:v>
                </c:pt>
                <c:pt idx="82">
                  <c:v>11/1/2016</c:v>
                </c:pt>
                <c:pt idx="83">
                  <c:v>12/1/2016</c:v>
                </c:pt>
                <c:pt idx="84">
                  <c:v>1/1/2017</c:v>
                </c:pt>
                <c:pt idx="85">
                  <c:v>2/1/2017</c:v>
                </c:pt>
                <c:pt idx="86">
                  <c:v>3/1/2017</c:v>
                </c:pt>
                <c:pt idx="87">
                  <c:v>4/1/2017</c:v>
                </c:pt>
                <c:pt idx="88">
                  <c:v>5/1/2017</c:v>
                </c:pt>
                <c:pt idx="89">
                  <c:v>6/1/2017</c:v>
                </c:pt>
                <c:pt idx="90">
                  <c:v>7/1/2017</c:v>
                </c:pt>
                <c:pt idx="91">
                  <c:v>8/1/2017</c:v>
                </c:pt>
                <c:pt idx="92">
                  <c:v>9/1/2017</c:v>
                </c:pt>
                <c:pt idx="93">
                  <c:v>10/1/2017</c:v>
                </c:pt>
                <c:pt idx="94">
                  <c:v>11/1/2017</c:v>
                </c:pt>
                <c:pt idx="95">
                  <c:v>12/1/2017</c:v>
                </c:pt>
                <c:pt idx="96">
                  <c:v>1/1/2018</c:v>
                </c:pt>
                <c:pt idx="97">
                  <c:v>2/1/2018</c:v>
                </c:pt>
                <c:pt idx="98">
                  <c:v>3/1/2018</c:v>
                </c:pt>
                <c:pt idx="99">
                  <c:v>4/1/2018</c:v>
                </c:pt>
                <c:pt idx="100">
                  <c:v>5/1/2018</c:v>
                </c:pt>
                <c:pt idx="101">
                  <c:v>6/1/2018</c:v>
                </c:pt>
                <c:pt idx="102">
                  <c:v>7/1/2018</c:v>
                </c:pt>
                <c:pt idx="103">
                  <c:v>8/1/2018</c:v>
                </c:pt>
                <c:pt idx="104">
                  <c:v>9/1/2018</c:v>
                </c:pt>
                <c:pt idx="105">
                  <c:v>10/1/2018</c:v>
                </c:pt>
                <c:pt idx="106">
                  <c:v>11/1/2018</c:v>
                </c:pt>
                <c:pt idx="107">
                  <c:v>12/1/2018</c:v>
                </c:pt>
                <c:pt idx="108">
                  <c:v>1/1/2019</c:v>
                </c:pt>
                <c:pt idx="109">
                  <c:v>2/1/2019</c:v>
                </c:pt>
                <c:pt idx="110">
                  <c:v>3/1/2019</c:v>
                </c:pt>
                <c:pt idx="111">
                  <c:v>4/1/2019</c:v>
                </c:pt>
                <c:pt idx="112">
                  <c:v>5/1/2019</c:v>
                </c:pt>
                <c:pt idx="113">
                  <c:v>6/1/2019</c:v>
                </c:pt>
                <c:pt idx="114">
                  <c:v>7/1/2019</c:v>
                </c:pt>
                <c:pt idx="115">
                  <c:v>8/1/2019</c:v>
                </c:pt>
                <c:pt idx="116">
                  <c:v>9/1/2019</c:v>
                </c:pt>
                <c:pt idx="117">
                  <c:v>10/1/2019</c:v>
                </c:pt>
                <c:pt idx="118">
                  <c:v>11/1/2019</c:v>
                </c:pt>
                <c:pt idx="119">
                  <c:v>12/1/2019</c:v>
                </c:pt>
                <c:pt idx="120">
                  <c:v>1/1/2020</c:v>
                </c:pt>
                <c:pt idx="121">
                  <c:v>2/1/2020</c:v>
                </c:pt>
                <c:pt idx="122">
                  <c:v>3/1/2020</c:v>
                </c:pt>
                <c:pt idx="123">
                  <c:v>4/1/2020</c:v>
                </c:pt>
                <c:pt idx="124">
                  <c:v>5/1/2020</c:v>
                </c:pt>
                <c:pt idx="125">
                  <c:v>6/1/2020</c:v>
                </c:pt>
                <c:pt idx="126">
                  <c:v>7/1/2020</c:v>
                </c:pt>
                <c:pt idx="127">
                  <c:v>8/1/2020</c:v>
                </c:pt>
                <c:pt idx="128">
                  <c:v>9/1/2020</c:v>
                </c:pt>
                <c:pt idx="129">
                  <c:v>10/1/2020</c:v>
                </c:pt>
                <c:pt idx="130">
                  <c:v>11/1/2020</c:v>
                </c:pt>
                <c:pt idx="131">
                  <c:v>12/1/2020</c:v>
                </c:pt>
              </c:strCache>
            </c:strRef>
          </c:cat>
          <c:val>
            <c:numRef>
              <c:f>Employment!$C$60:$ED$60</c:f>
              <c:numCache>
                <c:formatCode>_(* #,##0.00_);_(* \(#,##0.00\);_(* "-"??_);_(@_)</c:formatCode>
                <c:ptCount val="132"/>
                <c:pt idx="0">
                  <c:v>1.0457061085232164</c:v>
                </c:pt>
                <c:pt idx="1">
                  <c:v>1.0521810584554261</c:v>
                </c:pt>
                <c:pt idx="2">
                  <c:v>1.0579418504419607</c:v>
                </c:pt>
                <c:pt idx="3">
                  <c:v>1.0617760692307279</c:v>
                </c:pt>
                <c:pt idx="4">
                  <c:v>1.0628784876515247</c:v>
                </c:pt>
                <c:pt idx="5">
                  <c:v>1.0605478228275951</c:v>
                </c:pt>
                <c:pt idx="6">
                  <c:v>1.0543022385895509</c:v>
                </c:pt>
                <c:pt idx="7">
                  <c:v>1.0448227347418446</c:v>
                </c:pt>
                <c:pt idx="8">
                  <c:v>1.0343161897199811</c:v>
                </c:pt>
                <c:pt idx="9">
                  <c:v>1.0251813518353057</c:v>
                </c:pt>
                <c:pt idx="10">
                  <c:v>1.0191406774718355</c:v>
                </c:pt>
                <c:pt idx="11">
                  <c:v>1.0169111422108863</c:v>
                </c:pt>
                <c:pt idx="12">
                  <c:v>1.0183723639800848</c:v>
                </c:pt>
                <c:pt idx="13">
                  <c:v>1.0228595211841034</c:v>
                </c:pt>
                <c:pt idx="14">
                  <c:v>1.0295976943094214</c:v>
                </c:pt>
                <c:pt idx="15">
                  <c:v>1.037506400152473</c:v>
                </c:pt>
                <c:pt idx="16">
                  <c:v>1.0450869341033562</c:v>
                </c:pt>
                <c:pt idx="17">
                  <c:v>1.0508002123791882</c:v>
                </c:pt>
                <c:pt idx="18">
                  <c:v>1.0539142888993849</c:v>
                </c:pt>
                <c:pt idx="19">
                  <c:v>1.0547247832833424</c:v>
                </c:pt>
                <c:pt idx="20">
                  <c:v>1.0541891516728601</c:v>
                </c:pt>
                <c:pt idx="21">
                  <c:v>1.053464223323695</c:v>
                </c:pt>
                <c:pt idx="22">
                  <c:v>1.0533910328037006</c:v>
                </c:pt>
                <c:pt idx="23">
                  <c:v>1.0550370578052664</c:v>
                </c:pt>
                <c:pt idx="24">
                  <c:v>1.0595793825678623</c:v>
                </c:pt>
                <c:pt idx="25">
                  <c:v>1.0672761472130863</c:v>
                </c:pt>
                <c:pt idx="26">
                  <c:v>1.0770563809046751</c:v>
                </c:pt>
                <c:pt idx="27">
                  <c:v>1.0875205516045572</c:v>
                </c:pt>
                <c:pt idx="28">
                  <c:v>1.0972965394447811</c:v>
                </c:pt>
                <c:pt idx="29">
                  <c:v>1.1042051217903912</c:v>
                </c:pt>
                <c:pt idx="30">
                  <c:v>1.1064713692529251</c:v>
                </c:pt>
                <c:pt idx="31">
                  <c:v>1.103435186585366</c:v>
                </c:pt>
                <c:pt idx="32">
                  <c:v>1.0962164098803107</c:v>
                </c:pt>
                <c:pt idx="33">
                  <c:v>1.0870396183257542</c:v>
                </c:pt>
                <c:pt idx="34">
                  <c:v>1.0780638931408948</c:v>
                </c:pt>
                <c:pt idx="35">
                  <c:v>1.0710469104656446</c:v>
                </c:pt>
                <c:pt idx="36">
                  <c:v>1.067234479185569</c:v>
                </c:pt>
                <c:pt idx="37">
                  <c:v>1.0668802803895383</c:v>
                </c:pt>
                <c:pt idx="38">
                  <c:v>1.068899879742031</c:v>
                </c:pt>
                <c:pt idx="39">
                  <c:v>1.0721666700507435</c:v>
                </c:pt>
                <c:pt idx="40">
                  <c:v>1.0754729412654984</c:v>
                </c:pt>
                <c:pt idx="41">
                  <c:v>1.0777664135667873</c:v>
                </c:pt>
                <c:pt idx="42">
                  <c:v>1.0775971611158877</c:v>
                </c:pt>
                <c:pt idx="43">
                  <c:v>1.0742763258658723</c:v>
                </c:pt>
                <c:pt idx="44">
                  <c:v>1.068313814042432</c:v>
                </c:pt>
                <c:pt idx="45">
                  <c:v>1.0615144267619061</c:v>
                </c:pt>
                <c:pt idx="46">
                  <c:v>1.0550432399462912</c:v>
                </c:pt>
                <c:pt idx="47">
                  <c:v>1.050490433706555</c:v>
                </c:pt>
                <c:pt idx="48">
                  <c:v>1.0502083649952909</c:v>
                </c:pt>
                <c:pt idx="49">
                  <c:v>1.0557678514996347</c:v>
                </c:pt>
                <c:pt idx="50">
                  <c:v>1.0669966162466158</c:v>
                </c:pt>
                <c:pt idx="51">
                  <c:v>1.0825781804188819</c:v>
                </c:pt>
                <c:pt idx="52">
                  <c:v>1.1001861118762672</c:v>
                </c:pt>
                <c:pt idx="53">
                  <c:v>1.1165060186190936</c:v>
                </c:pt>
                <c:pt idx="54">
                  <c:v>1.1291725532215835</c:v>
                </c:pt>
                <c:pt idx="55">
                  <c:v>1.1372149216037757</c:v>
                </c:pt>
                <c:pt idx="56">
                  <c:v>1.1407262407266141</c:v>
                </c:pt>
                <c:pt idx="57">
                  <c:v>1.1411065646463827</c:v>
                </c:pt>
                <c:pt idx="58">
                  <c:v>1.1397987233152791</c:v>
                </c:pt>
                <c:pt idx="59">
                  <c:v>1.1380685409451341</c:v>
                </c:pt>
                <c:pt idx="60">
                  <c:v>1.1370326447894181</c:v>
                </c:pt>
                <c:pt idx="61">
                  <c:v>1.1374790339289471</c:v>
                </c:pt>
                <c:pt idx="62">
                  <c:v>1.139603062223407</c:v>
                </c:pt>
                <c:pt idx="63">
                  <c:v>1.1431110698991702</c:v>
                </c:pt>
                <c:pt idx="64">
                  <c:v>1.1482195221763321</c:v>
                </c:pt>
                <c:pt idx="65">
                  <c:v>1.1536682712122492</c:v>
                </c:pt>
                <c:pt idx="66">
                  <c:v>1.1578500333728408</c:v>
                </c:pt>
                <c:pt idx="67">
                  <c:v>1.1597797003816619</c:v>
                </c:pt>
                <c:pt idx="68">
                  <c:v>1.1602161748406523</c:v>
                </c:pt>
                <c:pt idx="69">
                  <c:v>1.1611160558985549</c:v>
                </c:pt>
                <c:pt idx="70">
                  <c:v>1.164203683424327</c:v>
                </c:pt>
                <c:pt idx="71">
                  <c:v>1.171185663963062</c:v>
                </c:pt>
                <c:pt idx="72">
                  <c:v>1.1829947454799208</c:v>
                </c:pt>
                <c:pt idx="73">
                  <c:v>1.1990834492563565</c:v>
                </c:pt>
                <c:pt idx="74">
                  <c:v>1.2178515751716867</c:v>
                </c:pt>
                <c:pt idx="75">
                  <c:v>1.2376409813507585</c:v>
                </c:pt>
                <c:pt idx="76">
                  <c:v>1.2557565724041657</c:v>
                </c:pt>
                <c:pt idx="77">
                  <c:v>1.2692410328542962</c:v>
                </c:pt>
                <c:pt idx="78">
                  <c:v>1.2765310702228558</c:v>
                </c:pt>
                <c:pt idx="79">
                  <c:v>1.2775564183070762</c:v>
                </c:pt>
                <c:pt idx="80">
                  <c:v>1.2721290568205827</c:v>
                </c:pt>
                <c:pt idx="81">
                  <c:v>1.2614093163324114</c:v>
                </c:pt>
                <c:pt idx="82">
                  <c:v>1.247245930908214</c:v>
                </c:pt>
                <c:pt idx="83">
                  <c:v>1.2318494920544434</c:v>
                </c:pt>
                <c:pt idx="84">
                  <c:v>1.2180727417052704</c:v>
                </c:pt>
                <c:pt idx="85">
                  <c:v>1.2088400278467819</c:v>
                </c:pt>
                <c:pt idx="86">
                  <c:v>1.206153269403055</c:v>
                </c:pt>
                <c:pt idx="87">
                  <c:v>1.2103439922840138</c:v>
                </c:pt>
                <c:pt idx="88">
                  <c:v>1.2206388470318887</c:v>
                </c:pt>
                <c:pt idx="89">
                  <c:v>1.2352121089555319</c:v>
                </c:pt>
                <c:pt idx="90">
                  <c:v>1.2523520980424423</c:v>
                </c:pt>
                <c:pt idx="91">
                  <c:v>1.2698131673523467</c:v>
                </c:pt>
                <c:pt idx="92">
                  <c:v>1.2859710266008819</c:v>
                </c:pt>
                <c:pt idx="93">
                  <c:v>1.3001176925646543</c:v>
                </c:pt>
                <c:pt idx="94">
                  <c:v>1.3122680126201454</c:v>
                </c:pt>
                <c:pt idx="95">
                  <c:v>1.3222897321017131</c:v>
                </c:pt>
                <c:pt idx="96">
                  <c:v>1.3302814251637511</c:v>
                </c:pt>
                <c:pt idx="97">
                  <c:v>1.3367477246681547</c:v>
                </c:pt>
                <c:pt idx="98">
                  <c:v>1.3426809172940515</c:v>
                </c:pt>
                <c:pt idx="99">
                  <c:v>1.3484275810389112</c:v>
                </c:pt>
                <c:pt idx="100">
                  <c:v>1.353131332127653</c:v>
                </c:pt>
                <c:pt idx="101">
                  <c:v>1.3553730357512361</c:v>
                </c:pt>
                <c:pt idx="102">
                  <c:v>1.3532890277473102</c:v>
                </c:pt>
                <c:pt idx="103">
                  <c:v>1.3454209393260697</c:v>
                </c:pt>
                <c:pt idx="104">
                  <c:v>1.3323557396386847</c:v>
                </c:pt>
                <c:pt idx="105">
                  <c:v>1.3172247364804983</c:v>
                </c:pt>
                <c:pt idx="106">
                  <c:v>1.3034153887477968</c:v>
                </c:pt>
                <c:pt idx="107">
                  <c:v>1.2936426740912741</c:v>
                </c:pt>
                <c:pt idx="108">
                  <c:v>1.2894938477044171</c:v>
                </c:pt>
                <c:pt idx="109">
                  <c:v>1.2918318488710896</c:v>
                </c:pt>
                <c:pt idx="110">
                  <c:v>1.2995475968827819</c:v>
                </c:pt>
                <c:pt idx="111">
                  <c:v>1.3099658854428688</c:v>
                </c:pt>
                <c:pt idx="112">
                  <c:v>1.3196170492101096</c:v>
                </c:pt>
                <c:pt idx="113">
                  <c:v>1.3251949897435291</c:v>
                </c:pt>
                <c:pt idx="114">
                  <c:v>1.324733653086017</c:v>
                </c:pt>
                <c:pt idx="115">
                  <c:v>1.3172691665624159</c:v>
                </c:pt>
                <c:pt idx="116">
                  <c:v>1.3037687673158112</c:v>
                </c:pt>
                <c:pt idx="117">
                  <c:v>1.2870778384016741</c:v>
                </c:pt>
                <c:pt idx="118">
                  <c:v>1.2707077166129239</c:v>
                </c:pt>
                <c:pt idx="119">
                  <c:v>1.2584254759742732</c:v>
                </c:pt>
                <c:pt idx="120">
                  <c:v>1.2518035405317971</c:v>
                </c:pt>
                <c:pt idx="121">
                  <c:v>1.2518715990821201</c:v>
                </c:pt>
                <c:pt idx="122">
                  <c:v>1.2587039096291364</c:v>
                </c:pt>
                <c:pt idx="123">
                  <c:v>1.2720745007166836</c:v>
                </c:pt>
                <c:pt idx="124">
                  <c:v>1.2919476912341026</c:v>
                </c:pt>
                <c:pt idx="125">
                  <c:v>1.316469977195714</c:v>
                </c:pt>
                <c:pt idx="126">
                  <c:v>1.3423673942149641</c:v>
                </c:pt>
                <c:pt idx="127">
                  <c:v>1.3663910495658862</c:v>
                </c:pt>
                <c:pt idx="128">
                  <c:v>1.3871762197330673</c:v>
                </c:pt>
                <c:pt idx="129">
                  <c:v>1.4042107160492678</c:v>
                </c:pt>
                <c:pt idx="130" formatCode="General">
                  <c:v>1.4188963835186845</c:v>
                </c:pt>
                <c:pt idx="131" formatCode="General">
                  <c:v>1.4327270731970985</c:v>
                </c:pt>
              </c:numCache>
            </c:numRef>
          </c:val>
          <c:smooth val="0"/>
          <c:extLst>
            <c:ext xmlns:c16="http://schemas.microsoft.com/office/drawing/2014/chart" uri="{C3380CC4-5D6E-409C-BE32-E72D297353CC}">
              <c16:uniqueId val="{00000001-8B72-403A-88C8-1A40B62F1658}"/>
            </c:ext>
          </c:extLst>
        </c:ser>
        <c:dLbls>
          <c:showLegendKey val="0"/>
          <c:showVal val="0"/>
          <c:showCatName val="0"/>
          <c:showSerName val="0"/>
          <c:showPercent val="0"/>
          <c:showBubbleSize val="0"/>
        </c:dLbls>
        <c:smooth val="0"/>
        <c:axId val="190989904"/>
        <c:axId val="190982416"/>
      </c:lineChart>
      <c:catAx>
        <c:axId val="190989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982416"/>
        <c:crosses val="autoZero"/>
        <c:auto val="1"/>
        <c:lblAlgn val="ctr"/>
        <c:lblOffset val="100"/>
        <c:noMultiLvlLbl val="0"/>
      </c:catAx>
      <c:valAx>
        <c:axId val="190982416"/>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9899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chart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chart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chart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1A148DE4-7B07-41DD-A2CA-EADD3C3F0381}">
  <sheetPr/>
  <sheetViews>
    <sheetView zoomScale="117"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DC7967A6-BC04-40F7-BC26-7E4AF6E92E77}">
  <sheetPr/>
  <sheetViews>
    <sheetView zoomScale="117" workbookViewId="0" zoomToFit="1"/>
  </sheetViews>
  <pageMargins left="0.7" right="0.7" top="0.75" bottom="0.75" header="0.3" footer="0.3"/>
  <drawing r:id="rId1"/>
</chartsheet>
</file>

<file path=xl/chartsheets/sheet3.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284A6C58-688E-4D3D-B0A2-21FEFA3DEE85}">
  <sheetPr/>
  <sheetViews>
    <sheetView zoomScale="117" workbookViewId="0" zoomToFit="1"/>
  </sheetViews>
  <pageMargins left="0.7" right="0.7" top="0.75" bottom="0.75" header="0.3" footer="0.3"/>
  <drawing r:id="rId1"/>
</chartsheet>
</file>

<file path=xl/chartsheets/sheet4.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A29AA295-6A0C-4F20-8704-7C5DD4B04F46}">
  <sheetPr/>
  <sheetViews>
    <sheetView zoomScale="117" workbookViewId="0" zoomToFit="1"/>
  </sheetViews>
  <pageMargins left="0.7" right="0.7" top="0.75" bottom="0.75" header="0.3" footer="0.3"/>
  <drawing r:id="rId1"/>
</chartsheet>
</file>

<file path=xl/chartsheets/sheet5.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B69A8389-CE27-45FA-87BD-D376B5F71960}">
  <sheetPr/>
  <sheetViews>
    <sheetView zoomScale="117" workbookViewId="0" zoomToFit="1"/>
  </sheetViews>
  <pageMargins left="0.7" right="0.7" top="0.75" bottom="0.75" header="0.3" footer="0.3"/>
  <drawing r:id="rId1"/>
</chartsheet>
</file>

<file path=xl/chartsheets/sheet6.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C5C79026-A901-4C11-BAAA-B1C21A61EA4B}">
  <sheetPr/>
  <sheetViews>
    <sheetView zoomScale="117"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absoluteAnchor>
    <xdr:pos x="0" y="0"/>
    <xdr:ext cx="8657981" cy="6280801"/>
    <xdr:graphicFrame macro="">
      <xdr:nvGraphicFramePr>
        <xdr:cNvPr id="2" name="Chart 1">
          <a:extLst>
            <a:ext uri="{FF2B5EF4-FFF2-40B4-BE49-F238E27FC236}">
              <a16:creationId xmlns:a16="http://schemas.microsoft.com/office/drawing/2014/main" id="{D8281A13-F4D9-4902-8296-5F408018DA7C}"/>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8657981" cy="6280801"/>
    <xdr:graphicFrame macro="">
      <xdr:nvGraphicFramePr>
        <xdr:cNvPr id="2" name="Chart 1">
          <a:extLst>
            <a:ext uri="{FF2B5EF4-FFF2-40B4-BE49-F238E27FC236}">
              <a16:creationId xmlns:a16="http://schemas.microsoft.com/office/drawing/2014/main" id="{CF27D9D3-D73A-4A31-A8A8-AB5A94F5E985}"/>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0" y="0"/>
    <xdr:ext cx="8657981" cy="6280801"/>
    <xdr:graphicFrame macro="">
      <xdr:nvGraphicFramePr>
        <xdr:cNvPr id="2" name="Chart 1">
          <a:extLst>
            <a:ext uri="{FF2B5EF4-FFF2-40B4-BE49-F238E27FC236}">
              <a16:creationId xmlns:a16="http://schemas.microsoft.com/office/drawing/2014/main" id="{71DF013A-4051-42A2-A2E0-66962B50611E}"/>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absoluteAnchor>
    <xdr:pos x="0" y="0"/>
    <xdr:ext cx="8657981" cy="6280801"/>
    <xdr:graphicFrame macro="">
      <xdr:nvGraphicFramePr>
        <xdr:cNvPr id="2" name="Chart 1">
          <a:extLst>
            <a:ext uri="{FF2B5EF4-FFF2-40B4-BE49-F238E27FC236}">
              <a16:creationId xmlns:a16="http://schemas.microsoft.com/office/drawing/2014/main" id="{ACBF9D17-AC7C-41A9-8041-93CD30CCED42}"/>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xdr:wsDr xmlns:xdr="http://schemas.openxmlformats.org/drawingml/2006/spreadsheetDrawing" xmlns:a="http://schemas.openxmlformats.org/drawingml/2006/main">
  <xdr:absoluteAnchor>
    <xdr:pos x="0" y="0"/>
    <xdr:ext cx="8657981" cy="6280801"/>
    <xdr:graphicFrame macro="">
      <xdr:nvGraphicFramePr>
        <xdr:cNvPr id="2" name="Chart 1">
          <a:extLst>
            <a:ext uri="{FF2B5EF4-FFF2-40B4-BE49-F238E27FC236}">
              <a16:creationId xmlns:a16="http://schemas.microsoft.com/office/drawing/2014/main" id="{DA8388B3-DCDC-4875-9012-EB2A0BE304AE}"/>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xdr:wsDr xmlns:xdr="http://schemas.openxmlformats.org/drawingml/2006/spreadsheetDrawing" xmlns:a="http://schemas.openxmlformats.org/drawingml/2006/main">
  <xdr:absoluteAnchor>
    <xdr:pos x="0" y="0"/>
    <xdr:ext cx="8657981" cy="6280801"/>
    <xdr:graphicFrame macro="">
      <xdr:nvGraphicFramePr>
        <xdr:cNvPr id="2" name="Chart 1">
          <a:extLst>
            <a:ext uri="{FF2B5EF4-FFF2-40B4-BE49-F238E27FC236}">
              <a16:creationId xmlns:a16="http://schemas.microsoft.com/office/drawing/2014/main" id="{ED4027F9-8E67-4C07-A719-864C203FB451}"/>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afree/source/repos/MACROHISTORY/REPORTS/International%20Inequality%20Dispersion%2015.03.201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afree/Documents/Github/MacroEconomic%20History/DATA/VALIDATIONS/Theil/Theil%20Comparison%206%20December%202020.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afree/source/repos/MACROHISTORY/REPORTS/Working%20Paper%202%20(inequality)%20Complete%20with%20Offline%20Dataset,%20Charts,%20Tables,%20Indexed%20and%20Annotated%2017.04.201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pyright"/>
      <sheetName val="Geography"/>
      <sheetName val="Src UN Pop"/>
      <sheetName val="Src UN GDP"/>
      <sheetName val="Src MADDISON PPP"/>
      <sheetName val="Src PENN GDP"/>
      <sheetName val="SRC Quintiles"/>
      <sheetName val="Calc USD"/>
      <sheetName val="Dispersion PENN GDP-Cap"/>
      <sheetName val="Dispersion UN GD-Cap"/>
      <sheetName val="Table x top quartile"/>
      <sheetName val="Dispersion UN Ratios"/>
      <sheetName val="Dispersion Charts Calc"/>
      <sheetName val="Dispersion Weighted"/>
      <sheetName val="Table 1"/>
      <sheetName val="Dispersion PPP UN Geography"/>
      <sheetName val="Price Levels"/>
      <sheetName val="NORTH ADVANTAGE"/>
      <sheetName val="Price Levels Regressions"/>
      <sheetName val="CH REGRESS"/>
      <sheetName val="CH 1970"/>
      <sheetName val="CH1980"/>
      <sheetName val="CH 1990"/>
      <sheetName val="CH2000"/>
      <sheetName val="CH2010"/>
      <sheetName val="CH2016"/>
      <sheetName val="CHART SOUTH UNWEIGHTED IQ RANGE"/>
      <sheetName val="CHART PPP MAXMIN"/>
      <sheetName val="CHART SOUTH INTERQUARTILE"/>
      <sheetName val="CHART SOUTH MAXMIN QUARTILES"/>
      <sheetName val="CHART SOUTH QUART + MIN"/>
      <sheetName val="CHART NORTH QUART+MAXMIN"/>
      <sheetName val="CHART NORTH MAX-MIN"/>
      <sheetName val="CHART ALL MAX-MIN"/>
      <sheetName val="CHART NORTH INTERQUARTILE"/>
      <sheetName val="CHART MAXMIN SOUTH"/>
      <sheetName val="CH Q1-Q4 UN"/>
      <sheetName val="CH dispersion measures"/>
    </sheetNames>
    <sheetDataSet>
      <sheetData sheetId="0"/>
      <sheetData sheetId="1"/>
      <sheetData sheetId="2"/>
      <sheetData sheetId="3"/>
      <sheetData sheetId="4"/>
      <sheetData sheetId="5"/>
      <sheetData sheetId="6"/>
      <sheetData sheetId="7"/>
      <sheetData sheetId="8"/>
      <sheetData sheetId="9"/>
      <sheetData sheetId="10"/>
      <sheetData sheetId="11">
        <row r="5">
          <cell r="AZ5" t="str">
            <v>China Mainland</v>
          </cell>
          <cell r="BA5">
            <v>11.931175348929909</v>
          </cell>
          <cell r="BB5">
            <v>2.1063052556712782</v>
          </cell>
          <cell r="BC5">
            <v>3.1714588888523361</v>
          </cell>
          <cell r="BD5">
            <v>1.7860879108751808</v>
          </cell>
        </row>
        <row r="6">
          <cell r="AZ6" t="str">
            <v>Australia</v>
          </cell>
          <cell r="BA6">
            <v>1.4071041526480221</v>
          </cell>
          <cell r="BB6">
            <v>0.84910818011412748</v>
          </cell>
          <cell r="BC6">
            <v>1.8262946337456429</v>
          </cell>
          <cell r="BD6">
            <v>0.90738663231617955</v>
          </cell>
        </row>
        <row r="7">
          <cell r="AZ7" t="str">
            <v>Austria</v>
          </cell>
          <cell r="BA7">
            <v>1.0341907152930558</v>
          </cell>
          <cell r="BB7">
            <v>0.85486484835687704</v>
          </cell>
          <cell r="BC7">
            <v>1.2727478552487208</v>
          </cell>
          <cell r="BD7">
            <v>0.95051899716112331</v>
          </cell>
        </row>
        <row r="8">
          <cell r="AZ8" t="str">
            <v>Belgium</v>
          </cell>
          <cell r="BA8">
            <v>0.97615699653916144</v>
          </cell>
          <cell r="BB8">
            <v>0.84615387313684032</v>
          </cell>
          <cell r="BC8">
            <v>1.2742700119579475</v>
          </cell>
          <cell r="BD8">
            <v>0.90533406515467862</v>
          </cell>
        </row>
        <row r="9">
          <cell r="AZ9" t="str">
            <v>Canada</v>
          </cell>
          <cell r="BA9">
            <v>0.97514739682138962</v>
          </cell>
          <cell r="BB9">
            <v>0.84697933767597644</v>
          </cell>
          <cell r="BC9">
            <v>1.3011260516331467</v>
          </cell>
          <cell r="BD9">
            <v>0.88486715999393672</v>
          </cell>
        </row>
        <row r="10">
          <cell r="AZ10" t="str">
            <v>Cyprus</v>
          </cell>
          <cell r="BA10">
            <v>1.0736421642137974</v>
          </cell>
          <cell r="BB10">
            <v>1.0036262973878332</v>
          </cell>
          <cell r="BC10">
            <v>1.4218840920265954</v>
          </cell>
          <cell r="BD10">
            <v>0.7523559000723461</v>
          </cell>
        </row>
        <row r="11">
          <cell r="AZ11" t="str">
            <v>Denmark</v>
          </cell>
          <cell r="BA11">
            <v>0.99687595789198979</v>
          </cell>
          <cell r="BB11">
            <v>0.86083164123641254</v>
          </cell>
          <cell r="BC11">
            <v>1.2585191668876685</v>
          </cell>
          <cell r="BD11">
            <v>0.92015939801917324</v>
          </cell>
        </row>
        <row r="12">
          <cell r="AZ12" t="str">
            <v>Finland</v>
          </cell>
          <cell r="BA12">
            <v>0.74597039661547693</v>
          </cell>
          <cell r="BB12">
            <v>0.64307600555905042</v>
          </cell>
          <cell r="BC12">
            <v>1.2686024710964217</v>
          </cell>
          <cell r="BD12">
            <v>0.91439477251324486</v>
          </cell>
        </row>
        <row r="13">
          <cell r="AZ13" t="str">
            <v>France</v>
          </cell>
          <cell r="BA13">
            <v>0.82714580769224755</v>
          </cell>
          <cell r="BB13">
            <v>0.77008741949753223</v>
          </cell>
          <cell r="BC13">
            <v>1.2238480683663349</v>
          </cell>
          <cell r="BD13">
            <v>0.87763621862548469</v>
          </cell>
        </row>
        <row r="14">
          <cell r="AZ14" t="str">
            <v>Germany</v>
          </cell>
          <cell r="BA14">
            <v>0.93770970893429617</v>
          </cell>
          <cell r="BB14">
            <v>0.80954530542247727</v>
          </cell>
          <cell r="BC14">
            <v>1.1777271302045056</v>
          </cell>
          <cell r="BD14">
            <v>0.98351859284252729</v>
          </cell>
        </row>
        <row r="15">
          <cell r="AZ15" t="str">
            <v>Iceland</v>
          </cell>
          <cell r="BA15">
            <v>1.3549753797271757</v>
          </cell>
          <cell r="BB15">
            <v>0.96693313413076631</v>
          </cell>
          <cell r="BC15">
            <v>0.88695883392198882</v>
          </cell>
          <cell r="BD15">
            <v>1.5799069076552963</v>
          </cell>
        </row>
        <row r="16">
          <cell r="AZ16" t="str">
            <v>Ireland</v>
          </cell>
          <cell r="BA16">
            <v>2.3256654772908836</v>
          </cell>
          <cell r="BB16">
            <v>1.4116151636225509</v>
          </cell>
          <cell r="BC16">
            <v>1.2328311306831357</v>
          </cell>
          <cell r="BD16">
            <v>1.3363719114959356</v>
          </cell>
        </row>
        <row r="17">
          <cell r="AZ17" t="str">
            <v>Israel</v>
          </cell>
          <cell r="BA17">
            <v>1.5063517650578806</v>
          </cell>
          <cell r="BB17">
            <v>1.2655883578894078</v>
          </cell>
          <cell r="BC17">
            <v>0.95700768212956899</v>
          </cell>
          <cell r="BD17">
            <v>1.2437082225214233</v>
          </cell>
        </row>
        <row r="18">
          <cell r="AZ18" t="str">
            <v>Italy</v>
          </cell>
          <cell r="BA18">
            <v>0.73546065535271588</v>
          </cell>
          <cell r="BB18">
            <v>0.72492428173930989</v>
          </cell>
          <cell r="BC18">
            <v>1.194736080985384</v>
          </cell>
          <cell r="BD18">
            <v>0.84917034249774448</v>
          </cell>
        </row>
        <row r="19">
          <cell r="AZ19" t="str">
            <v>Japan</v>
          </cell>
          <cell r="BA19">
            <v>0.70646054279830339</v>
          </cell>
          <cell r="BB19">
            <v>1.1478810293510939</v>
          </cell>
          <cell r="BC19">
            <v>0.77089402465012646</v>
          </cell>
          <cell r="BD19">
            <v>0.79835555738857999</v>
          </cell>
        </row>
        <row r="20">
          <cell r="AZ20">
            <v>0</v>
          </cell>
          <cell r="BA20" t="e">
            <v>#DIV/0!</v>
          </cell>
          <cell r="BB20" t="e">
            <v>#DIV/0!</v>
          </cell>
          <cell r="BC20" t="e">
            <v>#DIV/0!</v>
          </cell>
          <cell r="BD20" t="e">
            <v>#DIV/0!</v>
          </cell>
        </row>
        <row r="21">
          <cell r="AZ21" t="str">
            <v>Netherlands</v>
          </cell>
          <cell r="BA21">
            <v>1.066495495118837</v>
          </cell>
          <cell r="BB21">
            <v>0.92507850295720861</v>
          </cell>
          <cell r="BC21">
            <v>1.295720271996363</v>
          </cell>
          <cell r="BD21">
            <v>0.88975243027593975</v>
          </cell>
        </row>
        <row r="22">
          <cell r="AZ22" t="str">
            <v>New Zealand</v>
          </cell>
          <cell r="BA22">
            <v>1.4900226465140474</v>
          </cell>
          <cell r="BB22">
            <v>0.79398100481562461</v>
          </cell>
          <cell r="BC22">
            <v>1.5894272312548783</v>
          </cell>
          <cell r="BD22">
            <v>1.1807069164699107</v>
          </cell>
        </row>
        <row r="23">
          <cell r="AZ23" t="str">
            <v>Norway</v>
          </cell>
          <cell r="BA23">
            <v>1.2380928245738634</v>
          </cell>
          <cell r="BB23">
            <v>1.0123002486733685</v>
          </cell>
          <cell r="BC23">
            <v>1.5401084615528597</v>
          </cell>
          <cell r="BD23">
            <v>0.79413174334844538</v>
          </cell>
        </row>
        <row r="24">
          <cell r="AZ24" t="str">
            <v>Portugal</v>
          </cell>
          <cell r="BA24">
            <v>1.1081779342281051</v>
          </cell>
          <cell r="BB24">
            <v>1.0842050793119991</v>
          </cell>
          <cell r="BC24">
            <v>1.3070344656025428</v>
          </cell>
          <cell r="BD24">
            <v>0.78200768501943252</v>
          </cell>
        </row>
        <row r="25">
          <cell r="AZ25" t="str">
            <v>Spain</v>
          </cell>
          <cell r="BA25">
            <v>0.96302019355923918</v>
          </cell>
          <cell r="BB25">
            <v>0.80425719486342861</v>
          </cell>
          <cell r="BC25">
            <v>1.4006278932548377</v>
          </cell>
          <cell r="BD25">
            <v>0.85490462806878675</v>
          </cell>
        </row>
        <row r="26">
          <cell r="AZ26" t="str">
            <v>Sweden</v>
          </cell>
          <cell r="BA26">
            <v>0.83418313830473867</v>
          </cell>
          <cell r="BB26">
            <v>0.73154863291569294</v>
          </cell>
          <cell r="BC26">
            <v>1.1858687908218599</v>
          </cell>
          <cell r="BD26">
            <v>0.96157145908189834</v>
          </cell>
        </row>
        <row r="27">
          <cell r="AZ27" t="str">
            <v>Switzerland</v>
          </cell>
          <cell r="BA27">
            <v>0.96361317055608331</v>
          </cell>
          <cell r="BB27">
            <v>0.73888228087799401</v>
          </cell>
          <cell r="BC27">
            <v>1.3098053215677046</v>
          </cell>
          <cell r="BD27">
            <v>0.99568215774264679</v>
          </cell>
        </row>
        <row r="28">
          <cell r="AZ28" t="str">
            <v>United Kingdom</v>
          </cell>
          <cell r="BA28">
            <v>0.96821421138739505</v>
          </cell>
          <cell r="BB28">
            <v>1.1050230600059556</v>
          </cell>
          <cell r="BC28">
            <v>0.92172816511075295</v>
          </cell>
          <cell r="BD28">
            <v>0.95059878180595614</v>
          </cell>
        </row>
        <row r="29">
          <cell r="AZ29" t="str">
            <v>United States</v>
          </cell>
          <cell r="BA29">
            <v>1.1826465741585974</v>
          </cell>
          <cell r="BB29">
            <v>1.1647045208640456</v>
          </cell>
          <cell r="BC29">
            <v>0.88695953479521117</v>
          </cell>
          <cell r="BD29">
            <v>1.1448152609066593</v>
          </cell>
        </row>
        <row r="30">
          <cell r="AZ30" t="str">
            <v>Greece</v>
          </cell>
          <cell r="BA30">
            <v>0.88264897655726127</v>
          </cell>
          <cell r="BB30">
            <v>0.93336425358999398</v>
          </cell>
          <cell r="BC30">
            <v>1.4699157495877413</v>
          </cell>
          <cell r="BD30">
            <v>0.64334571796603357</v>
          </cell>
        </row>
        <row r="31">
          <cell r="AZ31">
            <v>0</v>
          </cell>
          <cell r="BA31" t="e">
            <v>#DIV/0!</v>
          </cell>
          <cell r="BB31" t="e">
            <v>#DIV/0!</v>
          </cell>
          <cell r="BC31" t="e">
            <v>#DIV/0!</v>
          </cell>
          <cell r="BD31" t="e">
            <v>#DIV/0!</v>
          </cell>
        </row>
        <row r="32">
          <cell r="AZ32" t="str">
            <v>Malta</v>
          </cell>
          <cell r="BA32">
            <v>1.8751643620702008</v>
          </cell>
          <cell r="BB32">
            <v>1.0636715544916735</v>
          </cell>
          <cell r="BC32">
            <v>1.3703309277608018</v>
          </cell>
          <cell r="BD32">
            <v>1.2864897658729839</v>
          </cell>
        </row>
        <row r="33">
          <cell r="AZ33" t="str">
            <v>Singapore</v>
          </cell>
          <cell r="BA33">
            <v>2.0356167628075061</v>
          </cell>
          <cell r="BB33">
            <v>1.4272200348586506</v>
          </cell>
          <cell r="BC33">
            <v>1.2662198918384344</v>
          </cell>
          <cell r="BD33">
            <v>1.1264085883856438</v>
          </cell>
        </row>
        <row r="34">
          <cell r="AZ34" t="str">
            <v>South Korea</v>
          </cell>
          <cell r="BA34">
            <v>2.1473899679374227</v>
          </cell>
          <cell r="BB34">
            <v>1.3731092748696769</v>
          </cell>
          <cell r="BC34">
            <v>1.2363906910859026</v>
          </cell>
          <cell r="BD34">
            <v>1.2648822338377816</v>
          </cell>
        </row>
        <row r="36">
          <cell r="AZ36" t="str">
            <v>Argentina</v>
          </cell>
          <cell r="BA36">
            <v>1.4282040429694804</v>
          </cell>
          <cell r="BB36">
            <v>1.3380143781585838</v>
          </cell>
          <cell r="BC36">
            <v>0.82883257732348314</v>
          </cell>
          <cell r="BD36">
            <v>1.2878422389855149</v>
          </cell>
        </row>
        <row r="37">
          <cell r="AZ37" t="str">
            <v>Bolivia</v>
          </cell>
          <cell r="BA37">
            <v>2.2158147493707441</v>
          </cell>
          <cell r="BB37">
            <v>1.067419413320521</v>
          </cell>
          <cell r="BC37">
            <v>1.3115252966576911</v>
          </cell>
          <cell r="BD37">
            <v>1.5827841044817832</v>
          </cell>
        </row>
        <row r="38">
          <cell r="AZ38" t="str">
            <v>Brazil</v>
          </cell>
          <cell r="BA38">
            <v>1.6758914688419786</v>
          </cell>
          <cell r="BB38">
            <v>1.0271833870865323</v>
          </cell>
          <cell r="BC38">
            <v>2.0126130801164428</v>
          </cell>
          <cell r="BD38">
            <v>0.81065788722788823</v>
          </cell>
        </row>
        <row r="39">
          <cell r="AZ39" t="str">
            <v>Colombia</v>
          </cell>
          <cell r="BA39">
            <v>1.7582764448896349</v>
          </cell>
          <cell r="BB39">
            <v>1.119960081232757</v>
          </cell>
          <cell r="BC39">
            <v>1.6855558605596894</v>
          </cell>
          <cell r="BD39">
            <v>0.93141121886995126</v>
          </cell>
        </row>
        <row r="40">
          <cell r="AZ40" t="str">
            <v>Congo DR</v>
          </cell>
          <cell r="BA40">
            <v>0.5004415151511008</v>
          </cell>
          <cell r="BB40">
            <v>0.31117660386844914</v>
          </cell>
          <cell r="BC40">
            <v>1.2578036104995731</v>
          </cell>
          <cell r="BD40">
            <v>1.2785966334689198</v>
          </cell>
        </row>
        <row r="41">
          <cell r="AZ41" t="str">
            <v>Costa Rica</v>
          </cell>
          <cell r="BA41">
            <v>2.3208538193839612</v>
          </cell>
          <cell r="BB41">
            <v>1.2220967135838947</v>
          </cell>
          <cell r="BC41">
            <v>1.4352285401733922</v>
          </cell>
          <cell r="BD41">
            <v>1.3231867667477011</v>
          </cell>
        </row>
        <row r="42">
          <cell r="AZ42" t="str">
            <v>Ecuador</v>
          </cell>
          <cell r="BA42">
            <v>1.9456016081757121</v>
          </cell>
          <cell r="BB42">
            <v>0.73229375796236096</v>
          </cell>
          <cell r="BC42">
            <v>2.1403190929044325</v>
          </cell>
          <cell r="BD42">
            <v>1.2413380239599168</v>
          </cell>
        </row>
        <row r="43">
          <cell r="AZ43" t="str">
            <v>Egypt</v>
          </cell>
          <cell r="BA43">
            <v>1.4759319563910198</v>
          </cell>
          <cell r="BB43">
            <v>1.6420484054667239</v>
          </cell>
          <cell r="BC43">
            <v>1.2449764823659799</v>
          </cell>
          <cell r="BD43">
            <v>0.72197013505373997</v>
          </cell>
        </row>
        <row r="44">
          <cell r="AZ44" t="str">
            <v>El Salvador</v>
          </cell>
          <cell r="BA44">
            <v>1.9676307872923455</v>
          </cell>
          <cell r="BB44">
            <v>1.64871223632556</v>
          </cell>
          <cell r="BC44">
            <v>0.99324767741581532</v>
          </cell>
          <cell r="BD44">
            <v>1.2015481799750736</v>
          </cell>
        </row>
        <row r="45">
          <cell r="AZ45" t="str">
            <v>Ethiopia (Former)</v>
          </cell>
          <cell r="BA45">
            <v>1.5173381918318383</v>
          </cell>
          <cell r="BB45">
            <v>0.41712198034477033</v>
          </cell>
          <cell r="BC45">
            <v>1.6471265380043132</v>
          </cell>
          <cell r="BD45">
            <v>2.2084742967587401</v>
          </cell>
        </row>
        <row r="46">
          <cell r="AZ46" t="str">
            <v>Guatemala</v>
          </cell>
          <cell r="BA46">
            <v>2.8109407728196256</v>
          </cell>
          <cell r="BB46">
            <v>1.5087125884405745</v>
          </cell>
          <cell r="BC46">
            <v>1.276178308588944</v>
          </cell>
          <cell r="BD46">
            <v>1.4599360154865579</v>
          </cell>
        </row>
        <row r="47">
          <cell r="AZ47" t="str">
            <v>Honduras</v>
          </cell>
          <cell r="BA47">
            <v>1.5643224968871101</v>
          </cell>
          <cell r="BB47">
            <v>1.1294411850828063</v>
          </cell>
          <cell r="BC47">
            <v>1.1696255895369805</v>
          </cell>
          <cell r="BD47">
            <v>1.1841747853625524</v>
          </cell>
        </row>
        <row r="48">
          <cell r="AZ48" t="str">
            <v>India</v>
          </cell>
          <cell r="BA48">
            <v>2.4219187740108135</v>
          </cell>
          <cell r="BB48">
            <v>0.89109463551199364</v>
          </cell>
          <cell r="BC48">
            <v>2.0703227916077593</v>
          </cell>
          <cell r="BD48">
            <v>1.3127973197816434</v>
          </cell>
        </row>
        <row r="49">
          <cell r="AZ49" t="str">
            <v>Kenya</v>
          </cell>
          <cell r="BA49">
            <v>1.2904080378021159</v>
          </cell>
          <cell r="BB49">
            <v>0.63957860865005112</v>
          </cell>
          <cell r="BC49">
            <v>1.4020904809675019</v>
          </cell>
          <cell r="BD49">
            <v>1.4389877235108806</v>
          </cell>
        </row>
        <row r="50">
          <cell r="AZ50" t="str">
            <v>Mauritius</v>
          </cell>
          <cell r="BA50">
            <v>1.8915167550252874</v>
          </cell>
          <cell r="BB50">
            <v>1.1936163297881262</v>
          </cell>
          <cell r="BC50">
            <v>1.3006208610687804</v>
          </cell>
          <cell r="BD50">
            <v>1.2184135646707628</v>
          </cell>
        </row>
        <row r="51">
          <cell r="AZ51" t="str">
            <v>Mexico</v>
          </cell>
          <cell r="BA51">
            <v>1.1844090901732269</v>
          </cell>
          <cell r="BB51">
            <v>1.4903392021478554</v>
          </cell>
          <cell r="BC51">
            <v>0.86534788863247702</v>
          </cell>
          <cell r="BD51">
            <v>0.91838729730110547</v>
          </cell>
        </row>
        <row r="52">
          <cell r="AZ52" t="str">
            <v>Morocco</v>
          </cell>
          <cell r="BA52">
            <v>1.1707208131407525</v>
          </cell>
          <cell r="BB52">
            <v>0.83265177448118444</v>
          </cell>
          <cell r="BC52">
            <v>1.4219515182410636</v>
          </cell>
          <cell r="BD52">
            <v>0.98879244195417071</v>
          </cell>
        </row>
        <row r="53">
          <cell r="AZ53" t="str">
            <v>Nigeria</v>
          </cell>
          <cell r="BA53">
            <v>1.2735489745368485</v>
          </cell>
          <cell r="BB53">
            <v>0.63968186436152941</v>
          </cell>
          <cell r="BC53">
            <v>2.5444040875418392</v>
          </cell>
          <cell r="BD53">
            <v>0.78246609403597411</v>
          </cell>
        </row>
        <row r="54">
          <cell r="AZ54" t="str">
            <v>Pakistan</v>
          </cell>
          <cell r="BA54">
            <v>1.4785261879687266</v>
          </cell>
          <cell r="BB54">
            <v>0.8702996597919449</v>
          </cell>
          <cell r="BC54">
            <v>1.232623894414598</v>
          </cell>
          <cell r="BD54">
            <v>1.3782551540481276</v>
          </cell>
        </row>
        <row r="55">
          <cell r="AZ55" t="str">
            <v>Panama</v>
          </cell>
          <cell r="BA55">
            <v>2.7997344043811832</v>
          </cell>
          <cell r="BB55">
            <v>1.1735222053829222</v>
          </cell>
          <cell r="BC55">
            <v>1.3824635551196569</v>
          </cell>
          <cell r="BD55">
            <v>1.7257259562045686</v>
          </cell>
        </row>
        <row r="56">
          <cell r="AZ56" t="str">
            <v>Peru</v>
          </cell>
          <cell r="BA56">
            <v>2.2798900933986443</v>
          </cell>
          <cell r="BB56">
            <v>1.1262940849785459</v>
          </cell>
          <cell r="BC56">
            <v>1.6822112932786688</v>
          </cell>
          <cell r="BD56">
            <v>1.2033211884238886</v>
          </cell>
        </row>
        <row r="57">
          <cell r="AZ57" t="str">
            <v>Philippines</v>
          </cell>
          <cell r="BA57">
            <v>1.7504713457153176</v>
          </cell>
          <cell r="BB57">
            <v>0.98649363316479566</v>
          </cell>
          <cell r="BC57">
            <v>1.3692175141723375</v>
          </cell>
          <cell r="BD57">
            <v>1.2959500823118042</v>
          </cell>
        </row>
        <row r="58">
          <cell r="AZ58" t="str">
            <v>South Africa</v>
          </cell>
          <cell r="BA58">
            <v>0.91927385163082675</v>
          </cell>
          <cell r="BB58">
            <v>0.72907826740580572</v>
          </cell>
          <cell r="BC58">
            <v>1.6058246063340564</v>
          </cell>
          <cell r="BD58">
            <v>0.78518617766333121</v>
          </cell>
        </row>
        <row r="59">
          <cell r="AZ59" t="str">
            <v>Sri Lanka</v>
          </cell>
          <cell r="BA59">
            <v>3.5840046865079818</v>
          </cell>
          <cell r="BB59">
            <v>1.4148042763290418</v>
          </cell>
          <cell r="BC59">
            <v>1.8379357398424938</v>
          </cell>
          <cell r="BD59">
            <v>1.3782940523437179</v>
          </cell>
        </row>
        <row r="60">
          <cell r="AZ60" t="str">
            <v>Thailand</v>
          </cell>
          <cell r="BA60">
            <v>1.9567708092747906</v>
          </cell>
          <cell r="BB60">
            <v>0.96335894686158774</v>
          </cell>
          <cell r="BC60">
            <v>1.6900129289093009</v>
          </cell>
          <cell r="BD60">
            <v>1.2018819110509935</v>
          </cell>
        </row>
        <row r="61">
          <cell r="AZ61" t="str">
            <v>Trinidad and Tobago</v>
          </cell>
          <cell r="BA61">
            <v>1.8108954029987916</v>
          </cell>
          <cell r="BB61">
            <v>1.1668398876338151</v>
          </cell>
          <cell r="BC61">
            <v>1.7266953184365579</v>
          </cell>
          <cell r="BD61">
            <v>0.89880687974723084</v>
          </cell>
        </row>
        <row r="62">
          <cell r="AZ62" t="str">
            <v>Turkey</v>
          </cell>
          <cell r="BA62">
            <v>1.2688059837465269</v>
          </cell>
          <cell r="BB62">
            <v>0.8462480600555109</v>
          </cell>
          <cell r="BC62">
            <v>1.6482714654176061</v>
          </cell>
          <cell r="BD62">
            <v>0.90963841283452795</v>
          </cell>
        </row>
        <row r="63">
          <cell r="AZ63" t="str">
            <v>Uganda</v>
          </cell>
          <cell r="BA63">
            <v>1.2078113103579702</v>
          </cell>
          <cell r="BB63">
            <v>0.85705600687071459</v>
          </cell>
          <cell r="BC63">
            <v>1.371998738054617</v>
          </cell>
          <cell r="BD63">
            <v>1.0271554554972395</v>
          </cell>
        </row>
        <row r="64">
          <cell r="AZ64" t="str">
            <v>Uruguay</v>
          </cell>
          <cell r="BA64">
            <v>2.6737523485793462</v>
          </cell>
          <cell r="BB64">
            <v>1.7407053073190784</v>
          </cell>
          <cell r="BC64">
            <v>1.1580967827863098</v>
          </cell>
          <cell r="BD64">
            <v>1.3263284042882328</v>
          </cell>
        </row>
        <row r="65">
          <cell r="AZ65" t="str">
            <v>Venezuela</v>
          </cell>
          <cell r="BA65">
            <v>1.561335065017238</v>
          </cell>
          <cell r="BB65">
            <v>1.5182690684423741</v>
          </cell>
          <cell r="BC65">
            <v>1.8937970610908152</v>
          </cell>
          <cell r="BD65">
            <v>0.54301763112074619</v>
          </cell>
        </row>
        <row r="66">
          <cell r="AZ66" t="str">
            <v>Afghanistan</v>
          </cell>
          <cell r="BA66">
            <v>0.96768729996480363</v>
          </cell>
          <cell r="BB66">
            <v>0.44738579846248316</v>
          </cell>
          <cell r="BC66">
            <v>2.1170321482554271</v>
          </cell>
          <cell r="BD66">
            <v>1.021704707257987</v>
          </cell>
        </row>
        <row r="67">
          <cell r="AZ67" t="str">
            <v>Algeria</v>
          </cell>
          <cell r="BA67">
            <v>0.7893833570392782</v>
          </cell>
          <cell r="BB67">
            <v>0.55359517105731071</v>
          </cell>
          <cell r="BC67">
            <v>1.6950813621073018</v>
          </cell>
          <cell r="BD67">
            <v>0.84121135015331239</v>
          </cell>
        </row>
        <row r="68">
          <cell r="AZ68" t="str">
            <v>Angola</v>
          </cell>
          <cell r="BA68">
            <v>1.7597234242898032</v>
          </cell>
          <cell r="BB68">
            <v>0.49780842484250459</v>
          </cell>
          <cell r="BC68">
            <v>3.2194724974783204</v>
          </cell>
          <cell r="BD68">
            <v>1.0979876452499444</v>
          </cell>
        </row>
        <row r="69">
          <cell r="AZ69" t="str">
            <v>Antigua</v>
          </cell>
          <cell r="BA69">
            <v>0.99707290467235121</v>
          </cell>
          <cell r="BB69">
            <v>1.0849657293531947</v>
          </cell>
          <cell r="BC69">
            <v>0.81714947557209172</v>
          </cell>
          <cell r="BD69">
            <v>1.1246292838978704</v>
          </cell>
        </row>
        <row r="70">
          <cell r="AZ70" t="str">
            <v>Aruba</v>
          </cell>
          <cell r="BA70">
            <v>0.96831494183455835</v>
          </cell>
          <cell r="BB70">
            <v>1.2608827695115479</v>
          </cell>
          <cell r="BC70">
            <v>0.76011378944531371</v>
          </cell>
          <cell r="BD70">
            <v>1.0103301474410715</v>
          </cell>
        </row>
        <row r="71">
          <cell r="AZ71" t="str">
            <v>Bahamas</v>
          </cell>
          <cell r="BA71">
            <v>0.75159132485484015</v>
          </cell>
          <cell r="BB71">
            <v>1.1073348957418343</v>
          </cell>
          <cell r="BC71">
            <v>0.68793683144926376</v>
          </cell>
          <cell r="BD71">
            <v>0.98662975923240759</v>
          </cell>
        </row>
        <row r="72">
          <cell r="AZ72" t="str">
            <v>Bahrain</v>
          </cell>
          <cell r="BA72">
            <v>1.0806772439241989</v>
          </cell>
          <cell r="BB72">
            <v>1.0366907594656676</v>
          </cell>
          <cell r="BC72">
            <v>1.0130183900958198</v>
          </cell>
          <cell r="BD72">
            <v>1.0290333487544154</v>
          </cell>
        </row>
        <row r="73">
          <cell r="AZ73" t="str">
            <v>Bangladesh</v>
          </cell>
          <cell r="BA73">
            <v>2.6157907965284379</v>
          </cell>
          <cell r="BB73">
            <v>0.98145050666915334</v>
          </cell>
          <cell r="BC73">
            <v>1.4580846579100164</v>
          </cell>
          <cell r="BD73">
            <v>1.8278976039036807</v>
          </cell>
        </row>
        <row r="74">
          <cell r="AZ74" t="str">
            <v>Barbados</v>
          </cell>
          <cell r="BA74">
            <v>0.98050910589277396</v>
          </cell>
          <cell r="BB74">
            <v>1.1139528192335892</v>
          </cell>
          <cell r="BC74">
            <v>0.89973764222530961</v>
          </cell>
          <cell r="BD74">
            <v>0.97829299527685498</v>
          </cell>
        </row>
        <row r="75">
          <cell r="AZ75" t="str">
            <v>Belize</v>
          </cell>
          <cell r="BA75">
            <v>1.0881236705431838</v>
          </cell>
          <cell r="BB75">
            <v>1.1711960029305435</v>
          </cell>
          <cell r="BC75">
            <v>0.86074784585414421</v>
          </cell>
          <cell r="BD75">
            <v>1.0793759367015325</v>
          </cell>
        </row>
        <row r="76">
          <cell r="AZ76" t="str">
            <v>Benin</v>
          </cell>
          <cell r="BA76">
            <v>0.9560110000989458</v>
          </cell>
          <cell r="BB76">
            <v>0.7034498899072108</v>
          </cell>
          <cell r="BC76">
            <v>1.3498344090974088</v>
          </cell>
          <cell r="BD76">
            <v>1.0068139601515462</v>
          </cell>
        </row>
        <row r="77">
          <cell r="AZ77" t="str">
            <v>Bhutan</v>
          </cell>
          <cell r="BA77">
            <v>2.890152609153636</v>
          </cell>
          <cell r="BB77">
            <v>1.1317609926356302</v>
          </cell>
          <cell r="BC77">
            <v>1.8966400135324279</v>
          </cell>
          <cell r="BD77">
            <v>1.3464218331008138</v>
          </cell>
        </row>
        <row r="78">
          <cell r="AZ78" t="str">
            <v>Botswana</v>
          </cell>
          <cell r="BA78">
            <v>1.3066864164097753</v>
          </cell>
          <cell r="BB78">
            <v>0.93322393618438992</v>
          </cell>
          <cell r="BC78">
            <v>1.2631878218799726</v>
          </cell>
          <cell r="BD78">
            <v>1.108453749811525</v>
          </cell>
        </row>
        <row r="79">
          <cell r="AZ79" t="str">
            <v>Brunei</v>
          </cell>
          <cell r="BA79">
            <v>0.87106536990390071</v>
          </cell>
          <cell r="BB79">
            <v>0.9962652735470845</v>
          </cell>
          <cell r="BC79">
            <v>1.1781785807035239</v>
          </cell>
          <cell r="BD79">
            <v>0.74210376120167165</v>
          </cell>
        </row>
        <row r="80">
          <cell r="AZ80" t="str">
            <v>Burkina Faso</v>
          </cell>
          <cell r="BA80">
            <v>0.83648055828145051</v>
          </cell>
          <cell r="BB80">
            <v>0.47995830502721715</v>
          </cell>
          <cell r="BC80">
            <v>1.691375233684919</v>
          </cell>
          <cell r="BD80">
            <v>1.0304154774233505</v>
          </cell>
        </row>
        <row r="81">
          <cell r="AZ81" t="str">
            <v>Burundi</v>
          </cell>
          <cell r="BA81">
            <v>0.63396512743524269</v>
          </cell>
          <cell r="BB81">
            <v>0.3931796807944033</v>
          </cell>
          <cell r="BC81">
            <v>1.394759059256786</v>
          </cell>
          <cell r="BD81">
            <v>1.1560459926391635</v>
          </cell>
        </row>
        <row r="82">
          <cell r="AZ82" t="str">
            <v>Cabo Verde</v>
          </cell>
          <cell r="BA82">
            <v>1.4662757360755039</v>
          </cell>
          <cell r="BB82">
            <v>1.035136343294387</v>
          </cell>
          <cell r="BC82">
            <v>1.5668031100283069</v>
          </cell>
          <cell r="BD82">
            <v>0.90407334745702261</v>
          </cell>
        </row>
        <row r="83">
          <cell r="AZ83" t="str">
            <v>Cambodia</v>
          </cell>
          <cell r="BA83">
            <v>3.3871892653893254</v>
          </cell>
          <cell r="BB83">
            <v>1.2001356501644558</v>
          </cell>
          <cell r="BC83">
            <v>1.7359080332593779</v>
          </cell>
          <cell r="BD83">
            <v>1.6258572601934074</v>
          </cell>
        </row>
        <row r="84">
          <cell r="AZ84" t="str">
            <v>Cameroon</v>
          </cell>
          <cell r="BA84">
            <v>0.61485317527816352</v>
          </cell>
          <cell r="BB84">
            <v>0.45254016265500302</v>
          </cell>
          <cell r="BC84">
            <v>1.3267718230231176</v>
          </cell>
          <cell r="BD84">
            <v>1.024042666646656</v>
          </cell>
        </row>
        <row r="85">
          <cell r="AZ85" t="str">
            <v>Central African Republic</v>
          </cell>
          <cell r="BA85">
            <v>0.38701372938140355</v>
          </cell>
          <cell r="BB85">
            <v>0.37397955428052071</v>
          </cell>
          <cell r="BC85">
            <v>1.1960493269068579</v>
          </cell>
          <cell r="BD85">
            <v>0.86522572070987225</v>
          </cell>
        </row>
        <row r="86">
          <cell r="AZ86" t="str">
            <v>Chad</v>
          </cell>
          <cell r="BA86">
            <v>1.0813648416979098</v>
          </cell>
          <cell r="BB86">
            <v>0.46176577403065644</v>
          </cell>
          <cell r="BC86">
            <v>3.2568726593466062</v>
          </cell>
          <cell r="BD86">
            <v>0.71903449696405275</v>
          </cell>
        </row>
        <row r="87">
          <cell r="AZ87" t="str">
            <v>Chile</v>
          </cell>
          <cell r="BA87">
            <v>2.7002324858015134</v>
          </cell>
          <cell r="BB87">
            <v>1.4652727925844093</v>
          </cell>
          <cell r="BC87">
            <v>1.6732750743095188</v>
          </cell>
          <cell r="BD87">
            <v>1.1013245757950396</v>
          </cell>
        </row>
        <row r="88">
          <cell r="AZ88" t="str">
            <v>Comoros</v>
          </cell>
          <cell r="BA88">
            <v>0.49607670204620385</v>
          </cell>
          <cell r="BB88">
            <v>0.47179434239753421</v>
          </cell>
          <cell r="BC88">
            <v>1.1269650768842132</v>
          </cell>
          <cell r="BD88">
            <v>0.9330085946997736</v>
          </cell>
        </row>
        <row r="89">
          <cell r="AZ89" t="str">
            <v>Congo R</v>
          </cell>
          <cell r="BA89">
            <v>0.78987627695721541</v>
          </cell>
          <cell r="BB89">
            <v>0.62233743237895189</v>
          </cell>
          <cell r="BC89">
            <v>1.9961358497750163</v>
          </cell>
          <cell r="BD89">
            <v>0.63583298250024256</v>
          </cell>
        </row>
        <row r="90">
          <cell r="AZ90" t="str">
            <v>Cote d'Ivoire</v>
          </cell>
          <cell r="BA90">
            <v>0.74968955053273678</v>
          </cell>
          <cell r="BB90">
            <v>0.49691378210865172</v>
          </cell>
          <cell r="BC90">
            <v>1.2702375095483585</v>
          </cell>
          <cell r="BD90">
            <v>1.1877238630717042</v>
          </cell>
        </row>
        <row r="91">
          <cell r="AZ91" t="str">
            <v>Djibouti</v>
          </cell>
          <cell r="BA91">
            <v>1.1828521746656497</v>
          </cell>
          <cell r="BB91">
            <v>0.73528369928170767</v>
          </cell>
          <cell r="BC91">
            <v>1.0787076688627144</v>
          </cell>
          <cell r="BD91">
            <v>1.4913231801710094</v>
          </cell>
        </row>
        <row r="92">
          <cell r="AZ92" t="str">
            <v>Dominican Republic</v>
          </cell>
          <cell r="BA92">
            <v>2.4661417511920285</v>
          </cell>
          <cell r="BB92">
            <v>1.5885882283595223</v>
          </cell>
          <cell r="BC92">
            <v>1.2794899111889713</v>
          </cell>
          <cell r="BD92">
            <v>1.2133045602079209</v>
          </cell>
        </row>
        <row r="93">
          <cell r="AZ93" t="str">
            <v>Equatorial Guinea</v>
          </cell>
          <cell r="BA93">
            <v>11.46567069261339</v>
          </cell>
          <cell r="BB93">
            <v>4.654299119628746</v>
          </cell>
          <cell r="BC93">
            <v>4.6450065390219866</v>
          </cell>
          <cell r="BD93">
            <v>0.53034544559546493</v>
          </cell>
        </row>
        <row r="94">
          <cell r="AZ94" t="str">
            <v>Fiji</v>
          </cell>
          <cell r="BA94">
            <v>1.3567389995097119</v>
          </cell>
          <cell r="BB94">
            <v>0.8621127684098745</v>
          </cell>
          <cell r="BC94">
            <v>1.1563204564387104</v>
          </cell>
          <cell r="BD94">
            <v>1.3609871441296015</v>
          </cell>
        </row>
        <row r="95">
          <cell r="AZ95" t="str">
            <v>French Polynesia</v>
          </cell>
          <cell r="BA95">
            <v>0.50875753820178449</v>
          </cell>
          <cell r="BB95">
            <v>0.66254209765530481</v>
          </cell>
          <cell r="BC95">
            <v>0.95580311542955354</v>
          </cell>
          <cell r="BD95">
            <v>0.80339465313368874</v>
          </cell>
        </row>
        <row r="96">
          <cell r="AZ96" t="str">
            <v>Gabon</v>
          </cell>
          <cell r="BA96">
            <v>0.52891571439209017</v>
          </cell>
          <cell r="BB96">
            <v>0.54710288210135383</v>
          </cell>
          <cell r="BC96">
            <v>1.2655918393352155</v>
          </cell>
          <cell r="BD96">
            <v>0.7638776475129766</v>
          </cell>
        </row>
        <row r="97">
          <cell r="AZ97" t="str">
            <v>Gambia</v>
          </cell>
          <cell r="BA97">
            <v>0.28125631965913794</v>
          </cell>
          <cell r="BB97">
            <v>0.61966726540565664</v>
          </cell>
          <cell r="BC97">
            <v>0.59036118453095732</v>
          </cell>
          <cell r="BD97">
            <v>0.76882224280227107</v>
          </cell>
        </row>
        <row r="98">
          <cell r="AZ98" t="str">
            <v>Ghana</v>
          </cell>
          <cell r="BA98">
            <v>1.0493581064151205</v>
          </cell>
          <cell r="BB98">
            <v>0.46496867822350885</v>
          </cell>
          <cell r="BC98">
            <v>2.0752353886114157</v>
          </cell>
          <cell r="BD98">
            <v>1.0875084964613462</v>
          </cell>
        </row>
        <row r="99">
          <cell r="AZ99" t="str">
            <v>Grenada</v>
          </cell>
          <cell r="BA99">
            <v>1.9758325428515118</v>
          </cell>
          <cell r="BB99">
            <v>1.5705230146992566</v>
          </cell>
          <cell r="BC99">
            <v>0.9594608006171268</v>
          </cell>
          <cell r="BD99">
            <v>1.3112291428424176</v>
          </cell>
        </row>
        <row r="100">
          <cell r="AZ100" t="str">
            <v>Guinea</v>
          </cell>
          <cell r="BA100">
            <v>0.5748602945367508</v>
          </cell>
          <cell r="BB100">
            <v>0.56416401557128482</v>
          </cell>
          <cell r="BC100">
            <v>0.87324466721904959</v>
          </cell>
          <cell r="BD100">
            <v>1.166866009381234</v>
          </cell>
        </row>
        <row r="101">
          <cell r="AZ101" t="str">
            <v>Guinea-Bissau</v>
          </cell>
          <cell r="BA101">
            <v>0.55596379599148649</v>
          </cell>
          <cell r="BB101">
            <v>0.36418425127478427</v>
          </cell>
          <cell r="BC101">
            <v>1.2469967346838275</v>
          </cell>
          <cell r="BD101">
            <v>1.2242215889893655</v>
          </cell>
        </row>
        <row r="102">
          <cell r="AZ102" t="str">
            <v>Guyana</v>
          </cell>
          <cell r="BA102">
            <v>2.4852022349711818</v>
          </cell>
          <cell r="BB102">
            <v>1.3355461450011317</v>
          </cell>
          <cell r="BC102">
            <v>1.3371804729180043</v>
          </cell>
          <cell r="BD102">
            <v>1.39159484573975</v>
          </cell>
        </row>
        <row r="103">
          <cell r="AZ103" t="str">
            <v>Haiti</v>
          </cell>
          <cell r="BA103">
            <v>0.82410391947227513</v>
          </cell>
          <cell r="BB103">
            <v>0.7396471893616906</v>
          </cell>
          <cell r="BC103">
            <v>1.0432458685198787</v>
          </cell>
          <cell r="BD103">
            <v>1.067998628293507</v>
          </cell>
        </row>
        <row r="104">
          <cell r="AZ104" t="str">
            <v>Indonesia (Former)</v>
          </cell>
          <cell r="BA104">
            <v>2.4273264479301497</v>
          </cell>
          <cell r="BB104">
            <v>0.84861520828305592</v>
          </cell>
          <cell r="BC104">
            <v>2.5001620692378723</v>
          </cell>
          <cell r="BD104">
            <v>1.1440610898606791</v>
          </cell>
        </row>
        <row r="105">
          <cell r="AZ105" t="str">
            <v>Iran</v>
          </cell>
          <cell r="BA105">
            <v>1.5360354399208624</v>
          </cell>
          <cell r="BB105">
            <v>0.74364775160106389</v>
          </cell>
          <cell r="BC105">
            <v>2.5918260644045561</v>
          </cell>
          <cell r="BD105">
            <v>0.79694456617220955</v>
          </cell>
        </row>
        <row r="106">
          <cell r="AZ106" t="str">
            <v>Iraq</v>
          </cell>
          <cell r="BA106">
            <v>2.2550111011164549</v>
          </cell>
          <cell r="BB106">
            <v>0.55196267081800987</v>
          </cell>
          <cell r="BC106">
            <v>3.5356677274006079</v>
          </cell>
          <cell r="BD106">
            <v>1.1554935679926197</v>
          </cell>
        </row>
        <row r="107">
          <cell r="AZ107" t="str">
            <v>Jamaica</v>
          </cell>
          <cell r="BA107">
            <v>1.0928125184428823</v>
          </cell>
          <cell r="BB107">
            <v>1.1717611297980177</v>
          </cell>
          <cell r="BC107">
            <v>0.92290764975024908</v>
          </cell>
          <cell r="BD107">
            <v>1.0105279457649314</v>
          </cell>
        </row>
        <row r="108">
          <cell r="AZ108" t="str">
            <v>Jordan</v>
          </cell>
          <cell r="BA108">
            <v>1.6986844897443549</v>
          </cell>
          <cell r="BB108">
            <v>1.1050172616916998</v>
          </cell>
          <cell r="BC108">
            <v>1.4692655419329224</v>
          </cell>
          <cell r="BD108">
            <v>1.0462690191507213</v>
          </cell>
        </row>
        <row r="109">
          <cell r="AZ109" t="str">
            <v>Kiribati</v>
          </cell>
          <cell r="BA109">
            <v>1.4212082723167712</v>
          </cell>
          <cell r="BB109">
            <v>1.2057435150321094</v>
          </cell>
          <cell r="BC109">
            <v>1.1456340715841586</v>
          </cell>
          <cell r="BD109">
            <v>1.0288613920559246</v>
          </cell>
        </row>
        <row r="110">
          <cell r="AZ110" t="str">
            <v>Kuwait</v>
          </cell>
          <cell r="BA110">
            <v>1.5455768275079984</v>
          </cell>
          <cell r="BB110">
            <v>1.573344214893815</v>
          </cell>
          <cell r="BC110">
            <v>1.3902720179145813</v>
          </cell>
          <cell r="BD110">
            <v>0.70658931938148917</v>
          </cell>
        </row>
        <row r="111">
          <cell r="AZ111" t="str">
            <v>Laos</v>
          </cell>
          <cell r="BA111">
            <v>5.3652217965819151</v>
          </cell>
          <cell r="BB111">
            <v>1.2042984249428617</v>
          </cell>
          <cell r="BC111">
            <v>2.3031846963980258</v>
          </cell>
          <cell r="BD111">
            <v>1.9343042931375463</v>
          </cell>
        </row>
        <row r="112">
          <cell r="AZ112" t="str">
            <v>Lebanon</v>
          </cell>
          <cell r="BA112">
            <v>3.7546396251925089</v>
          </cell>
          <cell r="BB112">
            <v>3.5544043606867786</v>
          </cell>
          <cell r="BC112">
            <v>1.14550330577322</v>
          </cell>
          <cell r="BD112">
            <v>0.92215745027533613</v>
          </cell>
        </row>
        <row r="113">
          <cell r="AZ113" t="str">
            <v>Lesotho</v>
          </cell>
          <cell r="BA113">
            <v>1.3940169918138572</v>
          </cell>
          <cell r="BB113">
            <v>0.90325134582819522</v>
          </cell>
          <cell r="BC113">
            <v>1.6569256383278275</v>
          </cell>
          <cell r="BD113">
            <v>0.93144331927849244</v>
          </cell>
        </row>
        <row r="114">
          <cell r="AZ114" t="str">
            <v>Liberia</v>
          </cell>
          <cell r="BA114">
            <v>0.9531056891738815</v>
          </cell>
          <cell r="BB114">
            <v>0.5928747859899608</v>
          </cell>
          <cell r="BC114">
            <v>0.97567371537584158</v>
          </cell>
          <cell r="BD114">
            <v>1.6476822975714596</v>
          </cell>
        </row>
        <row r="115">
          <cell r="AZ115" t="str">
            <v>Libya</v>
          </cell>
          <cell r="BA115">
            <v>0.25901884131933006</v>
          </cell>
          <cell r="BB115">
            <v>0.77143727199787848</v>
          </cell>
          <cell r="BC115">
            <v>1.2176580782544804</v>
          </cell>
          <cell r="BD115">
            <v>0.27574356363202362</v>
          </cell>
        </row>
        <row r="116">
          <cell r="AZ116" t="str">
            <v>Madagascar</v>
          </cell>
          <cell r="BA116">
            <v>0.75723954020408346</v>
          </cell>
          <cell r="BB116">
            <v>0.69049753490960852</v>
          </cell>
          <cell r="BC116">
            <v>1.1138097082972058</v>
          </cell>
          <cell r="BD116">
            <v>0.98460072590190539</v>
          </cell>
        </row>
        <row r="117">
          <cell r="AZ117" t="str">
            <v>Malawi</v>
          </cell>
          <cell r="BA117">
            <v>0.47031846434299651</v>
          </cell>
          <cell r="BB117">
            <v>0.62116283297977271</v>
          </cell>
          <cell r="BC117">
            <v>1.0900882770395983</v>
          </cell>
          <cell r="BD117">
            <v>0.69458419669437266</v>
          </cell>
        </row>
        <row r="118">
          <cell r="AZ118" t="str">
            <v>Maldives</v>
          </cell>
          <cell r="BA118">
            <v>4.1137203451446993</v>
          </cell>
          <cell r="BB118">
            <v>1.8915628397230368</v>
          </cell>
          <cell r="BC118">
            <v>1.4975143572057059</v>
          </cell>
          <cell r="BD118">
            <v>1.4522553871733155</v>
          </cell>
        </row>
        <row r="119">
          <cell r="AZ119" t="str">
            <v>Mali</v>
          </cell>
          <cell r="BA119">
            <v>1.179376517705051</v>
          </cell>
          <cell r="BB119">
            <v>0.62811694883278513</v>
          </cell>
          <cell r="BC119">
            <v>1.7531841916189597</v>
          </cell>
          <cell r="BD119">
            <v>1.070987539515269</v>
          </cell>
        </row>
        <row r="120">
          <cell r="AZ120" t="str">
            <v>Mauritania</v>
          </cell>
          <cell r="BA120">
            <v>0.65457874250965509</v>
          </cell>
          <cell r="BB120">
            <v>0.44960156333049239</v>
          </cell>
          <cell r="BC120">
            <v>1.6778209107854103</v>
          </cell>
          <cell r="BD120">
            <v>0.86773773137166832</v>
          </cell>
        </row>
        <row r="121">
          <cell r="AZ121" t="str">
            <v>Micronesia Federated States</v>
          </cell>
          <cell r="BA121">
            <v>0.90013845010059923</v>
          </cell>
          <cell r="BB121">
            <v>0.99652661919126073</v>
          </cell>
          <cell r="BC121">
            <v>0.8789119015409671</v>
          </cell>
          <cell r="BD121">
            <v>1.0277206049808376</v>
          </cell>
        </row>
        <row r="122">
          <cell r="AZ122" t="str">
            <v>Mongolia</v>
          </cell>
          <cell r="BA122">
            <v>2.1322251262692218</v>
          </cell>
          <cell r="BB122">
            <v>0.52598062302321913</v>
          </cell>
          <cell r="BC122">
            <v>3.2132231285396164</v>
          </cell>
          <cell r="BD122">
            <v>1.2616021699670514</v>
          </cell>
        </row>
        <row r="123">
          <cell r="AZ123" t="str">
            <v>Mozambique</v>
          </cell>
          <cell r="BA123">
            <v>0.74316122596376122</v>
          </cell>
          <cell r="BB123">
            <v>0.78521961748939562</v>
          </cell>
          <cell r="BC123">
            <v>1.0065471955290233</v>
          </cell>
          <cell r="BD123">
            <v>0.94028121130513354</v>
          </cell>
        </row>
        <row r="124">
          <cell r="AZ124" t="str">
            <v>Myanmar</v>
          </cell>
          <cell r="BA124">
            <v>4.5639012821729379</v>
          </cell>
          <cell r="BB124">
            <v>0.92998930871902041</v>
          </cell>
          <cell r="BC124">
            <v>3.490088210302237</v>
          </cell>
          <cell r="BD124">
            <v>1.406118371276579</v>
          </cell>
        </row>
        <row r="125">
          <cell r="AZ125" t="str">
            <v>Namibia</v>
          </cell>
          <cell r="BA125">
            <v>1.2315349978891519</v>
          </cell>
          <cell r="BB125">
            <v>0.77147413999965242</v>
          </cell>
          <cell r="BC125">
            <v>1.7144070482510898</v>
          </cell>
          <cell r="BD125">
            <v>0.9311324062505919</v>
          </cell>
        </row>
        <row r="126">
          <cell r="AZ126" t="str">
            <v>Nepal</v>
          </cell>
          <cell r="BA126">
            <v>1.9508084248024231</v>
          </cell>
          <cell r="BB126">
            <v>0.90093786914215479</v>
          </cell>
          <cell r="BC126">
            <v>1.6639311566624686</v>
          </cell>
          <cell r="BD126">
            <v>1.3013209650967508</v>
          </cell>
        </row>
        <row r="127">
          <cell r="AZ127" t="str">
            <v>New Caledonia</v>
          </cell>
          <cell r="BA127">
            <v>1.1154043950539632</v>
          </cell>
          <cell r="BB127">
            <v>0.80955894464077738</v>
          </cell>
          <cell r="BC127">
            <v>1.5501142211765209</v>
          </cell>
          <cell r="BD127">
            <v>0.88883300981762792</v>
          </cell>
        </row>
        <row r="128">
          <cell r="AZ128" t="str">
            <v>Nicaragua</v>
          </cell>
          <cell r="BA128">
            <v>1.2003347664981834</v>
          </cell>
          <cell r="BB128">
            <v>0.88883709437876846</v>
          </cell>
          <cell r="BC128">
            <v>1.0044589659690921</v>
          </cell>
          <cell r="BD128">
            <v>1.3444603985885011</v>
          </cell>
        </row>
        <row r="129">
          <cell r="AZ129" t="str">
            <v>Niger</v>
          </cell>
          <cell r="BA129">
            <v>0.53292248072180537</v>
          </cell>
          <cell r="BB129">
            <v>0.34775291777215689</v>
          </cell>
          <cell r="BC129">
            <v>1.5256405818263867</v>
          </cell>
          <cell r="BD129">
            <v>1.0044793798882925</v>
          </cell>
        </row>
        <row r="130">
          <cell r="AZ130" t="str">
            <v>Oman</v>
          </cell>
          <cell r="BA130">
            <v>1.0993597141634739</v>
          </cell>
          <cell r="BB130">
            <v>1.0150362593853948</v>
          </cell>
          <cell r="BC130">
            <v>1.4537286768266329</v>
          </cell>
          <cell r="BD130">
            <v>0.74503196153747564</v>
          </cell>
        </row>
        <row r="131">
          <cell r="AZ131" t="str">
            <v>Papua New Guinea</v>
          </cell>
          <cell r="BA131">
            <v>1.0791782011750857</v>
          </cell>
          <cell r="BB131">
            <v>0.62038986979472144</v>
          </cell>
          <cell r="BC131">
            <v>1.4162216613038672</v>
          </cell>
          <cell r="BD131">
            <v>1.2282795857195099</v>
          </cell>
        </row>
        <row r="132">
          <cell r="AZ132" t="str">
            <v>Paraguay</v>
          </cell>
          <cell r="BA132">
            <v>1.813745016995655</v>
          </cell>
          <cell r="BB132">
            <v>0.91198505510802852</v>
          </cell>
          <cell r="BC132">
            <v>1.6083493105677293</v>
          </cell>
          <cell r="BD132">
            <v>1.2365398972606891</v>
          </cell>
        </row>
        <row r="133">
          <cell r="AZ133" t="str">
            <v>Qatar</v>
          </cell>
          <cell r="BA133">
            <v>1.9266086418949293</v>
          </cell>
          <cell r="BB133">
            <v>1.4607175790758224</v>
          </cell>
          <cell r="BC133">
            <v>1.5614484652611362</v>
          </cell>
          <cell r="BD133">
            <v>0.84469435726355069</v>
          </cell>
        </row>
        <row r="134">
          <cell r="AZ134" t="str">
            <v>Rwanda</v>
          </cell>
          <cell r="BA134">
            <v>1.0290428524632502</v>
          </cell>
          <cell r="BB134">
            <v>0.48334103344684215</v>
          </cell>
          <cell r="BC134">
            <v>1.7374083899584118</v>
          </cell>
          <cell r="BD134">
            <v>1.225400010625006</v>
          </cell>
        </row>
        <row r="135">
          <cell r="AZ135" t="str">
            <v>Sao Tome</v>
          </cell>
          <cell r="BA135">
            <v>0.89258740155362026</v>
          </cell>
          <cell r="BB135">
            <v>0.39496824186420842</v>
          </cell>
          <cell r="BC135">
            <v>1.4405112559538436</v>
          </cell>
          <cell r="BD135">
            <v>1.5688156741352179</v>
          </cell>
        </row>
        <row r="136">
          <cell r="AZ136" t="str">
            <v>Saudi Arabia</v>
          </cell>
          <cell r="BA136">
            <v>1.3432718952717924</v>
          </cell>
          <cell r="BB136">
            <v>0.96091762485037124</v>
          </cell>
          <cell r="BC136">
            <v>1.4025612992821346</v>
          </cell>
          <cell r="BD136">
            <v>0.99668040004200786</v>
          </cell>
        </row>
        <row r="137">
          <cell r="AZ137" t="str">
            <v>Senegal</v>
          </cell>
          <cell r="BA137">
            <v>0.58079928591039631</v>
          </cell>
          <cell r="BB137">
            <v>0.43386486100069244</v>
          </cell>
          <cell r="BC137">
            <v>1.4090447816159979</v>
          </cell>
          <cell r="BD137">
            <v>0.95005073896614722</v>
          </cell>
        </row>
        <row r="138">
          <cell r="AZ138" t="str">
            <v>Seychelles</v>
          </cell>
          <cell r="BA138">
            <v>1.1526239162998537</v>
          </cell>
          <cell r="BB138">
            <v>1.0982799628921447</v>
          </cell>
          <cell r="BC138">
            <v>0.76864948298294999</v>
          </cell>
          <cell r="BD138">
            <v>1.3653570179232264</v>
          </cell>
        </row>
        <row r="139">
          <cell r="AZ139" t="str">
            <v>Sierra Leone</v>
          </cell>
          <cell r="BA139">
            <v>1.1229073391757376</v>
          </cell>
          <cell r="BB139">
            <v>0.69591466598975815</v>
          </cell>
          <cell r="BC139">
            <v>1.4111372714034081</v>
          </cell>
          <cell r="BD139">
            <v>1.1434539221792919</v>
          </cell>
        </row>
        <row r="140">
          <cell r="AZ140" t="str">
            <v>Solomon Islands</v>
          </cell>
          <cell r="BA140">
            <v>1.3753451434738424</v>
          </cell>
          <cell r="BB140">
            <v>0.92418771604126515</v>
          </cell>
          <cell r="BC140">
            <v>1.1089437786610181</v>
          </cell>
          <cell r="BD140">
            <v>1.3419674368112138</v>
          </cell>
        </row>
        <row r="141">
          <cell r="AZ141" t="str">
            <v>Somalia</v>
          </cell>
          <cell r="BA141">
            <v>0.35917215718429751</v>
          </cell>
          <cell r="BB141">
            <v>1.2752155143662212</v>
          </cell>
          <cell r="BC141">
            <v>0.26541232463450914</v>
          </cell>
          <cell r="BD141">
            <v>1.0612018281882987</v>
          </cell>
        </row>
        <row r="142">
          <cell r="AZ142" t="str">
            <v>St. Lucia</v>
          </cell>
          <cell r="BA142">
            <v>1.3245076091977832</v>
          </cell>
          <cell r="BB142">
            <v>1.114636608617833</v>
          </cell>
          <cell r="BC142">
            <v>1.0711828769314495</v>
          </cell>
          <cell r="BD142">
            <v>1.1093217628441856</v>
          </cell>
        </row>
        <row r="143">
          <cell r="AZ143" t="str">
            <v>St. Vincent</v>
          </cell>
          <cell r="BA143">
            <v>1.5090385929851402</v>
          </cell>
          <cell r="BB143">
            <v>1.2683659079700451</v>
          </cell>
          <cell r="BC143">
            <v>1.1311563704611138</v>
          </cell>
          <cell r="BD143">
            <v>1.0517999379300229</v>
          </cell>
        </row>
        <row r="144">
          <cell r="AZ144" t="str">
            <v>Sudan (Former)</v>
          </cell>
          <cell r="BA144">
            <v>2.2478598464610053</v>
          </cell>
          <cell r="BB144">
            <v>0.59511051520439162</v>
          </cell>
          <cell r="BC144">
            <v>2.7091719615937286</v>
          </cell>
          <cell r="BD144">
            <v>1.3942319582291804</v>
          </cell>
        </row>
        <row r="145">
          <cell r="AZ145" t="str">
            <v>Suriname</v>
          </cell>
          <cell r="BA145">
            <v>1.6954186107605176</v>
          </cell>
          <cell r="BB145">
            <v>0.99704434128691477</v>
          </cell>
          <cell r="BC145">
            <v>2.26060729218886</v>
          </cell>
          <cell r="BD145">
            <v>0.75220696242561236</v>
          </cell>
        </row>
        <row r="146">
          <cell r="AZ146" t="str">
            <v>Swaziland</v>
          </cell>
          <cell r="BA146">
            <v>1.0273846541157865</v>
          </cell>
          <cell r="BB146">
            <v>0.84616504607924081</v>
          </cell>
          <cell r="BC146">
            <v>1.5023315308310556</v>
          </cell>
          <cell r="BD146">
            <v>0.80818765232896006</v>
          </cell>
        </row>
        <row r="147">
          <cell r="AZ147" t="str">
            <v>Syria</v>
          </cell>
          <cell r="BA147">
            <v>0.43801882111207341</v>
          </cell>
          <cell r="BB147">
            <v>1.005407770506711</v>
          </cell>
          <cell r="BC147">
            <v>1.6002903856942612</v>
          </cell>
          <cell r="BD147">
            <v>0.27223987612569411</v>
          </cell>
        </row>
        <row r="148">
          <cell r="AZ148" t="str">
            <v>Tanzania</v>
          </cell>
          <cell r="BA148">
            <v>1.5641556900241533</v>
          </cell>
          <cell r="BB148">
            <v>1.0631751328939043</v>
          </cell>
          <cell r="BC148">
            <v>1.1810764655330594</v>
          </cell>
          <cell r="BD148">
            <v>1.2456532143100483</v>
          </cell>
        </row>
        <row r="149">
          <cell r="AZ149" t="str">
            <v>Togo</v>
          </cell>
          <cell r="BA149">
            <v>0.52335958881709921</v>
          </cell>
          <cell r="BB149">
            <v>0.41480207045428352</v>
          </cell>
          <cell r="BC149">
            <v>1.1729843681783414</v>
          </cell>
          <cell r="BD149">
            <v>1.0756402515348917</v>
          </cell>
        </row>
        <row r="150">
          <cell r="AZ150" t="str">
            <v>Tonga</v>
          </cell>
          <cell r="BA150">
            <v>1.0719579849280039</v>
          </cell>
          <cell r="BB150">
            <v>0.8526041642792711</v>
          </cell>
          <cell r="BC150">
            <v>1.2401916567168252</v>
          </cell>
          <cell r="BD150">
            <v>1.0137748404008209</v>
          </cell>
        </row>
        <row r="151">
          <cell r="AZ151" t="str">
            <v>Tunisia</v>
          </cell>
          <cell r="BA151">
            <v>0.98117751282171362</v>
          </cell>
          <cell r="BB151">
            <v>1.0145831788158908</v>
          </cell>
          <cell r="BC151">
            <v>1.2466165309132302</v>
          </cell>
          <cell r="BD151">
            <v>0.77575940041470204</v>
          </cell>
        </row>
        <row r="152">
          <cell r="AZ152" t="str">
            <v>United Arab Emirates</v>
          </cell>
          <cell r="BA152">
            <v>0.68256293500451359</v>
          </cell>
          <cell r="BB152">
            <v>0.91568565786562461</v>
          </cell>
          <cell r="BC152">
            <v>0.69569850337607075</v>
          </cell>
          <cell r="BD152">
            <v>1.0714581685260156</v>
          </cell>
        </row>
        <row r="153">
          <cell r="AZ153" t="str">
            <v>Vanuatu</v>
          </cell>
          <cell r="BA153">
            <v>1.2395197036530206</v>
          </cell>
          <cell r="BB153">
            <v>0.92136430344256315</v>
          </cell>
          <cell r="BC153">
            <v>1.3808221362409103</v>
          </cell>
          <cell r="BD153">
            <v>0.97428117628984967</v>
          </cell>
        </row>
        <row r="154">
          <cell r="AZ154" t="str">
            <v>Virgin Islands</v>
          </cell>
          <cell r="BA154">
            <v>3.9595407152296773</v>
          </cell>
          <cell r="BB154">
            <v>5.0026908227991385</v>
          </cell>
          <cell r="BC154">
            <v>0.76972305340660174</v>
          </cell>
          <cell r="BD154">
            <v>1.0282687934001011</v>
          </cell>
        </row>
        <row r="155">
          <cell r="AZ155" t="str">
            <v>West Bank and Gaza</v>
          </cell>
          <cell r="BA155">
            <v>1.4795210219162584</v>
          </cell>
          <cell r="BB155">
            <v>1.0930609698509699</v>
          </cell>
          <cell r="BC155">
            <v>1.091630949006984</v>
          </cell>
          <cell r="BD155">
            <v>1.239940693170688</v>
          </cell>
        </row>
        <row r="156">
          <cell r="AZ156" t="str">
            <v>Western Samoa</v>
          </cell>
          <cell r="BA156">
            <v>2.9312740514916324</v>
          </cell>
          <cell r="BB156">
            <v>1.4471842048325723</v>
          </cell>
          <cell r="BC156">
            <v>1.8381540312614295</v>
          </cell>
          <cell r="BD156">
            <v>1.1019216315749205</v>
          </cell>
        </row>
        <row r="157">
          <cell r="AZ157" t="str">
            <v>Yemen</v>
          </cell>
          <cell r="BA157">
            <v>0.66107122004144259</v>
          </cell>
          <cell r="BB157">
            <v>0.6615473922497539</v>
          </cell>
          <cell r="BC157">
            <v>1.4359027446335406</v>
          </cell>
          <cell r="BD157">
            <v>0.6959247193120025</v>
          </cell>
        </row>
        <row r="158">
          <cell r="AZ158" t="str">
            <v>Zambia</v>
          </cell>
          <cell r="BA158">
            <v>1.4845250636034302</v>
          </cell>
          <cell r="BB158">
            <v>0.54426596210326217</v>
          </cell>
          <cell r="BC158">
            <v>2.8528956922726008</v>
          </cell>
          <cell r="BD158">
            <v>0.95607170686764598</v>
          </cell>
        </row>
        <row r="159">
          <cell r="AZ159" t="str">
            <v>Zimbabwe</v>
          </cell>
          <cell r="BA159">
            <v>0.43866465480021855</v>
          </cell>
          <cell r="BB159">
            <v>0.40322296551687348</v>
          </cell>
          <cell r="BC159">
            <v>0.77711671737775156</v>
          </cell>
          <cell r="BD159">
            <v>1.3999132747607606</v>
          </cell>
        </row>
      </sheetData>
      <sheetData sheetId="12"/>
      <sheetData sheetId="13"/>
      <sheetData sheetId="14"/>
      <sheetData sheetId="15"/>
      <sheetData sheetId="16"/>
      <sheetData sheetId="17" refreshError="1"/>
      <sheetData sheetId="18"/>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pyright"/>
      <sheetName val="Explanation"/>
      <sheetName val="GDP"/>
      <sheetName val="POP"/>
      <sheetName val="Interbloc Theil"/>
      <sheetName val="Global Theil"/>
      <sheetName val="Decomposition"/>
      <sheetName val="Chart Decomposition"/>
      <sheetName val="Chart Discrepancy"/>
    </sheetNames>
    <sheetDataSet>
      <sheetData sheetId="0"/>
      <sheetData sheetId="1"/>
      <sheetData sheetId="2">
        <row r="11">
          <cell r="B11" t="str">
            <v>Australia</v>
          </cell>
          <cell r="C11">
            <v>19652816896</v>
          </cell>
          <cell r="D11">
            <v>19892486144</v>
          </cell>
          <cell r="E11">
            <v>21507446784</v>
          </cell>
          <cell r="F11">
            <v>23764140032</v>
          </cell>
          <cell r="G11">
            <v>25936834560</v>
          </cell>
          <cell r="H11">
            <v>27268450304</v>
          </cell>
          <cell r="I11">
            <v>30397581312</v>
          </cell>
          <cell r="J11">
            <v>32665473024</v>
          </cell>
          <cell r="K11">
            <v>36628963328</v>
          </cell>
          <cell r="L11">
            <v>41271140352</v>
          </cell>
          <cell r="M11">
            <v>45149511680</v>
          </cell>
          <cell r="N11">
            <v>51967291392</v>
          </cell>
          <cell r="O11">
            <v>63737348096</v>
          </cell>
          <cell r="P11">
            <v>88831246336</v>
          </cell>
          <cell r="Q11">
            <v>97170554880</v>
          </cell>
          <cell r="R11">
            <v>104921219072</v>
          </cell>
          <cell r="S11">
            <v>110201880576</v>
          </cell>
          <cell r="T11">
            <v>118338600960</v>
          </cell>
          <cell r="U11">
            <v>134712033280</v>
          </cell>
          <cell r="V11">
            <v>149774925824</v>
          </cell>
          <cell r="W11">
            <v>176642277376</v>
          </cell>
          <cell r="X11">
            <v>193770274816</v>
          </cell>
          <cell r="Y11">
            <v>177030414336</v>
          </cell>
          <cell r="Z11">
            <v>193242169344</v>
          </cell>
          <cell r="AA11">
            <v>180234715136</v>
          </cell>
          <cell r="AB11">
            <v>182036938752</v>
          </cell>
          <cell r="AC11">
            <v>189060349952</v>
          </cell>
          <cell r="AD11">
            <v>235659198464</v>
          </cell>
          <cell r="AE11">
            <v>299267981312</v>
          </cell>
          <cell r="AF11">
            <v>310777217024</v>
          </cell>
          <cell r="AG11">
            <v>325310414848</v>
          </cell>
          <cell r="AH11">
            <v>324878860288</v>
          </cell>
          <cell r="AI11">
            <v>311544414208</v>
          </cell>
          <cell r="AJ11">
            <v>322211676160</v>
          </cell>
          <cell r="AK11">
            <v>367216361472</v>
          </cell>
          <cell r="AL11">
            <v>400302735360</v>
          </cell>
          <cell r="AM11">
            <v>434568003584</v>
          </cell>
          <cell r="AN11">
            <v>398899150848</v>
          </cell>
          <cell r="AO11">
            <v>388608229376</v>
          </cell>
          <cell r="AP11">
            <v>415222628352</v>
          </cell>
          <cell r="AQ11">
            <v>378376093696</v>
          </cell>
          <cell r="AR11">
            <v>394648911872</v>
          </cell>
          <cell r="AS11">
            <v>466488066048</v>
          </cell>
          <cell r="AT11">
            <v>612490412032</v>
          </cell>
          <cell r="AU11">
            <v>693407776768</v>
          </cell>
          <cell r="AV11">
            <v>746054221824</v>
          </cell>
          <cell r="AW11">
            <v>853099610112</v>
          </cell>
          <cell r="AX11">
            <v>1053995499520</v>
          </cell>
          <cell r="AY11">
            <v>927805210624</v>
          </cell>
          <cell r="AZ11">
            <v>1146138525696</v>
          </cell>
          <cell r="BA11">
            <v>1396649885696</v>
          </cell>
          <cell r="BB11">
            <v>1546151788544</v>
          </cell>
          <cell r="BC11">
            <v>1576184446976</v>
          </cell>
          <cell r="BD11">
            <v>1467483684864</v>
          </cell>
          <cell r="BE11">
            <v>1351694024704</v>
          </cell>
          <cell r="BF11">
            <v>1208847040512</v>
          </cell>
          <cell r="BG11">
            <v>1330135695360</v>
          </cell>
          <cell r="BH11">
            <v>1433904349184</v>
          </cell>
          <cell r="BI11">
            <v>1392680632320</v>
          </cell>
        </row>
        <row r="12">
          <cell r="B12" t="str">
            <v>Austria</v>
          </cell>
          <cell r="C12">
            <v>7311749632</v>
          </cell>
          <cell r="D12">
            <v>7756110336</v>
          </cell>
          <cell r="E12">
            <v>8374175232</v>
          </cell>
          <cell r="F12">
            <v>9169983488</v>
          </cell>
          <cell r="G12">
            <v>9994071040</v>
          </cell>
          <cell r="H12">
            <v>10887682048</v>
          </cell>
          <cell r="I12">
            <v>11579431936</v>
          </cell>
          <cell r="J12">
            <v>12440625152</v>
          </cell>
          <cell r="K12">
            <v>13582798848</v>
          </cell>
          <cell r="L12">
            <v>15373005824</v>
          </cell>
          <cell r="M12">
            <v>17858486272</v>
          </cell>
          <cell r="N12">
            <v>22059612160</v>
          </cell>
          <cell r="O12">
            <v>29515468800</v>
          </cell>
          <cell r="P12">
            <v>35189301248</v>
          </cell>
          <cell r="Q12">
            <v>40059207680</v>
          </cell>
          <cell r="R12">
            <v>42959974400</v>
          </cell>
          <cell r="S12">
            <v>51545759744</v>
          </cell>
          <cell r="T12">
            <v>62052257792</v>
          </cell>
          <cell r="U12">
            <v>73937297408</v>
          </cell>
          <cell r="V12">
            <v>82058911744</v>
          </cell>
          <cell r="W12">
            <v>71034224640</v>
          </cell>
          <cell r="X12">
            <v>71275290624</v>
          </cell>
          <cell r="Y12">
            <v>72121016320</v>
          </cell>
          <cell r="Z12">
            <v>67985346560</v>
          </cell>
          <cell r="AA12">
            <v>69386772480</v>
          </cell>
          <cell r="AB12">
            <v>99036168192</v>
          </cell>
          <cell r="AC12">
            <v>124168445952</v>
          </cell>
          <cell r="AD12">
            <v>133339398144</v>
          </cell>
          <cell r="AE12">
            <v>133105803264</v>
          </cell>
          <cell r="AF12">
            <v>166463389696</v>
          </cell>
          <cell r="AG12">
            <v>173794181120</v>
          </cell>
          <cell r="AH12">
            <v>195078127616</v>
          </cell>
          <cell r="AI12">
            <v>190379720704</v>
          </cell>
          <cell r="AJ12">
            <v>203535237120</v>
          </cell>
          <cell r="AK12">
            <v>241038278656</v>
          </cell>
          <cell r="AL12">
            <v>237250953216</v>
          </cell>
          <cell r="AM12">
            <v>212790345728</v>
          </cell>
          <cell r="AN12">
            <v>218259898368</v>
          </cell>
          <cell r="AO12">
            <v>217185779712</v>
          </cell>
          <cell r="AP12">
            <v>196799774720</v>
          </cell>
          <cell r="AQ12">
            <v>197337874432</v>
          </cell>
          <cell r="AR12">
            <v>213377777664</v>
          </cell>
          <cell r="AS12">
            <v>261695782912</v>
          </cell>
          <cell r="AT12">
            <v>300904218624</v>
          </cell>
          <cell r="AU12">
            <v>315974418432</v>
          </cell>
          <cell r="AV12">
            <v>335998550016</v>
          </cell>
          <cell r="AW12">
            <v>388691460096</v>
          </cell>
          <cell r="AX12">
            <v>430294302720</v>
          </cell>
          <cell r="AY12">
            <v>400172285952</v>
          </cell>
          <cell r="AZ12">
            <v>391892762624</v>
          </cell>
          <cell r="BA12">
            <v>431120318464</v>
          </cell>
          <cell r="BB12">
            <v>409425248256</v>
          </cell>
          <cell r="BC12">
            <v>430068727808</v>
          </cell>
          <cell r="BD12">
            <v>441996115968</v>
          </cell>
          <cell r="BE12">
            <v>381817552896</v>
          </cell>
          <cell r="BF12">
            <v>395227693056</v>
          </cell>
          <cell r="BG12">
            <v>418316156928</v>
          </cell>
          <cell r="BH12">
            <v>455508262912</v>
          </cell>
          <cell r="BI12">
            <v>446314741760</v>
          </cell>
        </row>
        <row r="13">
          <cell r="B13" t="str">
            <v>Belgium</v>
          </cell>
          <cell r="C13">
            <v>12400145408</v>
          </cell>
          <cell r="D13">
            <v>13264015360</v>
          </cell>
          <cell r="E13">
            <v>14260017152</v>
          </cell>
          <cell r="F13">
            <v>15960107008</v>
          </cell>
          <cell r="G13">
            <v>17371457536</v>
          </cell>
          <cell r="H13">
            <v>18651883520</v>
          </cell>
          <cell r="I13">
            <v>19992041472</v>
          </cell>
          <cell r="J13">
            <v>21376352256</v>
          </cell>
          <cell r="K13">
            <v>23710736384</v>
          </cell>
          <cell r="L13">
            <v>26706196480</v>
          </cell>
          <cell r="M13">
            <v>29821661184</v>
          </cell>
          <cell r="N13">
            <v>37209419776</v>
          </cell>
          <cell r="O13">
            <v>47743803392</v>
          </cell>
          <cell r="P13">
            <v>56033079296</v>
          </cell>
          <cell r="Q13">
            <v>65678188544</v>
          </cell>
          <cell r="R13">
            <v>71113883648</v>
          </cell>
          <cell r="S13">
            <v>82839904256</v>
          </cell>
          <cell r="T13">
            <v>101246525440</v>
          </cell>
          <cell r="U13">
            <v>116315455488</v>
          </cell>
          <cell r="V13">
            <v>126829314048</v>
          </cell>
          <cell r="W13">
            <v>104730017792</v>
          </cell>
          <cell r="X13">
            <v>92095930368</v>
          </cell>
          <cell r="Y13">
            <v>87184236544</v>
          </cell>
          <cell r="Z13">
            <v>83349528576</v>
          </cell>
          <cell r="AA13">
            <v>86268264448</v>
          </cell>
          <cell r="AB13">
            <v>120018788352</v>
          </cell>
          <cell r="AC13">
            <v>149394407424</v>
          </cell>
          <cell r="AD13">
            <v>162299101184</v>
          </cell>
          <cell r="AE13">
            <v>164221059072</v>
          </cell>
          <cell r="AF13">
            <v>205331742720</v>
          </cell>
          <cell r="AG13">
            <v>210511003648</v>
          </cell>
          <cell r="AH13">
            <v>234781655040</v>
          </cell>
          <cell r="AI13">
            <v>224721797120</v>
          </cell>
          <cell r="AJ13">
            <v>244884127744</v>
          </cell>
          <cell r="AK13">
            <v>288025575424</v>
          </cell>
          <cell r="AL13">
            <v>279201447936</v>
          </cell>
          <cell r="AM13">
            <v>252708044800</v>
          </cell>
          <cell r="AN13">
            <v>258528346112</v>
          </cell>
          <cell r="AO13">
            <v>258158526464</v>
          </cell>
          <cell r="AP13">
            <v>236204539904</v>
          </cell>
          <cell r="AQ13">
            <v>236541296640</v>
          </cell>
          <cell r="AR13">
            <v>257157824512</v>
          </cell>
          <cell r="AS13">
            <v>317381705728</v>
          </cell>
          <cell r="AT13">
            <v>368537010176</v>
          </cell>
          <cell r="AU13">
            <v>385570963456</v>
          </cell>
          <cell r="AV13">
            <v>407918084096</v>
          </cell>
          <cell r="AW13">
            <v>470324248576</v>
          </cell>
          <cell r="AX13">
            <v>515223519232</v>
          </cell>
          <cell r="AY13">
            <v>481345929216</v>
          </cell>
          <cell r="AZ13">
            <v>480951631872</v>
          </cell>
          <cell r="BA13">
            <v>522645504000</v>
          </cell>
          <cell r="BB13">
            <v>496181248000</v>
          </cell>
          <cell r="BC13">
            <v>521642704896</v>
          </cell>
          <cell r="BD13">
            <v>534678077440</v>
          </cell>
          <cell r="BE13">
            <v>462149681152</v>
          </cell>
          <cell r="BF13">
            <v>475900870656</v>
          </cell>
          <cell r="BG13">
            <v>503788765184</v>
          </cell>
          <cell r="BH13">
            <v>542685921280</v>
          </cell>
          <cell r="BI13">
            <v>529606705152</v>
          </cell>
        </row>
        <row r="14">
          <cell r="B14" t="str">
            <v>Finland</v>
          </cell>
          <cell r="C14">
            <v>5921659392</v>
          </cell>
          <cell r="D14">
            <v>6340580864</v>
          </cell>
          <cell r="E14">
            <v>6885920256</v>
          </cell>
          <cell r="F14">
            <v>7766654976</v>
          </cell>
          <cell r="G14">
            <v>8589340160</v>
          </cell>
          <cell r="H14">
            <v>9208524800</v>
          </cell>
          <cell r="I14">
            <v>9368953856</v>
          </cell>
          <cell r="J14">
            <v>8823033856</v>
          </cell>
          <cell r="K14">
            <v>10070766592</v>
          </cell>
          <cell r="L14">
            <v>11357516800</v>
          </cell>
          <cell r="M14">
            <v>12527405056</v>
          </cell>
          <cell r="N14">
            <v>14743185408</v>
          </cell>
          <cell r="O14">
            <v>19472363520</v>
          </cell>
          <cell r="P14">
            <v>24848822272</v>
          </cell>
          <cell r="Q14">
            <v>29472624640</v>
          </cell>
          <cell r="R14">
            <v>31849515008</v>
          </cell>
          <cell r="S14">
            <v>33499799552</v>
          </cell>
          <cell r="T14">
            <v>36256161792</v>
          </cell>
          <cell r="U14">
            <v>44465254400</v>
          </cell>
          <cell r="V14">
            <v>53645201408</v>
          </cell>
          <cell r="W14">
            <v>52448333824</v>
          </cell>
          <cell r="X14">
            <v>52797583360</v>
          </cell>
          <cell r="Y14">
            <v>50973528064</v>
          </cell>
          <cell r="Z14">
            <v>52888801280</v>
          </cell>
          <cell r="AA14">
            <v>55875862528</v>
          </cell>
          <cell r="AB14">
            <v>73531547648</v>
          </cell>
          <cell r="AC14">
            <v>91594752000</v>
          </cell>
          <cell r="AD14">
            <v>109058990080</v>
          </cell>
          <cell r="AE14">
            <v>119012057088</v>
          </cell>
          <cell r="AF14">
            <v>141438353408</v>
          </cell>
          <cell r="AG14">
            <v>127773859840</v>
          </cell>
          <cell r="AH14">
            <v>112532520960</v>
          </cell>
          <cell r="AI14">
            <v>89214115840</v>
          </cell>
          <cell r="AJ14">
            <v>103299940352</v>
          </cell>
          <cell r="AK14">
            <v>134189817856</v>
          </cell>
          <cell r="AL14">
            <v>132129177600</v>
          </cell>
          <cell r="AM14">
            <v>126912151552</v>
          </cell>
          <cell r="AN14">
            <v>134038716416</v>
          </cell>
          <cell r="AO14">
            <v>135218413568</v>
          </cell>
          <cell r="AP14">
            <v>125706649600</v>
          </cell>
          <cell r="AQ14">
            <v>129421025280</v>
          </cell>
          <cell r="AR14">
            <v>139738382336</v>
          </cell>
          <cell r="AS14">
            <v>171274272768</v>
          </cell>
          <cell r="AT14">
            <v>197116952576</v>
          </cell>
          <cell r="AU14">
            <v>204809109504</v>
          </cell>
          <cell r="AV14">
            <v>216907546624</v>
          </cell>
          <cell r="AW14">
            <v>256052559872</v>
          </cell>
          <cell r="AX14">
            <v>284553969664</v>
          </cell>
          <cell r="AY14">
            <v>252496527360</v>
          </cell>
          <cell r="AZ14">
            <v>249181192192</v>
          </cell>
          <cell r="BA14">
            <v>275243696128</v>
          </cell>
          <cell r="BB14">
            <v>258304835584</v>
          </cell>
          <cell r="BC14">
            <v>271285272576</v>
          </cell>
          <cell r="BD14">
            <v>274497224704</v>
          </cell>
          <cell r="BE14">
            <v>234440081408</v>
          </cell>
          <cell r="BF14">
            <v>240607903744</v>
          </cell>
          <cell r="BG14">
            <v>255122538496</v>
          </cell>
          <cell r="BH14">
            <v>275893682176</v>
          </cell>
          <cell r="BI14">
            <v>268761202688</v>
          </cell>
        </row>
        <row r="15">
          <cell r="B15" t="str">
            <v>France</v>
          </cell>
          <cell r="C15">
            <v>67461644288</v>
          </cell>
          <cell r="D15">
            <v>75607531520</v>
          </cell>
          <cell r="E15">
            <v>84759191552</v>
          </cell>
          <cell r="F15">
            <v>94007853056</v>
          </cell>
          <cell r="G15">
            <v>101537251328</v>
          </cell>
          <cell r="H15">
            <v>110045855744</v>
          </cell>
          <cell r="I15">
            <v>118972981248</v>
          </cell>
          <cell r="J15">
            <v>129785438208</v>
          </cell>
          <cell r="K15">
            <v>141903069184</v>
          </cell>
          <cell r="L15">
            <v>148456357888</v>
          </cell>
          <cell r="M15">
            <v>165966610432</v>
          </cell>
          <cell r="N15">
            <v>203494146048</v>
          </cell>
          <cell r="O15">
            <v>264429879296</v>
          </cell>
          <cell r="P15">
            <v>285552377856</v>
          </cell>
          <cell r="Q15">
            <v>360832172032</v>
          </cell>
          <cell r="R15">
            <v>372319027200</v>
          </cell>
          <cell r="S15">
            <v>410279477248</v>
          </cell>
          <cell r="T15">
            <v>506707836928</v>
          </cell>
          <cell r="U15">
            <v>613953110016</v>
          </cell>
          <cell r="V15">
            <v>701288415232</v>
          </cell>
          <cell r="W15">
            <v>615552188416</v>
          </cell>
          <cell r="X15">
            <v>584877735936</v>
          </cell>
          <cell r="Y15">
            <v>559869198336</v>
          </cell>
          <cell r="Z15">
            <v>530683789312</v>
          </cell>
          <cell r="AA15">
            <v>553138388992</v>
          </cell>
          <cell r="AB15">
            <v>771470786560</v>
          </cell>
          <cell r="AC15">
            <v>934173278208</v>
          </cell>
          <cell r="AD15">
            <v>1018847035392</v>
          </cell>
          <cell r="AE15">
            <v>1025211826176</v>
          </cell>
          <cell r="AF15">
            <v>1269179613184</v>
          </cell>
          <cell r="AG15">
            <v>1269276868608</v>
          </cell>
          <cell r="AH15">
            <v>1401465864192</v>
          </cell>
          <cell r="AI15">
            <v>1322815586304</v>
          </cell>
          <cell r="AJ15">
            <v>1393982701568</v>
          </cell>
          <cell r="AK15">
            <v>1601094811648</v>
          </cell>
          <cell r="AL15">
            <v>1605675122688</v>
          </cell>
          <cell r="AM15">
            <v>1452884885504</v>
          </cell>
          <cell r="AN15">
            <v>1503108792320</v>
          </cell>
          <cell r="AO15">
            <v>1492647542784</v>
          </cell>
          <cell r="AP15">
            <v>1362248990720</v>
          </cell>
          <cell r="AQ15">
            <v>1376465321984</v>
          </cell>
          <cell r="AR15">
            <v>1494286598144</v>
          </cell>
          <cell r="AS15">
            <v>1840480780288</v>
          </cell>
          <cell r="AT15">
            <v>2115742466048</v>
          </cell>
          <cell r="AU15">
            <v>2196126040064</v>
          </cell>
          <cell r="AV15">
            <v>2318593687552</v>
          </cell>
          <cell r="AW15">
            <v>2657213218816</v>
          </cell>
          <cell r="AX15">
            <v>2918382829568</v>
          </cell>
          <cell r="AY15">
            <v>2690222391296</v>
          </cell>
          <cell r="AZ15">
            <v>2642609438720</v>
          </cell>
          <cell r="BA15">
            <v>2861408190464</v>
          </cell>
          <cell r="BB15">
            <v>2683825291264</v>
          </cell>
          <cell r="BC15">
            <v>2811077853184</v>
          </cell>
          <cell r="BD15">
            <v>2852165779456</v>
          </cell>
          <cell r="BE15">
            <v>2438207897600</v>
          </cell>
          <cell r="BF15">
            <v>2471285489664</v>
          </cell>
          <cell r="BG15">
            <v>2595151151104</v>
          </cell>
          <cell r="BH15">
            <v>2787863953408</v>
          </cell>
          <cell r="BI15">
            <v>2715518238720</v>
          </cell>
        </row>
        <row r="16">
          <cell r="B16" t="str">
            <v>Greece</v>
          </cell>
          <cell r="C16">
            <v>4961400320</v>
          </cell>
          <cell r="D16">
            <v>5213047808</v>
          </cell>
          <cell r="E16">
            <v>5895278080</v>
          </cell>
          <cell r="F16">
            <v>6669673472</v>
          </cell>
          <cell r="G16">
            <v>7689154048</v>
          </cell>
          <cell r="H16">
            <v>8591517696</v>
          </cell>
          <cell r="I16">
            <v>9275600896</v>
          </cell>
          <cell r="J16">
            <v>10090676224</v>
          </cell>
          <cell r="K16">
            <v>11615656960</v>
          </cell>
          <cell r="L16">
            <v>13139862528</v>
          </cell>
          <cell r="M16">
            <v>14591755264</v>
          </cell>
          <cell r="N16">
            <v>16885507072</v>
          </cell>
          <cell r="O16">
            <v>22347845632</v>
          </cell>
          <cell r="P16">
            <v>25351305216</v>
          </cell>
          <cell r="Q16">
            <v>28525873152</v>
          </cell>
          <cell r="R16">
            <v>31152840704</v>
          </cell>
          <cell r="S16">
            <v>36176232448</v>
          </cell>
          <cell r="T16">
            <v>44270202880</v>
          </cell>
          <cell r="U16">
            <v>54481874944</v>
          </cell>
          <cell r="V16">
            <v>56829665280</v>
          </cell>
          <cell r="W16">
            <v>52346507264</v>
          </cell>
          <cell r="X16">
            <v>54617993216</v>
          </cell>
          <cell r="Y16">
            <v>49428873216</v>
          </cell>
          <cell r="Z16">
            <v>48020025344</v>
          </cell>
          <cell r="AA16">
            <v>47820849152</v>
          </cell>
          <cell r="AB16">
            <v>56379592704</v>
          </cell>
          <cell r="AC16">
            <v>65652752384</v>
          </cell>
          <cell r="AD16">
            <v>76261277696</v>
          </cell>
          <cell r="AE16">
            <v>79169044480</v>
          </cell>
          <cell r="AF16">
            <v>97891090432</v>
          </cell>
          <cell r="AG16">
            <v>105143230464</v>
          </cell>
          <cell r="AH16">
            <v>116224671744</v>
          </cell>
          <cell r="AI16">
            <v>108809060352</v>
          </cell>
          <cell r="AJ16">
            <v>116601798656</v>
          </cell>
          <cell r="AK16">
            <v>136878366720</v>
          </cell>
          <cell r="AL16">
            <v>145861607424</v>
          </cell>
          <cell r="AM16">
            <v>143157592064</v>
          </cell>
          <cell r="AN16">
            <v>144428171264</v>
          </cell>
          <cell r="AO16">
            <v>142540734464</v>
          </cell>
          <cell r="AP16">
            <v>130133843968</v>
          </cell>
          <cell r="AQ16">
            <v>136191352832</v>
          </cell>
          <cell r="AR16">
            <v>153830948864</v>
          </cell>
          <cell r="AS16">
            <v>201924263936</v>
          </cell>
          <cell r="AT16">
            <v>240521265152</v>
          </cell>
          <cell r="AU16">
            <v>247782998016</v>
          </cell>
          <cell r="AV16">
            <v>273317740544</v>
          </cell>
          <cell r="AW16">
            <v>318497947648</v>
          </cell>
          <cell r="AX16">
            <v>354460794880</v>
          </cell>
          <cell r="AY16">
            <v>330000236544</v>
          </cell>
          <cell r="AZ16">
            <v>299361566720</v>
          </cell>
          <cell r="BA16">
            <v>287797837824</v>
          </cell>
          <cell r="BB16">
            <v>245670674432</v>
          </cell>
          <cell r="BC16">
            <v>239862005760</v>
          </cell>
          <cell r="BD16">
            <v>237029572608</v>
          </cell>
          <cell r="BE16">
            <v>196591353856</v>
          </cell>
          <cell r="BF16">
            <v>195222437888</v>
          </cell>
          <cell r="BG16">
            <v>203588419584</v>
          </cell>
          <cell r="BH16">
            <v>218138361856</v>
          </cell>
          <cell r="BI16">
            <v>209852760064</v>
          </cell>
        </row>
        <row r="17">
          <cell r="B17" t="str">
            <v>Israel</v>
          </cell>
          <cell r="C17">
            <v>3138500096</v>
          </cell>
          <cell r="D17">
            <v>2510000128</v>
          </cell>
          <cell r="E17">
            <v>2992333312</v>
          </cell>
          <cell r="F17">
            <v>3405333248</v>
          </cell>
          <cell r="G17">
            <v>3663333376</v>
          </cell>
          <cell r="H17">
            <v>3980000000</v>
          </cell>
          <cell r="I17">
            <v>4030000128</v>
          </cell>
          <cell r="J17">
            <v>4618999808</v>
          </cell>
          <cell r="K17">
            <v>5329333248</v>
          </cell>
          <cell r="L17">
            <v>7048666624</v>
          </cell>
          <cell r="M17">
            <v>6711750144</v>
          </cell>
          <cell r="N17">
            <v>8775249920</v>
          </cell>
          <cell r="O17">
            <v>11326249984</v>
          </cell>
          <cell r="P17">
            <v>16341000192</v>
          </cell>
          <cell r="Q17">
            <v>15360166912</v>
          </cell>
          <cell r="R17">
            <v>15183125504</v>
          </cell>
          <cell r="S17">
            <v>17372798976</v>
          </cell>
          <cell r="T17">
            <v>16843176960</v>
          </cell>
          <cell r="U17">
            <v>21514080256</v>
          </cell>
          <cell r="V17">
            <v>24164509696</v>
          </cell>
          <cell r="W17">
            <v>25579227136</v>
          </cell>
          <cell r="X17">
            <v>27837509632</v>
          </cell>
          <cell r="Y17">
            <v>31092230144</v>
          </cell>
          <cell r="Z17">
            <v>29160458240</v>
          </cell>
          <cell r="AA17">
            <v>27504906240</v>
          </cell>
          <cell r="AB17">
            <v>34097559552</v>
          </cell>
          <cell r="AC17">
            <v>40963276800</v>
          </cell>
          <cell r="AD17">
            <v>50099380224</v>
          </cell>
          <cell r="AE17">
            <v>49901961216</v>
          </cell>
          <cell r="AF17">
            <v>59011272704</v>
          </cell>
          <cell r="AG17">
            <v>67558014976</v>
          </cell>
          <cell r="AH17">
            <v>75607007232</v>
          </cell>
          <cell r="AI17">
            <v>75985903616</v>
          </cell>
          <cell r="AJ17">
            <v>86342656000</v>
          </cell>
          <cell r="AK17">
            <v>100384808960</v>
          </cell>
          <cell r="AL17">
            <v>109995843584</v>
          </cell>
          <cell r="AM17">
            <v>114692620288</v>
          </cell>
          <cell r="AN17">
            <v>115932848128</v>
          </cell>
          <cell r="AO17">
            <v>117111537664</v>
          </cell>
          <cell r="AP17">
            <v>132343046144</v>
          </cell>
          <cell r="AQ17">
            <v>130756337664</v>
          </cell>
          <cell r="AR17">
            <v>121123831808</v>
          </cell>
          <cell r="AS17">
            <v>126965981184</v>
          </cell>
          <cell r="AT17">
            <v>135477428224</v>
          </cell>
          <cell r="AU17">
            <v>142528905216</v>
          </cell>
          <cell r="AV17">
            <v>154034323456</v>
          </cell>
          <cell r="AW17">
            <v>178959187968</v>
          </cell>
          <cell r="AX17">
            <v>216105172992</v>
          </cell>
          <cell r="AY17">
            <v>207468167168</v>
          </cell>
          <cell r="AZ17">
            <v>233995681792</v>
          </cell>
          <cell r="BA17">
            <v>261468635136</v>
          </cell>
          <cell r="BB17">
            <v>257180139520</v>
          </cell>
          <cell r="BC17">
            <v>292636164096</v>
          </cell>
          <cell r="BD17">
            <v>309558444032</v>
          </cell>
          <cell r="BE17">
            <v>299813109760</v>
          </cell>
          <cell r="BF17">
            <v>318950604800</v>
          </cell>
          <cell r="BG17">
            <v>353253392384</v>
          </cell>
          <cell r="BH17">
            <v>370587992064</v>
          </cell>
          <cell r="BI17">
            <v>395098652672</v>
          </cell>
        </row>
        <row r="18">
          <cell r="B18" t="str">
            <v>Italy</v>
          </cell>
          <cell r="C18">
            <v>44842762240</v>
          </cell>
          <cell r="D18">
            <v>50383892480</v>
          </cell>
          <cell r="E18">
            <v>57710743552</v>
          </cell>
          <cell r="F18">
            <v>63175417856</v>
          </cell>
          <cell r="G18">
            <v>67978153984</v>
          </cell>
          <cell r="H18">
            <v>73654870016</v>
          </cell>
          <cell r="I18">
            <v>81133117440</v>
          </cell>
          <cell r="J18">
            <v>87942234112</v>
          </cell>
          <cell r="K18">
            <v>97085079552</v>
          </cell>
          <cell r="L18">
            <v>113395318784</v>
          </cell>
          <cell r="M18">
            <v>124672368640</v>
          </cell>
          <cell r="N18">
            <v>145260036096</v>
          </cell>
          <cell r="O18">
            <v>175492055040</v>
          </cell>
          <cell r="P18">
            <v>199564492800</v>
          </cell>
          <cell r="Q18">
            <v>227695853568</v>
          </cell>
          <cell r="R18">
            <v>224717275136</v>
          </cell>
          <cell r="S18">
            <v>257596309504</v>
          </cell>
          <cell r="T18">
            <v>315058323456</v>
          </cell>
          <cell r="U18">
            <v>393677176832</v>
          </cell>
          <cell r="V18">
            <v>477256777728</v>
          </cell>
          <cell r="W18">
            <v>430702854144</v>
          </cell>
          <cell r="X18">
            <v>427272634368</v>
          </cell>
          <cell r="Y18">
            <v>443042365440</v>
          </cell>
          <cell r="Z18">
            <v>437887696896</v>
          </cell>
          <cell r="AA18">
            <v>452217503744</v>
          </cell>
          <cell r="AB18">
            <v>640386334720</v>
          </cell>
          <cell r="AC18">
            <v>805713149952</v>
          </cell>
          <cell r="AD18">
            <v>891608956928</v>
          </cell>
          <cell r="AE18">
            <v>928661307392</v>
          </cell>
          <cell r="AF18">
            <v>1181222699008</v>
          </cell>
          <cell r="AG18">
            <v>1246220124160</v>
          </cell>
          <cell r="AH18">
            <v>1320161640448</v>
          </cell>
          <cell r="AI18">
            <v>1064958099456</v>
          </cell>
          <cell r="AJ18">
            <v>1099216715776</v>
          </cell>
          <cell r="AK18">
            <v>1174662021120</v>
          </cell>
          <cell r="AL18">
            <v>1312426557440</v>
          </cell>
          <cell r="AM18">
            <v>1241879543808</v>
          </cell>
          <cell r="AN18">
            <v>1270052552704</v>
          </cell>
          <cell r="AO18">
            <v>1252023730176</v>
          </cell>
          <cell r="AP18">
            <v>1143829823488</v>
          </cell>
          <cell r="AQ18">
            <v>1167012790272</v>
          </cell>
          <cell r="AR18">
            <v>1270712369152</v>
          </cell>
          <cell r="AS18">
            <v>1574145884160</v>
          </cell>
          <cell r="AT18">
            <v>1803226972160</v>
          </cell>
          <cell r="AU18">
            <v>1857524334592</v>
          </cell>
          <cell r="AV18">
            <v>1947919712256</v>
          </cell>
          <cell r="AW18">
            <v>2210292563968</v>
          </cell>
          <cell r="AX18">
            <v>2398856675328</v>
          </cell>
          <cell r="AY18">
            <v>2191241904128</v>
          </cell>
          <cell r="AZ18">
            <v>2134017835008</v>
          </cell>
          <cell r="BA18">
            <v>2291991052288</v>
          </cell>
          <cell r="BB18">
            <v>2087077019648</v>
          </cell>
          <cell r="BC18">
            <v>2141315268608</v>
          </cell>
          <cell r="BD18">
            <v>2159133982720</v>
          </cell>
          <cell r="BE18">
            <v>1835899289600</v>
          </cell>
          <cell r="BF18">
            <v>1875797475328</v>
          </cell>
          <cell r="BG18">
            <v>1961796173824</v>
          </cell>
          <cell r="BH18">
            <v>2085764333568</v>
          </cell>
          <cell r="BI18">
            <v>2001244389376</v>
          </cell>
        </row>
        <row r="19">
          <cell r="B19" t="str">
            <v>Japan</v>
          </cell>
          <cell r="C19">
            <v>53508616192</v>
          </cell>
          <cell r="D19">
            <v>60723019776</v>
          </cell>
          <cell r="E19">
            <v>69498134528</v>
          </cell>
          <cell r="F19">
            <v>81749008384</v>
          </cell>
          <cell r="G19">
            <v>90950279168</v>
          </cell>
          <cell r="H19">
            <v>105628073984</v>
          </cell>
          <cell r="I19">
            <v>123781881856</v>
          </cell>
          <cell r="J19">
            <v>146601066496</v>
          </cell>
          <cell r="K19">
            <v>172204195840</v>
          </cell>
          <cell r="L19">
            <v>212609187840</v>
          </cell>
          <cell r="M19">
            <v>240151805952</v>
          </cell>
          <cell r="N19">
            <v>318031298560</v>
          </cell>
          <cell r="O19">
            <v>432082681856</v>
          </cell>
          <cell r="P19">
            <v>479626002432</v>
          </cell>
          <cell r="Q19">
            <v>521541910528</v>
          </cell>
          <cell r="R19">
            <v>586161848320</v>
          </cell>
          <cell r="S19">
            <v>721411768320</v>
          </cell>
          <cell r="T19">
            <v>1013612150784</v>
          </cell>
          <cell r="U19">
            <v>1055012093952</v>
          </cell>
          <cell r="V19">
            <v>1105386012672</v>
          </cell>
          <cell r="W19">
            <v>1218988998656</v>
          </cell>
          <cell r="X19">
            <v>1134517944320</v>
          </cell>
          <cell r="Y19">
            <v>1243323564032</v>
          </cell>
          <cell r="Z19">
            <v>1318381682688</v>
          </cell>
          <cell r="AA19">
            <v>1398892789760</v>
          </cell>
          <cell r="AB19">
            <v>2078953308160</v>
          </cell>
          <cell r="AC19">
            <v>2532808589312</v>
          </cell>
          <cell r="AD19">
            <v>3071683067904</v>
          </cell>
          <cell r="AE19">
            <v>3054914240512</v>
          </cell>
          <cell r="AF19">
            <v>3132817670144</v>
          </cell>
          <cell r="AG19">
            <v>3584419954688</v>
          </cell>
          <cell r="AH19">
            <v>3908809523200</v>
          </cell>
          <cell r="AI19">
            <v>4454143754240</v>
          </cell>
          <cell r="AJ19">
            <v>4907039457280</v>
          </cell>
          <cell r="AK19">
            <v>5449116549120</v>
          </cell>
          <cell r="AL19">
            <v>4833712537600</v>
          </cell>
          <cell r="AM19">
            <v>4414733025280</v>
          </cell>
          <cell r="AN19">
            <v>4032509771776</v>
          </cell>
          <cell r="AO19">
            <v>4562078924800</v>
          </cell>
          <cell r="AP19">
            <v>4887519690752</v>
          </cell>
          <cell r="AQ19">
            <v>4303544385536</v>
          </cell>
          <cell r="AR19">
            <v>4115116326912</v>
          </cell>
          <cell r="AS19">
            <v>4445658152960</v>
          </cell>
          <cell r="AT19">
            <v>4815149072384</v>
          </cell>
          <cell r="AU19">
            <v>4755410649088</v>
          </cell>
          <cell r="AV19">
            <v>4530377326592</v>
          </cell>
          <cell r="AW19">
            <v>4515264724992</v>
          </cell>
          <cell r="AX19">
            <v>5037908557824</v>
          </cell>
          <cell r="AY19">
            <v>5231382888448</v>
          </cell>
          <cell r="AZ19">
            <v>5700097933312</v>
          </cell>
          <cell r="BA19">
            <v>6157459521536</v>
          </cell>
          <cell r="BB19">
            <v>6203213086720</v>
          </cell>
          <cell r="BC19">
            <v>5155717120000</v>
          </cell>
          <cell r="BD19">
            <v>4850413731840</v>
          </cell>
          <cell r="BE19">
            <v>4389475713024</v>
          </cell>
          <cell r="BF19">
            <v>4922537934848</v>
          </cell>
          <cell r="BG19">
            <v>4866864316416</v>
          </cell>
          <cell r="BH19">
            <v>4954806812672</v>
          </cell>
          <cell r="BI19">
            <v>5081769443328</v>
          </cell>
        </row>
        <row r="20">
          <cell r="B20" t="str">
            <v>Luxemburg</v>
          </cell>
          <cell r="C20">
            <v>704145664</v>
          </cell>
          <cell r="D20">
            <v>741509504</v>
          </cell>
          <cell r="E20">
            <v>791140608</v>
          </cell>
          <cell r="F20">
            <v>903158784</v>
          </cell>
          <cell r="G20">
            <v>921600768</v>
          </cell>
          <cell r="H20">
            <v>968440128</v>
          </cell>
          <cell r="I20">
            <v>974721792</v>
          </cell>
          <cell r="J20">
            <v>1066447104</v>
          </cell>
          <cell r="K20">
            <v>1234878976</v>
          </cell>
          <cell r="L20">
            <v>1509155072</v>
          </cell>
          <cell r="M20">
            <v>1572310784</v>
          </cell>
          <cell r="N20">
            <v>1968733056</v>
          </cell>
          <cell r="O20">
            <v>2701874688</v>
          </cell>
          <cell r="P20">
            <v>3295860992</v>
          </cell>
          <cell r="Q20">
            <v>3233431552</v>
          </cell>
          <cell r="R20">
            <v>3544268032</v>
          </cell>
          <cell r="S20">
            <v>3922895872</v>
          </cell>
          <cell r="T20">
            <v>4884869120</v>
          </cell>
          <cell r="U20">
            <v>5711457792</v>
          </cell>
          <cell r="V20">
            <v>6232005632</v>
          </cell>
          <cell r="W20">
            <v>5231808512</v>
          </cell>
          <cell r="X20">
            <v>4764549632</v>
          </cell>
          <cell r="Y20">
            <v>4683697664</v>
          </cell>
          <cell r="Z20">
            <v>4594891776</v>
          </cell>
          <cell r="AA20">
            <v>4738559488</v>
          </cell>
          <cell r="AB20">
            <v>6921264128</v>
          </cell>
          <cell r="AC20">
            <v>8614215680</v>
          </cell>
          <cell r="AD20">
            <v>9750161408</v>
          </cell>
          <cell r="AE20">
            <v>10391504896</v>
          </cell>
          <cell r="AF20">
            <v>13229247488</v>
          </cell>
          <cell r="AG20">
            <v>14321879040</v>
          </cell>
          <cell r="AH20">
            <v>16065740800</v>
          </cell>
          <cell r="AI20">
            <v>16486899712</v>
          </cell>
          <cell r="AJ20">
            <v>18325790720</v>
          </cell>
          <cell r="AK20">
            <v>21588170752</v>
          </cell>
          <cell r="AL20">
            <v>21776609280</v>
          </cell>
          <cell r="AM20">
            <v>19731912704</v>
          </cell>
          <cell r="AN20">
            <v>20209121280</v>
          </cell>
          <cell r="AO20">
            <v>22235928576</v>
          </cell>
          <cell r="AP20">
            <v>21263515648</v>
          </cell>
          <cell r="AQ20">
            <v>21272418304</v>
          </cell>
          <cell r="AR20">
            <v>23616329728</v>
          </cell>
          <cell r="AS20">
            <v>29557325824</v>
          </cell>
          <cell r="AT20">
            <v>34685280256</v>
          </cell>
          <cell r="AU20">
            <v>37347393536</v>
          </cell>
          <cell r="AV20">
            <v>42414309376</v>
          </cell>
          <cell r="AW20">
            <v>50888134656</v>
          </cell>
          <cell r="AX20">
            <v>55849684992</v>
          </cell>
          <cell r="AY20">
            <v>51370545152</v>
          </cell>
          <cell r="AZ20">
            <v>53212475392</v>
          </cell>
          <cell r="BA20">
            <v>60004630528</v>
          </cell>
          <cell r="BB20">
            <v>56677961728</v>
          </cell>
          <cell r="BC20">
            <v>61739352064</v>
          </cell>
          <cell r="BD20">
            <v>66103853056</v>
          </cell>
          <cell r="BE20">
            <v>57744457728</v>
          </cell>
          <cell r="BF20">
            <v>60691484672</v>
          </cell>
          <cell r="BG20">
            <v>64181944320</v>
          </cell>
          <cell r="BH20">
            <v>70919954432</v>
          </cell>
          <cell r="BI20">
            <v>71104921600</v>
          </cell>
        </row>
        <row r="21">
          <cell r="B21" t="str">
            <v>Netherlands</v>
          </cell>
          <cell r="C21">
            <v>13493833728</v>
          </cell>
          <cell r="D21">
            <v>14647057408</v>
          </cell>
          <cell r="E21">
            <v>15891240960</v>
          </cell>
          <cell r="F21">
            <v>18699380736</v>
          </cell>
          <cell r="G21">
            <v>21000587264</v>
          </cell>
          <cell r="H21">
            <v>22867204096</v>
          </cell>
          <cell r="I21">
            <v>25087561728</v>
          </cell>
          <cell r="J21">
            <v>27817605120</v>
          </cell>
          <cell r="K21">
            <v>34035947520</v>
          </cell>
          <cell r="L21">
            <v>38164717568</v>
          </cell>
          <cell r="M21">
            <v>44579123200</v>
          </cell>
          <cell r="N21">
            <v>54706556928</v>
          </cell>
          <cell r="O21">
            <v>71840907264</v>
          </cell>
          <cell r="P21">
            <v>87243415552</v>
          </cell>
          <cell r="Q21">
            <v>100249526272</v>
          </cell>
          <cell r="R21">
            <v>109168721920</v>
          </cell>
          <cell r="S21">
            <v>127016992768</v>
          </cell>
          <cell r="T21">
            <v>155859697664</v>
          </cell>
          <cell r="U21">
            <v>179669401600</v>
          </cell>
          <cell r="V21">
            <v>195152084992</v>
          </cell>
          <cell r="W21">
            <v>164134223872</v>
          </cell>
          <cell r="X21">
            <v>158479532032</v>
          </cell>
          <cell r="Y21">
            <v>153445466112</v>
          </cell>
          <cell r="Z21">
            <v>143912665088</v>
          </cell>
          <cell r="AA21">
            <v>143845818368</v>
          </cell>
          <cell r="AB21">
            <v>200862089216</v>
          </cell>
          <cell r="AC21">
            <v>245046312960</v>
          </cell>
          <cell r="AD21">
            <v>261910511616</v>
          </cell>
          <cell r="AE21">
            <v>258336702464</v>
          </cell>
          <cell r="AF21">
            <v>318330503168</v>
          </cell>
          <cell r="AG21">
            <v>327500333056</v>
          </cell>
          <cell r="AH21">
            <v>362962878464</v>
          </cell>
          <cell r="AI21">
            <v>353550172160</v>
          </cell>
          <cell r="AJ21">
            <v>379130249216</v>
          </cell>
          <cell r="AK21">
            <v>452301684736</v>
          </cell>
          <cell r="AL21">
            <v>450490204160</v>
          </cell>
          <cell r="AM21">
            <v>416812728320</v>
          </cell>
          <cell r="AN21">
            <v>438008217600</v>
          </cell>
          <cell r="AO21">
            <v>446898569216</v>
          </cell>
          <cell r="AP21">
            <v>416442777600</v>
          </cell>
          <cell r="AQ21">
            <v>431213412352</v>
          </cell>
          <cell r="AR21">
            <v>471613964288</v>
          </cell>
          <cell r="AS21">
            <v>578792325120</v>
          </cell>
          <cell r="AT21">
            <v>657171611648</v>
          </cell>
          <cell r="AU21">
            <v>685092634624</v>
          </cell>
          <cell r="AV21">
            <v>733340893184</v>
          </cell>
          <cell r="AW21">
            <v>847481536512</v>
          </cell>
          <cell r="AX21">
            <v>947997638656</v>
          </cell>
          <cell r="AY21">
            <v>868077273088</v>
          </cell>
          <cell r="AZ21">
            <v>846554923008</v>
          </cell>
          <cell r="BA21">
            <v>904085962752</v>
          </cell>
          <cell r="BB21">
            <v>838971293696</v>
          </cell>
          <cell r="BC21">
            <v>876923518976</v>
          </cell>
          <cell r="BD21">
            <v>890981318656</v>
          </cell>
          <cell r="BE21">
            <v>765264920576</v>
          </cell>
          <cell r="BF21">
            <v>783528165376</v>
          </cell>
          <cell r="BG21">
            <v>833869643776</v>
          </cell>
          <cell r="BH21">
            <v>914104844288</v>
          </cell>
          <cell r="BI21">
            <v>909070368768</v>
          </cell>
        </row>
        <row r="22">
          <cell r="B22" t="str">
            <v>Norway</v>
          </cell>
          <cell r="C22">
            <v>5632460800</v>
          </cell>
          <cell r="D22">
            <v>6066976768</v>
          </cell>
          <cell r="E22">
            <v>6510239744</v>
          </cell>
          <cell r="F22">
            <v>7159202816</v>
          </cell>
          <cell r="G22">
            <v>8058680832</v>
          </cell>
          <cell r="H22">
            <v>8696460288</v>
          </cell>
          <cell r="I22">
            <v>9514497024</v>
          </cell>
          <cell r="J22">
            <v>10159934464</v>
          </cell>
          <cell r="K22">
            <v>11063064576</v>
          </cell>
          <cell r="L22">
            <v>12814123008</v>
          </cell>
          <cell r="M22">
            <v>14583114752</v>
          </cell>
          <cell r="N22">
            <v>17358610432</v>
          </cell>
          <cell r="O22">
            <v>22534254592</v>
          </cell>
          <cell r="P22">
            <v>27145693184</v>
          </cell>
          <cell r="Q22">
            <v>32877805568</v>
          </cell>
          <cell r="R22">
            <v>35942268928</v>
          </cell>
          <cell r="S22">
            <v>41508028416</v>
          </cell>
          <cell r="T22">
            <v>46523092992</v>
          </cell>
          <cell r="U22">
            <v>53132242944</v>
          </cell>
          <cell r="V22">
            <v>64439382016</v>
          </cell>
          <cell r="W22">
            <v>63596654592</v>
          </cell>
          <cell r="X22">
            <v>62647193600</v>
          </cell>
          <cell r="Y22">
            <v>61627240448</v>
          </cell>
          <cell r="Z22">
            <v>62057955328</v>
          </cell>
          <cell r="AA22">
            <v>65416880128</v>
          </cell>
          <cell r="AB22">
            <v>78693253120</v>
          </cell>
          <cell r="AC22">
            <v>94230052864</v>
          </cell>
          <cell r="AD22">
            <v>101900263424</v>
          </cell>
          <cell r="AE22">
            <v>102633791488</v>
          </cell>
          <cell r="AF22">
            <v>119791681536</v>
          </cell>
          <cell r="AG22">
            <v>121872465920</v>
          </cell>
          <cell r="AH22">
            <v>130838036480</v>
          </cell>
          <cell r="AI22">
            <v>120579072000</v>
          </cell>
          <cell r="AJ22">
            <v>127131459584</v>
          </cell>
          <cell r="AK22">
            <v>152029609984</v>
          </cell>
          <cell r="AL22">
            <v>163520102400</v>
          </cell>
          <cell r="AM22">
            <v>161356627968</v>
          </cell>
          <cell r="AN22">
            <v>154163363840</v>
          </cell>
          <cell r="AO22">
            <v>162284470272</v>
          </cell>
          <cell r="AP22">
            <v>171247124480</v>
          </cell>
          <cell r="AQ22">
            <v>173972226048</v>
          </cell>
          <cell r="AR22">
            <v>195524182016</v>
          </cell>
          <cell r="AS22">
            <v>228858511360</v>
          </cell>
          <cell r="AT22">
            <v>264511635456</v>
          </cell>
          <cell r="AU22">
            <v>308884275200</v>
          </cell>
          <cell r="AV22">
            <v>345581355008</v>
          </cell>
          <cell r="AW22">
            <v>400937091072</v>
          </cell>
          <cell r="AX22">
            <v>462249984000</v>
          </cell>
          <cell r="AY22">
            <v>386190376960</v>
          </cell>
          <cell r="AZ22">
            <v>428757024768</v>
          </cell>
          <cell r="BA22">
            <v>498283446272</v>
          </cell>
          <cell r="BB22">
            <v>509506322432</v>
          </cell>
          <cell r="BC22">
            <v>522761535488</v>
          </cell>
          <cell r="BD22">
            <v>498410061824</v>
          </cell>
          <cell r="BE22">
            <v>385801551872</v>
          </cell>
          <cell r="BF22">
            <v>368819929088</v>
          </cell>
          <cell r="BG22">
            <v>398393966592</v>
          </cell>
          <cell r="BH22">
            <v>434166628352</v>
          </cell>
          <cell r="BI22">
            <v>403336364032</v>
          </cell>
        </row>
        <row r="23">
          <cell r="B23" t="str">
            <v>Portugal</v>
          </cell>
          <cell r="C23">
            <v>3417516544</v>
          </cell>
          <cell r="D23">
            <v>3668222464</v>
          </cell>
          <cell r="E23">
            <v>3905734400</v>
          </cell>
          <cell r="F23">
            <v>4235608064</v>
          </cell>
          <cell r="G23">
            <v>4687463936</v>
          </cell>
          <cell r="H23">
            <v>5135387648</v>
          </cell>
          <cell r="I23">
            <v>5740241408</v>
          </cell>
          <cell r="J23">
            <v>6354262528</v>
          </cell>
          <cell r="K23">
            <v>6969026048</v>
          </cell>
          <cell r="L23">
            <v>8108234752</v>
          </cell>
          <cell r="M23">
            <v>9201606656</v>
          </cell>
          <cell r="N23">
            <v>11239116800</v>
          </cell>
          <cell r="O23">
            <v>15090566144</v>
          </cell>
          <cell r="P23">
            <v>17512388608</v>
          </cell>
          <cell r="Q23">
            <v>19347609600</v>
          </cell>
          <cell r="R23">
            <v>20332834816</v>
          </cell>
          <cell r="S23">
            <v>21439524864</v>
          </cell>
          <cell r="T23">
            <v>23487612928</v>
          </cell>
          <cell r="U23">
            <v>26622818304</v>
          </cell>
          <cell r="V23">
            <v>32896522240</v>
          </cell>
          <cell r="W23">
            <v>31977275392</v>
          </cell>
          <cell r="X23">
            <v>30527754240</v>
          </cell>
          <cell r="Y23">
            <v>27239651328</v>
          </cell>
          <cell r="Z23">
            <v>25217970176</v>
          </cell>
          <cell r="AA23">
            <v>27115806720</v>
          </cell>
          <cell r="AB23">
            <v>38745903104</v>
          </cell>
          <cell r="AC23">
            <v>48182923264</v>
          </cell>
          <cell r="AD23">
            <v>56347250688</v>
          </cell>
          <cell r="AE23">
            <v>60594094080</v>
          </cell>
          <cell r="AF23">
            <v>78713856000</v>
          </cell>
          <cell r="AG23">
            <v>89233596416</v>
          </cell>
          <cell r="AH23">
            <v>107592097792</v>
          </cell>
          <cell r="AI23">
            <v>95009751040</v>
          </cell>
          <cell r="AJ23">
            <v>99688644608</v>
          </cell>
          <cell r="AK23">
            <v>118122004480</v>
          </cell>
          <cell r="AL23">
            <v>122630086656</v>
          </cell>
          <cell r="AM23">
            <v>117016535040</v>
          </cell>
          <cell r="AN23">
            <v>123946328064</v>
          </cell>
          <cell r="AO23">
            <v>127427346432</v>
          </cell>
          <cell r="AP23">
            <v>118310707200</v>
          </cell>
          <cell r="AQ23">
            <v>121498886144</v>
          </cell>
          <cell r="AR23">
            <v>134156091392</v>
          </cell>
          <cell r="AS23">
            <v>164862148608</v>
          </cell>
          <cell r="AT23">
            <v>189034496000</v>
          </cell>
          <cell r="AU23">
            <v>197180325888</v>
          </cell>
          <cell r="AV23">
            <v>208581689344</v>
          </cell>
          <cell r="AW23">
            <v>240190799872</v>
          </cell>
          <cell r="AX23">
            <v>262344785920</v>
          </cell>
          <cell r="AY23">
            <v>243701628928</v>
          </cell>
          <cell r="AZ23">
            <v>237880901632</v>
          </cell>
          <cell r="BA23">
            <v>244797227008</v>
          </cell>
          <cell r="BB23">
            <v>216236605440</v>
          </cell>
          <cell r="BC23">
            <v>226369503232</v>
          </cell>
          <cell r="BD23">
            <v>229596168192</v>
          </cell>
          <cell r="BE23">
            <v>199313899520</v>
          </cell>
          <cell r="BF23">
            <v>206286028800</v>
          </cell>
          <cell r="BG23">
            <v>221357867008</v>
          </cell>
          <cell r="BH23">
            <v>241274634240</v>
          </cell>
          <cell r="BI23">
            <v>237686079488</v>
          </cell>
        </row>
        <row r="24">
          <cell r="B24" t="str">
            <v>Singapore</v>
          </cell>
          <cell r="C24">
            <v>764634752</v>
          </cell>
          <cell r="D24">
            <v>826244608</v>
          </cell>
          <cell r="E24">
            <v>917614016</v>
          </cell>
          <cell r="F24">
            <v>894159168</v>
          </cell>
          <cell r="G24">
            <v>974650432</v>
          </cell>
          <cell r="H24">
            <v>1096432768</v>
          </cell>
          <cell r="I24">
            <v>1238043904</v>
          </cell>
          <cell r="J24">
            <v>1425715456</v>
          </cell>
          <cell r="K24">
            <v>1659904640</v>
          </cell>
          <cell r="L24">
            <v>1920586752</v>
          </cell>
          <cell r="M24">
            <v>2263785472</v>
          </cell>
          <cell r="N24">
            <v>2721441024</v>
          </cell>
          <cell r="O24">
            <v>3696213248</v>
          </cell>
          <cell r="P24">
            <v>5221534720</v>
          </cell>
          <cell r="Q24">
            <v>5633673728</v>
          </cell>
          <cell r="R24">
            <v>6327077888</v>
          </cell>
          <cell r="S24">
            <v>6618585088</v>
          </cell>
          <cell r="T24">
            <v>7517176320</v>
          </cell>
          <cell r="U24">
            <v>9296921600</v>
          </cell>
          <cell r="V24">
            <v>11896256512</v>
          </cell>
          <cell r="W24">
            <v>14175228928</v>
          </cell>
          <cell r="X24">
            <v>16084252672</v>
          </cell>
          <cell r="Y24">
            <v>17784113152</v>
          </cell>
          <cell r="Z24">
            <v>19749361664</v>
          </cell>
          <cell r="AA24">
            <v>19156533248</v>
          </cell>
          <cell r="AB24">
            <v>18586746880</v>
          </cell>
          <cell r="AC24">
            <v>20919216128</v>
          </cell>
          <cell r="AD24">
            <v>25371461632</v>
          </cell>
          <cell r="AE24">
            <v>30465363968</v>
          </cell>
          <cell r="AF24">
            <v>36144336896</v>
          </cell>
          <cell r="AG24">
            <v>45466165248</v>
          </cell>
          <cell r="AH24">
            <v>52130263040</v>
          </cell>
          <cell r="AI24">
            <v>60603478016</v>
          </cell>
          <cell r="AJ24">
            <v>73690849280</v>
          </cell>
          <cell r="AK24">
            <v>87810990080</v>
          </cell>
          <cell r="AL24">
            <v>96295886848</v>
          </cell>
          <cell r="AM24">
            <v>100124188672</v>
          </cell>
          <cell r="AN24">
            <v>85728313344</v>
          </cell>
          <cell r="AO24">
            <v>86284664832</v>
          </cell>
          <cell r="AP24">
            <v>96074481664</v>
          </cell>
          <cell r="AQ24">
            <v>89794945024</v>
          </cell>
          <cell r="AR24">
            <v>92537749504</v>
          </cell>
          <cell r="AS24">
            <v>97645445120</v>
          </cell>
          <cell r="AT24">
            <v>115035496448</v>
          </cell>
          <cell r="AU24">
            <v>127807619072</v>
          </cell>
          <cell r="AV24">
            <v>148630372352</v>
          </cell>
          <cell r="AW24">
            <v>180941946880</v>
          </cell>
          <cell r="AX24">
            <v>193611988992</v>
          </cell>
          <cell r="AY24">
            <v>194152284160</v>
          </cell>
          <cell r="AZ24">
            <v>239809380352</v>
          </cell>
          <cell r="BA24">
            <v>279351164928</v>
          </cell>
          <cell r="BB24">
            <v>295087210496</v>
          </cell>
          <cell r="BC24">
            <v>307576373248</v>
          </cell>
          <cell r="BD24">
            <v>314851164160</v>
          </cell>
          <cell r="BE24">
            <v>308004159488</v>
          </cell>
          <cell r="BF24">
            <v>318652350464</v>
          </cell>
          <cell r="BG24">
            <v>341863333888</v>
          </cell>
          <cell r="BH24">
            <v>373217067008</v>
          </cell>
          <cell r="BI24">
            <v>372062519296</v>
          </cell>
        </row>
        <row r="25">
          <cell r="B25" t="str">
            <v>South Korea</v>
          </cell>
          <cell r="C25">
            <v>2417558272</v>
          </cell>
          <cell r="D25">
            <v>2814318592</v>
          </cell>
          <cell r="E25">
            <v>3988784640</v>
          </cell>
          <cell r="F25">
            <v>3458939392</v>
          </cell>
          <cell r="G25">
            <v>3120833280</v>
          </cell>
          <cell r="H25">
            <v>3928908288</v>
          </cell>
          <cell r="I25">
            <v>4855907328</v>
          </cell>
          <cell r="J25">
            <v>6119284224</v>
          </cell>
          <cell r="K25">
            <v>7678581248</v>
          </cell>
          <cell r="L25">
            <v>9005023232</v>
          </cell>
          <cell r="M25">
            <v>9903500288</v>
          </cell>
          <cell r="N25">
            <v>10862327808</v>
          </cell>
          <cell r="O25">
            <v>13876531200</v>
          </cell>
          <cell r="P25">
            <v>19544094720</v>
          </cell>
          <cell r="Q25">
            <v>21784297472</v>
          </cell>
          <cell r="R25">
            <v>29902479360</v>
          </cell>
          <cell r="S25">
            <v>38446489600</v>
          </cell>
          <cell r="T25">
            <v>51972108288</v>
          </cell>
          <cell r="U25">
            <v>66946899968</v>
          </cell>
          <cell r="V25">
            <v>65398644736</v>
          </cell>
          <cell r="W25">
            <v>72933351424</v>
          </cell>
          <cell r="X25">
            <v>78358863872</v>
          </cell>
          <cell r="Y25">
            <v>87760363520</v>
          </cell>
          <cell r="Z25">
            <v>97510236160</v>
          </cell>
          <cell r="AA25">
            <v>101296177152</v>
          </cell>
          <cell r="AB25">
            <v>116836802560</v>
          </cell>
          <cell r="AC25">
            <v>147948257280</v>
          </cell>
          <cell r="AD25">
            <v>199590821888</v>
          </cell>
          <cell r="AE25">
            <v>246927294464</v>
          </cell>
          <cell r="AF25">
            <v>283367538688</v>
          </cell>
          <cell r="AG25">
            <v>330648518656</v>
          </cell>
          <cell r="AH25">
            <v>355525263360</v>
          </cell>
          <cell r="AI25">
            <v>392666087424</v>
          </cell>
          <cell r="AJ25">
            <v>463617392640</v>
          </cell>
          <cell r="AK25">
            <v>566583427072</v>
          </cell>
          <cell r="AL25">
            <v>610169585664</v>
          </cell>
          <cell r="AM25">
            <v>569754517504</v>
          </cell>
          <cell r="AN25">
            <v>383330942976</v>
          </cell>
          <cell r="AO25">
            <v>497512644608</v>
          </cell>
          <cell r="AP25">
            <v>576178094080</v>
          </cell>
          <cell r="AQ25">
            <v>547658235904</v>
          </cell>
          <cell r="AR25">
            <v>627246104576</v>
          </cell>
          <cell r="AS25">
            <v>702717362176</v>
          </cell>
          <cell r="AT25">
            <v>793174999040</v>
          </cell>
          <cell r="AU25">
            <v>934901055488</v>
          </cell>
          <cell r="AV25">
            <v>1053216931840</v>
          </cell>
          <cell r="AW25">
            <v>1172614021120</v>
          </cell>
          <cell r="AX25">
            <v>1047339008000</v>
          </cell>
          <cell r="AY25">
            <v>943941877760</v>
          </cell>
          <cell r="AZ25">
            <v>1144066932736</v>
          </cell>
          <cell r="BA25">
            <v>1253223038976</v>
          </cell>
          <cell r="BB25">
            <v>1278427660288</v>
          </cell>
          <cell r="BC25">
            <v>1370795147264</v>
          </cell>
          <cell r="BD25">
            <v>1484318179328</v>
          </cell>
          <cell r="BE25">
            <v>1465773195264</v>
          </cell>
          <cell r="BF25">
            <v>1500111568896</v>
          </cell>
          <cell r="BG25">
            <v>1623901470720</v>
          </cell>
          <cell r="BH25">
            <v>1720578867200</v>
          </cell>
          <cell r="BI25">
            <v>1642383278080</v>
          </cell>
        </row>
        <row r="26">
          <cell r="B26" t="str">
            <v>Spain</v>
          </cell>
          <cell r="C26">
            <v>13834300416</v>
          </cell>
          <cell r="D26">
            <v>16138545152</v>
          </cell>
          <cell r="E26">
            <v>19074914304</v>
          </cell>
          <cell r="F26">
            <v>21343844352</v>
          </cell>
          <cell r="G26">
            <v>24756959232</v>
          </cell>
          <cell r="H26">
            <v>28721061888</v>
          </cell>
          <cell r="I26">
            <v>31647119360</v>
          </cell>
          <cell r="J26">
            <v>31475548160</v>
          </cell>
          <cell r="K26">
            <v>36038713344</v>
          </cell>
          <cell r="L26">
            <v>40992997376</v>
          </cell>
          <cell r="M26">
            <v>46619418624</v>
          </cell>
          <cell r="N26">
            <v>59132416000</v>
          </cell>
          <cell r="O26">
            <v>78639529984</v>
          </cell>
          <cell r="P26">
            <v>97274003456</v>
          </cell>
          <cell r="Q26">
            <v>114777047040</v>
          </cell>
          <cell r="R26">
            <v>118507184128</v>
          </cell>
          <cell r="S26">
            <v>132449280000</v>
          </cell>
          <cell r="T26">
            <v>160599687168</v>
          </cell>
          <cell r="U26">
            <v>214601957376</v>
          </cell>
          <cell r="V26">
            <v>232766816256</v>
          </cell>
          <cell r="W26">
            <v>202807885824</v>
          </cell>
          <cell r="X26">
            <v>195996762112</v>
          </cell>
          <cell r="Y26">
            <v>170951180288</v>
          </cell>
          <cell r="Z26">
            <v>172102909952</v>
          </cell>
          <cell r="AA26">
            <v>180793458688</v>
          </cell>
          <cell r="AB26">
            <v>251321073664</v>
          </cell>
          <cell r="AC26">
            <v>318747934720</v>
          </cell>
          <cell r="AD26">
            <v>376160419840</v>
          </cell>
          <cell r="AE26">
            <v>414757060608</v>
          </cell>
          <cell r="AF26">
            <v>536558600192</v>
          </cell>
          <cell r="AG26">
            <v>577166180352</v>
          </cell>
          <cell r="AH26">
            <v>630915989504</v>
          </cell>
          <cell r="AI26">
            <v>525075644416</v>
          </cell>
          <cell r="AJ26">
            <v>530562646016</v>
          </cell>
          <cell r="AK26">
            <v>614608994304</v>
          </cell>
          <cell r="AL26">
            <v>642588999680</v>
          </cell>
          <cell r="AM26">
            <v>590077296640</v>
          </cell>
          <cell r="AN26">
            <v>619214864384</v>
          </cell>
          <cell r="AO26">
            <v>634693156864</v>
          </cell>
          <cell r="AP26">
            <v>596877639680</v>
          </cell>
          <cell r="AQ26">
            <v>627286802432</v>
          </cell>
          <cell r="AR26">
            <v>705394311168</v>
          </cell>
          <cell r="AS26">
            <v>905492103168</v>
          </cell>
          <cell r="AT26">
            <v>1067093393408</v>
          </cell>
          <cell r="AU26">
            <v>1153285619712</v>
          </cell>
          <cell r="AV26">
            <v>1259343839232</v>
          </cell>
          <cell r="AW26">
            <v>1472131104768</v>
          </cell>
          <cell r="AX26">
            <v>1625224904704</v>
          </cell>
          <cell r="AY26">
            <v>1485583548416</v>
          </cell>
          <cell r="AZ26">
            <v>1420722044928</v>
          </cell>
          <cell r="BA26">
            <v>1478772785152</v>
          </cell>
          <cell r="BB26">
            <v>1324820070400</v>
          </cell>
          <cell r="BC26">
            <v>1354757439488</v>
          </cell>
          <cell r="BD26">
            <v>1369398837248</v>
          </cell>
          <cell r="BE26">
            <v>1195119214592</v>
          </cell>
          <cell r="BF26">
            <v>1232076013568</v>
          </cell>
          <cell r="BG26">
            <v>1312551731200</v>
          </cell>
          <cell r="BH26">
            <v>1419735203840</v>
          </cell>
          <cell r="BI26">
            <v>1394116263936</v>
          </cell>
        </row>
        <row r="27">
          <cell r="B27" t="str">
            <v>Sweden</v>
          </cell>
          <cell r="C27">
            <v>17212686336</v>
          </cell>
          <cell r="D27">
            <v>18667251712</v>
          </cell>
          <cell r="E27">
            <v>20204869632</v>
          </cell>
          <cell r="F27">
            <v>22532417536</v>
          </cell>
          <cell r="G27">
            <v>24795500544</v>
          </cell>
          <cell r="H27">
            <v>26971486208</v>
          </cell>
          <cell r="I27">
            <v>29275996160</v>
          </cell>
          <cell r="J27">
            <v>31066820608</v>
          </cell>
          <cell r="K27">
            <v>33738102784</v>
          </cell>
          <cell r="L27">
            <v>38092451840</v>
          </cell>
          <cell r="M27">
            <v>41566412800</v>
          </cell>
          <cell r="N27">
            <v>48954146816</v>
          </cell>
          <cell r="O27">
            <v>59404967936</v>
          </cell>
          <cell r="P27">
            <v>66013339648</v>
          </cell>
          <cell r="Q27">
            <v>82885394432</v>
          </cell>
          <cell r="R27">
            <v>89362071552</v>
          </cell>
          <cell r="S27">
            <v>94468743168</v>
          </cell>
          <cell r="T27">
            <v>104442347520</v>
          </cell>
          <cell r="U27">
            <v>123386413056</v>
          </cell>
          <cell r="V27">
            <v>142092075008</v>
          </cell>
          <cell r="W27">
            <v>129686937600</v>
          </cell>
          <cell r="X27">
            <v>114380554240</v>
          </cell>
          <cell r="Y27">
            <v>105014353920</v>
          </cell>
          <cell r="Z27">
            <v>109201358848</v>
          </cell>
          <cell r="AA27">
            <v>114123538432</v>
          </cell>
          <cell r="AB27">
            <v>150498050048</v>
          </cell>
          <cell r="AC27">
            <v>183009640448</v>
          </cell>
          <cell r="AD27">
            <v>206986674176</v>
          </cell>
          <cell r="AE27">
            <v>217948323840</v>
          </cell>
          <cell r="AF27">
            <v>261846188032</v>
          </cell>
          <cell r="AG27">
            <v>274229035008</v>
          </cell>
          <cell r="AH27">
            <v>284321120256</v>
          </cell>
          <cell r="AI27">
            <v>212953333760</v>
          </cell>
          <cell r="AJ27">
            <v>229033574400</v>
          </cell>
          <cell r="AK27">
            <v>267305877504</v>
          </cell>
          <cell r="AL27">
            <v>291743825920</v>
          </cell>
          <cell r="AM27">
            <v>268146147328</v>
          </cell>
          <cell r="AN27">
            <v>270809071616</v>
          </cell>
          <cell r="AO27">
            <v>274072174592</v>
          </cell>
          <cell r="AP27">
            <v>262835453952</v>
          </cell>
          <cell r="AQ27">
            <v>242395856896</v>
          </cell>
          <cell r="AR27">
            <v>266849058816</v>
          </cell>
          <cell r="AS27">
            <v>334337212416</v>
          </cell>
          <cell r="AT27">
            <v>385118044160</v>
          </cell>
          <cell r="AU27">
            <v>392218083328</v>
          </cell>
          <cell r="AV27">
            <v>423093436416</v>
          </cell>
          <cell r="AW27">
            <v>491252580352</v>
          </cell>
          <cell r="AX27">
            <v>517706153984</v>
          </cell>
          <cell r="AY27">
            <v>436536999936</v>
          </cell>
          <cell r="AZ27">
            <v>495812542464</v>
          </cell>
          <cell r="BA27">
            <v>574094114816</v>
          </cell>
          <cell r="BB27">
            <v>552483749888</v>
          </cell>
          <cell r="BC27">
            <v>586841849856</v>
          </cell>
          <cell r="BD27">
            <v>581964005376</v>
          </cell>
          <cell r="BE27">
            <v>505103777792</v>
          </cell>
          <cell r="BF27">
            <v>515654680576</v>
          </cell>
          <cell r="BG27">
            <v>541018750976</v>
          </cell>
          <cell r="BH27">
            <v>555455348736</v>
          </cell>
          <cell r="BI27">
            <v>530832916480</v>
          </cell>
        </row>
        <row r="28">
          <cell r="B28" t="str">
            <v>United Kingdom</v>
          </cell>
          <cell r="C28">
            <v>77741965312</v>
          </cell>
          <cell r="D28">
            <v>81247567872</v>
          </cell>
          <cell r="E28">
            <v>86561964032</v>
          </cell>
          <cell r="F28">
            <v>94407557120</v>
          </cell>
          <cell r="G28">
            <v>101824757760</v>
          </cell>
          <cell r="H28">
            <v>108572753920</v>
          </cell>
          <cell r="I28">
            <v>113116889088</v>
          </cell>
          <cell r="J28">
            <v>107759910912</v>
          </cell>
          <cell r="K28">
            <v>116464705536</v>
          </cell>
          <cell r="L28">
            <v>130671943680</v>
          </cell>
          <cell r="M28">
            <v>148113899520</v>
          </cell>
          <cell r="N28">
            <v>169965027328</v>
          </cell>
          <cell r="O28">
            <v>192537968640</v>
          </cell>
          <cell r="P28">
            <v>206131363840</v>
          </cell>
          <cell r="Q28">
            <v>241756635136</v>
          </cell>
          <cell r="R28">
            <v>232614559744</v>
          </cell>
          <cell r="S28">
            <v>263066451968</v>
          </cell>
          <cell r="T28">
            <v>335883042816</v>
          </cell>
          <cell r="U28">
            <v>438994075648</v>
          </cell>
          <cell r="V28">
            <v>564947714048</v>
          </cell>
          <cell r="W28">
            <v>540765683712</v>
          </cell>
          <cell r="X28">
            <v>515048931328</v>
          </cell>
          <cell r="Y28">
            <v>489618014208</v>
          </cell>
          <cell r="Z28">
            <v>461487112192</v>
          </cell>
          <cell r="AA28">
            <v>489285156864</v>
          </cell>
          <cell r="AB28">
            <v>601452642304</v>
          </cell>
          <cell r="AC28">
            <v>745162604544</v>
          </cell>
          <cell r="AD28">
            <v>910122745856</v>
          </cell>
          <cell r="AE28">
            <v>926884823040</v>
          </cell>
          <cell r="AF28">
            <v>1093169381376</v>
          </cell>
          <cell r="AG28">
            <v>1142797238272</v>
          </cell>
          <cell r="AH28">
            <v>1179659534336</v>
          </cell>
          <cell r="AI28">
            <v>1061388746752</v>
          </cell>
          <cell r="AJ28">
            <v>1140489715712</v>
          </cell>
          <cell r="AK28">
            <v>1341584310272</v>
          </cell>
          <cell r="AL28">
            <v>1415358840832</v>
          </cell>
          <cell r="AM28">
            <v>1559078240256</v>
          </cell>
          <cell r="AN28">
            <v>1650172231680</v>
          </cell>
          <cell r="AO28">
            <v>1682399297536</v>
          </cell>
          <cell r="AP28">
            <v>1657816612864</v>
          </cell>
          <cell r="AQ28">
            <v>1640246149120</v>
          </cell>
          <cell r="AR28">
            <v>1784473976832</v>
          </cell>
          <cell r="AS28">
            <v>2053018746880</v>
          </cell>
          <cell r="AT28">
            <v>2416931504128</v>
          </cell>
          <cell r="AU28">
            <v>2538680090624</v>
          </cell>
          <cell r="AV28">
            <v>2713749815296</v>
          </cell>
          <cell r="AW28">
            <v>3100882239488</v>
          </cell>
          <cell r="AX28">
            <v>2922667311104</v>
          </cell>
          <cell r="AY28">
            <v>2410909794304</v>
          </cell>
          <cell r="AZ28">
            <v>2475244388352</v>
          </cell>
          <cell r="BA28">
            <v>2659310108672</v>
          </cell>
          <cell r="BB28">
            <v>2704887775232</v>
          </cell>
          <cell r="BC28">
            <v>2786022916096</v>
          </cell>
          <cell r="BD28">
            <v>3063803281408</v>
          </cell>
          <cell r="BE28">
            <v>2928590979072</v>
          </cell>
          <cell r="BF28">
            <v>2694283264000</v>
          </cell>
          <cell r="BG28">
            <v>2666229137408</v>
          </cell>
          <cell r="BH28">
            <v>2860667633664</v>
          </cell>
          <cell r="BI28">
            <v>2827113201664</v>
          </cell>
        </row>
        <row r="29">
          <cell r="B29" t="str">
            <v>United States</v>
          </cell>
          <cell r="C29">
            <v>563300007936</v>
          </cell>
          <cell r="D29">
            <v>605099982848</v>
          </cell>
          <cell r="E29">
            <v>638600019968</v>
          </cell>
          <cell r="F29">
            <v>685800030208</v>
          </cell>
          <cell r="G29">
            <v>743699972096</v>
          </cell>
          <cell r="H29">
            <v>814999994368</v>
          </cell>
          <cell r="I29">
            <v>861700030464</v>
          </cell>
          <cell r="J29">
            <v>942500020224</v>
          </cell>
          <cell r="K29">
            <v>1019900002304</v>
          </cell>
          <cell r="L29">
            <v>1073302994944</v>
          </cell>
          <cell r="M29">
            <v>1164849971200</v>
          </cell>
          <cell r="N29">
            <v>1279110021120</v>
          </cell>
          <cell r="O29">
            <v>1425376018432</v>
          </cell>
          <cell r="P29">
            <v>1545242935296</v>
          </cell>
          <cell r="Q29">
            <v>1684903952384</v>
          </cell>
          <cell r="R29">
            <v>1873411964928</v>
          </cell>
          <cell r="S29">
            <v>2081826013184</v>
          </cell>
          <cell r="T29">
            <v>2351598927872</v>
          </cell>
          <cell r="U29">
            <v>2627334045696</v>
          </cell>
          <cell r="V29">
            <v>2857306947584</v>
          </cell>
          <cell r="W29">
            <v>3207041908736</v>
          </cell>
          <cell r="X29">
            <v>3343789064192</v>
          </cell>
          <cell r="Y29">
            <v>3634038046720</v>
          </cell>
          <cell r="Z29">
            <v>4037612929024</v>
          </cell>
          <cell r="AA29">
            <v>4338978914304</v>
          </cell>
          <cell r="AB29">
            <v>4579631038464</v>
          </cell>
          <cell r="AC29">
            <v>4855215161344</v>
          </cell>
          <cell r="AD29">
            <v>5236438073344</v>
          </cell>
          <cell r="AE29">
            <v>5641580052480</v>
          </cell>
          <cell r="AF29">
            <v>5963144232960</v>
          </cell>
          <cell r="AG29">
            <v>6158129037312</v>
          </cell>
          <cell r="AH29">
            <v>6520327110656</v>
          </cell>
          <cell r="AI29">
            <v>6858558930944</v>
          </cell>
          <cell r="AJ29">
            <v>7287236198400</v>
          </cell>
          <cell r="AK29">
            <v>7639749099520</v>
          </cell>
          <cell r="AL29">
            <v>8073121890304</v>
          </cell>
          <cell r="AM29">
            <v>8577554579456</v>
          </cell>
          <cell r="AN29">
            <v>9062818250752</v>
          </cell>
          <cell r="AO29">
            <v>9630664097792</v>
          </cell>
          <cell r="AP29">
            <v>10252345933824</v>
          </cell>
          <cell r="AQ29">
            <v>10581821095936</v>
          </cell>
          <cell r="AR29">
            <v>10936419090432</v>
          </cell>
          <cell r="AS29">
            <v>11458243985408</v>
          </cell>
          <cell r="AT29">
            <v>12213729361920</v>
          </cell>
          <cell r="AU29">
            <v>13036640272384</v>
          </cell>
          <cell r="AV29">
            <v>13814611312640</v>
          </cell>
          <cell r="AW29">
            <v>14451858210816</v>
          </cell>
          <cell r="AX29">
            <v>14712844582912</v>
          </cell>
          <cell r="AY29">
            <v>14448932683776</v>
          </cell>
          <cell r="AZ29">
            <v>14992053108736</v>
          </cell>
          <cell r="BA29">
            <v>15542580674560</v>
          </cell>
          <cell r="BB29">
            <v>16197007441920</v>
          </cell>
          <cell r="BC29">
            <v>16784849633280</v>
          </cell>
          <cell r="BD29">
            <v>17521746903040</v>
          </cell>
          <cell r="BE29">
            <v>18219297406976</v>
          </cell>
          <cell r="BF29">
            <v>18707187236864</v>
          </cell>
          <cell r="BG29">
            <v>19485394206720</v>
          </cell>
          <cell r="BH29">
            <v>20529048190976</v>
          </cell>
          <cell r="BI29">
            <v>21374418550784</v>
          </cell>
        </row>
      </sheetData>
      <sheetData sheetId="3">
        <row r="11">
          <cell r="B11" t="str">
            <v>Australia</v>
          </cell>
          <cell r="C11">
            <v>10483000</v>
          </cell>
          <cell r="D11">
            <v>10742000</v>
          </cell>
          <cell r="E11">
            <v>10950000</v>
          </cell>
          <cell r="F11">
            <v>11167000</v>
          </cell>
          <cell r="G11">
            <v>11388000</v>
          </cell>
          <cell r="H11">
            <v>11651000</v>
          </cell>
          <cell r="I11">
            <v>11799000</v>
          </cell>
          <cell r="J11">
            <v>12009000</v>
          </cell>
          <cell r="K11">
            <v>12263000</v>
          </cell>
          <cell r="L11">
            <v>12507000</v>
          </cell>
          <cell r="M11">
            <v>12937000</v>
          </cell>
          <cell r="N11">
            <v>13177000</v>
          </cell>
          <cell r="O11">
            <v>13380000</v>
          </cell>
          <cell r="P11">
            <v>13723000</v>
          </cell>
          <cell r="Q11">
            <v>13893000</v>
          </cell>
          <cell r="R11">
            <v>14033000</v>
          </cell>
          <cell r="S11">
            <v>14192000</v>
          </cell>
          <cell r="T11">
            <v>14358000</v>
          </cell>
          <cell r="U11">
            <v>14514000</v>
          </cell>
          <cell r="V11">
            <v>14692000</v>
          </cell>
          <cell r="W11">
            <v>14927000</v>
          </cell>
          <cell r="X11">
            <v>15178000</v>
          </cell>
          <cell r="Y11">
            <v>15369000</v>
          </cell>
          <cell r="Z11">
            <v>15544000</v>
          </cell>
          <cell r="AA11">
            <v>15758000</v>
          </cell>
          <cell r="AB11">
            <v>16018400</v>
          </cell>
          <cell r="AC11">
            <v>16263900</v>
          </cell>
          <cell r="AD11">
            <v>16532200</v>
          </cell>
          <cell r="AE11">
            <v>16814400</v>
          </cell>
          <cell r="AF11">
            <v>17065100</v>
          </cell>
          <cell r="AG11">
            <v>17284000</v>
          </cell>
          <cell r="AH11">
            <v>17495000</v>
          </cell>
          <cell r="AI11">
            <v>17667000</v>
          </cell>
          <cell r="AJ11">
            <v>17855000</v>
          </cell>
          <cell r="AK11">
            <v>18072000</v>
          </cell>
          <cell r="AL11">
            <v>18311000</v>
          </cell>
          <cell r="AM11">
            <v>18517000</v>
          </cell>
          <cell r="AN11">
            <v>18711000</v>
          </cell>
          <cell r="AO11">
            <v>18926000</v>
          </cell>
          <cell r="AP11">
            <v>19153000</v>
          </cell>
          <cell r="AQ11">
            <v>19413000</v>
          </cell>
          <cell r="AR11">
            <v>19651400</v>
          </cell>
          <cell r="AS11">
            <v>19895400</v>
          </cell>
          <cell r="AT11">
            <v>20127400</v>
          </cell>
          <cell r="AU11">
            <v>20394800</v>
          </cell>
          <cell r="AV11">
            <v>20697900</v>
          </cell>
          <cell r="AW11">
            <v>20827600</v>
          </cell>
          <cell r="AX11">
            <v>21249200</v>
          </cell>
          <cell r="AY11">
            <v>21691700</v>
          </cell>
          <cell r="AZ11">
            <v>22031750</v>
          </cell>
          <cell r="BA11">
            <v>22340024</v>
          </cell>
          <cell r="BB11">
            <v>22733464</v>
          </cell>
          <cell r="BC11">
            <v>23128128</v>
          </cell>
          <cell r="BD11">
            <v>23475686</v>
          </cell>
          <cell r="BE11">
            <v>23815996</v>
          </cell>
          <cell r="BF11">
            <v>24190908</v>
          </cell>
          <cell r="BG11">
            <v>24601860</v>
          </cell>
          <cell r="BH11">
            <v>24982688</v>
          </cell>
          <cell r="BI11">
            <v>25364308</v>
          </cell>
        </row>
        <row r="12">
          <cell r="B12" t="str">
            <v>Austria</v>
          </cell>
          <cell r="C12">
            <v>7086299</v>
          </cell>
          <cell r="D12">
            <v>7129864</v>
          </cell>
          <cell r="E12">
            <v>7175811</v>
          </cell>
          <cell r="F12">
            <v>7223801</v>
          </cell>
          <cell r="G12">
            <v>7270889</v>
          </cell>
          <cell r="H12">
            <v>7322066</v>
          </cell>
          <cell r="I12">
            <v>7376998</v>
          </cell>
          <cell r="J12">
            <v>7415403</v>
          </cell>
          <cell r="K12">
            <v>7441055</v>
          </cell>
          <cell r="L12">
            <v>7467086</v>
          </cell>
          <cell r="M12">
            <v>7500482</v>
          </cell>
          <cell r="N12">
            <v>7544201</v>
          </cell>
          <cell r="O12">
            <v>7586115</v>
          </cell>
          <cell r="P12">
            <v>7599038</v>
          </cell>
          <cell r="Q12">
            <v>7578903</v>
          </cell>
          <cell r="R12">
            <v>7565525</v>
          </cell>
          <cell r="S12">
            <v>7568430</v>
          </cell>
          <cell r="T12">
            <v>7562305</v>
          </cell>
          <cell r="U12">
            <v>7549425</v>
          </cell>
          <cell r="V12">
            <v>7549433</v>
          </cell>
          <cell r="W12">
            <v>7568710</v>
          </cell>
          <cell r="X12">
            <v>7574140</v>
          </cell>
          <cell r="Y12">
            <v>7561910</v>
          </cell>
          <cell r="Z12">
            <v>7561434</v>
          </cell>
          <cell r="AA12">
            <v>7564985</v>
          </cell>
          <cell r="AB12">
            <v>7569794</v>
          </cell>
          <cell r="AC12">
            <v>7574586</v>
          </cell>
          <cell r="AD12">
            <v>7585317</v>
          </cell>
          <cell r="AE12">
            <v>7619567</v>
          </cell>
          <cell r="AF12">
            <v>7677850</v>
          </cell>
          <cell r="AG12">
            <v>7754891</v>
          </cell>
          <cell r="AH12">
            <v>7840709</v>
          </cell>
          <cell r="AI12">
            <v>7905633</v>
          </cell>
          <cell r="AJ12">
            <v>7936118</v>
          </cell>
          <cell r="AK12">
            <v>7948278</v>
          </cell>
          <cell r="AL12">
            <v>7959017</v>
          </cell>
          <cell r="AM12">
            <v>7968041</v>
          </cell>
          <cell r="AN12">
            <v>7976789</v>
          </cell>
          <cell r="AO12">
            <v>7992324</v>
          </cell>
          <cell r="AP12">
            <v>8011566</v>
          </cell>
          <cell r="AQ12">
            <v>8042293</v>
          </cell>
          <cell r="AR12">
            <v>8081957</v>
          </cell>
          <cell r="AS12">
            <v>8121423</v>
          </cell>
          <cell r="AT12">
            <v>8171966</v>
          </cell>
          <cell r="AU12">
            <v>8227829</v>
          </cell>
          <cell r="AV12">
            <v>8268641</v>
          </cell>
          <cell r="AW12">
            <v>8295487</v>
          </cell>
          <cell r="AX12">
            <v>8321496</v>
          </cell>
          <cell r="AY12">
            <v>8343323</v>
          </cell>
          <cell r="AZ12">
            <v>8363404</v>
          </cell>
          <cell r="BA12">
            <v>8391643</v>
          </cell>
          <cell r="BB12">
            <v>8429991</v>
          </cell>
          <cell r="BC12">
            <v>8479823</v>
          </cell>
          <cell r="BD12">
            <v>8546356</v>
          </cell>
          <cell r="BE12">
            <v>8642699</v>
          </cell>
          <cell r="BF12">
            <v>8736668</v>
          </cell>
          <cell r="BG12">
            <v>8797566</v>
          </cell>
          <cell r="BH12">
            <v>8840521</v>
          </cell>
          <cell r="BI12">
            <v>8877067</v>
          </cell>
        </row>
        <row r="13">
          <cell r="B13" t="str">
            <v>Belgium</v>
          </cell>
          <cell r="C13">
            <v>9183948</v>
          </cell>
          <cell r="D13">
            <v>9220578</v>
          </cell>
          <cell r="E13">
            <v>9289770</v>
          </cell>
          <cell r="F13">
            <v>9378113</v>
          </cell>
          <cell r="G13">
            <v>9463667</v>
          </cell>
          <cell r="H13">
            <v>9527807</v>
          </cell>
          <cell r="I13">
            <v>9580991</v>
          </cell>
          <cell r="J13">
            <v>9618756</v>
          </cell>
          <cell r="K13">
            <v>9646032</v>
          </cell>
          <cell r="L13">
            <v>9655549</v>
          </cell>
          <cell r="M13">
            <v>9673162</v>
          </cell>
          <cell r="N13">
            <v>9711115</v>
          </cell>
          <cell r="O13">
            <v>9741720</v>
          </cell>
          <cell r="P13">
            <v>9772419</v>
          </cell>
          <cell r="Q13">
            <v>9800700</v>
          </cell>
          <cell r="R13">
            <v>9818227</v>
          </cell>
          <cell r="S13">
            <v>9830358</v>
          </cell>
          <cell r="T13">
            <v>9839534</v>
          </cell>
          <cell r="U13">
            <v>9848382</v>
          </cell>
          <cell r="V13">
            <v>9859242</v>
          </cell>
          <cell r="W13">
            <v>9858982</v>
          </cell>
          <cell r="X13">
            <v>9856303</v>
          </cell>
          <cell r="Y13">
            <v>9855520</v>
          </cell>
          <cell r="Z13">
            <v>9855372</v>
          </cell>
          <cell r="AA13">
            <v>9858308</v>
          </cell>
          <cell r="AB13">
            <v>9861823</v>
          </cell>
          <cell r="AC13">
            <v>9870234</v>
          </cell>
          <cell r="AD13">
            <v>9901664</v>
          </cell>
          <cell r="AE13">
            <v>9937697</v>
          </cell>
          <cell r="AF13">
            <v>9967379</v>
          </cell>
          <cell r="AG13">
            <v>10004486</v>
          </cell>
          <cell r="AH13">
            <v>10045158</v>
          </cell>
          <cell r="AI13">
            <v>10084475</v>
          </cell>
          <cell r="AJ13">
            <v>10115603</v>
          </cell>
          <cell r="AK13">
            <v>10136811</v>
          </cell>
          <cell r="AL13">
            <v>10156637</v>
          </cell>
          <cell r="AM13">
            <v>10181245</v>
          </cell>
          <cell r="AN13">
            <v>10203008</v>
          </cell>
          <cell r="AO13">
            <v>10226419</v>
          </cell>
          <cell r="AP13">
            <v>10251250</v>
          </cell>
          <cell r="AQ13">
            <v>10286570</v>
          </cell>
          <cell r="AR13">
            <v>10332785</v>
          </cell>
          <cell r="AS13">
            <v>10376133</v>
          </cell>
          <cell r="AT13">
            <v>10421137</v>
          </cell>
          <cell r="AU13">
            <v>10478617</v>
          </cell>
          <cell r="AV13">
            <v>10547958</v>
          </cell>
          <cell r="AW13">
            <v>10625700</v>
          </cell>
          <cell r="AX13">
            <v>10709973</v>
          </cell>
          <cell r="AY13">
            <v>10796493</v>
          </cell>
          <cell r="AZ13">
            <v>10895586</v>
          </cell>
          <cell r="BA13">
            <v>11038264</v>
          </cell>
          <cell r="BB13">
            <v>11106932</v>
          </cell>
          <cell r="BC13">
            <v>11159407</v>
          </cell>
          <cell r="BD13">
            <v>11209057</v>
          </cell>
          <cell r="BE13">
            <v>11274196</v>
          </cell>
          <cell r="BF13">
            <v>11331422</v>
          </cell>
          <cell r="BG13">
            <v>11375158</v>
          </cell>
          <cell r="BH13">
            <v>11427054</v>
          </cell>
          <cell r="BI13">
            <v>11484055</v>
          </cell>
        </row>
        <row r="14">
          <cell r="B14" t="str">
            <v>Finland</v>
          </cell>
          <cell r="C14">
            <v>4461005</v>
          </cell>
          <cell r="D14">
            <v>4491443</v>
          </cell>
          <cell r="E14">
            <v>4523309</v>
          </cell>
          <cell r="F14">
            <v>4548543</v>
          </cell>
          <cell r="G14">
            <v>4563732</v>
          </cell>
          <cell r="H14">
            <v>4580869</v>
          </cell>
          <cell r="I14">
            <v>4605744</v>
          </cell>
          <cell r="J14">
            <v>4626469</v>
          </cell>
          <cell r="K14">
            <v>4623785</v>
          </cell>
          <cell r="L14">
            <v>4606307</v>
          </cell>
          <cell r="M14">
            <v>4612124</v>
          </cell>
          <cell r="N14">
            <v>4639657</v>
          </cell>
          <cell r="O14">
            <v>4666081</v>
          </cell>
          <cell r="P14">
            <v>4690574</v>
          </cell>
          <cell r="Q14">
            <v>4711440</v>
          </cell>
          <cell r="R14">
            <v>4725664</v>
          </cell>
          <cell r="S14">
            <v>4738902</v>
          </cell>
          <cell r="T14">
            <v>4752528</v>
          </cell>
          <cell r="U14">
            <v>4764690</v>
          </cell>
          <cell r="V14">
            <v>4779535</v>
          </cell>
          <cell r="W14">
            <v>4799964</v>
          </cell>
          <cell r="X14">
            <v>4826933</v>
          </cell>
          <cell r="Y14">
            <v>4855787</v>
          </cell>
          <cell r="Z14">
            <v>4881803</v>
          </cell>
          <cell r="AA14">
            <v>4902206</v>
          </cell>
          <cell r="AB14">
            <v>4918154</v>
          </cell>
          <cell r="AC14">
            <v>4932123</v>
          </cell>
          <cell r="AD14">
            <v>4946481</v>
          </cell>
          <cell r="AE14">
            <v>4964371</v>
          </cell>
          <cell r="AF14">
            <v>4986431</v>
          </cell>
          <cell r="AG14">
            <v>5013740</v>
          </cell>
          <cell r="AH14">
            <v>5041992</v>
          </cell>
          <cell r="AI14">
            <v>5066447</v>
          </cell>
          <cell r="AJ14">
            <v>5088333</v>
          </cell>
          <cell r="AK14">
            <v>5107790</v>
          </cell>
          <cell r="AL14">
            <v>5124573</v>
          </cell>
          <cell r="AM14">
            <v>5139835</v>
          </cell>
          <cell r="AN14">
            <v>5153498</v>
          </cell>
          <cell r="AO14">
            <v>5165474</v>
          </cell>
          <cell r="AP14">
            <v>5176209</v>
          </cell>
          <cell r="AQ14">
            <v>5188008</v>
          </cell>
          <cell r="AR14">
            <v>5200598</v>
          </cell>
          <cell r="AS14">
            <v>5213014</v>
          </cell>
          <cell r="AT14">
            <v>5228172</v>
          </cell>
          <cell r="AU14">
            <v>5246096</v>
          </cell>
          <cell r="AV14">
            <v>5266268</v>
          </cell>
          <cell r="AW14">
            <v>5288720</v>
          </cell>
          <cell r="AX14">
            <v>5313399</v>
          </cell>
          <cell r="AY14">
            <v>5338871</v>
          </cell>
          <cell r="AZ14">
            <v>5363352</v>
          </cell>
          <cell r="BA14">
            <v>5388272</v>
          </cell>
          <cell r="BB14">
            <v>5413971</v>
          </cell>
          <cell r="BC14">
            <v>5438972</v>
          </cell>
          <cell r="BD14">
            <v>5461512</v>
          </cell>
          <cell r="BE14">
            <v>5479531</v>
          </cell>
          <cell r="BF14">
            <v>5495303</v>
          </cell>
          <cell r="BG14">
            <v>5508214</v>
          </cell>
          <cell r="BH14">
            <v>5515525</v>
          </cell>
          <cell r="BI14">
            <v>5520314</v>
          </cell>
        </row>
        <row r="15">
          <cell r="B15" t="str">
            <v>France</v>
          </cell>
          <cell r="C15">
            <v>47240544</v>
          </cell>
          <cell r="D15">
            <v>47904876</v>
          </cell>
          <cell r="E15">
            <v>48582612</v>
          </cell>
          <cell r="F15">
            <v>49230596</v>
          </cell>
          <cell r="G15">
            <v>49818028</v>
          </cell>
          <cell r="H15">
            <v>50330264</v>
          </cell>
          <cell r="I15">
            <v>50775792</v>
          </cell>
          <cell r="J15">
            <v>51175508</v>
          </cell>
          <cell r="K15">
            <v>51561836</v>
          </cell>
          <cell r="L15">
            <v>51957736</v>
          </cell>
          <cell r="M15">
            <v>52371344</v>
          </cell>
          <cell r="N15">
            <v>52793136</v>
          </cell>
          <cell r="O15">
            <v>53207736</v>
          </cell>
          <cell r="P15">
            <v>53592232</v>
          </cell>
          <cell r="Q15">
            <v>53931392</v>
          </cell>
          <cell r="R15">
            <v>54220024</v>
          </cell>
          <cell r="S15">
            <v>54467704</v>
          </cell>
          <cell r="T15">
            <v>54691852</v>
          </cell>
          <cell r="U15">
            <v>54917120</v>
          </cell>
          <cell r="V15">
            <v>55161528</v>
          </cell>
          <cell r="W15">
            <v>55430296</v>
          </cell>
          <cell r="X15">
            <v>55718932</v>
          </cell>
          <cell r="Y15">
            <v>56023768</v>
          </cell>
          <cell r="Z15">
            <v>56337664</v>
          </cell>
          <cell r="AA15">
            <v>56654696</v>
          </cell>
          <cell r="AB15">
            <v>56976124</v>
          </cell>
          <cell r="AC15">
            <v>57302664</v>
          </cell>
          <cell r="AD15">
            <v>57627104</v>
          </cell>
          <cell r="AE15">
            <v>57940212</v>
          </cell>
          <cell r="AF15">
            <v>58235696</v>
          </cell>
          <cell r="AG15">
            <v>58559312</v>
          </cell>
          <cell r="AH15">
            <v>58851216</v>
          </cell>
          <cell r="AI15">
            <v>59106768</v>
          </cell>
          <cell r="AJ15">
            <v>59327192</v>
          </cell>
          <cell r="AK15">
            <v>59541900</v>
          </cell>
          <cell r="AL15">
            <v>59753100</v>
          </cell>
          <cell r="AM15">
            <v>59964852</v>
          </cell>
          <cell r="AN15">
            <v>60186288</v>
          </cell>
          <cell r="AO15">
            <v>60496720</v>
          </cell>
          <cell r="AP15">
            <v>60912500</v>
          </cell>
          <cell r="AQ15">
            <v>61357432</v>
          </cell>
          <cell r="AR15">
            <v>61805268</v>
          </cell>
          <cell r="AS15">
            <v>62244888</v>
          </cell>
          <cell r="AT15">
            <v>62704896</v>
          </cell>
          <cell r="AU15">
            <v>63179352</v>
          </cell>
          <cell r="AV15">
            <v>63621380</v>
          </cell>
          <cell r="AW15">
            <v>64016224</v>
          </cell>
          <cell r="AX15">
            <v>64374984</v>
          </cell>
          <cell r="AY15">
            <v>64707040</v>
          </cell>
          <cell r="AZ15">
            <v>65027508</v>
          </cell>
          <cell r="BA15">
            <v>65342780</v>
          </cell>
          <cell r="BB15">
            <v>65659808</v>
          </cell>
          <cell r="BC15">
            <v>65998688</v>
          </cell>
          <cell r="BD15">
            <v>66312068</v>
          </cell>
          <cell r="BE15">
            <v>66548272</v>
          </cell>
          <cell r="BF15">
            <v>66724104</v>
          </cell>
          <cell r="BG15">
            <v>66864380</v>
          </cell>
          <cell r="BH15">
            <v>66965912</v>
          </cell>
          <cell r="BI15">
            <v>67059888</v>
          </cell>
        </row>
        <row r="16">
          <cell r="B16" t="str">
            <v>Greece</v>
          </cell>
          <cell r="C16">
            <v>8398050</v>
          </cell>
          <cell r="D16">
            <v>8448233</v>
          </cell>
          <cell r="E16">
            <v>8479625</v>
          </cell>
          <cell r="F16">
            <v>8510429</v>
          </cell>
          <cell r="G16">
            <v>8550333</v>
          </cell>
          <cell r="H16">
            <v>8613651</v>
          </cell>
          <cell r="I16">
            <v>8684088</v>
          </cell>
          <cell r="J16">
            <v>8740765</v>
          </cell>
          <cell r="K16">
            <v>8772764</v>
          </cell>
          <cell r="L16">
            <v>8792806</v>
          </cell>
          <cell r="M16">
            <v>8831036</v>
          </cell>
          <cell r="N16">
            <v>8888628</v>
          </cell>
          <cell r="O16">
            <v>8929086</v>
          </cell>
          <cell r="P16">
            <v>8962022</v>
          </cell>
          <cell r="Q16">
            <v>9046541</v>
          </cell>
          <cell r="R16">
            <v>9188150</v>
          </cell>
          <cell r="S16">
            <v>9308479</v>
          </cell>
          <cell r="T16">
            <v>9429959</v>
          </cell>
          <cell r="U16">
            <v>9548258</v>
          </cell>
          <cell r="V16">
            <v>9642505</v>
          </cell>
          <cell r="W16">
            <v>9729350</v>
          </cell>
          <cell r="X16">
            <v>9789513</v>
          </cell>
          <cell r="Y16">
            <v>9846627</v>
          </cell>
          <cell r="Z16">
            <v>9895801</v>
          </cell>
          <cell r="AA16">
            <v>9934300</v>
          </cell>
          <cell r="AB16">
            <v>9967213</v>
          </cell>
          <cell r="AC16">
            <v>10000595</v>
          </cell>
          <cell r="AD16">
            <v>10036983</v>
          </cell>
          <cell r="AE16">
            <v>10089498</v>
          </cell>
          <cell r="AF16">
            <v>10196792</v>
          </cell>
          <cell r="AG16">
            <v>10319927</v>
          </cell>
          <cell r="AH16">
            <v>10399061</v>
          </cell>
          <cell r="AI16">
            <v>10460415</v>
          </cell>
          <cell r="AJ16">
            <v>10512922</v>
          </cell>
          <cell r="AK16">
            <v>10562153</v>
          </cell>
          <cell r="AL16">
            <v>10608800</v>
          </cell>
          <cell r="AM16">
            <v>10661259</v>
          </cell>
          <cell r="AN16">
            <v>10720509</v>
          </cell>
          <cell r="AO16">
            <v>10761698</v>
          </cell>
          <cell r="AP16">
            <v>10805808</v>
          </cell>
          <cell r="AQ16">
            <v>10862132</v>
          </cell>
          <cell r="AR16">
            <v>10902022</v>
          </cell>
          <cell r="AS16">
            <v>10928070</v>
          </cell>
          <cell r="AT16">
            <v>10955141</v>
          </cell>
          <cell r="AU16">
            <v>10987314</v>
          </cell>
          <cell r="AV16">
            <v>11020362</v>
          </cell>
          <cell r="AW16">
            <v>11048473</v>
          </cell>
          <cell r="AX16">
            <v>11077841</v>
          </cell>
          <cell r="AY16">
            <v>11107017</v>
          </cell>
          <cell r="AZ16">
            <v>11121341</v>
          </cell>
          <cell r="BA16">
            <v>11104899</v>
          </cell>
          <cell r="BB16">
            <v>11045011</v>
          </cell>
          <cell r="BC16">
            <v>10965211</v>
          </cell>
          <cell r="BD16">
            <v>10892413</v>
          </cell>
          <cell r="BE16">
            <v>10820883</v>
          </cell>
          <cell r="BF16">
            <v>10775971</v>
          </cell>
          <cell r="BG16">
            <v>10754679</v>
          </cell>
          <cell r="BH16">
            <v>10732882</v>
          </cell>
          <cell r="BI16">
            <v>10716322</v>
          </cell>
        </row>
        <row r="17">
          <cell r="B17" t="str">
            <v>Israel</v>
          </cell>
          <cell r="C17">
            <v>2185000</v>
          </cell>
          <cell r="D17">
            <v>2293000</v>
          </cell>
          <cell r="E17">
            <v>2379000</v>
          </cell>
          <cell r="F17">
            <v>2475000</v>
          </cell>
          <cell r="G17">
            <v>2563000</v>
          </cell>
          <cell r="H17">
            <v>2629000</v>
          </cell>
          <cell r="I17">
            <v>2745000</v>
          </cell>
          <cell r="J17">
            <v>2803000</v>
          </cell>
          <cell r="K17">
            <v>2877000</v>
          </cell>
          <cell r="L17">
            <v>2974000</v>
          </cell>
          <cell r="M17">
            <v>3069000</v>
          </cell>
          <cell r="N17">
            <v>3148000</v>
          </cell>
          <cell r="O17">
            <v>3278000</v>
          </cell>
          <cell r="P17">
            <v>3377000</v>
          </cell>
          <cell r="Q17">
            <v>3455000</v>
          </cell>
          <cell r="R17">
            <v>3533000</v>
          </cell>
          <cell r="S17">
            <v>3613000</v>
          </cell>
          <cell r="T17">
            <v>3690000</v>
          </cell>
          <cell r="U17">
            <v>3786000</v>
          </cell>
          <cell r="V17">
            <v>3878000</v>
          </cell>
          <cell r="W17">
            <v>3956000</v>
          </cell>
          <cell r="X17">
            <v>4031000</v>
          </cell>
          <cell r="Y17">
            <v>4105000</v>
          </cell>
          <cell r="Z17">
            <v>4159000</v>
          </cell>
          <cell r="AA17">
            <v>4233000</v>
          </cell>
          <cell r="AB17">
            <v>4299000</v>
          </cell>
          <cell r="AC17">
            <v>4369000</v>
          </cell>
          <cell r="AD17">
            <v>4442000</v>
          </cell>
          <cell r="AE17">
            <v>4518000</v>
          </cell>
          <cell r="AF17">
            <v>4660000</v>
          </cell>
          <cell r="AG17">
            <v>4949000</v>
          </cell>
          <cell r="AH17">
            <v>5123000</v>
          </cell>
          <cell r="AI17">
            <v>5261000</v>
          </cell>
          <cell r="AJ17">
            <v>5399000</v>
          </cell>
          <cell r="AK17">
            <v>5545000</v>
          </cell>
          <cell r="AL17">
            <v>5692000</v>
          </cell>
          <cell r="AM17">
            <v>5836000</v>
          </cell>
          <cell r="AN17">
            <v>5971000</v>
          </cell>
          <cell r="AO17">
            <v>6125000</v>
          </cell>
          <cell r="AP17">
            <v>6289000</v>
          </cell>
          <cell r="AQ17">
            <v>6439000</v>
          </cell>
          <cell r="AR17">
            <v>6570000</v>
          </cell>
          <cell r="AS17">
            <v>6689700</v>
          </cell>
          <cell r="AT17">
            <v>6809000</v>
          </cell>
          <cell r="AU17">
            <v>6930100</v>
          </cell>
          <cell r="AV17">
            <v>7053700</v>
          </cell>
          <cell r="AW17">
            <v>7180100</v>
          </cell>
          <cell r="AX17">
            <v>7308800</v>
          </cell>
          <cell r="AY17">
            <v>7485600</v>
          </cell>
          <cell r="AZ17">
            <v>7623600</v>
          </cell>
          <cell r="BA17">
            <v>7765800</v>
          </cell>
          <cell r="BB17">
            <v>7910500</v>
          </cell>
          <cell r="BC17">
            <v>8059500</v>
          </cell>
          <cell r="BD17">
            <v>8215700</v>
          </cell>
          <cell r="BE17">
            <v>8380100</v>
          </cell>
          <cell r="BF17">
            <v>8546000</v>
          </cell>
          <cell r="BG17">
            <v>8713300</v>
          </cell>
          <cell r="BH17">
            <v>8882800</v>
          </cell>
          <cell r="BI17">
            <v>9053300</v>
          </cell>
        </row>
        <row r="18">
          <cell r="B18" t="str">
            <v>Italy</v>
          </cell>
          <cell r="C18">
            <v>50536352</v>
          </cell>
          <cell r="D18">
            <v>50879448</v>
          </cell>
          <cell r="E18">
            <v>51252000</v>
          </cell>
          <cell r="F18">
            <v>51675352</v>
          </cell>
          <cell r="G18">
            <v>52112352</v>
          </cell>
          <cell r="H18">
            <v>52519000</v>
          </cell>
          <cell r="I18">
            <v>52900500</v>
          </cell>
          <cell r="J18">
            <v>53235752</v>
          </cell>
          <cell r="K18">
            <v>53537952</v>
          </cell>
          <cell r="L18">
            <v>53821848</v>
          </cell>
          <cell r="M18">
            <v>54073488</v>
          </cell>
          <cell r="N18">
            <v>54381344</v>
          </cell>
          <cell r="O18">
            <v>54751408</v>
          </cell>
          <cell r="P18">
            <v>55110868</v>
          </cell>
          <cell r="Q18">
            <v>55441000</v>
          </cell>
          <cell r="R18">
            <v>55718260</v>
          </cell>
          <cell r="S18">
            <v>55955412</v>
          </cell>
          <cell r="T18">
            <v>56155144</v>
          </cell>
          <cell r="U18">
            <v>56317748</v>
          </cell>
          <cell r="V18">
            <v>56433884</v>
          </cell>
          <cell r="W18">
            <v>56501676</v>
          </cell>
          <cell r="X18">
            <v>56543548</v>
          </cell>
          <cell r="Y18">
            <v>56564072</v>
          </cell>
          <cell r="Z18">
            <v>56576720</v>
          </cell>
          <cell r="AA18">
            <v>56593072</v>
          </cell>
          <cell r="AB18">
            <v>56596156</v>
          </cell>
          <cell r="AC18">
            <v>56601932</v>
          </cell>
          <cell r="AD18">
            <v>56629288</v>
          </cell>
          <cell r="AE18">
            <v>56671780</v>
          </cell>
          <cell r="AF18">
            <v>56719240</v>
          </cell>
          <cell r="AG18">
            <v>56758520</v>
          </cell>
          <cell r="AH18">
            <v>56797088</v>
          </cell>
          <cell r="AI18">
            <v>56831820</v>
          </cell>
          <cell r="AJ18">
            <v>56843400</v>
          </cell>
          <cell r="AK18">
            <v>56844304</v>
          </cell>
          <cell r="AL18">
            <v>56860280</v>
          </cell>
          <cell r="AM18">
            <v>56890372</v>
          </cell>
          <cell r="AN18">
            <v>56906744</v>
          </cell>
          <cell r="AO18">
            <v>56916316</v>
          </cell>
          <cell r="AP18">
            <v>56942108</v>
          </cell>
          <cell r="AQ18">
            <v>56974100</v>
          </cell>
          <cell r="AR18">
            <v>57059008</v>
          </cell>
          <cell r="AS18">
            <v>57313204</v>
          </cell>
          <cell r="AT18">
            <v>57685328</v>
          </cell>
          <cell r="AU18">
            <v>57969484</v>
          </cell>
          <cell r="AV18">
            <v>58143980</v>
          </cell>
          <cell r="AW18">
            <v>58438312</v>
          </cell>
          <cell r="AX18">
            <v>58826732</v>
          </cell>
          <cell r="AY18">
            <v>59095364</v>
          </cell>
          <cell r="AZ18">
            <v>59277416</v>
          </cell>
          <cell r="BA18">
            <v>59379448</v>
          </cell>
          <cell r="BB18">
            <v>59539716</v>
          </cell>
          <cell r="BC18">
            <v>60233948</v>
          </cell>
          <cell r="BD18">
            <v>60789140</v>
          </cell>
          <cell r="BE18">
            <v>60730584</v>
          </cell>
          <cell r="BF18">
            <v>60627496</v>
          </cell>
          <cell r="BG18">
            <v>60536708</v>
          </cell>
          <cell r="BH18">
            <v>60421760</v>
          </cell>
          <cell r="BI18">
            <v>60297396</v>
          </cell>
        </row>
        <row r="19">
          <cell r="B19" t="str">
            <v>Japan</v>
          </cell>
          <cell r="C19">
            <v>94943000</v>
          </cell>
          <cell r="D19">
            <v>95832000</v>
          </cell>
          <cell r="E19">
            <v>96812000</v>
          </cell>
          <cell r="F19">
            <v>97826000</v>
          </cell>
          <cell r="G19">
            <v>98883000</v>
          </cell>
          <cell r="H19">
            <v>99790000</v>
          </cell>
          <cell r="I19">
            <v>100725000</v>
          </cell>
          <cell r="J19">
            <v>101061000</v>
          </cell>
          <cell r="K19">
            <v>103172000</v>
          </cell>
          <cell r="L19">
            <v>104345000</v>
          </cell>
          <cell r="M19">
            <v>105697000</v>
          </cell>
          <cell r="N19">
            <v>107188000</v>
          </cell>
          <cell r="O19">
            <v>108079000</v>
          </cell>
          <cell r="P19">
            <v>110162000</v>
          </cell>
          <cell r="Q19">
            <v>111940000</v>
          </cell>
          <cell r="R19">
            <v>112771000</v>
          </cell>
          <cell r="S19">
            <v>113863000</v>
          </cell>
          <cell r="T19">
            <v>114898000</v>
          </cell>
          <cell r="U19">
            <v>115870000</v>
          </cell>
          <cell r="V19">
            <v>116782000</v>
          </cell>
          <cell r="W19">
            <v>117648000</v>
          </cell>
          <cell r="X19">
            <v>118449000</v>
          </cell>
          <cell r="Y19">
            <v>119259000</v>
          </cell>
          <cell r="Z19">
            <v>120018000</v>
          </cell>
          <cell r="AA19">
            <v>120754000</v>
          </cell>
          <cell r="AB19">
            <v>121492000</v>
          </cell>
          <cell r="AC19">
            <v>122091000</v>
          </cell>
          <cell r="AD19">
            <v>122613000</v>
          </cell>
          <cell r="AE19">
            <v>123116000</v>
          </cell>
          <cell r="AF19">
            <v>123537000</v>
          </cell>
          <cell r="AG19">
            <v>123921000</v>
          </cell>
          <cell r="AH19">
            <v>124229000</v>
          </cell>
          <cell r="AI19">
            <v>124536000</v>
          </cell>
          <cell r="AJ19">
            <v>124961000</v>
          </cell>
          <cell r="AK19">
            <v>125439000</v>
          </cell>
          <cell r="AL19">
            <v>125757000</v>
          </cell>
          <cell r="AM19">
            <v>126057000</v>
          </cell>
          <cell r="AN19">
            <v>126400000</v>
          </cell>
          <cell r="AO19">
            <v>126631000</v>
          </cell>
          <cell r="AP19">
            <v>126843000</v>
          </cell>
          <cell r="AQ19">
            <v>127149000</v>
          </cell>
          <cell r="AR19">
            <v>127445000</v>
          </cell>
          <cell r="AS19">
            <v>127718000</v>
          </cell>
          <cell r="AT19">
            <v>127761000</v>
          </cell>
          <cell r="AU19">
            <v>127773000</v>
          </cell>
          <cell r="AV19">
            <v>127854000</v>
          </cell>
          <cell r="AW19">
            <v>128001000</v>
          </cell>
          <cell r="AX19">
            <v>128063000</v>
          </cell>
          <cell r="AY19">
            <v>128047000</v>
          </cell>
          <cell r="AZ19">
            <v>128070000</v>
          </cell>
          <cell r="BA19">
            <v>127833000</v>
          </cell>
          <cell r="BB19">
            <v>127629000</v>
          </cell>
          <cell r="BC19">
            <v>127445000</v>
          </cell>
          <cell r="BD19">
            <v>127276000</v>
          </cell>
          <cell r="BE19">
            <v>127141000</v>
          </cell>
          <cell r="BF19">
            <v>126994512</v>
          </cell>
          <cell r="BG19">
            <v>126785800</v>
          </cell>
          <cell r="BH19">
            <v>126529104</v>
          </cell>
          <cell r="BI19">
            <v>126264928</v>
          </cell>
        </row>
        <row r="20">
          <cell r="B20" t="str">
            <v>Luxemburg</v>
          </cell>
          <cell r="C20">
            <v>316845</v>
          </cell>
          <cell r="D20">
            <v>320750</v>
          </cell>
          <cell r="E20">
            <v>324100</v>
          </cell>
          <cell r="F20">
            <v>327750</v>
          </cell>
          <cell r="G20">
            <v>331500</v>
          </cell>
          <cell r="H20">
            <v>333895</v>
          </cell>
          <cell r="I20">
            <v>334995</v>
          </cell>
          <cell r="J20">
            <v>335850</v>
          </cell>
          <cell r="K20">
            <v>337500</v>
          </cell>
          <cell r="L20">
            <v>339171</v>
          </cell>
          <cell r="M20">
            <v>342421</v>
          </cell>
          <cell r="N20">
            <v>346600</v>
          </cell>
          <cell r="O20">
            <v>350450</v>
          </cell>
          <cell r="P20">
            <v>355050</v>
          </cell>
          <cell r="Q20">
            <v>358950</v>
          </cell>
          <cell r="R20">
            <v>360731</v>
          </cell>
          <cell r="S20">
            <v>361358</v>
          </cell>
          <cell r="T20">
            <v>362007</v>
          </cell>
          <cell r="U20">
            <v>362856</v>
          </cell>
          <cell r="V20">
            <v>364150</v>
          </cell>
          <cell r="W20">
            <v>365225</v>
          </cell>
          <cell r="X20">
            <v>365525</v>
          </cell>
          <cell r="Y20">
            <v>365622</v>
          </cell>
          <cell r="Z20">
            <v>365998</v>
          </cell>
          <cell r="AA20">
            <v>366706</v>
          </cell>
          <cell r="AB20">
            <v>368355</v>
          </cell>
          <cell r="AC20">
            <v>370750</v>
          </cell>
          <cell r="AD20">
            <v>373450</v>
          </cell>
          <cell r="AE20">
            <v>377100</v>
          </cell>
          <cell r="AF20">
            <v>381850</v>
          </cell>
          <cell r="AG20">
            <v>387000</v>
          </cell>
          <cell r="AH20">
            <v>392175</v>
          </cell>
          <cell r="AI20">
            <v>397475</v>
          </cell>
          <cell r="AJ20">
            <v>402925</v>
          </cell>
          <cell r="AK20">
            <v>408625</v>
          </cell>
          <cell r="AL20">
            <v>414225</v>
          </cell>
          <cell r="AM20">
            <v>419450</v>
          </cell>
          <cell r="AN20">
            <v>424700</v>
          </cell>
          <cell r="AO20">
            <v>430475</v>
          </cell>
          <cell r="AP20">
            <v>436300</v>
          </cell>
          <cell r="AQ20">
            <v>441525</v>
          </cell>
          <cell r="AR20">
            <v>446175</v>
          </cell>
          <cell r="AS20">
            <v>451630</v>
          </cell>
          <cell r="AT20">
            <v>458095</v>
          </cell>
          <cell r="AU20">
            <v>465158</v>
          </cell>
          <cell r="AV20">
            <v>472637</v>
          </cell>
          <cell r="AW20">
            <v>479993</v>
          </cell>
          <cell r="AX20">
            <v>488650</v>
          </cell>
          <cell r="AY20">
            <v>497783</v>
          </cell>
          <cell r="AZ20">
            <v>506953</v>
          </cell>
          <cell r="BA20">
            <v>518347</v>
          </cell>
          <cell r="BB20">
            <v>530946</v>
          </cell>
          <cell r="BC20">
            <v>543360</v>
          </cell>
          <cell r="BD20">
            <v>556319</v>
          </cell>
          <cell r="BE20">
            <v>569604</v>
          </cell>
          <cell r="BF20">
            <v>582014</v>
          </cell>
          <cell r="BG20">
            <v>596336</v>
          </cell>
          <cell r="BH20">
            <v>607950</v>
          </cell>
          <cell r="BI20">
            <v>619896</v>
          </cell>
        </row>
        <row r="21">
          <cell r="B21" t="str">
            <v>Netherlands</v>
          </cell>
          <cell r="C21">
            <v>11638712</v>
          </cell>
          <cell r="D21">
            <v>11805689</v>
          </cell>
          <cell r="E21">
            <v>11965966</v>
          </cell>
          <cell r="F21">
            <v>12127120</v>
          </cell>
          <cell r="G21">
            <v>12294732</v>
          </cell>
          <cell r="H21">
            <v>12456251</v>
          </cell>
          <cell r="I21">
            <v>12598201</v>
          </cell>
          <cell r="J21">
            <v>12729721</v>
          </cell>
          <cell r="K21">
            <v>12877984</v>
          </cell>
          <cell r="L21">
            <v>13038526</v>
          </cell>
          <cell r="M21">
            <v>13194497</v>
          </cell>
          <cell r="N21">
            <v>13328593</v>
          </cell>
          <cell r="O21">
            <v>13439322</v>
          </cell>
          <cell r="P21">
            <v>13545056</v>
          </cell>
          <cell r="Q21">
            <v>13666335</v>
          </cell>
          <cell r="R21">
            <v>13774037</v>
          </cell>
          <cell r="S21">
            <v>13856185</v>
          </cell>
          <cell r="T21">
            <v>13941700</v>
          </cell>
          <cell r="U21">
            <v>14038270</v>
          </cell>
          <cell r="V21">
            <v>14149800</v>
          </cell>
          <cell r="W21">
            <v>14247208</v>
          </cell>
          <cell r="X21">
            <v>14312690</v>
          </cell>
          <cell r="Y21">
            <v>14367070</v>
          </cell>
          <cell r="Z21">
            <v>14424211</v>
          </cell>
          <cell r="AA21">
            <v>14491632</v>
          </cell>
          <cell r="AB21">
            <v>14572278</v>
          </cell>
          <cell r="AC21">
            <v>14665037</v>
          </cell>
          <cell r="AD21">
            <v>14760094</v>
          </cell>
          <cell r="AE21">
            <v>14848907</v>
          </cell>
          <cell r="AF21">
            <v>14951510</v>
          </cell>
          <cell r="AG21">
            <v>15069798</v>
          </cell>
          <cell r="AH21">
            <v>15184166</v>
          </cell>
          <cell r="AI21">
            <v>15290368</v>
          </cell>
          <cell r="AJ21">
            <v>15382838</v>
          </cell>
          <cell r="AK21">
            <v>15459006</v>
          </cell>
          <cell r="AL21">
            <v>15530498</v>
          </cell>
          <cell r="AM21">
            <v>15610650</v>
          </cell>
          <cell r="AN21">
            <v>15707209</v>
          </cell>
          <cell r="AO21">
            <v>15812088</v>
          </cell>
          <cell r="AP21">
            <v>15925513</v>
          </cell>
          <cell r="AQ21">
            <v>16046180</v>
          </cell>
          <cell r="AR21">
            <v>16148929</v>
          </cell>
          <cell r="AS21">
            <v>16225302</v>
          </cell>
          <cell r="AT21">
            <v>16281779</v>
          </cell>
          <cell r="AU21">
            <v>16319868</v>
          </cell>
          <cell r="AV21">
            <v>16346101</v>
          </cell>
          <cell r="AW21">
            <v>16381696</v>
          </cell>
          <cell r="AX21">
            <v>16445593</v>
          </cell>
          <cell r="AY21">
            <v>16530388</v>
          </cell>
          <cell r="AZ21">
            <v>16615394</v>
          </cell>
          <cell r="BA21">
            <v>16693074</v>
          </cell>
          <cell r="BB21">
            <v>16754962</v>
          </cell>
          <cell r="BC21">
            <v>16804432</v>
          </cell>
          <cell r="BD21">
            <v>16865008</v>
          </cell>
          <cell r="BE21">
            <v>16939924</v>
          </cell>
          <cell r="BF21">
            <v>17030314</v>
          </cell>
          <cell r="BG21">
            <v>17131296</v>
          </cell>
          <cell r="BH21">
            <v>17231624</v>
          </cell>
          <cell r="BI21">
            <v>17332850</v>
          </cell>
        </row>
        <row r="22">
          <cell r="B22" t="str">
            <v>Norway</v>
          </cell>
          <cell r="C22">
            <v>3609800</v>
          </cell>
          <cell r="D22">
            <v>3638918</v>
          </cell>
          <cell r="E22">
            <v>3666537</v>
          </cell>
          <cell r="F22">
            <v>3694339</v>
          </cell>
          <cell r="G22">
            <v>3723168</v>
          </cell>
          <cell r="H22">
            <v>3753012</v>
          </cell>
          <cell r="I22">
            <v>3784539</v>
          </cell>
          <cell r="J22">
            <v>3816486</v>
          </cell>
          <cell r="K22">
            <v>3847707</v>
          </cell>
          <cell r="L22">
            <v>3875763</v>
          </cell>
          <cell r="M22">
            <v>3903039</v>
          </cell>
          <cell r="N22">
            <v>3933004</v>
          </cell>
          <cell r="O22">
            <v>3960612</v>
          </cell>
          <cell r="P22">
            <v>3985258</v>
          </cell>
          <cell r="Q22">
            <v>4007313</v>
          </cell>
          <cell r="R22">
            <v>4026152</v>
          </cell>
          <cell r="S22">
            <v>4043205</v>
          </cell>
          <cell r="T22">
            <v>4058671</v>
          </cell>
          <cell r="U22">
            <v>4072517</v>
          </cell>
          <cell r="V22">
            <v>4085620</v>
          </cell>
          <cell r="W22">
            <v>4099702</v>
          </cell>
          <cell r="X22">
            <v>4114787</v>
          </cell>
          <cell r="Y22">
            <v>4128432</v>
          </cell>
          <cell r="Z22">
            <v>4140099</v>
          </cell>
          <cell r="AA22">
            <v>4152516</v>
          </cell>
          <cell r="AB22">
            <v>4167354</v>
          </cell>
          <cell r="AC22">
            <v>4186905</v>
          </cell>
          <cell r="AD22">
            <v>4209488</v>
          </cell>
          <cell r="AE22">
            <v>4226901</v>
          </cell>
          <cell r="AF22">
            <v>4241473</v>
          </cell>
          <cell r="AG22">
            <v>4261732</v>
          </cell>
          <cell r="AH22">
            <v>4286401</v>
          </cell>
          <cell r="AI22">
            <v>4311991</v>
          </cell>
          <cell r="AJ22">
            <v>4336613</v>
          </cell>
          <cell r="AK22">
            <v>4359184</v>
          </cell>
          <cell r="AL22">
            <v>4381336</v>
          </cell>
          <cell r="AM22">
            <v>4405157</v>
          </cell>
          <cell r="AN22">
            <v>4431464</v>
          </cell>
          <cell r="AO22">
            <v>4461913</v>
          </cell>
          <cell r="AP22">
            <v>4490967</v>
          </cell>
          <cell r="AQ22">
            <v>4513751</v>
          </cell>
          <cell r="AR22">
            <v>4538159</v>
          </cell>
          <cell r="AS22">
            <v>4564855</v>
          </cell>
          <cell r="AT22">
            <v>4591910</v>
          </cell>
          <cell r="AU22">
            <v>4623291</v>
          </cell>
          <cell r="AV22">
            <v>4660677</v>
          </cell>
          <cell r="AW22">
            <v>4709153</v>
          </cell>
          <cell r="AX22">
            <v>4768212</v>
          </cell>
          <cell r="AY22">
            <v>4828726</v>
          </cell>
          <cell r="AZ22">
            <v>4889252</v>
          </cell>
          <cell r="BA22">
            <v>4953088</v>
          </cell>
          <cell r="BB22">
            <v>5018573</v>
          </cell>
          <cell r="BC22">
            <v>5079623</v>
          </cell>
          <cell r="BD22">
            <v>5137232</v>
          </cell>
          <cell r="BE22">
            <v>5188607</v>
          </cell>
          <cell r="BF22">
            <v>5234519</v>
          </cell>
          <cell r="BG22">
            <v>5276968</v>
          </cell>
          <cell r="BH22">
            <v>5311916</v>
          </cell>
          <cell r="BI22">
            <v>5347896</v>
          </cell>
        </row>
        <row r="23">
          <cell r="B23" t="str">
            <v>Portugal</v>
          </cell>
          <cell r="C23">
            <v>8929316</v>
          </cell>
          <cell r="D23">
            <v>8993985</v>
          </cell>
          <cell r="E23">
            <v>9030355</v>
          </cell>
          <cell r="F23">
            <v>9035365</v>
          </cell>
          <cell r="G23">
            <v>8998595</v>
          </cell>
          <cell r="H23">
            <v>8930990</v>
          </cell>
          <cell r="I23">
            <v>8874520</v>
          </cell>
          <cell r="J23">
            <v>8836650</v>
          </cell>
          <cell r="K23">
            <v>8757705</v>
          </cell>
          <cell r="L23">
            <v>8680431</v>
          </cell>
          <cell r="M23">
            <v>8643756</v>
          </cell>
          <cell r="N23">
            <v>8630430</v>
          </cell>
          <cell r="O23">
            <v>8633100</v>
          </cell>
          <cell r="P23">
            <v>8754365</v>
          </cell>
          <cell r="Q23">
            <v>9093470</v>
          </cell>
          <cell r="R23">
            <v>9355810</v>
          </cell>
          <cell r="S23">
            <v>9455675</v>
          </cell>
          <cell r="T23">
            <v>9558250</v>
          </cell>
          <cell r="U23">
            <v>9661265</v>
          </cell>
          <cell r="V23">
            <v>9766312</v>
          </cell>
          <cell r="W23">
            <v>9851362</v>
          </cell>
          <cell r="X23">
            <v>9911771</v>
          </cell>
          <cell r="Y23">
            <v>9957865</v>
          </cell>
          <cell r="Z23">
            <v>9996232</v>
          </cell>
          <cell r="AA23">
            <v>10023613</v>
          </cell>
          <cell r="AB23">
            <v>10032734</v>
          </cell>
          <cell r="AC23">
            <v>10030031</v>
          </cell>
          <cell r="AD23">
            <v>10019610</v>
          </cell>
          <cell r="AE23">
            <v>10005000</v>
          </cell>
          <cell r="AF23">
            <v>9983218</v>
          </cell>
          <cell r="AG23">
            <v>9960235</v>
          </cell>
          <cell r="AH23">
            <v>9952494</v>
          </cell>
          <cell r="AI23">
            <v>9964675</v>
          </cell>
          <cell r="AJ23">
            <v>9991525</v>
          </cell>
          <cell r="AK23">
            <v>10026176</v>
          </cell>
          <cell r="AL23">
            <v>10063945</v>
          </cell>
          <cell r="AM23">
            <v>10108977</v>
          </cell>
          <cell r="AN23">
            <v>10160196</v>
          </cell>
          <cell r="AO23">
            <v>10217828</v>
          </cell>
          <cell r="AP23">
            <v>10289898</v>
          </cell>
          <cell r="AQ23">
            <v>10362722</v>
          </cell>
          <cell r="AR23">
            <v>10419631</v>
          </cell>
          <cell r="AS23">
            <v>10458821</v>
          </cell>
          <cell r="AT23">
            <v>10483861</v>
          </cell>
          <cell r="AU23">
            <v>10503330</v>
          </cell>
          <cell r="AV23">
            <v>10522288</v>
          </cell>
          <cell r="AW23">
            <v>10542964</v>
          </cell>
          <cell r="AX23">
            <v>10558177</v>
          </cell>
          <cell r="AY23">
            <v>10568247</v>
          </cell>
          <cell r="AZ23">
            <v>10573100</v>
          </cell>
          <cell r="BA23">
            <v>10557560</v>
          </cell>
          <cell r="BB23">
            <v>10514844</v>
          </cell>
          <cell r="BC23">
            <v>10457295</v>
          </cell>
          <cell r="BD23">
            <v>10401062</v>
          </cell>
          <cell r="BE23">
            <v>10358076</v>
          </cell>
          <cell r="BF23">
            <v>10325452</v>
          </cell>
          <cell r="BG23">
            <v>10300300</v>
          </cell>
          <cell r="BH23">
            <v>10283822</v>
          </cell>
          <cell r="BI23">
            <v>10269417</v>
          </cell>
        </row>
        <row r="24">
          <cell r="B24" t="str">
            <v>Singapore</v>
          </cell>
          <cell r="C24">
            <v>1702400</v>
          </cell>
          <cell r="D24">
            <v>1750200</v>
          </cell>
          <cell r="E24">
            <v>1795000</v>
          </cell>
          <cell r="F24">
            <v>1841600</v>
          </cell>
          <cell r="G24">
            <v>1886900</v>
          </cell>
          <cell r="H24">
            <v>1934400</v>
          </cell>
          <cell r="I24">
            <v>1977600</v>
          </cell>
          <cell r="J24">
            <v>2012000</v>
          </cell>
          <cell r="K24">
            <v>2042500</v>
          </cell>
          <cell r="L24">
            <v>2074507</v>
          </cell>
          <cell r="M24">
            <v>2112900</v>
          </cell>
          <cell r="N24">
            <v>2152400</v>
          </cell>
          <cell r="O24">
            <v>2193000</v>
          </cell>
          <cell r="P24">
            <v>2229800</v>
          </cell>
          <cell r="Q24">
            <v>2262600</v>
          </cell>
          <cell r="R24">
            <v>2293300</v>
          </cell>
          <cell r="S24">
            <v>2325300</v>
          </cell>
          <cell r="T24">
            <v>2353600</v>
          </cell>
          <cell r="U24">
            <v>2383500</v>
          </cell>
          <cell r="V24">
            <v>2413945</v>
          </cell>
          <cell r="W24">
            <v>2532835</v>
          </cell>
          <cell r="X24">
            <v>2646466</v>
          </cell>
          <cell r="Y24">
            <v>2681061</v>
          </cell>
          <cell r="Z24">
            <v>2732221</v>
          </cell>
          <cell r="AA24">
            <v>2735957</v>
          </cell>
          <cell r="AB24">
            <v>2733373</v>
          </cell>
          <cell r="AC24">
            <v>2774789</v>
          </cell>
          <cell r="AD24">
            <v>2846108</v>
          </cell>
          <cell r="AE24">
            <v>2930901</v>
          </cell>
          <cell r="AF24">
            <v>3047132</v>
          </cell>
          <cell r="AG24">
            <v>3135083</v>
          </cell>
          <cell r="AH24">
            <v>3230698</v>
          </cell>
          <cell r="AI24">
            <v>3313471</v>
          </cell>
          <cell r="AJ24">
            <v>3419048</v>
          </cell>
          <cell r="AK24">
            <v>3524506</v>
          </cell>
          <cell r="AL24">
            <v>3670704</v>
          </cell>
          <cell r="AM24">
            <v>3796038</v>
          </cell>
          <cell r="AN24">
            <v>3927213</v>
          </cell>
          <cell r="AO24">
            <v>3958723</v>
          </cell>
          <cell r="AP24">
            <v>4027887</v>
          </cell>
          <cell r="AQ24">
            <v>4138012</v>
          </cell>
          <cell r="AR24">
            <v>4175950</v>
          </cell>
          <cell r="AS24">
            <v>4114826</v>
          </cell>
          <cell r="AT24">
            <v>4166664</v>
          </cell>
          <cell r="AU24">
            <v>4265762</v>
          </cell>
          <cell r="AV24">
            <v>4401365</v>
          </cell>
          <cell r="AW24">
            <v>4588599</v>
          </cell>
          <cell r="AX24">
            <v>4839396</v>
          </cell>
          <cell r="AY24">
            <v>4987573</v>
          </cell>
          <cell r="AZ24">
            <v>5076732</v>
          </cell>
          <cell r="BA24">
            <v>5183688</v>
          </cell>
          <cell r="BB24">
            <v>5312437</v>
          </cell>
          <cell r="BC24">
            <v>5399162</v>
          </cell>
          <cell r="BD24">
            <v>5469724</v>
          </cell>
          <cell r="BE24">
            <v>5535002</v>
          </cell>
          <cell r="BF24">
            <v>5607283</v>
          </cell>
          <cell r="BG24">
            <v>5612253</v>
          </cell>
          <cell r="BH24">
            <v>5638676</v>
          </cell>
          <cell r="BI24">
            <v>5703569</v>
          </cell>
        </row>
        <row r="25">
          <cell r="B25" t="str">
            <v>South Korea</v>
          </cell>
          <cell r="C25">
            <v>25765672</v>
          </cell>
          <cell r="D25">
            <v>26513030</v>
          </cell>
          <cell r="E25">
            <v>27261748</v>
          </cell>
          <cell r="F25">
            <v>27984156</v>
          </cell>
          <cell r="G25">
            <v>28704674</v>
          </cell>
          <cell r="H25">
            <v>29435572</v>
          </cell>
          <cell r="I25">
            <v>30130984</v>
          </cell>
          <cell r="J25">
            <v>30838302</v>
          </cell>
          <cell r="K25">
            <v>31544266</v>
          </cell>
          <cell r="L25">
            <v>32240828</v>
          </cell>
          <cell r="M25">
            <v>32882704</v>
          </cell>
          <cell r="N25">
            <v>33505406</v>
          </cell>
          <cell r="O25">
            <v>34103148</v>
          </cell>
          <cell r="P25">
            <v>34692264</v>
          </cell>
          <cell r="Q25">
            <v>35280724</v>
          </cell>
          <cell r="R25">
            <v>35848524</v>
          </cell>
          <cell r="S25">
            <v>36411796</v>
          </cell>
          <cell r="T25">
            <v>36969184</v>
          </cell>
          <cell r="U25">
            <v>37534236</v>
          </cell>
          <cell r="V25">
            <v>38123776</v>
          </cell>
          <cell r="W25">
            <v>38723248</v>
          </cell>
          <cell r="X25">
            <v>39326352</v>
          </cell>
          <cell r="Y25">
            <v>39910404</v>
          </cell>
          <cell r="Z25">
            <v>40405956</v>
          </cell>
          <cell r="AA25">
            <v>40805744</v>
          </cell>
          <cell r="AB25">
            <v>41213672</v>
          </cell>
          <cell r="AC25">
            <v>41621688</v>
          </cell>
          <cell r="AD25">
            <v>42031248</v>
          </cell>
          <cell r="AE25">
            <v>42449040</v>
          </cell>
          <cell r="AF25">
            <v>42869284</v>
          </cell>
          <cell r="AG25">
            <v>43295704</v>
          </cell>
          <cell r="AH25">
            <v>43747960</v>
          </cell>
          <cell r="AI25">
            <v>44194628</v>
          </cell>
          <cell r="AJ25">
            <v>44641540</v>
          </cell>
          <cell r="AK25">
            <v>45092992</v>
          </cell>
          <cell r="AL25">
            <v>45524680</v>
          </cell>
          <cell r="AM25">
            <v>45953580</v>
          </cell>
          <cell r="AN25">
            <v>46286504</v>
          </cell>
          <cell r="AO25">
            <v>46616676</v>
          </cell>
          <cell r="AP25">
            <v>47008112</v>
          </cell>
          <cell r="AQ25">
            <v>47370164</v>
          </cell>
          <cell r="AR25">
            <v>47644736</v>
          </cell>
          <cell r="AS25">
            <v>47892328</v>
          </cell>
          <cell r="AT25">
            <v>48082520</v>
          </cell>
          <cell r="AU25">
            <v>48184560</v>
          </cell>
          <cell r="AV25">
            <v>48438292</v>
          </cell>
          <cell r="AW25">
            <v>48683640</v>
          </cell>
          <cell r="AX25">
            <v>49054708</v>
          </cell>
          <cell r="AY25">
            <v>49307836</v>
          </cell>
          <cell r="AZ25">
            <v>49554112</v>
          </cell>
          <cell r="BA25">
            <v>49936640</v>
          </cell>
          <cell r="BB25">
            <v>50199852</v>
          </cell>
          <cell r="BC25">
            <v>50428892</v>
          </cell>
          <cell r="BD25">
            <v>50746660</v>
          </cell>
          <cell r="BE25">
            <v>51014948</v>
          </cell>
          <cell r="BF25">
            <v>51217804</v>
          </cell>
          <cell r="BG25">
            <v>51361912</v>
          </cell>
          <cell r="BH25">
            <v>51606632</v>
          </cell>
          <cell r="BI25">
            <v>51709096</v>
          </cell>
        </row>
        <row r="26">
          <cell r="B26" t="str">
            <v>Spain</v>
          </cell>
          <cell r="C26">
            <v>30739250</v>
          </cell>
          <cell r="D26">
            <v>31023366</v>
          </cell>
          <cell r="E26">
            <v>31296652</v>
          </cell>
          <cell r="F26">
            <v>31609196</v>
          </cell>
          <cell r="G26">
            <v>31954292</v>
          </cell>
          <cell r="H26">
            <v>32283194</v>
          </cell>
          <cell r="I26">
            <v>32682948</v>
          </cell>
          <cell r="J26">
            <v>33113134</v>
          </cell>
          <cell r="K26">
            <v>33441054</v>
          </cell>
          <cell r="L26">
            <v>33814532</v>
          </cell>
          <cell r="M26">
            <v>34224488</v>
          </cell>
          <cell r="N26">
            <v>34604468</v>
          </cell>
          <cell r="O26">
            <v>34988948</v>
          </cell>
          <cell r="P26">
            <v>35373336</v>
          </cell>
          <cell r="Q26">
            <v>35757900</v>
          </cell>
          <cell r="R26">
            <v>36137812</v>
          </cell>
          <cell r="S26">
            <v>36511640</v>
          </cell>
          <cell r="T26">
            <v>36864896</v>
          </cell>
          <cell r="U26">
            <v>37191328</v>
          </cell>
          <cell r="V26">
            <v>37491164</v>
          </cell>
          <cell r="W26">
            <v>37758632</v>
          </cell>
          <cell r="X26">
            <v>37986012</v>
          </cell>
          <cell r="Y26">
            <v>38171524</v>
          </cell>
          <cell r="Z26">
            <v>38330364</v>
          </cell>
          <cell r="AA26">
            <v>38469512</v>
          </cell>
          <cell r="AB26">
            <v>38584624</v>
          </cell>
          <cell r="AC26">
            <v>38684816</v>
          </cell>
          <cell r="AD26">
            <v>38766940</v>
          </cell>
          <cell r="AE26">
            <v>38827764</v>
          </cell>
          <cell r="AF26">
            <v>38867320</v>
          </cell>
          <cell r="AG26">
            <v>38966376</v>
          </cell>
          <cell r="AH26">
            <v>39157684</v>
          </cell>
          <cell r="AI26">
            <v>39361264</v>
          </cell>
          <cell r="AJ26">
            <v>39549108</v>
          </cell>
          <cell r="AK26">
            <v>39724048</v>
          </cell>
          <cell r="AL26">
            <v>39889852</v>
          </cell>
          <cell r="AM26">
            <v>40057388</v>
          </cell>
          <cell r="AN26">
            <v>40223508</v>
          </cell>
          <cell r="AO26">
            <v>40386876</v>
          </cell>
          <cell r="AP26">
            <v>40567864</v>
          </cell>
          <cell r="AQ26">
            <v>40850412</v>
          </cell>
          <cell r="AR26">
            <v>41431560</v>
          </cell>
          <cell r="AS26">
            <v>42187644</v>
          </cell>
          <cell r="AT26">
            <v>42921896</v>
          </cell>
          <cell r="AU26">
            <v>43653156</v>
          </cell>
          <cell r="AV26">
            <v>44397320</v>
          </cell>
          <cell r="AW26">
            <v>45226804</v>
          </cell>
          <cell r="AX26">
            <v>45954104</v>
          </cell>
          <cell r="AY26">
            <v>46362944</v>
          </cell>
          <cell r="AZ26">
            <v>46576896</v>
          </cell>
          <cell r="BA26">
            <v>46742696</v>
          </cell>
          <cell r="BB26">
            <v>46773056</v>
          </cell>
          <cell r="BC26">
            <v>46620044</v>
          </cell>
          <cell r="BD26">
            <v>46480880</v>
          </cell>
          <cell r="BE26">
            <v>46444832</v>
          </cell>
          <cell r="BF26">
            <v>46484064</v>
          </cell>
          <cell r="BG26">
            <v>46593236</v>
          </cell>
          <cell r="BH26">
            <v>46797752</v>
          </cell>
          <cell r="BI26">
            <v>47076780</v>
          </cell>
        </row>
        <row r="27">
          <cell r="B27" t="str">
            <v>Sweden</v>
          </cell>
          <cell r="C27">
            <v>7519998</v>
          </cell>
          <cell r="D27">
            <v>7561588</v>
          </cell>
          <cell r="E27">
            <v>7604328</v>
          </cell>
          <cell r="F27">
            <v>7661354</v>
          </cell>
          <cell r="G27">
            <v>7733853</v>
          </cell>
          <cell r="H27">
            <v>7807797</v>
          </cell>
          <cell r="I27">
            <v>7867931</v>
          </cell>
          <cell r="J27">
            <v>7912273</v>
          </cell>
          <cell r="K27">
            <v>7968072</v>
          </cell>
          <cell r="L27">
            <v>8042801</v>
          </cell>
          <cell r="M27">
            <v>8098334</v>
          </cell>
          <cell r="N27">
            <v>8122300</v>
          </cell>
          <cell r="O27">
            <v>8136312</v>
          </cell>
          <cell r="P27">
            <v>8159955</v>
          </cell>
          <cell r="Q27">
            <v>8192437</v>
          </cell>
          <cell r="R27">
            <v>8222286</v>
          </cell>
          <cell r="S27">
            <v>8251540</v>
          </cell>
          <cell r="T27">
            <v>8275599</v>
          </cell>
          <cell r="U27">
            <v>8293678</v>
          </cell>
          <cell r="V27">
            <v>8310531</v>
          </cell>
          <cell r="W27">
            <v>8320503</v>
          </cell>
          <cell r="X27">
            <v>8325263</v>
          </cell>
          <cell r="Y27">
            <v>8329033</v>
          </cell>
          <cell r="Z27">
            <v>8336605</v>
          </cell>
          <cell r="AA27">
            <v>8350386</v>
          </cell>
          <cell r="AB27">
            <v>8369829</v>
          </cell>
          <cell r="AC27">
            <v>8397804</v>
          </cell>
          <cell r="AD27">
            <v>8436489</v>
          </cell>
          <cell r="AE27">
            <v>8492964</v>
          </cell>
          <cell r="AF27">
            <v>8558835</v>
          </cell>
          <cell r="AG27">
            <v>8617375</v>
          </cell>
          <cell r="AH27">
            <v>8668067</v>
          </cell>
          <cell r="AI27">
            <v>8718561</v>
          </cell>
          <cell r="AJ27">
            <v>8780745</v>
          </cell>
          <cell r="AK27">
            <v>8826939</v>
          </cell>
          <cell r="AL27">
            <v>8840998</v>
          </cell>
          <cell r="AM27">
            <v>8846062</v>
          </cell>
          <cell r="AN27">
            <v>8850974</v>
          </cell>
          <cell r="AO27">
            <v>8857874</v>
          </cell>
          <cell r="AP27">
            <v>8872109</v>
          </cell>
          <cell r="AQ27">
            <v>8895960</v>
          </cell>
          <cell r="AR27">
            <v>8924958</v>
          </cell>
          <cell r="AS27">
            <v>8958229</v>
          </cell>
          <cell r="AT27">
            <v>8993531</v>
          </cell>
          <cell r="AU27">
            <v>9029572</v>
          </cell>
          <cell r="AV27">
            <v>9080505</v>
          </cell>
          <cell r="AW27">
            <v>9148092</v>
          </cell>
          <cell r="AX27">
            <v>9219637</v>
          </cell>
          <cell r="AY27">
            <v>9298515</v>
          </cell>
          <cell r="AZ27">
            <v>9378126</v>
          </cell>
          <cell r="BA27">
            <v>9449213</v>
          </cell>
          <cell r="BB27">
            <v>9519374</v>
          </cell>
          <cell r="BC27">
            <v>9600379</v>
          </cell>
          <cell r="BD27">
            <v>9696110</v>
          </cell>
          <cell r="BE27">
            <v>9799186</v>
          </cell>
          <cell r="BF27">
            <v>9923085</v>
          </cell>
          <cell r="BG27">
            <v>10057698</v>
          </cell>
          <cell r="BH27">
            <v>10175214</v>
          </cell>
          <cell r="BI27">
            <v>10285453</v>
          </cell>
        </row>
        <row r="28">
          <cell r="B28" t="str">
            <v>United Kingdom</v>
          </cell>
          <cell r="C28">
            <v>52800000</v>
          </cell>
          <cell r="D28">
            <v>53250000</v>
          </cell>
          <cell r="E28">
            <v>53650000</v>
          </cell>
          <cell r="F28">
            <v>54000000</v>
          </cell>
          <cell r="G28">
            <v>54348048</v>
          </cell>
          <cell r="H28">
            <v>54648500</v>
          </cell>
          <cell r="I28">
            <v>54943600</v>
          </cell>
          <cell r="J28">
            <v>55211700</v>
          </cell>
          <cell r="K28">
            <v>55441752</v>
          </cell>
          <cell r="L28">
            <v>55663248</v>
          </cell>
          <cell r="M28">
            <v>55896224</v>
          </cell>
          <cell r="N28">
            <v>56086064</v>
          </cell>
          <cell r="O28">
            <v>56194528</v>
          </cell>
          <cell r="P28">
            <v>56229976</v>
          </cell>
          <cell r="Q28">
            <v>56225800</v>
          </cell>
          <cell r="R28">
            <v>56211968</v>
          </cell>
          <cell r="S28">
            <v>56193492</v>
          </cell>
          <cell r="T28">
            <v>56196504</v>
          </cell>
          <cell r="U28">
            <v>56246952</v>
          </cell>
          <cell r="V28">
            <v>56314216</v>
          </cell>
          <cell r="W28">
            <v>56333828</v>
          </cell>
          <cell r="X28">
            <v>56313640</v>
          </cell>
          <cell r="Y28">
            <v>56332848</v>
          </cell>
          <cell r="Z28">
            <v>56422072</v>
          </cell>
          <cell r="AA28">
            <v>56550268</v>
          </cell>
          <cell r="AB28">
            <v>56681396</v>
          </cell>
          <cell r="AC28">
            <v>56802048</v>
          </cell>
          <cell r="AD28">
            <v>56928328</v>
          </cell>
          <cell r="AE28">
            <v>57076712</v>
          </cell>
          <cell r="AF28">
            <v>57247584</v>
          </cell>
          <cell r="AG28">
            <v>57424896</v>
          </cell>
          <cell r="AH28">
            <v>57580400</v>
          </cell>
          <cell r="AI28">
            <v>57718616</v>
          </cell>
          <cell r="AJ28">
            <v>57865744</v>
          </cell>
          <cell r="AK28">
            <v>58019032</v>
          </cell>
          <cell r="AL28">
            <v>58166952</v>
          </cell>
          <cell r="AM28">
            <v>58316952</v>
          </cell>
          <cell r="AN28">
            <v>58487140</v>
          </cell>
          <cell r="AO28">
            <v>58682464</v>
          </cell>
          <cell r="AP28">
            <v>58892512</v>
          </cell>
          <cell r="AQ28">
            <v>59119672</v>
          </cell>
          <cell r="AR28">
            <v>59370480</v>
          </cell>
          <cell r="AS28">
            <v>59647576</v>
          </cell>
          <cell r="AT28">
            <v>59987904</v>
          </cell>
          <cell r="AU28">
            <v>60401208</v>
          </cell>
          <cell r="AV28">
            <v>60846820</v>
          </cell>
          <cell r="AW28">
            <v>61322464</v>
          </cell>
          <cell r="AX28">
            <v>61806996</v>
          </cell>
          <cell r="AY28">
            <v>62276272</v>
          </cell>
          <cell r="AZ28">
            <v>62766364</v>
          </cell>
          <cell r="BA28">
            <v>63258808</v>
          </cell>
          <cell r="BB28">
            <v>63700216</v>
          </cell>
          <cell r="BC28">
            <v>64128272</v>
          </cell>
          <cell r="BD28">
            <v>64602296</v>
          </cell>
          <cell r="BE28">
            <v>65116220</v>
          </cell>
          <cell r="BF28">
            <v>65611592</v>
          </cell>
          <cell r="BG28">
            <v>66058860</v>
          </cell>
          <cell r="BH28">
            <v>66460344</v>
          </cell>
          <cell r="BI28">
            <v>66834404</v>
          </cell>
        </row>
        <row r="29">
          <cell r="B29" t="str">
            <v>United States</v>
          </cell>
          <cell r="C29">
            <v>183691008</v>
          </cell>
          <cell r="D29">
            <v>186538000</v>
          </cell>
          <cell r="E29">
            <v>189242000</v>
          </cell>
          <cell r="F29">
            <v>191888992</v>
          </cell>
          <cell r="G29">
            <v>194303008</v>
          </cell>
          <cell r="H29">
            <v>196560000</v>
          </cell>
          <cell r="I29">
            <v>198712000</v>
          </cell>
          <cell r="J29">
            <v>200706000</v>
          </cell>
          <cell r="K29">
            <v>202676992</v>
          </cell>
          <cell r="L29">
            <v>205052000</v>
          </cell>
          <cell r="M29">
            <v>207660992</v>
          </cell>
          <cell r="N29">
            <v>209896000</v>
          </cell>
          <cell r="O29">
            <v>211908992</v>
          </cell>
          <cell r="P29">
            <v>213854000</v>
          </cell>
          <cell r="Q29">
            <v>215972992</v>
          </cell>
          <cell r="R29">
            <v>218035008</v>
          </cell>
          <cell r="S29">
            <v>220239008</v>
          </cell>
          <cell r="T29">
            <v>222584992</v>
          </cell>
          <cell r="U29">
            <v>225055008</v>
          </cell>
          <cell r="V29">
            <v>227224992</v>
          </cell>
          <cell r="W29">
            <v>229466000</v>
          </cell>
          <cell r="X29">
            <v>231664000</v>
          </cell>
          <cell r="Y29">
            <v>233792000</v>
          </cell>
          <cell r="Z29">
            <v>235824992</v>
          </cell>
          <cell r="AA29">
            <v>237924000</v>
          </cell>
          <cell r="AB29">
            <v>240132992</v>
          </cell>
          <cell r="AC29">
            <v>242288992</v>
          </cell>
          <cell r="AD29">
            <v>244499008</v>
          </cell>
          <cell r="AE29">
            <v>246819008</v>
          </cell>
          <cell r="AF29">
            <v>249623008</v>
          </cell>
          <cell r="AG29">
            <v>252980992</v>
          </cell>
          <cell r="AH29">
            <v>256514000</v>
          </cell>
          <cell r="AI29">
            <v>259919008</v>
          </cell>
          <cell r="AJ29">
            <v>263126000</v>
          </cell>
          <cell r="AK29">
            <v>266278000</v>
          </cell>
          <cell r="AL29">
            <v>269393984</v>
          </cell>
          <cell r="AM29">
            <v>272656992</v>
          </cell>
          <cell r="AN29">
            <v>275854016</v>
          </cell>
          <cell r="AO29">
            <v>279040000</v>
          </cell>
          <cell r="AP29">
            <v>282162400</v>
          </cell>
          <cell r="AQ29">
            <v>284968960</v>
          </cell>
          <cell r="AR29">
            <v>287625184</v>
          </cell>
          <cell r="AS29">
            <v>290107936</v>
          </cell>
          <cell r="AT29">
            <v>292805312</v>
          </cell>
          <cell r="AU29">
            <v>295516608</v>
          </cell>
          <cell r="AV29">
            <v>298379904</v>
          </cell>
          <cell r="AW29">
            <v>301231200</v>
          </cell>
          <cell r="AX29">
            <v>304093952</v>
          </cell>
          <cell r="AY29">
            <v>306771520</v>
          </cell>
          <cell r="AZ29">
            <v>309321664</v>
          </cell>
          <cell r="BA29">
            <v>311556864</v>
          </cell>
          <cell r="BB29">
            <v>313830976</v>
          </cell>
          <cell r="BC29">
            <v>315993728</v>
          </cell>
          <cell r="BD29">
            <v>318300992</v>
          </cell>
          <cell r="BE29">
            <v>320635168</v>
          </cell>
          <cell r="BF29">
            <v>322941312</v>
          </cell>
          <cell r="BG29">
            <v>324985536</v>
          </cell>
          <cell r="BH29">
            <v>326687488</v>
          </cell>
          <cell r="BI29">
            <v>328239520</v>
          </cell>
        </row>
      </sheetData>
      <sheetData sheetId="4"/>
      <sheetData sheetId="5"/>
      <sheetData sheetId="6"/>
      <sheetData sheetId="7" refreshError="1"/>
      <sheetData sheetId="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pyright"/>
      <sheetName val="Index"/>
      <sheetName val="Geography Geopolitical"/>
      <sheetName val="Geography Geoeconomic"/>
      <sheetName val="Src UN Pop"/>
      <sheetName val="Src UN GDP"/>
      <sheetName val="Src UN Consumption"/>
      <sheetName val="Src UN Real GDP"/>
      <sheetName val="Src PENN GDP"/>
      <sheetName val="Src North"/>
      <sheetName val="Src GDP comparisons"/>
      <sheetName val="Src MADDISON Multiple"/>
      <sheetName val="Src WID"/>
      <sheetName val="Src US Quintiles"/>
      <sheetName val="SRC Countries"/>
      <sheetName val="Real and Nominal GDP"/>
      <sheetName val="Growth"/>
      <sheetName val="Table 1"/>
      <sheetName val="Short Series"/>
      <sheetName val="CH Inverted Current Long Series"/>
      <sheetName val="Long Series"/>
      <sheetName val="Price Index"/>
      <sheetName val="Country GDP-Cap ratio North"/>
      <sheetName val="Geoeconomic"/>
      <sheetName val="PPP"/>
      <sheetName val="NDP-GDP-FI"/>
      <sheetName val="Comparisons"/>
      <sheetName val="MADDISON Multiple"/>
      <sheetName val="Transitional"/>
      <sheetName val="North"/>
      <sheetName val="Dispersion UN GD-Cap"/>
      <sheetName val="Dispersion PPP GD-Cap"/>
      <sheetName val="Dispersion Weighted"/>
      <sheetName val="Dispersion Weighted North"/>
      <sheetName val="Scale (includes Tables 4 and 5)"/>
      <sheetName val="In-text calculations"/>
      <sheetName val="CHART 1"/>
      <sheetName val="CHART 2"/>
      <sheetName val="CHART 3"/>
      <sheetName val="CHART 4"/>
      <sheetName val="CHART 5"/>
      <sheetName val="CHART 6"/>
      <sheetName val="CHART 7"/>
      <sheetName val="CHART 8"/>
      <sheetName val="CHART 9"/>
      <sheetName val="CHART 10"/>
      <sheetName val="CHART 11"/>
      <sheetName val="CHART 12"/>
      <sheetName val="CHART 13"/>
      <sheetName val="CHART 14"/>
      <sheetName val="CHART 15"/>
      <sheetName val="CHART 16"/>
      <sheetName val="CHART 17"/>
      <sheetName val="CHART 18"/>
      <sheetName val="CHART 19"/>
      <sheetName val="CHART 20"/>
      <sheetName val="CHART 21"/>
      <sheetName val="CHART 22"/>
      <sheetName val="CHART 23"/>
      <sheetName val="CHART 24"/>
      <sheetName val="CHART 25"/>
      <sheetName val="CHART 26"/>
      <sheetName val="CHART 27"/>
      <sheetName val="CHART 28"/>
      <sheetName val="CHART 29"/>
      <sheetName val="CHART 30"/>
      <sheetName val="CHART 31"/>
      <sheetName val="CHART 32"/>
      <sheetName val="CHART 33"/>
      <sheetName val="CHART 35"/>
      <sheetName val="CHART 36"/>
      <sheetName val="CHART X1"/>
      <sheetName val="CHART X2"/>
      <sheetName val="CHART X3"/>
      <sheetName val="CHART X4"/>
      <sheetName val="CHART X5"/>
      <sheetName val="CHART X6"/>
      <sheetName val="CHART X7"/>
      <sheetName val="CHART X8"/>
      <sheetName val="CHART X9"/>
      <sheetName val="CHART X10"/>
      <sheetName val="1970"/>
      <sheetName val="1975"/>
      <sheetName val="1980"/>
      <sheetName val="1985"/>
      <sheetName val="1990"/>
      <sheetName val="1995"/>
      <sheetName val="2000"/>
      <sheetName val="2005"/>
      <sheetName val="2010"/>
      <sheetName val="2015"/>
      <sheetName val="TO DO"/>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efreshError="1"/>
      <sheetData sheetId="20">
        <row r="45">
          <cell r="C45">
            <v>6.554239893559016</v>
          </cell>
        </row>
      </sheetData>
      <sheetData sheetId="21"/>
      <sheetData sheetId="22"/>
      <sheetData sheetId="23"/>
      <sheetData sheetId="24"/>
      <sheetData sheetId="25"/>
      <sheetData sheetId="26"/>
      <sheetData sheetId="27"/>
      <sheetData sheetId="28"/>
      <sheetData sheetId="29"/>
      <sheetData sheetId="30">
        <row r="3">
          <cell r="E3">
            <v>4097.7420707694846</v>
          </cell>
          <cell r="F3">
            <v>4426.1704918032783</v>
          </cell>
          <cell r="G3">
            <v>5336.3827309236949</v>
          </cell>
          <cell r="H3">
            <v>6760.5480376877294</v>
          </cell>
          <cell r="I3">
            <v>7996.4589498644982</v>
          </cell>
          <cell r="J3">
            <v>9070.6502914834709</v>
          </cell>
          <cell r="K3">
            <v>9050.2050665575716</v>
          </cell>
          <cell r="L3">
            <v>9807.1507399835209</v>
          </cell>
          <cell r="M3">
            <v>11552.477354240153</v>
          </cell>
          <cell r="N3">
            <v>14956.124220230915</v>
          </cell>
          <cell r="O3">
            <v>15660.095297640502</v>
          </cell>
          <cell r="P3">
            <v>13125.066093333333</v>
          </cell>
          <cell r="Q3">
            <v>12160.719128700721</v>
          </cell>
          <cell r="R3">
            <v>10150.898659064771</v>
          </cell>
          <cell r="S3">
            <v>9779.6489767245821</v>
          </cell>
          <cell r="T3">
            <v>9837.2758811659187</v>
          </cell>
          <cell r="U3">
            <v>13110.947397725564</v>
          </cell>
          <cell r="V3">
            <v>15963.130682076155</v>
          </cell>
          <cell r="W3">
            <v>18099.664400999325</v>
          </cell>
          <cell r="X3">
            <v>19191.441389566808</v>
          </cell>
          <cell r="Y3">
            <v>23886.077234952027</v>
          </cell>
          <cell r="Z3">
            <v>24714.173298512465</v>
          </cell>
          <cell r="AA3">
            <v>25999.083599375084</v>
          </cell>
          <cell r="AB3">
            <v>20900.057551950926</v>
          </cell>
          <cell r="AC3">
            <v>20542.220687014375</v>
          </cell>
          <cell r="AD3">
            <v>23359.37334377447</v>
          </cell>
          <cell r="AE3">
            <v>24064.444422001245</v>
          </cell>
          <cell r="AF3">
            <v>23223.546691125033</v>
          </cell>
          <cell r="AG3">
            <v>23908.137912756072</v>
          </cell>
          <cell r="AH3">
            <v>24371.617710113405</v>
          </cell>
          <cell r="AI3">
            <v>21936.513258908089</v>
          </cell>
          <cell r="AJ3">
            <v>22228.647584680952</v>
          </cell>
          <cell r="AK3">
            <v>24742.619009550457</v>
          </cell>
          <cell r="AL3">
            <v>32775.178363532017</v>
          </cell>
          <cell r="AM3">
            <v>38505.152916950843</v>
          </cell>
          <cell r="AN3">
            <v>41280.993355902974</v>
          </cell>
          <cell r="AO3">
            <v>43746.531145435911</v>
          </cell>
          <cell r="AP3">
            <v>48580.31493777439</v>
          </cell>
          <cell r="AQ3">
            <v>47787.429246014239</v>
          </cell>
          <cell r="AR3">
            <v>43336.769328218608</v>
          </cell>
          <cell r="AS3">
            <v>39733.988336155548</v>
          </cell>
          <cell r="AT3">
            <v>41101.323423003902</v>
          </cell>
          <cell r="AU3">
            <v>38391.396489184895</v>
          </cell>
          <cell r="AV3">
            <v>40621.912722186462</v>
          </cell>
          <cell r="AW3">
            <v>42293.269959481462</v>
          </cell>
          <cell r="AX3">
            <v>36039.907862691311</v>
          </cell>
          <cell r="AY3">
            <v>37060.605963804985</v>
          </cell>
          <cell r="AZ3">
            <v>38952.39437184111</v>
          </cell>
        </row>
        <row r="4">
          <cell r="E4">
            <v>1516.6329631359633</v>
          </cell>
          <cell r="F4">
            <v>1673.9902257433216</v>
          </cell>
          <cell r="G4">
            <v>1924.5067126139627</v>
          </cell>
          <cell r="H4">
            <v>2528.2344226842383</v>
          </cell>
          <cell r="I4">
            <v>2842.5758789146635</v>
          </cell>
          <cell r="J4">
            <v>3167.3615923431926</v>
          </cell>
          <cell r="K4">
            <v>3415.1128542081406</v>
          </cell>
          <cell r="L4">
            <v>3908.3161922038857</v>
          </cell>
          <cell r="M4">
            <v>4711.9389498401479</v>
          </cell>
          <cell r="N4">
            <v>5722.0523996205711</v>
          </cell>
          <cell r="O4">
            <v>5900.1121751571227</v>
          </cell>
          <cell r="P4">
            <v>5380.927442431549</v>
          </cell>
          <cell r="Q4">
            <v>5569.5480398842692</v>
          </cell>
          <cell r="R4">
            <v>5008.6100909876714</v>
          </cell>
          <cell r="S4">
            <v>4839.6933145718021</v>
          </cell>
          <cell r="T4">
            <v>4793.7407172257845</v>
          </cell>
          <cell r="U4">
            <v>5624.7690750639458</v>
          </cell>
          <cell r="V4">
            <v>6520.006877837438</v>
          </cell>
          <cell r="W4">
            <v>7538.4552438632709</v>
          </cell>
          <cell r="X4">
            <v>7780.6518630661631</v>
          </cell>
          <cell r="Y4">
            <v>9551.8934363021763</v>
          </cell>
          <cell r="Z4">
            <v>10152.881116917484</v>
          </cell>
          <cell r="AA4">
            <v>11098.973469339133</v>
          </cell>
          <cell r="AB4">
            <v>10312.768285720827</v>
          </cell>
          <cell r="AC4">
            <v>10950.116323928025</v>
          </cell>
          <cell r="AD4">
            <v>12697.677112900423</v>
          </cell>
          <cell r="AE4">
            <v>13417.992903536027</v>
          </cell>
          <cell r="AF4">
            <v>13046.108505487988</v>
          </cell>
          <cell r="AG4">
            <v>13054.838571934835</v>
          </cell>
          <cell r="AH4">
            <v>13435.205251163497</v>
          </cell>
          <cell r="AI4">
            <v>11846.938629896162</v>
          </cell>
          <cell r="AJ4">
            <v>12159.796173204852</v>
          </cell>
          <cell r="AK4">
            <v>13729.407115167171</v>
          </cell>
          <cell r="AL4">
            <v>17965.828815713019</v>
          </cell>
          <cell r="AM4">
            <v>21383.302710551001</v>
          </cell>
          <cell r="AN4">
            <v>21944.56449065073</v>
          </cell>
          <cell r="AO4">
            <v>24076.685566423872</v>
          </cell>
          <cell r="AP4">
            <v>27941.558560805883</v>
          </cell>
          <cell r="AQ4">
            <v>30999.206893172792</v>
          </cell>
          <cell r="AR4">
            <v>28836.504708040004</v>
          </cell>
          <cell r="AS4">
            <v>26122.651527760121</v>
          </cell>
          <cell r="AT4">
            <v>25212.721393738229</v>
          </cell>
          <cell r="AU4">
            <v>21620.18312646656</v>
          </cell>
          <cell r="AV4">
            <v>21198.978915848886</v>
          </cell>
          <cell r="AW4">
            <v>21039.126917068377</v>
          </cell>
          <cell r="AX4">
            <v>17561.375670808891</v>
          </cell>
          <cell r="AY4">
            <v>17412.842694790103</v>
          </cell>
          <cell r="AZ4">
            <v>18166.521856518306</v>
          </cell>
        </row>
        <row r="5">
          <cell r="E5">
            <v>1648.8279708729438</v>
          </cell>
          <cell r="F5">
            <v>2051.1617988386388</v>
          </cell>
          <cell r="G5">
            <v>2411.5992740811612</v>
          </cell>
          <cell r="H5">
            <v>3142.380883499528</v>
          </cell>
          <cell r="I5">
            <v>3771.365580696267</v>
          </cell>
          <cell r="J5">
            <v>4654.1559371596823</v>
          </cell>
          <cell r="K5">
            <v>5285.5075934110082</v>
          </cell>
          <cell r="L5">
            <v>6188.331564481181</v>
          </cell>
          <cell r="M5">
            <v>7801.973387484958</v>
          </cell>
          <cell r="N5">
            <v>9203.1785748608509</v>
          </cell>
          <cell r="O5">
            <v>10367.026082624205</v>
          </cell>
          <cell r="P5">
            <v>9413.3727028309349</v>
          </cell>
          <cell r="Q5">
            <v>8595.6399006978518</v>
          </cell>
          <cell r="R5">
            <v>8774.7479480599668</v>
          </cell>
          <cell r="S5">
            <v>7891.2665930635394</v>
          </cell>
          <cell r="T5">
            <v>8482.2696503102088</v>
          </cell>
          <cell r="U5">
            <v>12248.785134858821</v>
          </cell>
          <cell r="V5">
            <v>15824.458435252791</v>
          </cell>
          <cell r="W5">
            <v>17893.440604613872</v>
          </cell>
          <cell r="X5">
            <v>18374.92789583145</v>
          </cell>
          <cell r="Y5">
            <v>20025.365549241062</v>
          </cell>
          <cell r="Z5">
            <v>19910.438419760168</v>
          </cell>
          <cell r="AA5">
            <v>20303.717155081362</v>
          </cell>
          <cell r="AB5">
            <v>18142.386943131358</v>
          </cell>
          <cell r="AC5">
            <v>19693.392278061452</v>
          </cell>
          <cell r="AD5">
            <v>23670.735482252603</v>
          </cell>
          <cell r="AE5">
            <v>23435.872503895265</v>
          </cell>
          <cell r="AF5">
            <v>20965.980404788748</v>
          </cell>
          <cell r="AG5">
            <v>22458.549456638306</v>
          </cell>
          <cell r="AH5">
            <v>22062.41738928737</v>
          </cell>
          <cell r="AI5">
            <v>20775.92386292835</v>
          </cell>
          <cell r="AJ5">
            <v>21071.887922310791</v>
          </cell>
          <cell r="AK5">
            <v>22604.79199547047</v>
          </cell>
          <cell r="AL5">
            <v>27487.475206320098</v>
          </cell>
          <cell r="AM5">
            <v>32051.843460368265</v>
          </cell>
          <cell r="AN5">
            <v>32480.599954346719</v>
          </cell>
          <cell r="AO5">
            <v>35335.641238524862</v>
          </cell>
          <cell r="AP5">
            <v>39520.989425053136</v>
          </cell>
          <cell r="AQ5">
            <v>43966.369275698882</v>
          </cell>
          <cell r="AR5">
            <v>44598.153663094061</v>
          </cell>
          <cell r="AS5">
            <v>44195.896518238638</v>
          </cell>
          <cell r="AT5">
            <v>47468.906634601779</v>
          </cell>
          <cell r="AU5">
            <v>46213.541615016824</v>
          </cell>
          <cell r="AV5">
            <v>47593.631722622042</v>
          </cell>
          <cell r="AW5">
            <v>50407.32639849597</v>
          </cell>
          <cell r="AX5">
            <v>44328.592954573673</v>
          </cell>
          <cell r="AY5">
            <v>48080.640572673954</v>
          </cell>
          <cell r="AZ5">
            <v>49363.478945506016</v>
          </cell>
        </row>
        <row r="6">
          <cell r="E6">
            <v>5201.8770185751237</v>
          </cell>
          <cell r="F6">
            <v>5927.3040044186691</v>
          </cell>
          <cell r="G6">
            <v>6924.8907724256242</v>
          </cell>
          <cell r="H6">
            <v>9138.158861853477</v>
          </cell>
          <cell r="I6">
            <v>10798.909964753493</v>
          </cell>
          <cell r="J6">
            <v>12192.841673779449</v>
          </cell>
          <cell r="K6">
            <v>13470.275022987544</v>
          </cell>
          <cell r="L6">
            <v>15384.370998363338</v>
          </cell>
          <cell r="M6">
            <v>20931.671396522714</v>
          </cell>
          <cell r="N6">
            <v>24641.711584862656</v>
          </cell>
          <cell r="O6">
            <v>26476.260152323513</v>
          </cell>
          <cell r="P6">
            <v>23186.973474679682</v>
          </cell>
          <cell r="Q6">
            <v>23706.97023948708</v>
          </cell>
          <cell r="R6">
            <v>23833.176271249766</v>
          </cell>
          <cell r="S6">
            <v>23481.8956536226</v>
          </cell>
          <cell r="T6">
            <v>24995.405892064424</v>
          </cell>
          <cell r="U6">
            <v>36642.20037058567</v>
          </cell>
          <cell r="V6">
            <v>45682.524027048414</v>
          </cell>
          <cell r="W6">
            <v>51738.808186510054</v>
          </cell>
          <cell r="X6">
            <v>51087.746224522125</v>
          </cell>
          <cell r="Y6">
            <v>61079.781124986956</v>
          </cell>
          <cell r="Z6">
            <v>65232.765974989692</v>
          </cell>
          <cell r="AA6">
            <v>68926.197918432386</v>
          </cell>
          <cell r="AB6">
            <v>67207.262074267186</v>
          </cell>
          <cell r="AC6">
            <v>73952.501498435697</v>
          </cell>
          <cell r="AD6">
            <v>87414.296468069922</v>
          </cell>
          <cell r="AE6">
            <v>86767.603351955302</v>
          </cell>
          <cell r="AF6">
            <v>80515.191689176456</v>
          </cell>
          <cell r="AG6">
            <v>84764.083016535311</v>
          </cell>
          <cell r="AH6">
            <v>89717.31484075269</v>
          </cell>
          <cell r="AI6">
            <v>82532.544222796365</v>
          </cell>
          <cell r="AJ6">
            <v>81848.673131181131</v>
          </cell>
          <cell r="AK6">
            <v>87412.730348638957</v>
          </cell>
          <cell r="AL6">
            <v>98956.986917630609</v>
          </cell>
          <cell r="AM6">
            <v>110432.74815007516</v>
          </cell>
          <cell r="AN6">
            <v>116094.77757374039</v>
          </cell>
          <cell r="AO6">
            <v>126060.80965949566</v>
          </cell>
          <cell r="AP6">
            <v>144079.42390011891</v>
          </cell>
          <cell r="AQ6">
            <v>158130.24470330041</v>
          </cell>
          <cell r="AR6">
            <v>139289.60319856848</v>
          </cell>
          <cell r="AS6">
            <v>156127.46762769768</v>
          </cell>
          <cell r="AT6">
            <v>175052.49586366644</v>
          </cell>
          <cell r="AU6">
            <v>165123.43308250103</v>
          </cell>
          <cell r="AV6">
            <v>173527.48626269208</v>
          </cell>
          <cell r="AW6">
            <v>179317.65658415708</v>
          </cell>
          <cell r="AX6">
            <v>167593.8598508141</v>
          </cell>
          <cell r="AY6">
            <v>165134.42644948716</v>
          </cell>
          <cell r="AZ6">
            <v>166337.51698811096</v>
          </cell>
        </row>
        <row r="7">
          <cell r="E7">
            <v>810.17816180651448</v>
          </cell>
          <cell r="F7">
            <v>854.95124969538688</v>
          </cell>
          <cell r="G7">
            <v>952.88860035527307</v>
          </cell>
          <cell r="H7">
            <v>1114.1134300959316</v>
          </cell>
          <cell r="I7">
            <v>1209.1952484278002</v>
          </cell>
          <cell r="J7">
            <v>1520.6372853686719</v>
          </cell>
          <cell r="K7">
            <v>1683.8605682144082</v>
          </cell>
          <cell r="L7">
            <v>1984.2272271443424</v>
          </cell>
          <cell r="M7">
            <v>2501.1803931127574</v>
          </cell>
          <cell r="N7">
            <v>3132.4544071431378</v>
          </cell>
          <cell r="O7">
            <v>3879.9012584239995</v>
          </cell>
          <cell r="P7">
            <v>3825.6347693140547</v>
          </cell>
          <cell r="Q7">
            <v>3762.5955142599501</v>
          </cell>
          <cell r="R7">
            <v>3518.9907596577045</v>
          </cell>
          <cell r="S7">
            <v>3294.1074525651252</v>
          </cell>
          <cell r="T7">
            <v>3310.828666422296</v>
          </cell>
          <cell r="U7">
            <v>4212.5913673311843</v>
          </cell>
          <cell r="V7">
            <v>5096.8314035122276</v>
          </cell>
          <cell r="W7">
            <v>5828.3586938930403</v>
          </cell>
          <cell r="X7">
            <v>6063.7030972851371</v>
          </cell>
          <cell r="Y7">
            <v>7229.5769734188361</v>
          </cell>
          <cell r="Z7">
            <v>7739.6114391284473</v>
          </cell>
          <cell r="AA7">
            <v>8432.8584860863048</v>
          </cell>
          <cell r="AB7">
            <v>7496.5675844872976</v>
          </cell>
          <cell r="AC7">
            <v>8226.2019543455535</v>
          </cell>
          <cell r="AD7">
            <v>9721.9962240833011</v>
          </cell>
          <cell r="AE7">
            <v>9919.3967866357398</v>
          </cell>
          <cell r="AF7">
            <v>9753.1940963469569</v>
          </cell>
          <cell r="AG7">
            <v>10178.367650183689</v>
          </cell>
          <cell r="AH7">
            <v>10395.2526199515</v>
          </cell>
          <cell r="AI7">
            <v>10218.471479927799</v>
          </cell>
          <cell r="AJ7">
            <v>10187.598757374955</v>
          </cell>
          <cell r="AK7">
            <v>11131.599033647892</v>
          </cell>
          <cell r="AL7">
            <v>13431.516027588534</v>
          </cell>
          <cell r="AM7">
            <v>14923.134814953815</v>
          </cell>
          <cell r="AN7">
            <v>15716.123145528249</v>
          </cell>
          <cell r="AO7">
            <v>16601.871782319984</v>
          </cell>
          <cell r="AP7">
            <v>19327.06677893567</v>
          </cell>
          <cell r="AQ7">
            <v>21783.237489323707</v>
          </cell>
          <cell r="AR7">
            <v>20596.042898718737</v>
          </cell>
          <cell r="AS7">
            <v>21005.35723486578</v>
          </cell>
          <cell r="AT7">
            <v>22727.688118326732</v>
          </cell>
          <cell r="AU7">
            <v>21887.197581210534</v>
          </cell>
          <cell r="AV7">
            <v>23972.335471569724</v>
          </cell>
          <cell r="AW7">
            <v>26397.814582794839</v>
          </cell>
          <cell r="AX7">
            <v>24703.045349098258</v>
          </cell>
          <cell r="AY7">
            <v>26266.187856296478</v>
          </cell>
          <cell r="AZ7">
            <v>29211.006515522069</v>
          </cell>
        </row>
        <row r="8">
          <cell r="E8">
            <v>12096.740040027255</v>
          </cell>
          <cell r="F8">
            <v>13393.913178752109</v>
          </cell>
          <cell r="G8">
            <v>16199.423695480438</v>
          </cell>
          <cell r="H8">
            <v>20710.653537378781</v>
          </cell>
          <cell r="I8">
            <v>22004.213074290317</v>
          </cell>
          <cell r="J8">
            <v>27403.083529785294</v>
          </cell>
          <cell r="K8">
            <v>27904.743435332839</v>
          </cell>
          <cell r="L8">
            <v>30407.973253516218</v>
          </cell>
          <cell r="M8">
            <v>37153.866998888334</v>
          </cell>
          <cell r="N8">
            <v>44501.425307823454</v>
          </cell>
          <cell r="O8">
            <v>50172.588259487755</v>
          </cell>
          <cell r="P8">
            <v>43363.590082462084</v>
          </cell>
          <cell r="Q8">
            <v>40517.785548798143</v>
          </cell>
          <cell r="R8">
            <v>38144.12514682328</v>
          </cell>
          <cell r="S8">
            <v>35632.24677328844</v>
          </cell>
          <cell r="T8">
            <v>36724.007907057392</v>
          </cell>
          <cell r="U8">
            <v>50871.043972315005</v>
          </cell>
          <cell r="V8">
            <v>61349.900761003701</v>
          </cell>
          <cell r="W8">
            <v>66771.533401744484</v>
          </cell>
          <cell r="X8">
            <v>67025.83617631004</v>
          </cell>
          <cell r="Y8">
            <v>82621.82652264004</v>
          </cell>
          <cell r="Z8">
            <v>82122.067040237642</v>
          </cell>
          <cell r="AA8">
            <v>89968.890098114731</v>
          </cell>
          <cell r="AB8">
            <v>84180.40261463933</v>
          </cell>
          <cell r="AC8">
            <v>87860.474315574989</v>
          </cell>
          <cell r="AD8">
            <v>100041.13463230262</v>
          </cell>
          <cell r="AE8">
            <v>99429.249297639428</v>
          </cell>
          <cell r="AF8">
            <v>89149.783270935324</v>
          </cell>
          <cell r="AG8">
            <v>91411.06696697649</v>
          </cell>
          <cell r="AH8">
            <v>89981.006226415091</v>
          </cell>
          <cell r="AI8">
            <v>81354.749797394179</v>
          </cell>
          <cell r="AJ8">
            <v>81467.369561186657</v>
          </cell>
          <cell r="AK8">
            <v>87705.029145851848</v>
          </cell>
          <cell r="AL8">
            <v>107029.2647800079</v>
          </cell>
          <cell r="AM8">
            <v>121615.51816053312</v>
          </cell>
          <cell r="AN8">
            <v>124374.15808007575</v>
          </cell>
          <cell r="AO8">
            <v>133187.40327830738</v>
          </cell>
          <cell r="AP8">
            <v>167129.76773660677</v>
          </cell>
          <cell r="AQ8">
            <v>180647.59294898613</v>
          </cell>
          <cell r="AR8">
            <v>149241.88068648381</v>
          </cell>
          <cell r="AS8">
            <v>144561.10271202889</v>
          </cell>
          <cell r="AT8">
            <v>162165.74485958877</v>
          </cell>
          <cell r="AU8">
            <v>152003.12600905169</v>
          </cell>
          <cell r="AV8">
            <v>172597.20923862947</v>
          </cell>
          <cell r="AW8">
            <v>185144.142478758</v>
          </cell>
          <cell r="AX8">
            <v>163393.91602057064</v>
          </cell>
          <cell r="AY8">
            <v>168011.80980336131</v>
          </cell>
          <cell r="AZ8">
            <v>165429.53991678081</v>
          </cell>
        </row>
        <row r="9">
          <cell r="E9">
            <v>926.26811257111694</v>
          </cell>
          <cell r="F9">
            <v>1075.4888892573338</v>
          </cell>
          <cell r="G9">
            <v>1371.8785649451017</v>
          </cell>
          <cell r="H9">
            <v>1930.7209804373788</v>
          </cell>
          <cell r="I9">
            <v>2362.8824755075898</v>
          </cell>
          <cell r="J9">
            <v>2561.8916529630737</v>
          </cell>
          <cell r="K9">
            <v>2652.630798448854</v>
          </cell>
          <cell r="L9">
            <v>2895.3219672442729</v>
          </cell>
          <cell r="M9">
            <v>3443.367435869292</v>
          </cell>
          <cell r="N9">
            <v>4096.6085437376059</v>
          </cell>
          <cell r="O9">
            <v>5008.4507604594273</v>
          </cell>
          <cell r="P9">
            <v>5837.7206016777036</v>
          </cell>
          <cell r="Q9">
            <v>6305.0863091088704</v>
          </cell>
          <cell r="R9">
            <v>6976.808802287831</v>
          </cell>
          <cell r="S9">
            <v>7394.2760402897029</v>
          </cell>
          <cell r="T9">
            <v>6858.1826023318863</v>
          </cell>
          <cell r="U9">
            <v>6789.265234808794</v>
          </cell>
          <cell r="V9">
            <v>7662.8914325111955</v>
          </cell>
          <cell r="W9">
            <v>9216.6731472714309</v>
          </cell>
          <cell r="X9">
            <v>10676.921972652795</v>
          </cell>
          <cell r="Y9">
            <v>12910.876442812085</v>
          </cell>
          <cell r="Z9">
            <v>14684.998783169765</v>
          </cell>
          <cell r="AA9">
            <v>16353.214583281731</v>
          </cell>
          <cell r="AB9">
            <v>18446.629077305308</v>
          </cell>
          <cell r="AC9">
            <v>21792.623809059623</v>
          </cell>
          <cell r="AD9">
            <v>25265.059982827308</v>
          </cell>
          <cell r="AE9">
            <v>27032.35328323425</v>
          </cell>
          <cell r="AF9">
            <v>27403.754588416159</v>
          </cell>
          <cell r="AG9">
            <v>22969.02827889501</v>
          </cell>
          <cell r="AH9">
            <v>22596.881352230295</v>
          </cell>
          <cell r="AI9">
            <v>24485.679717983832</v>
          </cell>
          <cell r="AJ9">
            <v>22216.968734782382</v>
          </cell>
          <cell r="AK9">
            <v>22255.425518153526</v>
          </cell>
          <cell r="AL9">
            <v>22827.858629725637</v>
          </cell>
          <cell r="AM9">
            <v>26086.717741714034</v>
          </cell>
          <cell r="AN9">
            <v>28278.515320052673</v>
          </cell>
          <cell r="AO9">
            <v>32090.888334333282</v>
          </cell>
          <cell r="AP9">
            <v>38034.640259920277</v>
          </cell>
          <cell r="AQ9">
            <v>39578.578836303204</v>
          </cell>
          <cell r="AR9">
            <v>38666.660759260165</v>
          </cell>
          <cell r="AS9">
            <v>46509.318023622007</v>
          </cell>
          <cell r="AT9">
            <v>53322.854233284008</v>
          </cell>
          <cell r="AU9">
            <v>55208.180372524308</v>
          </cell>
          <cell r="AV9">
            <v>56707.562643669262</v>
          </cell>
          <cell r="AW9">
            <v>57265.127629653201</v>
          </cell>
          <cell r="AX9">
            <v>54920.616223766825</v>
          </cell>
          <cell r="AY9">
            <v>55017.507990849343</v>
          </cell>
          <cell r="AZ9">
            <v>56629.931785401925</v>
          </cell>
        </row>
        <row r="10">
          <cell r="E10">
            <v>279.40203703189707</v>
          </cell>
          <cell r="F10">
            <v>300.94089013825101</v>
          </cell>
          <cell r="G10">
            <v>323.46742868033255</v>
          </cell>
          <cell r="H10">
            <v>405.1518440579801</v>
          </cell>
          <cell r="I10">
            <v>559.98717005400647</v>
          </cell>
          <cell r="J10">
            <v>613.36236019671674</v>
          </cell>
          <cell r="K10">
            <v>828.37895832343509</v>
          </cell>
          <cell r="L10">
            <v>1048.8876427350303</v>
          </cell>
          <cell r="M10">
            <v>1397.3971380730745</v>
          </cell>
          <cell r="N10">
            <v>1774.3658523420422</v>
          </cell>
          <cell r="O10">
            <v>1707.7484706872124</v>
          </cell>
          <cell r="P10">
            <v>1875.9837742398881</v>
          </cell>
          <cell r="Q10">
            <v>1985.0406588193064</v>
          </cell>
          <cell r="R10">
            <v>2189.1870195590545</v>
          </cell>
          <cell r="S10">
            <v>2396.9472650643665</v>
          </cell>
          <cell r="T10">
            <v>2450.4657943400512</v>
          </cell>
          <cell r="U10">
            <v>2810.8047333951708</v>
          </cell>
          <cell r="V10">
            <v>3501.9689700603722</v>
          </cell>
          <cell r="W10">
            <v>4680.3327949445948</v>
          </cell>
          <cell r="X10">
            <v>5741.7536181519235</v>
          </cell>
          <cell r="Y10">
            <v>6499.9916595089098</v>
          </cell>
          <cell r="Z10">
            <v>7515.313026619423</v>
          </cell>
          <cell r="AA10">
            <v>7981.1284166298619</v>
          </cell>
          <cell r="AB10">
            <v>8705.3478801350284</v>
          </cell>
          <cell r="AC10">
            <v>10172.693972973293</v>
          </cell>
          <cell r="AD10">
            <v>12274.106765125607</v>
          </cell>
          <cell r="AE10">
            <v>13068.935795246929</v>
          </cell>
          <cell r="AF10">
            <v>12077.241360681748</v>
          </cell>
          <cell r="AG10">
            <v>8021.0279612176864</v>
          </cell>
          <cell r="AH10">
            <v>10313.908592825603</v>
          </cell>
          <cell r="AI10">
            <v>11859.964962033762</v>
          </cell>
          <cell r="AJ10">
            <v>11171.009331921665</v>
          </cell>
          <cell r="AK10">
            <v>12686.235605184684</v>
          </cell>
          <cell r="AL10">
            <v>14109.596216092215</v>
          </cell>
          <cell r="AM10">
            <v>15773.819023448432</v>
          </cell>
          <cell r="AN10">
            <v>18436.208746827248</v>
          </cell>
          <cell r="AO10">
            <v>20656.152289752888</v>
          </cell>
          <cell r="AP10">
            <v>22828.05897824706</v>
          </cell>
          <cell r="AQ10">
            <v>20317.363722908216</v>
          </cell>
          <cell r="AR10">
            <v>18266.79763677052</v>
          </cell>
          <cell r="AS10">
            <v>21996.713973458965</v>
          </cell>
          <cell r="AT10">
            <v>24123.192318532281</v>
          </cell>
          <cell r="AU10">
            <v>24423.327208283175</v>
          </cell>
          <cell r="AV10">
            <v>26111.617397433169</v>
          </cell>
          <cell r="AW10">
            <v>27984.208173929197</v>
          </cell>
          <cell r="AX10">
            <v>27276.142720163538</v>
          </cell>
          <cell r="AY10">
            <v>27788.573496244011</v>
          </cell>
          <cell r="AZ10">
            <v>30075.857209108275</v>
          </cell>
        </row>
        <row r="11">
          <cell r="E11">
            <v>393.25049866474149</v>
          </cell>
          <cell r="F11">
            <v>446.89854148880846</v>
          </cell>
          <cell r="G11">
            <v>524.90572744184738</v>
          </cell>
          <cell r="H11">
            <v>699.9348901178322</v>
          </cell>
          <cell r="I11">
            <v>927.44519189414405</v>
          </cell>
          <cell r="J11">
            <v>978.39934691917267</v>
          </cell>
          <cell r="K11">
            <v>1150.557159794387</v>
          </cell>
          <cell r="L11">
            <v>1322.5548493245265</v>
          </cell>
          <cell r="M11">
            <v>1598.6182243493276</v>
          </cell>
          <cell r="N11">
            <v>1943.3259481526945</v>
          </cell>
          <cell r="O11">
            <v>2384.7401283344543</v>
          </cell>
          <cell r="P11">
            <v>2721.212587521597</v>
          </cell>
          <cell r="Q11">
            <v>2699.5554514190185</v>
          </cell>
          <cell r="R11">
            <v>2904.0072753658446</v>
          </cell>
          <cell r="S11">
            <v>3225.173115412696</v>
          </cell>
          <cell r="T11">
            <v>3315.1628210344202</v>
          </cell>
          <cell r="U11">
            <v>4038.1325261915636</v>
          </cell>
          <cell r="V11">
            <v>5350.2677248289847</v>
          </cell>
          <cell r="W11">
            <v>6369.3274596487945</v>
          </cell>
          <cell r="X11">
            <v>7614.3729714312412</v>
          </cell>
          <cell r="Y11">
            <v>8216.1763268176819</v>
          </cell>
          <cell r="Z11">
            <v>9135.6810031368095</v>
          </cell>
          <cell r="AA11">
            <v>10778.424268932895</v>
          </cell>
          <cell r="AB11">
            <v>11251.233845247336</v>
          </cell>
          <cell r="AC11">
            <v>12159.530532415361</v>
          </cell>
          <cell r="AD11">
            <v>13129.057332305963</v>
          </cell>
          <cell r="AE11">
            <v>13649.523566854785</v>
          </cell>
          <cell r="AF11">
            <v>14039.700438485943</v>
          </cell>
          <cell r="AG11">
            <v>12839.926813983631</v>
          </cell>
          <cell r="AH11">
            <v>13819.36138567146</v>
          </cell>
          <cell r="AI11">
            <v>14940.701902078761</v>
          </cell>
          <cell r="AJ11">
            <v>13448.288954458631</v>
          </cell>
          <cell r="AK11">
            <v>13750.265576138378</v>
          </cell>
          <cell r="AL11">
            <v>14120.228082333311</v>
          </cell>
          <cell r="AM11">
            <v>15387.52528571254</v>
          </cell>
          <cell r="AN11">
            <v>16532.042189373155</v>
          </cell>
          <cell r="AO11">
            <v>17025.866022327402</v>
          </cell>
          <cell r="AP11">
            <v>17814.116595569241</v>
          </cell>
          <cell r="AQ11">
            <v>18130.555421827747</v>
          </cell>
          <cell r="AR11">
            <v>16988.377696183772</v>
          </cell>
          <cell r="AS11">
            <v>19277.718274348124</v>
          </cell>
          <cell r="AT11">
            <v>20939.178207067653</v>
          </cell>
          <cell r="AU11">
            <v>21307.98359322951</v>
          </cell>
          <cell r="AV11">
            <v>21915.652330118912</v>
          </cell>
          <cell r="AW11">
            <v>22619.431152931047</v>
          </cell>
          <cell r="AX11"/>
          <cell r="AY11"/>
          <cell r="AZ11"/>
        </row>
        <row r="12">
          <cell r="E12">
            <v>3520.5742157908639</v>
          </cell>
          <cell r="F12">
            <v>3856.7853888485133</v>
          </cell>
          <cell r="G12">
            <v>4466.4404296739867</v>
          </cell>
          <cell r="H12">
            <v>6361.8359115283074</v>
          </cell>
          <cell r="I12">
            <v>7465.9377569160933</v>
          </cell>
          <cell r="J12">
            <v>7880.7299956345096</v>
          </cell>
          <cell r="K12">
            <v>8431.8098458243567</v>
          </cell>
          <cell r="L12">
            <v>8196.68366418611</v>
          </cell>
          <cell r="M12">
            <v>9504.30971526346</v>
          </cell>
          <cell r="N12">
            <v>10363.953010666166</v>
          </cell>
          <cell r="O12">
            <v>11809.587938219336</v>
          </cell>
          <cell r="P12">
            <v>13613.241343764401</v>
          </cell>
          <cell r="Q12">
            <v>12765.053538429625</v>
          </cell>
          <cell r="R12">
            <v>12649.634360024849</v>
          </cell>
          <cell r="S12">
            <v>13365.864254216414</v>
          </cell>
          <cell r="T12">
            <v>11570.510532247934</v>
          </cell>
          <cell r="U12">
            <v>12010.38598127731</v>
          </cell>
          <cell r="V12">
            <v>14026.509487734033</v>
          </cell>
          <cell r="W12">
            <v>17486.082228150415</v>
          </cell>
          <cell r="X12">
            <v>19056.360018470376</v>
          </cell>
          <cell r="Y12">
            <v>19012.486744071743</v>
          </cell>
          <cell r="Z12">
            <v>19106.207004520762</v>
          </cell>
          <cell r="AA12">
            <v>18643.541659851671</v>
          </cell>
          <cell r="AB12">
            <v>17922.281749576538</v>
          </cell>
          <cell r="AC12">
            <v>20298.907281301923</v>
          </cell>
          <cell r="AD12">
            <v>21630.001509121332</v>
          </cell>
          <cell r="AE12">
            <v>23807.329417474601</v>
          </cell>
          <cell r="AF12">
            <v>23608.930413652288</v>
          </cell>
          <cell r="AG12">
            <v>20841.097401109797</v>
          </cell>
          <cell r="AH12">
            <v>22582.563123034892</v>
          </cell>
          <cell r="AI12">
            <v>21451.983537464603</v>
          </cell>
          <cell r="AJ12">
            <v>20240.254940023453</v>
          </cell>
          <cell r="AK12">
            <v>22336.108419367574</v>
          </cell>
          <cell r="AL12">
            <v>28329.227456890327</v>
          </cell>
          <cell r="AM12">
            <v>33987.640529870325</v>
          </cell>
          <cell r="AN12">
            <v>37551.44053255058</v>
          </cell>
          <cell r="AO12">
            <v>39711.074470853579</v>
          </cell>
          <cell r="AP12">
            <v>46976.454102667616</v>
          </cell>
          <cell r="AQ12">
            <v>49666.177689090851</v>
          </cell>
          <cell r="AR12">
            <v>46460.193274404024</v>
          </cell>
          <cell r="AS12">
            <v>58770.173540185053</v>
          </cell>
          <cell r="AT12">
            <v>68505.947561811045</v>
          </cell>
          <cell r="AU12">
            <v>69670.0810556621</v>
          </cell>
          <cell r="AV12">
            <v>66520.586307264297</v>
          </cell>
          <cell r="AW12">
            <v>62194.702817522273</v>
          </cell>
          <cell r="AX12">
            <v>52521.988225326553</v>
          </cell>
          <cell r="AY12">
            <v>53865.951017453233</v>
          </cell>
          <cell r="AZ12">
            <v>57644.710709406063</v>
          </cell>
        </row>
        <row r="13">
          <cell r="E13">
            <v>2045.3124369781217</v>
          </cell>
          <cell r="F13">
            <v>2365.2907800178536</v>
          </cell>
          <cell r="G13">
            <v>2909.8851656029051</v>
          </cell>
          <cell r="H13">
            <v>3879.9143702597521</v>
          </cell>
          <cell r="I13">
            <v>4614.084011360701</v>
          </cell>
          <cell r="J13">
            <v>5244.8363222173621</v>
          </cell>
          <cell r="K13">
            <v>5622.3683651956107</v>
          </cell>
          <cell r="L13">
            <v>6750.0889316101875</v>
          </cell>
          <cell r="M13">
            <v>8134.821135539285</v>
          </cell>
          <cell r="N13">
            <v>9706.2109748586354</v>
          </cell>
          <cell r="O13">
            <v>10782.916843019326</v>
          </cell>
          <cell r="P13">
            <v>9340.6737622777418</v>
          </cell>
          <cell r="Q13">
            <v>9375.3036168173312</v>
          </cell>
          <cell r="R13">
            <v>9485.3990213468132</v>
          </cell>
          <cell r="S13">
            <v>8936.7610711195157</v>
          </cell>
          <cell r="T13">
            <v>9112.2272907422685</v>
          </cell>
          <cell r="U13">
            <v>12987.611671031251</v>
          </cell>
          <cell r="V13">
            <v>16231.743215916742</v>
          </cell>
          <cell r="W13">
            <v>17365.55405257193</v>
          </cell>
          <cell r="X13">
            <v>17302.901735650172</v>
          </cell>
          <cell r="Y13">
            <v>21491.597109198934</v>
          </cell>
          <cell r="Z13">
            <v>22386.040579716111</v>
          </cell>
          <cell r="AA13">
            <v>24901.247399256255</v>
          </cell>
          <cell r="AB13">
            <v>24074.750325832738</v>
          </cell>
          <cell r="AC13">
            <v>25669.389089930817</v>
          </cell>
          <cell r="AD13">
            <v>30162.246604275453</v>
          </cell>
          <cell r="AE13">
            <v>29558.99845133298</v>
          </cell>
          <cell r="AF13">
            <v>26516.032364996048</v>
          </cell>
          <cell r="AG13">
            <v>27110.887259748415</v>
          </cell>
          <cell r="AH13">
            <v>26952.795222225795</v>
          </cell>
          <cell r="AI13">
            <v>24413.590512953084</v>
          </cell>
          <cell r="AJ13">
            <v>24327.751369887035</v>
          </cell>
          <cell r="AK13">
            <v>26185.051851320048</v>
          </cell>
          <cell r="AL13">
            <v>32045.589866352766</v>
          </cell>
          <cell r="AM13">
            <v>36632.243311116668</v>
          </cell>
          <cell r="AN13">
            <v>38286.09160795527</v>
          </cell>
          <cell r="AO13">
            <v>40556.517498749206</v>
          </cell>
          <cell r="AP13">
            <v>46801.029333898638</v>
          </cell>
          <cell r="AQ13">
            <v>51568.318487853801</v>
          </cell>
          <cell r="AR13">
            <v>47789.508243570701</v>
          </cell>
          <cell r="AS13">
            <v>46611.459831682689</v>
          </cell>
          <cell r="AT13">
            <v>50946.445474773587</v>
          </cell>
          <cell r="AU13">
            <v>48018.51424846681</v>
          </cell>
          <cell r="AV13">
            <v>50129.509003609557</v>
          </cell>
          <cell r="AW13">
            <v>51197.583288738155</v>
          </cell>
          <cell r="AX13">
            <v>44016.026903701808</v>
          </cell>
          <cell r="AY13">
            <v>45320.601848390397</v>
          </cell>
          <cell r="AZ13">
            <v>47892.071255132891</v>
          </cell>
        </row>
        <row r="14">
          <cell r="E14">
            <v>2787.5153439823594</v>
          </cell>
          <cell r="F14">
            <v>3102.609331633711</v>
          </cell>
          <cell r="G14">
            <v>3859.4269007265771</v>
          </cell>
          <cell r="H14">
            <v>4937.8082603820831</v>
          </cell>
          <cell r="I14">
            <v>5779.6160878914789</v>
          </cell>
          <cell r="J14">
            <v>6757.1323729842834</v>
          </cell>
          <cell r="K14">
            <v>7299.2736201140669</v>
          </cell>
          <cell r="L14">
            <v>8483.6678677836207</v>
          </cell>
          <cell r="M14">
            <v>10369.211006734498</v>
          </cell>
          <cell r="N14">
            <v>11872.896683372272</v>
          </cell>
          <cell r="O14">
            <v>12969.912336565172</v>
          </cell>
          <cell r="P14">
            <v>10626.89361123301</v>
          </cell>
          <cell r="Q14">
            <v>9361.7062578666719</v>
          </cell>
          <cell r="R14">
            <v>8855.3781370354063</v>
          </cell>
          <cell r="S14">
            <v>8458.6138543569596</v>
          </cell>
          <cell r="T14">
            <v>8745.7138872905562</v>
          </cell>
          <cell r="U14">
            <v>12187.086482587272</v>
          </cell>
          <cell r="V14">
            <v>15087.06898381248</v>
          </cell>
          <cell r="W14">
            <v>16367.07226213021</v>
          </cell>
          <cell r="X14">
            <v>16532.774572312152</v>
          </cell>
          <cell r="Y14">
            <v>20586.528175961652</v>
          </cell>
          <cell r="Z14">
            <v>21116.705156510146</v>
          </cell>
          <cell r="AA14">
            <v>23417.110028962798</v>
          </cell>
          <cell r="AB14">
            <v>22334.942305681554</v>
          </cell>
          <cell r="AC14">
            <v>24222.327885836821</v>
          </cell>
          <cell r="AD14">
            <v>28469.597169925699</v>
          </cell>
          <cell r="AE14">
            <v>27526.68790760437</v>
          </cell>
          <cell r="AF14">
            <v>24941.829296359698</v>
          </cell>
          <cell r="AG14">
            <v>25495.006055796552</v>
          </cell>
          <cell r="AH14">
            <v>25353.090541737038</v>
          </cell>
          <cell r="AI14">
            <v>23147.173326520155</v>
          </cell>
          <cell r="AJ14">
            <v>23064.207944573027</v>
          </cell>
          <cell r="AK14">
            <v>24988.2174283651</v>
          </cell>
          <cell r="AL14">
            <v>30617.047725738819</v>
          </cell>
          <cell r="AM14">
            <v>35400.368144744949</v>
          </cell>
          <cell r="AN14">
            <v>36693.295063585596</v>
          </cell>
          <cell r="AO14">
            <v>38607.977142570882</v>
          </cell>
          <cell r="AP14">
            <v>44121.076834705338</v>
          </cell>
          <cell r="AQ14">
            <v>48148.406190345027</v>
          </cell>
          <cell r="AR14">
            <v>44658.107656425382</v>
          </cell>
          <cell r="AS14">
            <v>44246.416337385876</v>
          </cell>
          <cell r="AT14">
            <v>47852.17726952571</v>
          </cell>
          <cell r="AU14">
            <v>44931.452467846495</v>
          </cell>
          <cell r="AV14">
            <v>46720.121899164886</v>
          </cell>
          <cell r="AW14">
            <v>47329.742393392873</v>
          </cell>
          <cell r="AX14">
            <v>40397.096370108273</v>
          </cell>
          <cell r="AY14">
            <v>41354.437001134611</v>
          </cell>
          <cell r="AZ14">
            <v>43300.915381351158</v>
          </cell>
        </row>
        <row r="15">
          <cell r="E15">
            <v>4097.1386365356848</v>
          </cell>
          <cell r="F15">
            <v>4552.9059171351228</v>
          </cell>
          <cell r="G15">
            <v>5100.1507117102346</v>
          </cell>
          <cell r="H15">
            <v>5821.3829081709282</v>
          </cell>
          <cell r="I15">
            <v>7005.8091293574489</v>
          </cell>
          <cell r="J15">
            <v>7514.1836694505419</v>
          </cell>
          <cell r="K15">
            <v>8824.8429817430624</v>
          </cell>
          <cell r="L15">
            <v>8929.4785167698137</v>
          </cell>
          <cell r="M15">
            <v>9119.649045922306</v>
          </cell>
          <cell r="N15">
            <v>10009.041913089553</v>
          </cell>
          <cell r="O15">
            <v>11166.617259139937</v>
          </cell>
          <cell r="P15">
            <v>12343.119356350697</v>
          </cell>
          <cell r="Q15">
            <v>12499.526775104521</v>
          </cell>
          <cell r="R15">
            <v>13479.944530621216</v>
          </cell>
          <cell r="S15">
            <v>13882.549408579931</v>
          </cell>
          <cell r="T15">
            <v>14106.853735657194</v>
          </cell>
          <cell r="U15">
            <v>14384.876725040522</v>
          </cell>
          <cell r="V15">
            <v>16221.445081601396</v>
          </cell>
          <cell r="W15">
            <v>18814.122481495921</v>
          </cell>
          <cell r="X15">
            <v>20676.153398175215</v>
          </cell>
          <cell r="Y15">
            <v>21449.711620543767</v>
          </cell>
          <cell r="Z15">
            <v>21751.063288248726</v>
          </cell>
          <cell r="AA15">
            <v>20856.563564076681</v>
          </cell>
          <cell r="AB15">
            <v>20096.614211601118</v>
          </cell>
          <cell r="AC15">
            <v>19913.052309865834</v>
          </cell>
          <cell r="AD15">
            <v>20593.198680180532</v>
          </cell>
          <cell r="AE15">
            <v>21234.123188702284</v>
          </cell>
          <cell r="AF15">
            <v>21837.164312120964</v>
          </cell>
          <cell r="AG15">
            <v>20942.315386365506</v>
          </cell>
          <cell r="AH15">
            <v>22197.497041756644</v>
          </cell>
          <cell r="AI15">
            <v>24141.251438226442</v>
          </cell>
          <cell r="AJ15">
            <v>23723.00911414803</v>
          </cell>
          <cell r="AK15">
            <v>24201.101833383524</v>
          </cell>
          <cell r="AL15">
            <v>28203.031218795259</v>
          </cell>
          <cell r="AM15">
            <v>31925.466180665087</v>
          </cell>
          <cell r="AN15">
            <v>36236.395091919658</v>
          </cell>
          <cell r="AO15">
            <v>40434.382899637822</v>
          </cell>
          <cell r="AP15">
            <v>44215.717948783175</v>
          </cell>
          <cell r="AQ15">
            <v>46400.867330999361</v>
          </cell>
          <cell r="AR15">
            <v>40544.741388474496</v>
          </cell>
          <cell r="AS15">
            <v>47119.191184157367</v>
          </cell>
          <cell r="AT15">
            <v>51826.036845011542</v>
          </cell>
          <cell r="AU15">
            <v>52147.945210503487</v>
          </cell>
          <cell r="AV15">
            <v>52190.444292713961</v>
          </cell>
          <cell r="AW15">
            <v>50555.083583281412</v>
          </cell>
          <cell r="AX15">
            <v>43115.788311827178</v>
          </cell>
          <cell r="AY15">
            <v>42170.358989375498</v>
          </cell>
          <cell r="AZ15">
            <v>45069.840224411746</v>
          </cell>
        </row>
        <row r="16">
          <cell r="E16">
            <v>993.2357820218017</v>
          </cell>
          <cell r="F16">
            <v>1149.220660729731</v>
          </cell>
          <cell r="G16">
            <v>1382.2165252658431</v>
          </cell>
          <cell r="H16">
            <v>1663.4426407352416</v>
          </cell>
          <cell r="I16">
            <v>1457.2038023535858</v>
          </cell>
          <cell r="J16">
            <v>1201.5672467314603</v>
          </cell>
          <cell r="K16">
            <v>1372.6436397205316</v>
          </cell>
          <cell r="L16">
            <v>1728.4440970177063</v>
          </cell>
          <cell r="M16">
            <v>2235.3788735553308</v>
          </cell>
          <cell r="N16">
            <v>2899.3954759555359</v>
          </cell>
          <cell r="O16">
            <v>3486.7765499572515</v>
          </cell>
          <cell r="P16">
            <v>3346.7080036507523</v>
          </cell>
          <cell r="Q16">
            <v>3458.4728466883139</v>
          </cell>
          <cell r="R16">
            <v>3450.5786404102137</v>
          </cell>
          <cell r="S16">
            <v>3614.8309142532003</v>
          </cell>
          <cell r="T16">
            <v>3811.903452813538</v>
          </cell>
          <cell r="U16">
            <v>4811.8642504081608</v>
          </cell>
          <cell r="V16">
            <v>5677.8586704083609</v>
          </cell>
          <cell r="W16">
            <v>6432.9888034825162</v>
          </cell>
          <cell r="X16">
            <v>6739.1391662805372</v>
          </cell>
          <cell r="Y16">
            <v>8076.2741483980208</v>
          </cell>
          <cell r="Z16">
            <v>8160.9331068061583</v>
          </cell>
          <cell r="AA16">
            <v>9566.4955814885925</v>
          </cell>
          <cell r="AB16">
            <v>8923.1330734252533</v>
          </cell>
          <cell r="AC16">
            <v>9827.1111060673029</v>
          </cell>
          <cell r="AD16">
            <v>11487.912255782199</v>
          </cell>
          <cell r="AE16">
            <v>11338.124510117092</v>
          </cell>
          <cell r="AF16">
            <v>10752.998378576109</v>
          </cell>
          <cell r="AG16">
            <v>11384.075605477692</v>
          </cell>
          <cell r="AH16">
            <v>11453.774151503698</v>
          </cell>
          <cell r="AI16">
            <v>10770.815605235315</v>
          </cell>
          <cell r="AJ16">
            <v>10996.228051759796</v>
          </cell>
          <cell r="AK16">
            <v>11853.731648798423</v>
          </cell>
          <cell r="AL16">
            <v>14652.897057358216</v>
          </cell>
          <cell r="AM16">
            <v>17228.967823952651</v>
          </cell>
          <cell r="AN16">
            <v>18456.709555124369</v>
          </cell>
          <cell r="AO16">
            <v>19839.025317811705</v>
          </cell>
          <cell r="AP16">
            <v>22713.741942367858</v>
          </cell>
          <cell r="AQ16">
            <v>25741.251507309331</v>
          </cell>
          <cell r="AR16">
            <v>23624.10279069937</v>
          </cell>
          <cell r="AS16">
            <v>22973.727285555458</v>
          </cell>
          <cell r="AT16">
            <v>24384.668484711092</v>
          </cell>
          <cell r="AU16">
            <v>22061.859258789387</v>
          </cell>
          <cell r="AV16">
            <v>21056.00314713925</v>
          </cell>
          <cell r="AW16">
            <v>20275.621537278628</v>
          </cell>
          <cell r="AX16">
            <v>16952.414590197117</v>
          </cell>
          <cell r="AY16">
            <v>17467.686301085574</v>
          </cell>
          <cell r="AZ16">
            <v>18683.786952005936</v>
          </cell>
        </row>
        <row r="17">
          <cell r="E17">
            <v>3462.7118512358247</v>
          </cell>
          <cell r="F17">
            <v>3846.5336283763713</v>
          </cell>
          <cell r="G17">
            <v>4655.290174662251</v>
          </cell>
          <cell r="H17">
            <v>6124.9989837058083</v>
          </cell>
          <cell r="I17">
            <v>6775.9421678698</v>
          </cell>
          <cell r="J17">
            <v>7994.6512380970817</v>
          </cell>
          <cell r="K17">
            <v>8772.5489461585075</v>
          </cell>
          <cell r="L17">
            <v>9767.2967048554601</v>
          </cell>
          <cell r="M17">
            <v>11813.354886304258</v>
          </cell>
          <cell r="N17">
            <v>13746.994600003478</v>
          </cell>
          <cell r="O17">
            <v>13881.309599927399</v>
          </cell>
          <cell r="P17">
            <v>12073.06278893442</v>
          </cell>
          <cell r="Q17">
            <v>11791.61211660576</v>
          </cell>
          <cell r="R17">
            <v>11845.614030725405</v>
          </cell>
          <cell r="S17">
            <v>11552.89010288781</v>
          </cell>
          <cell r="T17">
            <v>12251.782656592579</v>
          </cell>
          <cell r="U17">
            <v>17220.865479346903</v>
          </cell>
          <cell r="V17">
            <v>21300.390813317317</v>
          </cell>
          <cell r="W17">
            <v>22645.453603077127</v>
          </cell>
          <cell r="X17">
            <v>21830.822431403951</v>
          </cell>
          <cell r="Y17">
            <v>26842.426205210348</v>
          </cell>
          <cell r="Z17">
            <v>26964.593742507142</v>
          </cell>
          <cell r="AA17">
            <v>29584.368625100306</v>
          </cell>
          <cell r="AB17">
            <v>27549.047901051526</v>
          </cell>
          <cell r="AC17">
            <v>29934.753750191408</v>
          </cell>
          <cell r="AD17">
            <v>35354.570027274618</v>
          </cell>
          <cell r="AE17">
            <v>35776.405080249519</v>
          </cell>
          <cell r="AF17">
            <v>32968.838195194847</v>
          </cell>
          <cell r="AG17">
            <v>33393.838440609623</v>
          </cell>
          <cell r="AH17">
            <v>33447.493260705924</v>
          </cell>
          <cell r="AI17">
            <v>30704.745043898423</v>
          </cell>
          <cell r="AJ17">
            <v>30794.716447849987</v>
          </cell>
          <cell r="AK17">
            <v>33315.955681217303</v>
          </cell>
          <cell r="AL17">
            <v>40468.033223884013</v>
          </cell>
          <cell r="AM17">
            <v>46457.727817314146</v>
          </cell>
          <cell r="AN17">
            <v>48693.196343140953</v>
          </cell>
          <cell r="AO17">
            <v>51980.942280398427</v>
          </cell>
          <cell r="AP17">
            <v>58318.557165988692</v>
          </cell>
          <cell r="AQ17">
            <v>64207.55957615735</v>
          </cell>
          <cell r="AR17">
            <v>58084.335197641449</v>
          </cell>
          <cell r="AS17">
            <v>57967.424467725825</v>
          </cell>
          <cell r="AT17">
            <v>61617.02048389781</v>
          </cell>
          <cell r="AU17">
            <v>58281.913357786783</v>
          </cell>
          <cell r="AV17">
            <v>61016.524658391718</v>
          </cell>
          <cell r="AW17">
            <v>62324.392637317585</v>
          </cell>
          <cell r="AX17">
            <v>53263.534079432982</v>
          </cell>
          <cell r="AY17">
            <v>54679.994097364739</v>
          </cell>
          <cell r="AZ17">
            <v>57657.682842558708</v>
          </cell>
        </row>
        <row r="18">
          <cell r="E18">
            <v>2443.9109444046721</v>
          </cell>
          <cell r="F18">
            <v>2685.1550767057361</v>
          </cell>
          <cell r="G18">
            <v>3146.204339895407</v>
          </cell>
          <cell r="H18">
            <v>4134.1850563880826</v>
          </cell>
          <cell r="I18">
            <v>5256.3027135347293</v>
          </cell>
          <cell r="J18">
            <v>6218.1357762406942</v>
          </cell>
          <cell r="K18">
            <v>6699.4050230259691</v>
          </cell>
          <cell r="L18">
            <v>7033.5887486907332</v>
          </cell>
          <cell r="M18">
            <v>7606.9301014322064</v>
          </cell>
          <cell r="N18">
            <v>9299.6106934208274</v>
          </cell>
          <cell r="O18">
            <v>11212.651870425123</v>
          </cell>
          <cell r="P18">
            <v>10912.584211901793</v>
          </cell>
          <cell r="Q18">
            <v>10926.305971748257</v>
          </cell>
          <cell r="R18">
            <v>10491.791893056979</v>
          </cell>
          <cell r="S18">
            <v>10827.269229557523</v>
          </cell>
          <cell r="T18">
            <v>11384.876468576036</v>
          </cell>
          <cell r="U18">
            <v>14924.709946837349</v>
          </cell>
          <cell r="V18">
            <v>18527.606737906746</v>
          </cell>
          <cell r="W18">
            <v>21970.991437965105</v>
          </cell>
          <cell r="X18">
            <v>23909.43347702434</v>
          </cell>
          <cell r="Y18">
            <v>28421.475266711528</v>
          </cell>
          <cell r="Z18">
            <v>25502.453116828132</v>
          </cell>
          <cell r="AA18">
            <v>22398.747255905688</v>
          </cell>
          <cell r="AB18">
            <v>17597.769760729399</v>
          </cell>
          <cell r="AC18">
            <v>20207.580903404429</v>
          </cell>
          <cell r="AD18">
            <v>26176.962124475362</v>
          </cell>
          <cell r="AE18">
            <v>25696.036522633243</v>
          </cell>
          <cell r="AF18">
            <v>24651.836484174491</v>
          </cell>
          <cell r="AG18">
            <v>25947.660857101586</v>
          </cell>
          <cell r="AH18">
            <v>26082.289429949346</v>
          </cell>
          <cell r="AI18">
            <v>24287.031072364945</v>
          </cell>
          <cell r="AJ18">
            <v>24805.407348053901</v>
          </cell>
          <cell r="AK18">
            <v>26854.015624817177</v>
          </cell>
          <cell r="AL18">
            <v>32714.105691049135</v>
          </cell>
          <cell r="AM18">
            <v>37579.749665454387</v>
          </cell>
          <cell r="AN18">
            <v>38791.183068333143</v>
          </cell>
          <cell r="AO18">
            <v>41117.408201122867</v>
          </cell>
          <cell r="AP18">
            <v>48131.243141297855</v>
          </cell>
          <cell r="AQ18">
            <v>53384.442044233147</v>
          </cell>
          <cell r="AR18">
            <v>46980.466233398205</v>
          </cell>
          <cell r="AS18">
            <v>46218.799049234578</v>
          </cell>
          <cell r="AT18">
            <v>50842.029361457513</v>
          </cell>
          <cell r="AU18">
            <v>47478.468422199971</v>
          </cell>
          <cell r="AV18">
            <v>49663.246401805831</v>
          </cell>
          <cell r="AW18">
            <v>50002.591709423767</v>
          </cell>
          <cell r="AX18">
            <v>42320.583527880328</v>
          </cell>
          <cell r="AY18">
            <v>43459.183734700411</v>
          </cell>
          <cell r="AZ18">
            <v>45683.829827733891</v>
          </cell>
        </row>
        <row r="19">
          <cell r="E19">
            <v>2910.8744526474284</v>
          </cell>
          <cell r="F19">
            <v>3237.5416277641584</v>
          </cell>
          <cell r="G19">
            <v>3923.4759074226677</v>
          </cell>
          <cell r="H19">
            <v>5056.2786800170807</v>
          </cell>
          <cell r="I19">
            <v>5432.4908540407478</v>
          </cell>
          <cell r="J19">
            <v>6809.9423195999116</v>
          </cell>
          <cell r="K19">
            <v>6979.913160873939</v>
          </cell>
          <cell r="L19">
            <v>7661.2298344284909</v>
          </cell>
          <cell r="M19">
            <v>9441.9646199342933</v>
          </cell>
          <cell r="N19">
            <v>11397.292463657301</v>
          </cell>
          <cell r="O19">
            <v>12964.479766682271</v>
          </cell>
          <cell r="P19">
            <v>11344.7917203058</v>
          </cell>
          <cell r="Q19">
            <v>10724.560864981115</v>
          </cell>
          <cell r="R19">
            <v>10215.653913492966</v>
          </cell>
          <cell r="S19">
            <v>9636.5436900928198</v>
          </cell>
          <cell r="T19">
            <v>9982.4035317129947</v>
          </cell>
          <cell r="U19">
            <v>13840.893560907543</v>
          </cell>
          <cell r="V19">
            <v>16671.275363988916</v>
          </cell>
          <cell r="W19">
            <v>18101.726592373394</v>
          </cell>
          <cell r="X19">
            <v>18177.581345382445</v>
          </cell>
          <cell r="Y19">
            <v>22296.021076656951</v>
          </cell>
          <cell r="Z19">
            <v>22188.171628966807</v>
          </cell>
          <cell r="AA19">
            <v>24349.106638234331</v>
          </cell>
          <cell r="AB19">
            <v>22859.193257507774</v>
          </cell>
          <cell r="AC19">
            <v>23969.377137628715</v>
          </cell>
          <cell r="AD19">
            <v>27471.682189998548</v>
          </cell>
          <cell r="AE19">
            <v>27521.514302777137</v>
          </cell>
          <cell r="AF19">
            <v>24675.22469259605</v>
          </cell>
          <cell r="AG19">
            <v>25408.690314139494</v>
          </cell>
          <cell r="AH19">
            <v>25119.652152497936</v>
          </cell>
          <cell r="AI19">
            <v>22815.652879972891</v>
          </cell>
          <cell r="AJ19">
            <v>23034.070461421838</v>
          </cell>
          <cell r="AK19">
            <v>24740.525026485644</v>
          </cell>
          <cell r="AL19">
            <v>30388.060821571613</v>
          </cell>
          <cell r="AM19">
            <v>34818.8225561851</v>
          </cell>
          <cell r="AN19">
            <v>35927.811228747472</v>
          </cell>
          <cell r="AO19">
            <v>37666.688898672124</v>
          </cell>
          <cell r="AP19">
            <v>42930.263563413289</v>
          </cell>
          <cell r="AQ19">
            <v>46847.749690804849</v>
          </cell>
          <cell r="AR19">
            <v>42911.252510866594</v>
          </cell>
          <cell r="AS19">
            <v>41886.983207444966</v>
          </cell>
          <cell r="AT19">
            <v>45150.592697829372</v>
          </cell>
          <cell r="AU19">
            <v>42111.964021549255</v>
          </cell>
          <cell r="AV19">
            <v>43961.259273244352</v>
          </cell>
          <cell r="AW19">
            <v>44398.99648920777</v>
          </cell>
          <cell r="AX19">
            <v>37854.576370056413</v>
          </cell>
          <cell r="AY19">
            <v>38176.837460460694</v>
          </cell>
          <cell r="AZ19">
            <v>39737.792180588243</v>
          </cell>
        </row>
        <row r="20">
          <cell r="E20">
            <v>2736.3094673863984</v>
          </cell>
          <cell r="F20">
            <v>3160.4355907795903</v>
          </cell>
          <cell r="G20">
            <v>3789.5252553734454</v>
          </cell>
          <cell r="H20">
            <v>5029.3801948936771</v>
          </cell>
          <cell r="I20">
            <v>5626.1487987614764</v>
          </cell>
          <cell r="J20">
            <v>6200.3515409128868</v>
          </cell>
          <cell r="K20">
            <v>6574.0632442144179</v>
          </cell>
          <cell r="L20">
            <v>7598.3014365618064</v>
          </cell>
          <cell r="M20">
            <v>9390.589906169429</v>
          </cell>
          <cell r="N20">
            <v>11191.150354405123</v>
          </cell>
          <cell r="O20">
            <v>12094.408209750703</v>
          </cell>
          <cell r="P20">
            <v>10201.455841187217</v>
          </cell>
          <cell r="Q20">
            <v>9930.0982664049843</v>
          </cell>
          <cell r="R20">
            <v>9872.7241314059575</v>
          </cell>
          <cell r="S20">
            <v>9291.6307784934943</v>
          </cell>
          <cell r="T20">
            <v>9393.0020744895428</v>
          </cell>
          <cell r="U20">
            <v>13361.168415677872</v>
          </cell>
          <cell r="V20">
            <v>16527.001122606162</v>
          </cell>
          <cell r="W20">
            <v>17867.622764862492</v>
          </cell>
          <cell r="X20">
            <v>17658.505540603841</v>
          </cell>
          <cell r="Y20">
            <v>22245.161702608275</v>
          </cell>
          <cell r="Z20">
            <v>23377.272886777482</v>
          </cell>
          <cell r="AA20">
            <v>26484.718317530784</v>
          </cell>
          <cell r="AB20">
            <v>25707.87056268493</v>
          </cell>
          <cell r="AC20">
            <v>27307.198820131311</v>
          </cell>
          <cell r="AD20">
            <v>31880.608279051776</v>
          </cell>
          <cell r="AE20">
            <v>30702.597253055817</v>
          </cell>
          <cell r="AF20">
            <v>27239.309258233854</v>
          </cell>
          <cell r="AG20">
            <v>27484.921575702701</v>
          </cell>
          <cell r="AH20">
            <v>26999.955425528133</v>
          </cell>
          <cell r="AI20">
            <v>23929.974268528182</v>
          </cell>
          <cell r="AJ20">
            <v>23915.860910651227</v>
          </cell>
          <cell r="AK20">
            <v>25486.488044288457</v>
          </cell>
          <cell r="AL20">
            <v>30727.233054530825</v>
          </cell>
          <cell r="AM20">
            <v>34509.91080583138</v>
          </cell>
          <cell r="AN20">
            <v>35018.450560412755</v>
          </cell>
          <cell r="AO20">
            <v>36791.599820417745</v>
          </cell>
          <cell r="AP20">
            <v>42289.298732294672</v>
          </cell>
          <cell r="AQ20">
            <v>46221.574840790709</v>
          </cell>
          <cell r="AR20">
            <v>42240.152906389303</v>
          </cell>
          <cell r="AS20">
            <v>42277.138659520991</v>
          </cell>
          <cell r="AT20">
            <v>46457.61661751385</v>
          </cell>
          <cell r="AU20">
            <v>43668.001608166676</v>
          </cell>
          <cell r="AV20">
            <v>46145.249790758979</v>
          </cell>
          <cell r="AW20">
            <v>47858.830292882296</v>
          </cell>
          <cell r="AX20">
            <v>41366.92373231674</v>
          </cell>
          <cell r="AY20">
            <v>42712.392129243497</v>
          </cell>
          <cell r="AZ20">
            <v>44946.74797001484</v>
          </cell>
        </row>
        <row r="21">
          <cell r="E21">
            <v>2538.3368333773592</v>
          </cell>
          <cell r="F21">
            <v>3188.6049355829405</v>
          </cell>
          <cell r="G21">
            <v>3940.4270500978905</v>
          </cell>
          <cell r="H21">
            <v>5325.6714313907923</v>
          </cell>
          <cell r="I21">
            <v>6924.7434903021394</v>
          </cell>
          <cell r="J21">
            <v>6356.1150639702846</v>
          </cell>
          <cell r="K21">
            <v>7466.2182068264246</v>
          </cell>
          <cell r="L21">
            <v>9789.1322604446923</v>
          </cell>
          <cell r="M21">
            <v>11039.959915235333</v>
          </cell>
          <cell r="N21">
            <v>12433.107123744488</v>
          </cell>
          <cell r="O21">
            <v>14594.177331312265</v>
          </cell>
          <cell r="P21">
            <v>14918.920256303541</v>
          </cell>
          <cell r="Q21">
            <v>13542.791519661849</v>
          </cell>
          <cell r="R21">
            <v>11545.586283307699</v>
          </cell>
          <cell r="S21">
            <v>11817.034307895883</v>
          </cell>
          <cell r="T21">
            <v>12169.149187439461</v>
          </cell>
          <cell r="U21">
            <v>16086.875386258806</v>
          </cell>
          <cell r="V21">
            <v>22013.388972540637</v>
          </cell>
          <cell r="W21">
            <v>24088.194986306637</v>
          </cell>
          <cell r="X21">
            <v>22140.435809566068</v>
          </cell>
          <cell r="Y21">
            <v>24987.581729355443</v>
          </cell>
          <cell r="Z21">
            <v>26423.629359065926</v>
          </cell>
          <cell r="AA21">
            <v>26815.489042902005</v>
          </cell>
          <cell r="AB21">
            <v>23325.02526879264</v>
          </cell>
          <cell r="AC21">
            <v>23741.619258650211</v>
          </cell>
          <cell r="AD21">
            <v>26223.255962545165</v>
          </cell>
          <cell r="AE21">
            <v>27136.647192300574</v>
          </cell>
          <cell r="AF21">
            <v>27798.825355965517</v>
          </cell>
          <cell r="AG21">
            <v>30854.392381291411</v>
          </cell>
          <cell r="AH21">
            <v>32287.076402634324</v>
          </cell>
          <cell r="AI21">
            <v>32105.998135040205</v>
          </cell>
          <cell r="AJ21">
            <v>29003.725704913628</v>
          </cell>
          <cell r="AK21">
            <v>32575.221134199466</v>
          </cell>
          <cell r="AL21">
            <v>39638.750614685778</v>
          </cell>
          <cell r="AM21">
            <v>47525.139661426845</v>
          </cell>
          <cell r="AN21">
            <v>56995.714227114469</v>
          </cell>
          <cell r="AO21">
            <v>57440.137594752574</v>
          </cell>
          <cell r="AP21">
            <v>70494.636084534737</v>
          </cell>
          <cell r="AQ21">
            <v>57594.628346907528</v>
          </cell>
          <cell r="AR21">
            <v>41648.964316673308</v>
          </cell>
          <cell r="AS21">
            <v>42717.744593042131</v>
          </cell>
          <cell r="AT21">
            <v>46869.835237989224</v>
          </cell>
          <cell r="AU21">
            <v>45231.6505102511</v>
          </cell>
          <cell r="AV21">
            <v>49027.815664665824</v>
          </cell>
          <cell r="AW21">
            <v>54064.858359795289</v>
          </cell>
          <cell r="AX21">
            <v>52519.405125922429</v>
          </cell>
          <cell r="AY21">
            <v>62232.149905522361</v>
          </cell>
          <cell r="AZ21">
            <v>72954.137381077278</v>
          </cell>
        </row>
        <row r="22">
          <cell r="E22">
            <v>1492.0720146250947</v>
          </cell>
          <cell r="F22">
            <v>1709.1085452140312</v>
          </cell>
          <cell r="G22">
            <v>2087.4306643193381</v>
          </cell>
          <cell r="H22">
            <v>2432.5578257360858</v>
          </cell>
          <cell r="I22">
            <v>2524.852363409902</v>
          </cell>
          <cell r="J22">
            <v>2982.1677706849541</v>
          </cell>
          <cell r="K22">
            <v>2923.4014876479264</v>
          </cell>
          <cell r="L22">
            <v>3421.8011144972761</v>
          </cell>
          <cell r="M22">
            <v>4386.917186411486</v>
          </cell>
          <cell r="N22">
            <v>5407.9935006693049</v>
          </cell>
          <cell r="O22">
            <v>6338.7991221422826</v>
          </cell>
          <cell r="P22">
            <v>5959.1085307098874</v>
          </cell>
          <cell r="Q22">
            <v>6133.53881084967</v>
          </cell>
          <cell r="R22">
            <v>5886.6425209299796</v>
          </cell>
          <cell r="S22">
            <v>5667.980575810594</v>
          </cell>
          <cell r="T22">
            <v>5973.6397950158753</v>
          </cell>
          <cell r="U22">
            <v>8050.0796685619371</v>
          </cell>
          <cell r="V22">
            <v>9507.9266753645261</v>
          </cell>
          <cell r="W22">
            <v>10595.419249101737</v>
          </cell>
          <cell r="X22">
            <v>11013.222449877203</v>
          </cell>
          <cell r="Y22">
            <v>13831.081634076783</v>
          </cell>
          <cell r="Z22">
            <v>13938.155121316977</v>
          </cell>
          <cell r="AA22">
            <v>15601.971837438283</v>
          </cell>
          <cell r="AB22">
            <v>14554.449227535004</v>
          </cell>
          <cell r="AC22">
            <v>15762.44238900474</v>
          </cell>
          <cell r="AD22">
            <v>18957.613752808742</v>
          </cell>
          <cell r="AE22">
            <v>20620.00255064814</v>
          </cell>
          <cell r="AF22">
            <v>22310.98061987941</v>
          </cell>
          <cell r="AG22">
            <v>24018.223870771642</v>
          </cell>
          <cell r="AH22">
            <v>26000.270656867153</v>
          </cell>
          <cell r="AI22">
            <v>25944.06152085754</v>
          </cell>
          <cell r="AJ22">
            <v>27882.279481225891</v>
          </cell>
          <cell r="AK22">
            <v>32190.827223782584</v>
          </cell>
          <cell r="AL22">
            <v>40498.356976718627</v>
          </cell>
          <cell r="AM22">
            <v>46987.598422669915</v>
          </cell>
          <cell r="AN22">
            <v>50320.711458904239</v>
          </cell>
          <cell r="AO22">
            <v>53911.237007275697</v>
          </cell>
          <cell r="AP22">
            <v>61390.522622066528</v>
          </cell>
          <cell r="AQ22">
            <v>61252.822919870836</v>
          </cell>
          <cell r="AR22">
            <v>51663.023985653439</v>
          </cell>
          <cell r="AS22">
            <v>47979.998824273905</v>
          </cell>
          <cell r="AT22">
            <v>51044.711521241785</v>
          </cell>
          <cell r="AU22">
            <v>48096.274633575857</v>
          </cell>
          <cell r="AV22">
            <v>51046.921091071337</v>
          </cell>
          <cell r="AW22">
            <v>55266.927523719438</v>
          </cell>
          <cell r="AX22">
            <v>61913.484097276931</v>
          </cell>
          <cell r="AY22">
            <v>63736.154270195708</v>
          </cell>
          <cell r="AZ22">
            <v>69310.285185648958</v>
          </cell>
        </row>
        <row r="23">
          <cell r="E23">
            <v>2110.3867849841135</v>
          </cell>
          <cell r="F23">
            <v>2166.6054051734823</v>
          </cell>
          <cell r="G23">
            <v>2755.1582499484166</v>
          </cell>
          <cell r="H23">
            <v>3427.0471295647831</v>
          </cell>
          <cell r="I23">
            <v>4511.6037854488395</v>
          </cell>
          <cell r="J23">
            <v>4338.9580293458321</v>
          </cell>
          <cell r="K23">
            <v>4450.5181966493801</v>
          </cell>
          <cell r="L23">
            <v>4711.8147981701586</v>
          </cell>
          <cell r="M23">
            <v>4547.7243643600978</v>
          </cell>
          <cell r="N23">
            <v>5739.7288936126397</v>
          </cell>
          <cell r="O23">
            <v>6392.7893356071445</v>
          </cell>
          <cell r="P23">
            <v>6655.6798931231442</v>
          </cell>
          <cell r="Q23">
            <v>7144.8015242565471</v>
          </cell>
          <cell r="R23">
            <v>7832.8262243985819</v>
          </cell>
          <cell r="S23">
            <v>7227.0569931750215</v>
          </cell>
          <cell r="T23">
            <v>6705.9656820206392</v>
          </cell>
          <cell r="U23">
            <v>8180.1743387356692</v>
          </cell>
          <cell r="V23">
            <v>9670.6018567997235</v>
          </cell>
          <cell r="W23">
            <v>11619.720511765374</v>
          </cell>
          <cell r="X23">
            <v>11329.150615312858</v>
          </cell>
          <cell r="Y23">
            <v>13051.824762275093</v>
          </cell>
          <cell r="Z23">
            <v>14482.624920367385</v>
          </cell>
          <cell r="AA23">
            <v>15649.924395147455</v>
          </cell>
          <cell r="AB23">
            <v>15164.281855673824</v>
          </cell>
          <cell r="AC23">
            <v>16636.448497620629</v>
          </cell>
          <cell r="AD23">
            <v>18748.644238663492</v>
          </cell>
          <cell r="AE23">
            <v>20043.450556542848</v>
          </cell>
          <cell r="AF23">
            <v>20420.687470434397</v>
          </cell>
          <cell r="AG23">
            <v>20120.689445831114</v>
          </cell>
          <cell r="AH23">
            <v>19858.20899322275</v>
          </cell>
          <cell r="AI23">
            <v>21949.731456675636</v>
          </cell>
          <cell r="AJ23">
            <v>21371.948583333469</v>
          </cell>
          <cell r="AK23">
            <v>19393.247784000891</v>
          </cell>
          <cell r="AL23">
            <v>20001.515075393901</v>
          </cell>
          <cell r="AM23">
            <v>20869.316801948793</v>
          </cell>
          <cell r="AN23">
            <v>21505.474051828194</v>
          </cell>
          <cell r="AO23">
            <v>22797.21536455338</v>
          </cell>
          <cell r="AP23">
            <v>25857.019350150989</v>
          </cell>
          <cell r="AQ23">
            <v>30433.637059152563</v>
          </cell>
          <cell r="AR23">
            <v>28481.42412624288</v>
          </cell>
          <cell r="AS23">
            <v>31511.081599023102</v>
          </cell>
          <cell r="AT23">
            <v>34615.910053596526</v>
          </cell>
          <cell r="AU23">
            <v>33380.503318242838</v>
          </cell>
          <cell r="AV23">
            <v>37462.737042911453</v>
          </cell>
          <cell r="AW23">
            <v>39036.287251164133</v>
          </cell>
          <cell r="AX23">
            <v>37199.857598945113</v>
          </cell>
          <cell r="AY23">
            <v>38908.313230704829</v>
          </cell>
          <cell r="AZ23">
            <v>42363.509393118125</v>
          </cell>
        </row>
        <row r="24">
          <cell r="E24">
            <v>2109.0476951617552</v>
          </cell>
          <cell r="F24">
            <v>2298.4275345094065</v>
          </cell>
          <cell r="G24">
            <v>2669.3167889201482</v>
          </cell>
          <cell r="H24">
            <v>3200.2851069996123</v>
          </cell>
          <cell r="I24">
            <v>3616.7209259619785</v>
          </cell>
          <cell r="J24">
            <v>4102.6051795914518</v>
          </cell>
          <cell r="K24">
            <v>4028.4662938225197</v>
          </cell>
          <cell r="L24">
            <v>4602.0178541102323</v>
          </cell>
          <cell r="M24">
            <v>5601.4389918380257</v>
          </cell>
          <cell r="N24">
            <v>6969.2853637895842</v>
          </cell>
          <cell r="O24">
            <v>8436.8322318186274</v>
          </cell>
          <cell r="P24">
            <v>7582.6530391485485</v>
          </cell>
          <cell r="Q24">
            <v>7510.9654806605331</v>
          </cell>
          <cell r="R24">
            <v>7776.3950729605313</v>
          </cell>
          <cell r="S24">
            <v>7657.4928497282363</v>
          </cell>
          <cell r="T24">
            <v>7910.5664681225571</v>
          </cell>
          <cell r="U24">
            <v>11180.863968842192</v>
          </cell>
          <cell r="V24">
            <v>14065.645611732269</v>
          </cell>
          <cell r="W24">
            <v>15568.324032967161</v>
          </cell>
          <cell r="X24">
            <v>16213.426117553292</v>
          </cell>
          <cell r="Y24">
            <v>20655.688576634006</v>
          </cell>
          <cell r="Z24">
            <v>21696.332668888979</v>
          </cell>
          <cell r="AA24">
            <v>23081.407003402481</v>
          </cell>
          <cell r="AB24">
            <v>18522.839219938236</v>
          </cell>
          <cell r="AC24">
            <v>19213.514688417577</v>
          </cell>
          <cell r="AD24">
            <v>20434.827989049449</v>
          </cell>
          <cell r="AE24">
            <v>22890.223798591753</v>
          </cell>
          <cell r="AF24">
            <v>21684.045963182587</v>
          </cell>
          <cell r="AG24">
            <v>22220.841147370858</v>
          </cell>
          <cell r="AH24">
            <v>21860.795073968886</v>
          </cell>
          <cell r="AI24">
            <v>19897.468692903865</v>
          </cell>
          <cell r="AJ24">
            <v>20171.679073872307</v>
          </cell>
          <cell r="AK24">
            <v>21971.647785697336</v>
          </cell>
          <cell r="AL24">
            <v>27000.516414972553</v>
          </cell>
          <cell r="AM24">
            <v>30772.016557259612</v>
          </cell>
          <cell r="AN24">
            <v>31458.046087363859</v>
          </cell>
          <cell r="AO24">
            <v>32836.904781168436</v>
          </cell>
          <cell r="AP24">
            <v>37091.042594139428</v>
          </cell>
          <cell r="AQ24">
            <v>40166.457868309946</v>
          </cell>
          <cell r="AR24">
            <v>36719.181691406899</v>
          </cell>
          <cell r="AS24">
            <v>35660.586754271833</v>
          </cell>
          <cell r="AT24">
            <v>38152.656408822986</v>
          </cell>
          <cell r="AU24">
            <v>34653.728560391035</v>
          </cell>
          <cell r="AV24">
            <v>35697.52631226118</v>
          </cell>
          <cell r="AW24">
            <v>36082.50225540813</v>
          </cell>
          <cell r="AX24">
            <v>30754.125439052954</v>
          </cell>
          <cell r="AY24">
            <v>31483.955675169895</v>
          </cell>
          <cell r="AZ24">
            <v>32733.573280549266</v>
          </cell>
        </row>
        <row r="25">
          <cell r="E25">
            <v>2030.0089068785164</v>
          </cell>
          <cell r="F25">
            <v>2255.1034682814811</v>
          </cell>
          <cell r="G25">
            <v>2945.0705446268948</v>
          </cell>
          <cell r="H25">
            <v>3944.0211925405411</v>
          </cell>
          <cell r="I25">
            <v>4323.1502969139619</v>
          </cell>
          <cell r="J25">
            <v>4643.1756845321834</v>
          </cell>
          <cell r="K25">
            <v>5154.3620609679756</v>
          </cell>
          <cell r="L25">
            <v>6278.3483537665561</v>
          </cell>
          <cell r="M25">
            <v>8715.1392703416186</v>
          </cell>
          <cell r="N25">
            <v>9069.2840597647337</v>
          </cell>
          <cell r="O25">
            <v>9420.5630624712667</v>
          </cell>
          <cell r="P25">
            <v>10274.273932219974</v>
          </cell>
          <cell r="Q25">
            <v>9446.9264316173285</v>
          </cell>
          <cell r="R25">
            <v>10295.74630909119</v>
          </cell>
          <cell r="S25">
            <v>10891.107081034786</v>
          </cell>
          <cell r="T25">
            <v>11485.385175518015</v>
          </cell>
          <cell r="U25">
            <v>16976.868885552136</v>
          </cell>
          <cell r="V25">
            <v>20555.200348694194</v>
          </cell>
          <cell r="W25">
            <v>24839.198955090145</v>
          </cell>
          <cell r="X25">
            <v>24583.113912249923</v>
          </cell>
          <cell r="Y25">
            <v>25137.420576191442</v>
          </cell>
          <cell r="Z25">
            <v>28653.750132383528</v>
          </cell>
          <cell r="AA25">
            <v>31194.782840909989</v>
          </cell>
          <cell r="AB25">
            <v>35396.816609172689</v>
          </cell>
          <cell r="AC25">
            <v>38948.72520108489</v>
          </cell>
          <cell r="AD25">
            <v>43125.459859834817</v>
          </cell>
          <cell r="AE25">
            <v>38135.385260242503</v>
          </cell>
          <cell r="AF25">
            <v>34751.054477801816</v>
          </cell>
          <cell r="AG25">
            <v>31700.517050378745</v>
          </cell>
          <cell r="AH25">
            <v>35810.808858111421</v>
          </cell>
          <cell r="AI25">
            <v>38342.735693502</v>
          </cell>
          <cell r="AJ25">
            <v>33666.471682989737</v>
          </cell>
          <cell r="AK25">
            <v>32212.007297802258</v>
          </cell>
          <cell r="AL25">
            <v>34747.2220025469</v>
          </cell>
          <cell r="AM25">
            <v>37593.506437755386</v>
          </cell>
          <cell r="AN25">
            <v>37090.205436725948</v>
          </cell>
          <cell r="AO25">
            <v>35271.310972806736</v>
          </cell>
          <cell r="AP25">
            <v>35173.660767535344</v>
          </cell>
          <cell r="AQ25">
            <v>39206.378267867185</v>
          </cell>
          <cell r="AR25">
            <v>40679.287792940653</v>
          </cell>
          <cell r="AS25">
            <v>44340.07775476035</v>
          </cell>
          <cell r="AT25">
            <v>47935.728770931026</v>
          </cell>
          <cell r="AU25">
            <v>48276.684329911521</v>
          </cell>
          <cell r="AV25">
            <v>40214.188875134321</v>
          </cell>
          <cell r="AW25">
            <v>37842.472818493021</v>
          </cell>
          <cell r="AX25">
            <v>34303.585638940618</v>
          </cell>
          <cell r="AY25">
            <v>38777.22302064133</v>
          </cell>
          <cell r="AZ25">
            <v>38265.105680836015</v>
          </cell>
        </row>
        <row r="26">
          <cell r="E26">
            <v>4443.1459690050287</v>
          </cell>
          <cell r="F26">
            <v>4594.550910801634</v>
          </cell>
          <cell r="G26">
            <v>5704.8057652353064</v>
          </cell>
          <cell r="H26">
            <v>7760.1322302418621</v>
          </cell>
          <cell r="I26">
            <v>9385.0346252302897</v>
          </cell>
          <cell r="J26">
            <v>9134.1703584635416</v>
          </cell>
          <cell r="K26">
            <v>9940.0916385277251</v>
          </cell>
          <cell r="L26">
            <v>10928.032245214057</v>
          </cell>
          <cell r="M26">
            <v>13529.306062762931</v>
          </cell>
          <cell r="N26">
            <v>15743.394626077417</v>
          </cell>
          <cell r="O26">
            <v>17119.532861953972</v>
          </cell>
          <cell r="P26">
            <v>14342.170902541526</v>
          </cell>
          <cell r="Q26">
            <v>13049.595982448549</v>
          </cell>
          <cell r="R26">
            <v>12821.123702111934</v>
          </cell>
          <cell r="S26">
            <v>12561.157364097377</v>
          </cell>
          <cell r="T26">
            <v>12915.319103585874</v>
          </cell>
          <cell r="U26">
            <v>18774.011690798718</v>
          </cell>
          <cell r="V26">
            <v>23214.336452174477</v>
          </cell>
          <cell r="W26">
            <v>26062.779505396695</v>
          </cell>
          <cell r="X26">
            <v>27512.161596585705</v>
          </cell>
          <cell r="Y26">
            <v>34650.140791689693</v>
          </cell>
          <cell r="Z26">
            <v>37068.939205698429</v>
          </cell>
          <cell r="AA26">
            <v>41049.276389009538</v>
          </cell>
          <cell r="AB26">
            <v>41547.372614097425</v>
          </cell>
          <cell r="AC26">
            <v>45539.423553734414</v>
          </cell>
          <cell r="AD26">
            <v>52893.552163548113</v>
          </cell>
          <cell r="AE26">
            <v>52599.546310498336</v>
          </cell>
          <cell r="AF26">
            <v>46983.03853809998</v>
          </cell>
          <cell r="AG26">
            <v>47456.813565411794</v>
          </cell>
          <cell r="AH26">
            <v>51558.641575190952</v>
          </cell>
          <cell r="AI26">
            <v>48757.973478742409</v>
          </cell>
          <cell r="AJ26">
            <v>48324.227815664766</v>
          </cell>
          <cell r="AK26">
            <v>53225.195447190381</v>
          </cell>
          <cell r="AL26">
            <v>66073.623219962348</v>
          </cell>
          <cell r="AM26">
            <v>76771.426655364208</v>
          </cell>
          <cell r="AN26">
            <v>81570.641623092684</v>
          </cell>
          <cell r="AO26">
            <v>91100.356682576021</v>
          </cell>
          <cell r="AP26">
            <v>107190.15039117631</v>
          </cell>
          <cell r="AQ26">
            <v>115133.3328145453</v>
          </cell>
          <cell r="AR26">
            <v>103505.18337467432</v>
          </cell>
          <cell r="AS26">
            <v>104771.86316695184</v>
          </cell>
          <cell r="AT26">
            <v>115406.61389273014</v>
          </cell>
          <cell r="AU26">
            <v>106460.07845232885</v>
          </cell>
          <cell r="AV26">
            <v>113341.23746284796</v>
          </cell>
          <cell r="AW26">
            <v>118824.28913962567</v>
          </cell>
          <cell r="AX26">
            <v>100935.70097275476</v>
          </cell>
          <cell r="AY26">
            <v>102791.37486161984</v>
          </cell>
          <cell r="AZ26">
            <v>107356.29975381721</v>
          </cell>
        </row>
        <row r="27">
          <cell r="E27">
            <v>2935.3366408389884</v>
          </cell>
          <cell r="F27">
            <v>3390.6197230104322</v>
          </cell>
          <cell r="G27">
            <v>4115.7684603215812</v>
          </cell>
          <cell r="H27">
            <v>5348.961555058967</v>
          </cell>
          <cell r="I27">
            <v>6432.5380391047684</v>
          </cell>
          <cell r="J27">
            <v>7308.1833895076852</v>
          </cell>
          <cell r="K27">
            <v>7902.4962463142829</v>
          </cell>
          <cell r="L27">
            <v>9141.3487894586851</v>
          </cell>
          <cell r="M27">
            <v>11155.558543084055</v>
          </cell>
          <cell r="N27">
            <v>12794.456417923242</v>
          </cell>
          <cell r="O27">
            <v>13782.462558526873</v>
          </cell>
          <cell r="P27">
            <v>11530.00088654458</v>
          </cell>
          <cell r="Q27">
            <v>11052.647889150616</v>
          </cell>
          <cell r="R27">
            <v>10650.602124481871</v>
          </cell>
          <cell r="S27">
            <v>9974.0218289779405</v>
          </cell>
          <cell r="T27">
            <v>9921.4900093696069</v>
          </cell>
          <cell r="U27">
            <v>13771.127290092221</v>
          </cell>
          <cell r="V27">
            <v>16686.362249754795</v>
          </cell>
          <cell r="W27">
            <v>17733.81116252713</v>
          </cell>
          <cell r="X27">
            <v>17351.939365060254</v>
          </cell>
          <cell r="Y27">
            <v>21248.946239364166</v>
          </cell>
          <cell r="Z27">
            <v>21706.633978821363</v>
          </cell>
          <cell r="AA27">
            <v>23935.335821992841</v>
          </cell>
          <cell r="AB27">
            <v>23185.738858106291</v>
          </cell>
          <cell r="AC27">
            <v>24659.837388217413</v>
          </cell>
          <cell r="AD27">
            <v>29221.900314400493</v>
          </cell>
          <cell r="AE27">
            <v>28914.259902571794</v>
          </cell>
          <cell r="AF27">
            <v>26636.049049933012</v>
          </cell>
          <cell r="AG27">
            <v>27817.211957057083</v>
          </cell>
          <cell r="AH27">
            <v>28227.675208453802</v>
          </cell>
          <cell r="AI27">
            <v>26120.500398463209</v>
          </cell>
          <cell r="AJ27">
            <v>26907.037869751708</v>
          </cell>
          <cell r="AK27">
            <v>29297.926706146449</v>
          </cell>
          <cell r="AL27">
            <v>35738.642750045969</v>
          </cell>
          <cell r="AM27">
            <v>40338.469847024491</v>
          </cell>
          <cell r="AN27">
            <v>41852.104073291157</v>
          </cell>
          <cell r="AO27">
            <v>44585.77262521151</v>
          </cell>
          <cell r="AP27">
            <v>51311.390716794078</v>
          </cell>
          <cell r="AQ27">
            <v>57216.200103158153</v>
          </cell>
          <cell r="AR27">
            <v>52204.478446587178</v>
          </cell>
          <cell r="AS27">
            <v>50770.497749284492</v>
          </cell>
          <cell r="AT27">
            <v>54012.062614320057</v>
          </cell>
          <cell r="AU27">
            <v>49972.910989370721</v>
          </cell>
          <cell r="AV27">
            <v>52079.312576827375</v>
          </cell>
          <cell r="AW27">
            <v>52755.119851816729</v>
          </cell>
          <cell r="AX27">
            <v>45163.3851875904</v>
          </cell>
          <cell r="AY27">
            <v>46175.50224693292</v>
          </cell>
          <cell r="AZ27">
            <v>48830.449046219692</v>
          </cell>
        </row>
        <row r="28">
          <cell r="E28">
            <v>2305.171603473902</v>
          </cell>
          <cell r="F28">
            <v>2764.9589041048175</v>
          </cell>
          <cell r="G28">
            <v>3296.3314157216851</v>
          </cell>
          <cell r="H28">
            <v>4249.9140134387771</v>
          </cell>
          <cell r="I28">
            <v>4688.0571870078566</v>
          </cell>
          <cell r="J28">
            <v>4484.5501465792395</v>
          </cell>
          <cell r="K28">
            <v>4472.804582492915</v>
          </cell>
          <cell r="L28">
            <v>4869.9876483071066</v>
          </cell>
          <cell r="M28">
            <v>5901.9564989089013</v>
          </cell>
          <cell r="N28">
            <v>6697.0980561012238</v>
          </cell>
          <cell r="O28">
            <v>7425.3132161853719</v>
          </cell>
          <cell r="P28">
            <v>7956.3690311132232</v>
          </cell>
          <cell r="Q28">
            <v>7866.6558495913023</v>
          </cell>
          <cell r="R28">
            <v>7739.7293363340004</v>
          </cell>
          <cell r="S28">
            <v>7384.4223856904455</v>
          </cell>
          <cell r="T28">
            <v>7376.3860902333854</v>
          </cell>
          <cell r="U28">
            <v>9206.369807166755</v>
          </cell>
          <cell r="V28">
            <v>11615.692184503599</v>
          </cell>
          <cell r="W28">
            <v>13883.536416013962</v>
          </cell>
          <cell r="X28">
            <v>13280.205049335651</v>
          </cell>
          <cell r="Y28">
            <v>13371.951515697263</v>
          </cell>
          <cell r="Z28">
            <v>12719.483922151258</v>
          </cell>
          <cell r="AA28">
            <v>12006.544070089441</v>
          </cell>
          <cell r="AB28">
            <v>12804.55900129725</v>
          </cell>
          <cell r="AC28">
            <v>14783.319469463986</v>
          </cell>
          <cell r="AD28">
            <v>17184.363520888528</v>
          </cell>
          <cell r="AE28">
            <v>18694.103498756776</v>
          </cell>
          <cell r="AF28">
            <v>18468.937640078435</v>
          </cell>
          <cell r="AG28">
            <v>15111.170003017991</v>
          </cell>
          <cell r="AH28">
            <v>15694.004473916688</v>
          </cell>
          <cell r="AI28">
            <v>14108.161148784957</v>
          </cell>
          <cell r="AJ28">
            <v>13845.956917122172</v>
          </cell>
          <cell r="AK28">
            <v>15775.204078213446</v>
          </cell>
          <cell r="AL28">
            <v>20862.492318505723</v>
          </cell>
          <cell r="AM28">
            <v>24997.31646455601</v>
          </cell>
          <cell r="AN28">
            <v>27808.978914748554</v>
          </cell>
          <cell r="AO28">
            <v>26756.383368327657</v>
          </cell>
          <cell r="AP28">
            <v>32363.598652634882</v>
          </cell>
          <cell r="AQ28">
            <v>31086.93238592206</v>
          </cell>
          <cell r="AR28">
            <v>27986.701459610566</v>
          </cell>
          <cell r="AS28">
            <v>33637.9666924634</v>
          </cell>
          <cell r="AT28">
            <v>38023.114885257331</v>
          </cell>
          <cell r="AU28">
            <v>39393.492418879061</v>
          </cell>
          <cell r="AV28">
            <v>42279.769440226919</v>
          </cell>
          <cell r="AW28">
            <v>44014.27726804914</v>
          </cell>
          <cell r="AX28">
            <v>38357.085832322759</v>
          </cell>
          <cell r="AY28">
            <v>40341.356542488247</v>
          </cell>
          <cell r="AZ28">
            <v>42932.082720346792</v>
          </cell>
        </row>
        <row r="29">
          <cell r="E29">
            <v>3305.984650134415</v>
          </cell>
          <cell r="F29">
            <v>3734.2122995880695</v>
          </cell>
          <cell r="G29">
            <v>4412.7338059981312</v>
          </cell>
          <cell r="H29">
            <v>5689.282986627456</v>
          </cell>
          <cell r="I29">
            <v>6810.6916580881698</v>
          </cell>
          <cell r="J29">
            <v>8202.9163746487993</v>
          </cell>
          <cell r="K29">
            <v>8924.241841103918</v>
          </cell>
          <cell r="L29">
            <v>10263.264975657277</v>
          </cell>
          <cell r="M29">
            <v>11461.305083067209</v>
          </cell>
          <cell r="N29">
            <v>13045.498741427416</v>
          </cell>
          <cell r="O29">
            <v>15770.400929400237</v>
          </cell>
          <cell r="P29">
            <v>15515.243070398366</v>
          </cell>
          <cell r="Q29">
            <v>15236.405174848</v>
          </cell>
          <cell r="R29">
            <v>14941.508632504845</v>
          </cell>
          <cell r="S29">
            <v>14996.194510118727</v>
          </cell>
          <cell r="T29">
            <v>15751.257500352147</v>
          </cell>
          <cell r="U29">
            <v>18874.246188708861</v>
          </cell>
          <cell r="V29">
            <v>22505.726090813208</v>
          </cell>
          <cell r="W29">
            <v>24251.265939857811</v>
          </cell>
          <cell r="X29">
            <v>24372.225884628981</v>
          </cell>
          <cell r="Y29">
            <v>28253.343017951469</v>
          </cell>
          <cell r="Z29">
            <v>28574.968655367375</v>
          </cell>
          <cell r="AA29">
            <v>30517.04493436855</v>
          </cell>
          <cell r="AB29">
            <v>28030.100157802513</v>
          </cell>
          <cell r="AC29">
            <v>29251.787641234885</v>
          </cell>
          <cell r="AD29">
            <v>34806.543172135527</v>
          </cell>
          <cell r="AE29">
            <v>37330.343263887517</v>
          </cell>
          <cell r="AF29">
            <v>36423.180345418441</v>
          </cell>
          <cell r="AG29">
            <v>34626.303489207159</v>
          </cell>
          <cell r="AH29">
            <v>36209.176388756023</v>
          </cell>
          <cell r="AI29">
            <v>38005.346085349338</v>
          </cell>
          <cell r="AJ29">
            <v>38468.808760276312</v>
          </cell>
          <cell r="AK29">
            <v>42894.673339464702</v>
          </cell>
          <cell r="AL29">
            <v>50108.246942193466</v>
          </cell>
          <cell r="AM29">
            <v>57413.595800456438</v>
          </cell>
          <cell r="AN29">
            <v>66704.602660758086</v>
          </cell>
          <cell r="AO29">
            <v>73827.269867560302</v>
          </cell>
          <cell r="AP29">
            <v>84963.963414220721</v>
          </cell>
          <cell r="AQ29">
            <v>97036.32616696661</v>
          </cell>
          <cell r="AR29">
            <v>80171.031533939065</v>
          </cell>
          <cell r="AS29">
            <v>87804.075337124668</v>
          </cell>
          <cell r="AT29">
            <v>100857.08308784368</v>
          </cell>
          <cell r="AU29">
            <v>101755.64399650678</v>
          </cell>
          <cell r="AV29">
            <v>103208.50422317775</v>
          </cell>
          <cell r="AW29">
            <v>97075.838407442658</v>
          </cell>
          <cell r="AX29">
            <v>74425.424186455115</v>
          </cell>
          <cell r="AY29">
            <v>70713.040952380776</v>
          </cell>
          <cell r="AZ29">
            <v>75373.26768995481</v>
          </cell>
        </row>
        <row r="30">
          <cell r="E30">
            <v>931.84547685522227</v>
          </cell>
          <cell r="F30">
            <v>1051.952753360777</v>
          </cell>
          <cell r="G30">
            <v>1271.1532266129218</v>
          </cell>
          <cell r="H30">
            <v>1684.8358736201806</v>
          </cell>
          <cell r="I30">
            <v>1925.9101851200035</v>
          </cell>
          <cell r="J30">
            <v>2098.4367835244766</v>
          </cell>
          <cell r="K30">
            <v>2174.0629431158968</v>
          </cell>
          <cell r="L30">
            <v>2260.6188301967527</v>
          </cell>
          <cell r="M30">
            <v>2445.9055638730479</v>
          </cell>
          <cell r="N30">
            <v>2740.561294440281</v>
          </cell>
          <cell r="O30">
            <v>3355.3381782140291</v>
          </cell>
          <cell r="P30">
            <v>3238.5237485971252</v>
          </cell>
          <cell r="Q30">
            <v>3075.8333061480926</v>
          </cell>
          <cell r="R30">
            <v>2735.7696723284434</v>
          </cell>
          <cell r="S30">
            <v>2527.8447170579866</v>
          </cell>
          <cell r="T30">
            <v>2715.6851811738434</v>
          </cell>
          <cell r="U30">
            <v>3881.2993103127737</v>
          </cell>
          <cell r="V30">
            <v>4832.5414796745799</v>
          </cell>
          <cell r="W30">
            <v>5659.4942581215892</v>
          </cell>
          <cell r="X30">
            <v>6091.3430452444745</v>
          </cell>
          <cell r="Y30">
            <v>7909.5186344224403</v>
          </cell>
          <cell r="Z30">
            <v>8947.659879017805</v>
          </cell>
          <cell r="AA30">
            <v>10789.667814101216</v>
          </cell>
          <cell r="AB30">
            <v>9450.3171392609202</v>
          </cell>
          <cell r="AC30">
            <v>9868.1458166290449</v>
          </cell>
          <cell r="AD30">
            <v>11625.919297400376</v>
          </cell>
          <cell r="AE30">
            <v>12067.8223388931</v>
          </cell>
          <cell r="AF30">
            <v>11433.726796863915</v>
          </cell>
          <cell r="AG30">
            <v>12071.31499259269</v>
          </cell>
          <cell r="AH30">
            <v>12315.01896076561</v>
          </cell>
          <cell r="AI30">
            <v>11395.332375288468</v>
          </cell>
          <cell r="AJ30">
            <v>11731.54531761332</v>
          </cell>
          <cell r="AK30">
            <v>12830.741076794091</v>
          </cell>
          <cell r="AL30">
            <v>15733.596081209385</v>
          </cell>
          <cell r="AM30">
            <v>17951.670683155102</v>
          </cell>
          <cell r="AN30">
            <v>18645.198250985759</v>
          </cell>
          <cell r="AO30">
            <v>19717.072277032225</v>
          </cell>
          <cell r="AP30">
            <v>22577.35566484668</v>
          </cell>
          <cell r="AQ30">
            <v>24596.091343124019</v>
          </cell>
          <cell r="AR30">
            <v>22887.983208475009</v>
          </cell>
          <cell r="AS30">
            <v>22342.548633297851</v>
          </cell>
          <cell r="AT30">
            <v>23058.107371723985</v>
          </cell>
          <cell r="AU30">
            <v>20412.36569773766</v>
          </cell>
          <cell r="AV30">
            <v>21467.230083302351</v>
          </cell>
          <cell r="AW30">
            <v>21965.075911302349</v>
          </cell>
          <cell r="AX30">
            <v>19100.687787932071</v>
          </cell>
          <cell r="AY30">
            <v>18127.060084936846</v>
          </cell>
          <cell r="AZ30">
            <v>18886.60280282997</v>
          </cell>
        </row>
        <row r="31">
          <cell r="E31">
            <v>1203.075327228066</v>
          </cell>
          <cell r="F31">
            <v>1352.9050751666371</v>
          </cell>
          <cell r="G31">
            <v>1696.6090692544301</v>
          </cell>
          <cell r="H31">
            <v>2230.5092955732025</v>
          </cell>
          <cell r="I31">
            <v>2727.0804330291767</v>
          </cell>
          <cell r="J31">
            <v>3168.8394342387433</v>
          </cell>
          <cell r="K31">
            <v>3244.1557084768688</v>
          </cell>
          <cell r="L31">
            <v>3590.5150343568766</v>
          </cell>
          <cell r="M31">
            <v>4308.2900332233785</v>
          </cell>
          <cell r="N31">
            <v>5708.9886265208452</v>
          </cell>
          <cell r="O31">
            <v>6138.0864134621361</v>
          </cell>
          <cell r="P31">
            <v>5305.8390706439377</v>
          </cell>
          <cell r="Q31">
            <v>5090.0930813575424</v>
          </cell>
          <cell r="R31">
            <v>4413.9724557732943</v>
          </cell>
          <cell r="S31">
            <v>4445.8092044793075</v>
          </cell>
          <cell r="T31">
            <v>4634.8887024175892</v>
          </cell>
          <cell r="U31">
            <v>6442.8239672640884</v>
          </cell>
          <cell r="V31">
            <v>8141.9021920970699</v>
          </cell>
          <cell r="W31">
            <v>9580.5986898237479</v>
          </cell>
          <cell r="X31">
            <v>10555.370567445503</v>
          </cell>
          <cell r="Y31">
            <v>13611.117499714548</v>
          </cell>
          <cell r="Z31">
            <v>14618.102083079546</v>
          </cell>
          <cell r="AA31">
            <v>15917.799571975684</v>
          </cell>
          <cell r="AB31">
            <v>13219.425612929768</v>
          </cell>
          <cell r="AC31">
            <v>13303.303242887636</v>
          </cell>
          <cell r="AD31">
            <v>15367.068887787207</v>
          </cell>
          <cell r="AE31">
            <v>16021.265443025231</v>
          </cell>
          <cell r="AF31">
            <v>14676.728240815957</v>
          </cell>
          <cell r="AG31">
            <v>15312.970309217762</v>
          </cell>
          <cell r="AH31">
            <v>15614.314493112977</v>
          </cell>
          <cell r="AI31">
            <v>14546.35706412171</v>
          </cell>
          <cell r="AJ31">
            <v>15123.657400938111</v>
          </cell>
          <cell r="AK31">
            <v>16791.503356395253</v>
          </cell>
          <cell r="AL31">
            <v>21264.420418645095</v>
          </cell>
          <cell r="AM31">
            <v>24681.864605532595</v>
          </cell>
          <cell r="AN31">
            <v>26338.117122518928</v>
          </cell>
          <cell r="AO31">
            <v>28171.828118221154</v>
          </cell>
          <cell r="AP31">
            <v>32603.531191533937</v>
          </cell>
          <cell r="AQ31">
            <v>35653.872897595465</v>
          </cell>
          <cell r="AR31">
            <v>32274.672437894493</v>
          </cell>
          <cell r="AS31">
            <v>30562.97948612817</v>
          </cell>
          <cell r="AT31">
            <v>31763.535359082289</v>
          </cell>
          <cell r="AU31">
            <v>28597.40159740817</v>
          </cell>
          <cell r="AV31">
            <v>29123.582323972787</v>
          </cell>
          <cell r="AW31">
            <v>29663.494736277346</v>
          </cell>
          <cell r="AX31">
            <v>25863.371052473678</v>
          </cell>
          <cell r="AY31">
            <v>26723.720948836919</v>
          </cell>
          <cell r="AZ31">
            <v>28243.822407674179</v>
          </cell>
        </row>
        <row r="32">
          <cell r="E32">
            <v>4667.6221252959067</v>
          </cell>
          <cell r="F32">
            <v>5067.5882908567446</v>
          </cell>
          <cell r="G32">
            <v>5945.3098991587831</v>
          </cell>
          <cell r="H32">
            <v>7192.8928538919608</v>
          </cell>
          <cell r="I32">
            <v>7971.0390593650473</v>
          </cell>
          <cell r="J32">
            <v>9979.8626536169049</v>
          </cell>
          <cell r="K32">
            <v>10725.788643150658</v>
          </cell>
          <cell r="L32">
            <v>11300.877625097037</v>
          </cell>
          <cell r="M32">
            <v>12443.499866020959</v>
          </cell>
          <cell r="N32">
            <v>14698.789867907277</v>
          </cell>
          <cell r="O32">
            <v>16834.33261130079</v>
          </cell>
          <cell r="P32">
            <v>15374.464911567398</v>
          </cell>
          <cell r="Q32">
            <v>13566.362624070689</v>
          </cell>
          <cell r="R32">
            <v>12481.333505671746</v>
          </cell>
          <cell r="S32">
            <v>12948.957129360082</v>
          </cell>
          <cell r="T32">
            <v>13520.543808237051</v>
          </cell>
          <cell r="U32">
            <v>17769.850383822806</v>
          </cell>
          <cell r="V32">
            <v>21493.741402503438</v>
          </cell>
          <cell r="W32">
            <v>24099.83854289541</v>
          </cell>
          <cell r="X32">
            <v>25251.91427127791</v>
          </cell>
          <cell r="Y32">
            <v>30114.209891840965</v>
          </cell>
          <cell r="Z32">
            <v>31419.790781294258</v>
          </cell>
          <cell r="AA32">
            <v>32348.161070358055</v>
          </cell>
          <cell r="AB32">
            <v>24008.846230885527</v>
          </cell>
          <cell r="AC32">
            <v>25686.973090281528</v>
          </cell>
          <cell r="AD32">
            <v>29876.352640549001</v>
          </cell>
          <cell r="AE32">
            <v>32508.611677973757</v>
          </cell>
          <cell r="AF32">
            <v>29879.850303077525</v>
          </cell>
          <cell r="AG32">
            <v>30098.588094396386</v>
          </cell>
          <cell r="AH32">
            <v>30541.749783052146</v>
          </cell>
          <cell r="AI32">
            <v>29273.872843303714</v>
          </cell>
          <cell r="AJ32">
            <v>26972.980827942389</v>
          </cell>
          <cell r="AK32">
            <v>29594.110054666151</v>
          </cell>
          <cell r="AL32">
            <v>37089.079254670374</v>
          </cell>
          <cell r="AM32">
            <v>42488.637348246324</v>
          </cell>
          <cell r="AN32">
            <v>43037.52905724688</v>
          </cell>
          <cell r="AO32">
            <v>46282.737616234532</v>
          </cell>
          <cell r="AP32">
            <v>53256.254363220534</v>
          </cell>
          <cell r="AQ32">
            <v>55754.696656558648</v>
          </cell>
          <cell r="AR32">
            <v>46169.647901675402</v>
          </cell>
          <cell r="AS32">
            <v>52075.745609663216</v>
          </cell>
          <cell r="AT32">
            <v>59582.340470396237</v>
          </cell>
          <cell r="AU32">
            <v>57017.639937167398</v>
          </cell>
          <cell r="AV32">
            <v>60216.861823726424</v>
          </cell>
          <cell r="AW32">
            <v>59240.140954381379</v>
          </cell>
          <cell r="AX32">
            <v>51005.959401099906</v>
          </cell>
          <cell r="AY32">
            <v>52063.345635332465</v>
          </cell>
          <cell r="AZ32">
            <v>54128.647435175641</v>
          </cell>
        </row>
        <row r="33">
          <cell r="E33">
            <v>3934.6642765746451</v>
          </cell>
          <cell r="F33">
            <v>4688.5544286992081</v>
          </cell>
          <cell r="G33">
            <v>5706.062981719173</v>
          </cell>
          <cell r="H33">
            <v>7623.323223023197</v>
          </cell>
          <cell r="I33">
            <v>8744.612458607091</v>
          </cell>
          <cell r="J33">
            <v>10001.356095204907</v>
          </cell>
          <cell r="K33">
            <v>10462.596191955286</v>
          </cell>
          <cell r="L33">
            <v>11199.31457452484</v>
          </cell>
          <cell r="M33">
            <v>15710.87492420749</v>
          </cell>
          <cell r="N33">
            <v>17759.344705550859</v>
          </cell>
          <cell r="O33">
            <v>18878.071454293651</v>
          </cell>
          <cell r="P33">
            <v>17258.083234943788</v>
          </cell>
          <cell r="Q33">
            <v>17661.302886929185</v>
          </cell>
          <cell r="R33">
            <v>17406.04460181321</v>
          </cell>
          <cell r="S33">
            <v>16519.381832264378</v>
          </cell>
          <cell r="T33">
            <v>16728.044132297764</v>
          </cell>
          <cell r="U33">
            <v>23713.883678165024</v>
          </cell>
          <cell r="V33">
            <v>29547.348401052132</v>
          </cell>
          <cell r="W33">
            <v>31800.295362360561</v>
          </cell>
          <cell r="X33">
            <v>30517.490525603345</v>
          </cell>
          <cell r="Y33">
            <v>38652.322360368482</v>
          </cell>
          <cell r="Z33">
            <v>38717.894743400488</v>
          </cell>
          <cell r="AA33">
            <v>39909.756996532546</v>
          </cell>
          <cell r="AB33">
            <v>38307.504788438098</v>
          </cell>
          <cell r="AC33">
            <v>42090.063254326116</v>
          </cell>
          <cell r="AD33">
            <v>48870.667269832338</v>
          </cell>
          <cell r="AE33">
            <v>46734.444829492211</v>
          </cell>
          <cell r="AF33">
            <v>40469.47410129918</v>
          </cell>
          <cell r="AG33">
            <v>41460.960570345407</v>
          </cell>
          <cell r="AH33">
            <v>40624.985991384143</v>
          </cell>
          <cell r="AI33">
            <v>37950.399386096484</v>
          </cell>
          <cell r="AJ33">
            <v>38735.554865997889</v>
          </cell>
          <cell r="AK33">
            <v>41552.122236680334</v>
          </cell>
          <cell r="AL33">
            <v>48409.925927327786</v>
          </cell>
          <cell r="AM33">
            <v>53625.528037916789</v>
          </cell>
          <cell r="AN33">
            <v>55193.387373372338</v>
          </cell>
          <cell r="AO33">
            <v>57609.484419174092</v>
          </cell>
          <cell r="AP33">
            <v>63489.056999681758</v>
          </cell>
          <cell r="AQ33">
            <v>72455.115429238358</v>
          </cell>
          <cell r="AR33">
            <v>69922.288033039513</v>
          </cell>
          <cell r="AS33">
            <v>74566.159655085547</v>
          </cell>
          <cell r="AT33">
            <v>88267.697263487018</v>
          </cell>
          <cell r="AU33">
            <v>83170.747802138285</v>
          </cell>
          <cell r="AV33">
            <v>84719.98262809994</v>
          </cell>
          <cell r="AW33">
            <v>86152.121802817594</v>
          </cell>
          <cell r="AX33">
            <v>81733.038501429546</v>
          </cell>
          <cell r="AY33">
            <v>79833.032192014885</v>
          </cell>
          <cell r="AZ33">
            <v>80255.095371183954</v>
          </cell>
        </row>
        <row r="34">
          <cell r="E34">
            <v>2354.6355836555649</v>
          </cell>
          <cell r="F34">
            <v>2651.8662903214477</v>
          </cell>
          <cell r="G34">
            <v>3038.2468815076568</v>
          </cell>
          <cell r="H34">
            <v>3442.3204079017696</v>
          </cell>
          <cell r="I34">
            <v>3668.6020026292836</v>
          </cell>
          <cell r="J34">
            <v>4305.1345596491337</v>
          </cell>
          <cell r="K34">
            <v>4142.4133992032766</v>
          </cell>
          <cell r="L34">
            <v>4674.5566547379567</v>
          </cell>
          <cell r="M34">
            <v>5971.8830947009137</v>
          </cell>
          <cell r="N34">
            <v>7802.7620995778898</v>
          </cell>
          <cell r="O34">
            <v>10041.681687719127</v>
          </cell>
          <cell r="P34">
            <v>9613.2803007218881</v>
          </cell>
          <cell r="Q34">
            <v>9148.0354638249373</v>
          </cell>
          <cell r="R34">
            <v>8698.6042965140459</v>
          </cell>
          <cell r="S34">
            <v>8175.7558370995012</v>
          </cell>
          <cell r="T34">
            <v>8660.0583868574522</v>
          </cell>
          <cell r="U34">
            <v>10623.201921438505</v>
          </cell>
          <cell r="V34">
            <v>13137.196343845959</v>
          </cell>
          <cell r="W34">
            <v>16003.406931888023</v>
          </cell>
          <cell r="X34">
            <v>16256.386111722162</v>
          </cell>
          <cell r="Y34">
            <v>19061.498549962078</v>
          </cell>
          <cell r="Z34">
            <v>19881.600534417423</v>
          </cell>
          <cell r="AA34">
            <v>20523.689416329926</v>
          </cell>
          <cell r="AB34">
            <v>18386.666461291072</v>
          </cell>
          <cell r="AC34">
            <v>19719.508329693297</v>
          </cell>
          <cell r="AD34">
            <v>23112.087414743994</v>
          </cell>
          <cell r="AE34">
            <v>24244.823609794938</v>
          </cell>
          <cell r="AF34">
            <v>26565.354061667818</v>
          </cell>
          <cell r="AG34">
            <v>28012.670472472633</v>
          </cell>
          <cell r="AH34">
            <v>28427.115123756339</v>
          </cell>
          <cell r="AI34">
            <v>27989.419253137799</v>
          </cell>
          <cell r="AJ34">
            <v>27557.363949801369</v>
          </cell>
          <cell r="AK34">
            <v>29823.610027688443</v>
          </cell>
          <cell r="AL34">
            <v>34239.54901545855</v>
          </cell>
          <cell r="AM34">
            <v>40077.397469994052</v>
          </cell>
          <cell r="AN34">
            <v>41966.102270694566</v>
          </cell>
          <cell r="AO34">
            <v>44405.84973060451</v>
          </cell>
          <cell r="AP34">
            <v>50150.892311379728</v>
          </cell>
          <cell r="AQ34">
            <v>46716.762070886405</v>
          </cell>
          <cell r="AR34">
            <v>38104.28290864436</v>
          </cell>
          <cell r="AS34">
            <v>38700.39706923315</v>
          </cell>
          <cell r="AT34">
            <v>41214.896035032973</v>
          </cell>
          <cell r="AU34">
            <v>41711.849315384039</v>
          </cell>
          <cell r="AV34">
            <v>42542.584972857519</v>
          </cell>
          <cell r="AW34">
            <v>46604.136527786955</v>
          </cell>
          <cell r="AX34">
            <v>44344.487552043611</v>
          </cell>
          <cell r="AY34">
            <v>40442.107032560096</v>
          </cell>
          <cell r="AZ34">
            <v>39766.996247870498</v>
          </cell>
        </row>
        <row r="35">
          <cell r="E35">
            <v>5105.2506099772518</v>
          </cell>
          <cell r="F35">
            <v>5485.6295421958412</v>
          </cell>
          <cell r="G35">
            <v>5999.481344837739</v>
          </cell>
          <cell r="H35">
            <v>6642.8611299010654</v>
          </cell>
          <cell r="I35">
            <v>7135.6754308106492</v>
          </cell>
          <cell r="J35">
            <v>7664.0484087574232</v>
          </cell>
          <cell r="K35">
            <v>8452.3893810941736</v>
          </cell>
          <cell r="L35">
            <v>9313.820068316154</v>
          </cell>
          <cell r="M35">
            <v>10423.612784803263</v>
          </cell>
          <cell r="N35">
            <v>11555.366779819629</v>
          </cell>
          <cell r="O35">
            <v>12447.606024181712</v>
          </cell>
          <cell r="P35">
            <v>13839.848208338952</v>
          </cell>
          <cell r="Q35">
            <v>14265.418098049038</v>
          </cell>
          <cell r="R35">
            <v>15358.968283518938</v>
          </cell>
          <cell r="S35">
            <v>16933.95943602471</v>
          </cell>
          <cell r="T35">
            <v>18021.450076630197</v>
          </cell>
          <cell r="U35">
            <v>18840.066625057269</v>
          </cell>
          <cell r="V35">
            <v>19804.169848645288</v>
          </cell>
          <cell r="W35">
            <v>21151.24242720937</v>
          </cell>
          <cell r="X35">
            <v>22549.790897868064</v>
          </cell>
          <cell r="Y35">
            <v>23601.160784285898</v>
          </cell>
          <cell r="Z35">
            <v>24159.248731451189</v>
          </cell>
          <cell r="AA35">
            <v>25324.885655810755</v>
          </cell>
          <cell r="AB35">
            <v>26382.566473914456</v>
          </cell>
          <cell r="AC35">
            <v>27745.895160372947</v>
          </cell>
          <cell r="AD35">
            <v>28758.688285812335</v>
          </cell>
          <cell r="AE35">
            <v>30021.939006253135</v>
          </cell>
          <cell r="AF35">
            <v>31528.290445255305</v>
          </cell>
          <cell r="AG35">
            <v>32880.579130213016</v>
          </cell>
          <cell r="AH35">
            <v>34533.176291413132</v>
          </cell>
          <cell r="AI35">
            <v>36527.052658647415</v>
          </cell>
          <cell r="AJ35">
            <v>37212.256577076776</v>
          </cell>
          <cell r="AK35">
            <v>37912.140444042569</v>
          </cell>
          <cell r="AL35">
            <v>39651.396507014011</v>
          </cell>
          <cell r="AM35">
            <v>41703.794438196019</v>
          </cell>
          <cell r="AN35">
            <v>44048.459485772051</v>
          </cell>
          <cell r="AO35">
            <v>46335.568364169092</v>
          </cell>
          <cell r="AP35">
            <v>48237.635010819598</v>
          </cell>
          <cell r="AQ35">
            <v>48455.029513398113</v>
          </cell>
          <cell r="AR35">
            <v>47047.08451308254</v>
          </cell>
          <cell r="AS35">
            <v>48600.094369719242</v>
          </cell>
          <cell r="AT35">
            <v>49830.998970716602</v>
          </cell>
          <cell r="AU35">
            <v>51701.78268767977</v>
          </cell>
          <cell r="AV35">
            <v>53242.622778248733</v>
          </cell>
          <cell r="AW35">
            <v>55080.155411900356</v>
          </cell>
          <cell r="AX35">
            <v>56887.594913513851</v>
          </cell>
          <cell r="AY35">
            <v>58060.772676488603</v>
          </cell>
          <cell r="AZ35">
            <v>60142.66061162285</v>
          </cell>
        </row>
      </sheetData>
      <sheetData sheetId="31"/>
      <sheetData sheetId="32"/>
      <sheetData sheetId="33"/>
      <sheetData sheetId="34"/>
      <sheetData sheetId="35"/>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sheetDataSet>
  </externalBook>
</externalLink>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lan Freeman" refreshedDate="44256.248750925923" backgroundQuery="1" createdVersion="6" refreshedVersion="6" minRefreshableVersion="3" recordCount="0" supportSubquery="1" supportAdvancedDrill="1" xr:uid="{69267F9E-BAE3-4A2B-9CE7-FB3FBC4EF053}">
  <cacheSource type="external" connectionId="1"/>
  <cacheFields count="7">
    <cacheField name="[Measures].[item]" caption="item" numFmtId="0" hierarchy="17" level="32767"/>
    <cacheField name="[Industries].[Creative Sector].[Creative Sector]" caption="Creative Sector" numFmtId="0" hierarchy="8" level="1">
      <sharedItems count="8">
        <s v="[Industries].[Creative Sector].&amp;[Music]" c="Music"/>
        <s v="[Industries].[Creative Sector].&amp;[Publishing]" c="Publishing"/>
        <s v="[Industries].[Creative Sector].&amp;[Film, TV, video, radio and photography]" c="Film, TV, video, radio and photography"/>
        <s v="[Industries].[Creative Sector].&amp;[IT, software and computer services]" c="IT, software and computer services"/>
        <s v="[Industries].[Creative Sector].&amp;[Crafts]" c="Crafts"/>
        <s v="[Industries].[Creative Sector].&amp;[Advertising and marketing]" c="Advertising and marketing"/>
        <s v="[Industries].[Creative Sector].&amp;[Architecture]" c="Architecture"/>
        <s v="[Industries].[Creative Sector].&amp;[Design]" c="Design"/>
      </sharedItems>
    </cacheField>
    <cacheField name="[Industries].[Main Industry].[Main Industry]" caption="Main Industry" numFmtId="0" hierarchy="10" level="1">
      <sharedItems count="6">
        <s v="[Industries].[Main Industry].&amp;[Arts, entertainment and recreation]" c="Arts, entertainment and recreation"/>
        <s v="[Industries].[Main Industry].&amp;[Educational services]" c="Educational services"/>
        <s v="[Industries].[Main Industry].&amp;[Information and cultural industries]" c="Information and cultural industries"/>
        <s v="[Industries].[Main Industry].&amp;[Manufacturing]" c="Manufacturing"/>
        <s v="[Industries].[Main Industry].&amp;[Other services (except public administration)]" c="Other services (except public administration)"/>
        <s v="[Industries].[Main Industry].&amp;[Professional, scientific and technical services]" c="Professional, scientific and technical services"/>
      </sharedItems>
    </cacheField>
    <cacheField name="[fact].[Dates].[date]" caption="date" numFmtId="0" hierarchy="1" level="1">
      <sharedItems count="132">
        <s v="[fact].[Dates].[date].&amp;[2010-01-01T00:00:00]" c="1/1/2010"/>
        <s v="[fact].[Dates].[date].&amp;[2010-02-01T00:00:00]" c="2/1/2010"/>
        <s v="[fact].[Dates].[date].&amp;[2010-03-01T00:00:00]" c="3/1/2010"/>
        <s v="[fact].[Dates].[date].&amp;[2010-04-01T00:00:00]" c="4/1/2010"/>
        <s v="[fact].[Dates].[date].&amp;[2010-05-01T00:00:00]" c="5/1/2010"/>
        <s v="[fact].[Dates].[date].&amp;[2010-06-01T00:00:00]" c="6/1/2010"/>
        <s v="[fact].[Dates].[date].&amp;[2010-07-01T00:00:00]" c="7/1/2010"/>
        <s v="[fact].[Dates].[date].&amp;[2010-08-01T00:00:00]" c="8/1/2010"/>
        <s v="[fact].[Dates].[date].&amp;[2010-09-01T00:00:00]" c="9/1/2010"/>
        <s v="[fact].[Dates].[date].&amp;[2010-10-01T00:00:00]" c="10/1/2010"/>
        <s v="[fact].[Dates].[date].&amp;[2010-11-01T00:00:00]" c="11/1/2010"/>
        <s v="[fact].[Dates].[date].&amp;[2010-12-01T00:00:00]" c="12/1/2010"/>
        <s v="[fact].[Dates].[date].&amp;[2011-01-01T00:00:00]" c="1/1/2011"/>
        <s v="[fact].[Dates].[date].&amp;[2011-02-01T00:00:00]" c="2/1/2011"/>
        <s v="[fact].[Dates].[date].&amp;[2011-03-01T00:00:00]" c="3/1/2011"/>
        <s v="[fact].[Dates].[date].&amp;[2011-04-01T00:00:00]" c="4/1/2011"/>
        <s v="[fact].[Dates].[date].&amp;[2011-05-01T00:00:00]" c="5/1/2011"/>
        <s v="[fact].[Dates].[date].&amp;[2011-06-01T00:00:00]" c="6/1/2011"/>
        <s v="[fact].[Dates].[date].&amp;[2011-07-01T00:00:00]" c="7/1/2011"/>
        <s v="[fact].[Dates].[date].&amp;[2011-08-01T00:00:00]" c="8/1/2011"/>
        <s v="[fact].[Dates].[date].&amp;[2011-09-01T00:00:00]" c="9/1/2011"/>
        <s v="[fact].[Dates].[date].&amp;[2011-10-01T00:00:00]" c="10/1/2011"/>
        <s v="[fact].[Dates].[date].&amp;[2011-11-01T00:00:00]" c="11/1/2011"/>
        <s v="[fact].[Dates].[date].&amp;[2011-12-01T00:00:00]" c="12/1/2011"/>
        <s v="[fact].[Dates].[date].&amp;[2012-01-01T00:00:00]" c="1/1/2012"/>
        <s v="[fact].[Dates].[date].&amp;[2012-02-01T00:00:00]" c="2/1/2012"/>
        <s v="[fact].[Dates].[date].&amp;[2012-03-01T00:00:00]" c="3/1/2012"/>
        <s v="[fact].[Dates].[date].&amp;[2012-04-01T00:00:00]" c="4/1/2012"/>
        <s v="[fact].[Dates].[date].&amp;[2012-05-01T00:00:00]" c="5/1/2012"/>
        <s v="[fact].[Dates].[date].&amp;[2012-06-01T00:00:00]" c="6/1/2012"/>
        <s v="[fact].[Dates].[date].&amp;[2012-07-01T00:00:00]" c="7/1/2012"/>
        <s v="[fact].[Dates].[date].&amp;[2012-08-01T00:00:00]" c="8/1/2012"/>
        <s v="[fact].[Dates].[date].&amp;[2012-09-01T00:00:00]" c="9/1/2012"/>
        <s v="[fact].[Dates].[date].&amp;[2012-10-01T00:00:00]" c="10/1/2012"/>
        <s v="[fact].[Dates].[date].&amp;[2012-11-01T00:00:00]" c="11/1/2012"/>
        <s v="[fact].[Dates].[date].&amp;[2012-12-01T00:00:00]" c="12/1/2012"/>
        <s v="[fact].[Dates].[date].&amp;[2013-01-01T00:00:00]" c="1/1/2013"/>
        <s v="[fact].[Dates].[date].&amp;[2013-02-01T00:00:00]" c="2/1/2013"/>
        <s v="[fact].[Dates].[date].&amp;[2013-03-01T00:00:00]" c="3/1/2013"/>
        <s v="[fact].[Dates].[date].&amp;[2013-04-01T00:00:00]" c="4/1/2013"/>
        <s v="[fact].[Dates].[date].&amp;[2013-05-01T00:00:00]" c="5/1/2013"/>
        <s v="[fact].[Dates].[date].&amp;[2013-06-01T00:00:00]" c="6/1/2013"/>
        <s v="[fact].[Dates].[date].&amp;[2013-07-01T00:00:00]" c="7/1/2013"/>
        <s v="[fact].[Dates].[date].&amp;[2013-08-01T00:00:00]" c="8/1/2013"/>
        <s v="[fact].[Dates].[date].&amp;[2013-09-01T00:00:00]" c="9/1/2013"/>
        <s v="[fact].[Dates].[date].&amp;[2013-10-01T00:00:00]" c="10/1/2013"/>
        <s v="[fact].[Dates].[date].&amp;[2013-11-01T00:00:00]" c="11/1/2013"/>
        <s v="[fact].[Dates].[date].&amp;[2013-12-01T00:00:00]" c="12/1/2013"/>
        <s v="[fact].[Dates].[date].&amp;[2014-01-01T00:00:00]" c="1/1/2014"/>
        <s v="[fact].[Dates].[date].&amp;[2014-02-01T00:00:00]" c="2/1/2014"/>
        <s v="[fact].[Dates].[date].&amp;[2014-03-01T00:00:00]" c="3/1/2014"/>
        <s v="[fact].[Dates].[date].&amp;[2014-04-01T00:00:00]" c="4/1/2014"/>
        <s v="[fact].[Dates].[date].&amp;[2014-05-01T00:00:00]" c="5/1/2014"/>
        <s v="[fact].[Dates].[date].&amp;[2014-06-01T00:00:00]" c="6/1/2014"/>
        <s v="[fact].[Dates].[date].&amp;[2014-07-01T00:00:00]" c="7/1/2014"/>
        <s v="[fact].[Dates].[date].&amp;[2014-08-01T00:00:00]" c="8/1/2014"/>
        <s v="[fact].[Dates].[date].&amp;[2014-09-01T00:00:00]" c="9/1/2014"/>
        <s v="[fact].[Dates].[date].&amp;[2014-10-01T00:00:00]" c="10/1/2014"/>
        <s v="[fact].[Dates].[date].&amp;[2014-11-01T00:00:00]" c="11/1/2014"/>
        <s v="[fact].[Dates].[date].&amp;[2014-12-01T00:00:00]" c="12/1/2014"/>
        <s v="[fact].[Dates].[date].&amp;[2015-01-01T00:00:00]" c="1/1/2015"/>
        <s v="[fact].[Dates].[date].&amp;[2015-02-01T00:00:00]" c="2/1/2015"/>
        <s v="[fact].[Dates].[date].&amp;[2015-03-01T00:00:00]" c="3/1/2015"/>
        <s v="[fact].[Dates].[date].&amp;[2015-04-01T00:00:00]" c="4/1/2015"/>
        <s v="[fact].[Dates].[date].&amp;[2015-05-01T00:00:00]" c="5/1/2015"/>
        <s v="[fact].[Dates].[date].&amp;[2015-06-01T00:00:00]" c="6/1/2015"/>
        <s v="[fact].[Dates].[date].&amp;[2015-07-01T00:00:00]" c="7/1/2015"/>
        <s v="[fact].[Dates].[date].&amp;[2015-08-01T00:00:00]" c="8/1/2015"/>
        <s v="[fact].[Dates].[date].&amp;[2015-09-01T00:00:00]" c="9/1/2015"/>
        <s v="[fact].[Dates].[date].&amp;[2015-10-01T00:00:00]" c="10/1/2015"/>
        <s v="[fact].[Dates].[date].&amp;[2015-11-01T00:00:00]" c="11/1/2015"/>
        <s v="[fact].[Dates].[date].&amp;[2015-12-01T00:00:00]" c="12/1/2015"/>
        <s v="[fact].[Dates].[date].&amp;[2016-01-01T00:00:00]" c="1/1/2016"/>
        <s v="[fact].[Dates].[date].&amp;[2016-02-01T00:00:00]" c="2/1/2016"/>
        <s v="[fact].[Dates].[date].&amp;[2016-03-01T00:00:00]" c="3/1/2016"/>
        <s v="[fact].[Dates].[date].&amp;[2016-04-01T00:00:00]" c="4/1/2016"/>
        <s v="[fact].[Dates].[date].&amp;[2016-05-01T00:00:00]" c="5/1/2016"/>
        <s v="[fact].[Dates].[date].&amp;[2016-06-01T00:00:00]" c="6/1/2016"/>
        <s v="[fact].[Dates].[date].&amp;[2016-07-01T00:00:00]" c="7/1/2016"/>
        <s v="[fact].[Dates].[date].&amp;[2016-08-01T00:00:00]" c="8/1/2016"/>
        <s v="[fact].[Dates].[date].&amp;[2016-09-01T00:00:00]" c="9/1/2016"/>
        <s v="[fact].[Dates].[date].&amp;[2016-10-01T00:00:00]" c="10/1/2016"/>
        <s v="[fact].[Dates].[date].&amp;[2016-11-01T00:00:00]" c="11/1/2016"/>
        <s v="[fact].[Dates].[date].&amp;[2016-12-01T00:00:00]" c="12/1/2016"/>
        <s v="[fact].[Dates].[date].&amp;[2017-01-01T00:00:00]" c="1/1/2017"/>
        <s v="[fact].[Dates].[date].&amp;[2017-02-01T00:00:00]" c="2/1/2017"/>
        <s v="[fact].[Dates].[date].&amp;[2017-03-01T00:00:00]" c="3/1/2017"/>
        <s v="[fact].[Dates].[date].&amp;[2017-04-01T00:00:00]" c="4/1/2017"/>
        <s v="[fact].[Dates].[date].&amp;[2017-05-01T00:00:00]" c="5/1/2017"/>
        <s v="[fact].[Dates].[date].&amp;[2017-06-01T00:00:00]" c="6/1/2017"/>
        <s v="[fact].[Dates].[date].&amp;[2017-07-01T00:00:00]" c="7/1/2017"/>
        <s v="[fact].[Dates].[date].&amp;[2017-08-01T00:00:00]" c="8/1/2017"/>
        <s v="[fact].[Dates].[date].&amp;[2017-09-01T00:00:00]" c="9/1/2017"/>
        <s v="[fact].[Dates].[date].&amp;[2017-10-01T00:00:00]" c="10/1/2017"/>
        <s v="[fact].[Dates].[date].&amp;[2017-11-01T00:00:00]" c="11/1/2017"/>
        <s v="[fact].[Dates].[date].&amp;[2017-12-01T00:00:00]" c="12/1/2017"/>
        <s v="[fact].[Dates].[date].&amp;[2018-01-01T00:00:00]" c="1/1/2018"/>
        <s v="[fact].[Dates].[date].&amp;[2018-02-01T00:00:00]" c="2/1/2018"/>
        <s v="[fact].[Dates].[date].&amp;[2018-03-01T00:00:00]" c="3/1/2018"/>
        <s v="[fact].[Dates].[date].&amp;[2018-04-01T00:00:00]" c="4/1/2018"/>
        <s v="[fact].[Dates].[date].&amp;[2018-05-01T00:00:00]" c="5/1/2018"/>
        <s v="[fact].[Dates].[date].&amp;[2018-06-01T00:00:00]" c="6/1/2018"/>
        <s v="[fact].[Dates].[date].&amp;[2018-07-01T00:00:00]" c="7/1/2018"/>
        <s v="[fact].[Dates].[date].&amp;[2018-08-01T00:00:00]" c="8/1/2018"/>
        <s v="[fact].[Dates].[date].&amp;[2018-09-01T00:00:00]" c="9/1/2018"/>
        <s v="[fact].[Dates].[date].&amp;[2018-10-01T00:00:00]" c="10/1/2018"/>
        <s v="[fact].[Dates].[date].&amp;[2018-11-01T00:00:00]" c="11/1/2018"/>
        <s v="[fact].[Dates].[date].&amp;[2018-12-01T00:00:00]" c="12/1/2018"/>
        <s v="[fact].[Dates].[date].&amp;[2019-01-01T00:00:00]" c="1/1/2019"/>
        <s v="[fact].[Dates].[date].&amp;[2019-02-01T00:00:00]" c="2/1/2019"/>
        <s v="[fact].[Dates].[date].&amp;[2019-03-01T00:00:00]" c="3/1/2019"/>
        <s v="[fact].[Dates].[date].&amp;[2019-04-01T00:00:00]" c="4/1/2019"/>
        <s v="[fact].[Dates].[date].&amp;[2019-05-01T00:00:00]" c="5/1/2019"/>
        <s v="[fact].[Dates].[date].&amp;[2019-06-01T00:00:00]" c="6/1/2019"/>
        <s v="[fact].[Dates].[date].&amp;[2019-07-01T00:00:00]" c="7/1/2019"/>
        <s v="[fact].[Dates].[date].&amp;[2019-08-01T00:00:00]" c="8/1/2019"/>
        <s v="[fact].[Dates].[date].&amp;[2019-09-01T00:00:00]" c="9/1/2019"/>
        <s v="[fact].[Dates].[date].&amp;[2019-10-01T00:00:00]" c="10/1/2019"/>
        <s v="[fact].[Dates].[date].&amp;[2019-11-01T00:00:00]" c="11/1/2019"/>
        <s v="[fact].[Dates].[date].&amp;[2019-12-01T00:00:00]" c="12/1/2019"/>
        <s v="[fact].[Dates].[date].&amp;[2020-01-01T00:00:00]" c="1/1/2020"/>
        <s v="[fact].[Dates].[date].&amp;[2020-02-01T00:00:00]" c="2/1/2020"/>
        <s v="[fact].[Dates].[date].&amp;[2020-03-01T00:00:00]" c="3/1/2020"/>
        <s v="[fact].[Dates].[date].&amp;[2020-04-01T00:00:00]" c="4/1/2020"/>
        <s v="[fact].[Dates].[date].&amp;[2020-05-01T00:00:00]" c="5/1/2020"/>
        <s v="[fact].[Dates].[date].&amp;[2020-06-01T00:00:00]" c="6/1/2020"/>
        <s v="[fact].[Dates].[date].&amp;[2020-07-01T00:00:00]" c="7/1/2020"/>
        <s v="[fact].[Dates].[date].&amp;[2020-08-01T00:00:00]" c="8/1/2020"/>
        <s v="[fact].[Dates].[date].&amp;[2020-09-01T00:00:00]" c="9/1/2020"/>
        <s v="[fact].[Dates].[date].&amp;[2020-10-01T00:00:00]" c="10/1/2020"/>
        <s v="[fact].[Dates].[date].&amp;[2020-11-01T00:00:00]" c="11/1/2020"/>
        <s v="[fact].[Dates].[date].&amp;[2020-12-01T00:00:00]" c="12/1/2020"/>
      </sharedItems>
    </cacheField>
    <cacheField name="[Geography].[Province].[Province]" caption="Province" numFmtId="0" hierarchy="7" level="1">
      <sharedItems containsSemiMixedTypes="0" containsString="0"/>
    </cacheField>
    <cacheField name="[fact].[source].[source]" caption="source" numFmtId="0" hierarchy="5" level="1">
      <sharedItems containsSemiMixedTypes="0" containsString="0"/>
    </cacheField>
    <cacheField name="[fact].[indicator].[indicator]" caption="indicator" numFmtId="0" hierarchy="2" level="1">
      <sharedItems containsSemiMixedTypes="0" containsString="0"/>
    </cacheField>
  </cacheFields>
  <cacheHierarchies count="19">
    <cacheHierarchy uniqueName="[fact].[date]" caption="date" attribute="1" defaultMemberUniqueName="[fact].[date].[All]" allUniqueName="[fact].[date].[All]" dimensionUniqueName="[fact]" displayFolder="" count="0" unbalanced="0"/>
    <cacheHierarchy uniqueName="[fact].[Dates]" caption="Dates" defaultMemberUniqueName="[fact].[Dates].[All]" allUniqueName="[fact].[Dates].[All]" dimensionUniqueName="[fact]" displayFolder="" count="2" unbalanced="0">
      <fieldsUsage count="2">
        <fieldUsage x="-1"/>
        <fieldUsage x="3"/>
      </fieldsUsage>
    </cacheHierarchy>
    <cacheHierarchy uniqueName="[fact].[indicator]" caption="indicator" attribute="1" defaultMemberUniqueName="[fact].[indicator].[All]" allUniqueName="[fact].[indicator].[All]" dimensionUniqueName="[fact]" displayFolder="" count="2" unbalanced="0">
      <fieldsUsage count="2">
        <fieldUsage x="-1"/>
        <fieldUsage x="6"/>
      </fieldsUsage>
    </cacheHierarchy>
    <cacheHierarchy uniqueName="[fact].[pnaics_description]" caption="pnaics_description" attribute="1" defaultMemberUniqueName="[fact].[pnaics_description].[All]" allUniqueName="[fact].[pnaics_description].[All]" dimensionUniqueName="[fact]" displayFolder="" count="2" unbalanced="0"/>
    <cacheHierarchy uniqueName="[fact].[redacted]" caption="redacted" attribute="1" defaultMemberUniqueName="[fact].[redacted].[All]" allUniqueName="[fact].[redacted].[All]" dimensionUniqueName="[fact]" displayFolder="" count="0" unbalanced="0"/>
    <cacheHierarchy uniqueName="[fact].[source]" caption="source" attribute="1" defaultMemberUniqueName="[fact].[source].[All]" allUniqueName="[fact].[source].[All]" dimensionUniqueName="[fact]" displayFolder="" count="2" unbalanced="0">
      <fieldsUsage count="2">
        <fieldUsage x="-1"/>
        <fieldUsage x="5"/>
      </fieldsUsage>
    </cacheHierarchy>
    <cacheHierarchy uniqueName="[fact].[Year]" caption="Year" attribute="1" defaultMemberUniqueName="[fact].[Year].[All]" allUniqueName="[fact].[Year].[All]" dimensionUniqueName="[fact]" displayFolder="" count="0" unbalanced="0"/>
    <cacheHierarchy uniqueName="[Geography].[Province]" caption="Province" attribute="1" defaultMemberUniqueName="[Geography].[Province].[All]" allUniqueName="[Geography].[Province].[All]" dimensionUniqueName="[Geography]" displayFolder="" count="2" unbalanced="0">
      <fieldsUsage count="2">
        <fieldUsage x="-1"/>
        <fieldUsage x="4"/>
      </fieldsUsage>
    </cacheHierarchy>
    <cacheHierarchy uniqueName="[Industries].[Creative Sector]" caption="Creative Sector" attribute="1" defaultMemberUniqueName="[Industries].[Creative Sector].[All]" allUniqueName="[Industries].[Creative Sector].[All]" dimensionUniqueName="[Industries]" displayFolder="" count="2" unbalanced="0">
      <fieldsUsage count="2">
        <fieldUsage x="-1"/>
        <fieldUsage x="1"/>
      </fieldsUsage>
    </cacheHierarchy>
    <cacheHierarchy uniqueName="[Industries].[description]" caption="description" attribute="1" defaultMemberUniqueName="[Industries].[description].[All]" allUniqueName="[Industries].[description].[All]" dimensionUniqueName="[Industries]" displayFolder="" count="0" unbalanced="0"/>
    <cacheHierarchy uniqueName="[Industries].[Main Industry]" caption="Main Industry" attribute="1" defaultMemberUniqueName="[Industries].[Main Industry].[All]" allUniqueName="[Industries].[Main Industry].[All]" dimensionUniqueName="[Industries]" displayFolder="" count="2" unbalanced="0">
      <fieldsUsage count="2">
        <fieldUsage x="-1"/>
        <fieldUsage x="2"/>
      </fieldsUsage>
    </cacheHierarchy>
    <cacheHierarchy uniqueName="[Industries].[pnaics_id]" caption="pnaics_id" attribute="1" defaultMemberUniqueName="[Industries].[pnaics_id].[All]" allUniqueName="[Industries].[pnaics_id].[All]" dimensionUniqueName="[Industries]" displayFolder="" count="2" unbalanced="0"/>
    <cacheHierarchy uniqueName="[fact].[factpk]" caption="factpk" attribute="1" defaultMemberUniqueName="[fact].[factpk].[All]" allUniqueName="[fact].[factpk].[All]" dimensionUniqueName="[fact]" displayFolder="" count="0" unbalanced="0" hidden="1"/>
    <cacheHierarchy uniqueName="[fact].[geo_name_id]" caption="geo_name_id" attribute="1" defaultMemberUniqueName="[fact].[geo_name_id].[All]" allUniqueName="[fact].[geo_name_id].[All]" dimensionUniqueName="[fact]" displayFolder="" count="0" unbalanced="0" hidden="1"/>
    <cacheHierarchy uniqueName="[fact].[pnaics_id]" caption="pnaics_id" attribute="1" defaultMemberUniqueName="[fact].[pnaics_id].[All]" allUniqueName="[fact].[pnaics_id].[All]" dimensionUniqueName="[fact]" displayFolder="" count="0" unbalanced="0" hidden="1"/>
    <cacheHierarchy uniqueName="[fact].[value]" caption="value" attribute="1" defaultMemberUniqueName="[fact].[value].[All]" allUniqueName="[fact].[value].[All]" dimensionUniqueName="[fact]" displayFolder="" count="0" unbalanced="0" hidden="1"/>
    <cacheHierarchy uniqueName="[Geography].[geo_name_id]" caption="geo_name_id" attribute="1" defaultMemberUniqueName="[Geography].[geo_name_id].[All]" allUniqueName="[Geography].[geo_name_id].[All]" dimensionUniqueName="[Geography]" displayFolder="" count="0" unbalanced="0" hidden="1"/>
    <cacheHierarchy uniqueName="[Measures].[item]" caption="item" measure="1" displayFolder="" measureGroup="fact" count="0" oneField="1">
      <fieldsUsage count="1">
        <fieldUsage x="0"/>
      </fieldsUsage>
    </cacheHierarchy>
    <cacheHierarchy uniqueName="[Measures].[__Default measure]" caption="__Default measure" measure="1" displayFolder="" count="0" hidden="1"/>
  </cacheHierarchies>
  <kpis count="0"/>
  <dimensions count="4">
    <dimension name="fact" uniqueName="[fact]" caption="fact"/>
    <dimension name="Geography" uniqueName="[Geography]" caption="Geography"/>
    <dimension name="Industries" uniqueName="[Industries]" caption="Industries"/>
    <dimension measure="1" name="Measures" uniqueName="[Measures]" caption="Measures"/>
  </dimensions>
  <measureGroups count="3">
    <measureGroup name="fact" caption="fact"/>
    <measureGroup name="Geography" caption="Geography"/>
    <measureGroup name="Industries" caption="Industries"/>
  </measureGroups>
  <maps count="5">
    <map measureGroup="0" dimension="0"/>
    <map measureGroup="0" dimension="1"/>
    <map measureGroup="0" dimension="2"/>
    <map measureGroup="1" dimension="1"/>
    <map measureGroup="2"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lan Freeman" refreshedDate="44256.267015740741" backgroundQuery="1" createdVersion="6" refreshedVersion="6" minRefreshableVersion="3" recordCount="0" supportSubquery="1" supportAdvancedDrill="1" xr:uid="{23D0C035-6F00-4278-BB80-126816F5C53D}">
  <cacheSource type="external" connectionId="1"/>
  <cacheFields count="7">
    <cacheField name="[Measures].[item]" caption="item" numFmtId="0" hierarchy="17" level="32767"/>
    <cacheField name="[Industries].[Creative Sector].[Creative Sector]" caption="Creative Sector" numFmtId="0" hierarchy="8" level="1">
      <sharedItems count="8">
        <s v="[Industries].[Creative Sector].&amp;[Music]" c="Music"/>
        <s v="[Industries].[Creative Sector].&amp;[Publishing]" c="Publishing"/>
        <s v="[Industries].[Creative Sector].&amp;[Film, TV, video, radio and photography]" c="Film, TV, video, radio and photography"/>
        <s v="[Industries].[Creative Sector].&amp;[IT, software and computer services]" c="IT, software and computer services"/>
        <s v="[Industries].[Creative Sector].&amp;[Crafts]" c="Crafts"/>
        <s v="[Industries].[Creative Sector].&amp;[Advertising and marketing]" c="Advertising and marketing"/>
        <s v="[Industries].[Creative Sector].&amp;[Architecture]" c="Architecture"/>
        <s v="[Industries].[Creative Sector].&amp;[Design]" c="Design"/>
      </sharedItems>
    </cacheField>
    <cacheField name="[Industries].[Main Industry].[Main Industry]" caption="Main Industry" numFmtId="0" hierarchy="10" level="1">
      <sharedItems count="6">
        <s v="[Industries].[Main Industry].&amp;[Arts, entertainment and recreation]" c="Arts, entertainment and recreation"/>
        <s v="[Industries].[Main Industry].&amp;[Educational services]" c="Educational services"/>
        <s v="[Industries].[Main Industry].&amp;[Information and cultural industries]" c="Information and cultural industries"/>
        <s v="[Industries].[Main Industry].&amp;[Manufacturing]" c="Manufacturing"/>
        <s v="[Industries].[Main Industry].&amp;[Other services (except public administration)]" c="Other services (except public administration)"/>
        <s v="[Industries].[Main Industry].&amp;[Professional, scientific and technical services]" c="Professional, scientific and technical services"/>
      </sharedItems>
    </cacheField>
    <cacheField name="[fact].[Dates].[date]" caption="date" numFmtId="0" hierarchy="1" level="1">
      <sharedItems count="132">
        <s v="[fact].[Dates].[date].&amp;[2010-01-01T00:00:00]" c="1/1/2010"/>
        <s v="[fact].[Dates].[date].&amp;[2010-02-01T00:00:00]" c="2/1/2010"/>
        <s v="[fact].[Dates].[date].&amp;[2010-03-01T00:00:00]" c="3/1/2010"/>
        <s v="[fact].[Dates].[date].&amp;[2010-04-01T00:00:00]" c="4/1/2010"/>
        <s v="[fact].[Dates].[date].&amp;[2010-05-01T00:00:00]" c="5/1/2010"/>
        <s v="[fact].[Dates].[date].&amp;[2010-06-01T00:00:00]" c="6/1/2010"/>
        <s v="[fact].[Dates].[date].&amp;[2010-07-01T00:00:00]" c="7/1/2010"/>
        <s v="[fact].[Dates].[date].&amp;[2010-08-01T00:00:00]" c="8/1/2010"/>
        <s v="[fact].[Dates].[date].&amp;[2010-09-01T00:00:00]" c="9/1/2010"/>
        <s v="[fact].[Dates].[date].&amp;[2010-10-01T00:00:00]" c="10/1/2010"/>
        <s v="[fact].[Dates].[date].&amp;[2010-11-01T00:00:00]" c="11/1/2010"/>
        <s v="[fact].[Dates].[date].&amp;[2010-12-01T00:00:00]" c="12/1/2010"/>
        <s v="[fact].[Dates].[date].&amp;[2011-01-01T00:00:00]" c="1/1/2011"/>
        <s v="[fact].[Dates].[date].&amp;[2011-02-01T00:00:00]" c="2/1/2011"/>
        <s v="[fact].[Dates].[date].&amp;[2011-03-01T00:00:00]" c="3/1/2011"/>
        <s v="[fact].[Dates].[date].&amp;[2011-04-01T00:00:00]" c="4/1/2011"/>
        <s v="[fact].[Dates].[date].&amp;[2011-05-01T00:00:00]" c="5/1/2011"/>
        <s v="[fact].[Dates].[date].&amp;[2011-06-01T00:00:00]" c="6/1/2011"/>
        <s v="[fact].[Dates].[date].&amp;[2011-07-01T00:00:00]" c="7/1/2011"/>
        <s v="[fact].[Dates].[date].&amp;[2011-08-01T00:00:00]" c="8/1/2011"/>
        <s v="[fact].[Dates].[date].&amp;[2011-09-01T00:00:00]" c="9/1/2011"/>
        <s v="[fact].[Dates].[date].&amp;[2011-10-01T00:00:00]" c="10/1/2011"/>
        <s v="[fact].[Dates].[date].&amp;[2011-11-01T00:00:00]" c="11/1/2011"/>
        <s v="[fact].[Dates].[date].&amp;[2011-12-01T00:00:00]" c="12/1/2011"/>
        <s v="[fact].[Dates].[date].&amp;[2012-01-01T00:00:00]" c="1/1/2012"/>
        <s v="[fact].[Dates].[date].&amp;[2012-02-01T00:00:00]" c="2/1/2012"/>
        <s v="[fact].[Dates].[date].&amp;[2012-03-01T00:00:00]" c="3/1/2012"/>
        <s v="[fact].[Dates].[date].&amp;[2012-04-01T00:00:00]" c="4/1/2012"/>
        <s v="[fact].[Dates].[date].&amp;[2012-05-01T00:00:00]" c="5/1/2012"/>
        <s v="[fact].[Dates].[date].&amp;[2012-06-01T00:00:00]" c="6/1/2012"/>
        <s v="[fact].[Dates].[date].&amp;[2012-07-01T00:00:00]" c="7/1/2012"/>
        <s v="[fact].[Dates].[date].&amp;[2012-08-01T00:00:00]" c="8/1/2012"/>
        <s v="[fact].[Dates].[date].&amp;[2012-09-01T00:00:00]" c="9/1/2012"/>
        <s v="[fact].[Dates].[date].&amp;[2012-10-01T00:00:00]" c="10/1/2012"/>
        <s v="[fact].[Dates].[date].&amp;[2012-11-01T00:00:00]" c="11/1/2012"/>
        <s v="[fact].[Dates].[date].&amp;[2012-12-01T00:00:00]" c="12/1/2012"/>
        <s v="[fact].[Dates].[date].&amp;[2013-01-01T00:00:00]" c="1/1/2013"/>
        <s v="[fact].[Dates].[date].&amp;[2013-02-01T00:00:00]" c="2/1/2013"/>
        <s v="[fact].[Dates].[date].&amp;[2013-03-01T00:00:00]" c="3/1/2013"/>
        <s v="[fact].[Dates].[date].&amp;[2013-04-01T00:00:00]" c="4/1/2013"/>
        <s v="[fact].[Dates].[date].&amp;[2013-05-01T00:00:00]" c="5/1/2013"/>
        <s v="[fact].[Dates].[date].&amp;[2013-06-01T00:00:00]" c="6/1/2013"/>
        <s v="[fact].[Dates].[date].&amp;[2013-07-01T00:00:00]" c="7/1/2013"/>
        <s v="[fact].[Dates].[date].&amp;[2013-08-01T00:00:00]" c="8/1/2013"/>
        <s v="[fact].[Dates].[date].&amp;[2013-09-01T00:00:00]" c="9/1/2013"/>
        <s v="[fact].[Dates].[date].&amp;[2013-10-01T00:00:00]" c="10/1/2013"/>
        <s v="[fact].[Dates].[date].&amp;[2013-11-01T00:00:00]" c="11/1/2013"/>
        <s v="[fact].[Dates].[date].&amp;[2013-12-01T00:00:00]" c="12/1/2013"/>
        <s v="[fact].[Dates].[date].&amp;[2014-01-01T00:00:00]" c="1/1/2014"/>
        <s v="[fact].[Dates].[date].&amp;[2014-02-01T00:00:00]" c="2/1/2014"/>
        <s v="[fact].[Dates].[date].&amp;[2014-03-01T00:00:00]" c="3/1/2014"/>
        <s v="[fact].[Dates].[date].&amp;[2014-04-01T00:00:00]" c="4/1/2014"/>
        <s v="[fact].[Dates].[date].&amp;[2014-05-01T00:00:00]" c="5/1/2014"/>
        <s v="[fact].[Dates].[date].&amp;[2014-06-01T00:00:00]" c="6/1/2014"/>
        <s v="[fact].[Dates].[date].&amp;[2014-07-01T00:00:00]" c="7/1/2014"/>
        <s v="[fact].[Dates].[date].&amp;[2014-08-01T00:00:00]" c="8/1/2014"/>
        <s v="[fact].[Dates].[date].&amp;[2014-09-01T00:00:00]" c="9/1/2014"/>
        <s v="[fact].[Dates].[date].&amp;[2014-10-01T00:00:00]" c="10/1/2014"/>
        <s v="[fact].[Dates].[date].&amp;[2014-11-01T00:00:00]" c="11/1/2014"/>
        <s v="[fact].[Dates].[date].&amp;[2014-12-01T00:00:00]" c="12/1/2014"/>
        <s v="[fact].[Dates].[date].&amp;[2015-01-01T00:00:00]" c="1/1/2015"/>
        <s v="[fact].[Dates].[date].&amp;[2015-02-01T00:00:00]" c="2/1/2015"/>
        <s v="[fact].[Dates].[date].&amp;[2015-03-01T00:00:00]" c="3/1/2015"/>
        <s v="[fact].[Dates].[date].&amp;[2015-04-01T00:00:00]" c="4/1/2015"/>
        <s v="[fact].[Dates].[date].&amp;[2015-05-01T00:00:00]" c="5/1/2015"/>
        <s v="[fact].[Dates].[date].&amp;[2015-06-01T00:00:00]" c="6/1/2015"/>
        <s v="[fact].[Dates].[date].&amp;[2015-07-01T00:00:00]" c="7/1/2015"/>
        <s v="[fact].[Dates].[date].&amp;[2015-08-01T00:00:00]" c="8/1/2015"/>
        <s v="[fact].[Dates].[date].&amp;[2015-09-01T00:00:00]" c="9/1/2015"/>
        <s v="[fact].[Dates].[date].&amp;[2015-10-01T00:00:00]" c="10/1/2015"/>
        <s v="[fact].[Dates].[date].&amp;[2015-11-01T00:00:00]" c="11/1/2015"/>
        <s v="[fact].[Dates].[date].&amp;[2015-12-01T00:00:00]" c="12/1/2015"/>
        <s v="[fact].[Dates].[date].&amp;[2016-01-01T00:00:00]" c="1/1/2016"/>
        <s v="[fact].[Dates].[date].&amp;[2016-02-01T00:00:00]" c="2/1/2016"/>
        <s v="[fact].[Dates].[date].&amp;[2016-03-01T00:00:00]" c="3/1/2016"/>
        <s v="[fact].[Dates].[date].&amp;[2016-04-01T00:00:00]" c="4/1/2016"/>
        <s v="[fact].[Dates].[date].&amp;[2016-05-01T00:00:00]" c="5/1/2016"/>
        <s v="[fact].[Dates].[date].&amp;[2016-06-01T00:00:00]" c="6/1/2016"/>
        <s v="[fact].[Dates].[date].&amp;[2016-07-01T00:00:00]" c="7/1/2016"/>
        <s v="[fact].[Dates].[date].&amp;[2016-08-01T00:00:00]" c="8/1/2016"/>
        <s v="[fact].[Dates].[date].&amp;[2016-09-01T00:00:00]" c="9/1/2016"/>
        <s v="[fact].[Dates].[date].&amp;[2016-10-01T00:00:00]" c="10/1/2016"/>
        <s v="[fact].[Dates].[date].&amp;[2016-11-01T00:00:00]" c="11/1/2016"/>
        <s v="[fact].[Dates].[date].&amp;[2016-12-01T00:00:00]" c="12/1/2016"/>
        <s v="[fact].[Dates].[date].&amp;[2017-01-01T00:00:00]" c="1/1/2017"/>
        <s v="[fact].[Dates].[date].&amp;[2017-02-01T00:00:00]" c="2/1/2017"/>
        <s v="[fact].[Dates].[date].&amp;[2017-03-01T00:00:00]" c="3/1/2017"/>
        <s v="[fact].[Dates].[date].&amp;[2017-04-01T00:00:00]" c="4/1/2017"/>
        <s v="[fact].[Dates].[date].&amp;[2017-05-01T00:00:00]" c="5/1/2017"/>
        <s v="[fact].[Dates].[date].&amp;[2017-06-01T00:00:00]" c="6/1/2017"/>
        <s v="[fact].[Dates].[date].&amp;[2017-07-01T00:00:00]" c="7/1/2017"/>
        <s v="[fact].[Dates].[date].&amp;[2017-08-01T00:00:00]" c="8/1/2017"/>
        <s v="[fact].[Dates].[date].&amp;[2017-09-01T00:00:00]" c="9/1/2017"/>
        <s v="[fact].[Dates].[date].&amp;[2017-10-01T00:00:00]" c="10/1/2017"/>
        <s v="[fact].[Dates].[date].&amp;[2017-11-01T00:00:00]" c="11/1/2017"/>
        <s v="[fact].[Dates].[date].&amp;[2017-12-01T00:00:00]" c="12/1/2017"/>
        <s v="[fact].[Dates].[date].&amp;[2018-01-01T00:00:00]" c="1/1/2018"/>
        <s v="[fact].[Dates].[date].&amp;[2018-02-01T00:00:00]" c="2/1/2018"/>
        <s v="[fact].[Dates].[date].&amp;[2018-03-01T00:00:00]" c="3/1/2018"/>
        <s v="[fact].[Dates].[date].&amp;[2018-04-01T00:00:00]" c="4/1/2018"/>
        <s v="[fact].[Dates].[date].&amp;[2018-05-01T00:00:00]" c="5/1/2018"/>
        <s v="[fact].[Dates].[date].&amp;[2018-06-01T00:00:00]" c="6/1/2018"/>
        <s v="[fact].[Dates].[date].&amp;[2018-07-01T00:00:00]" c="7/1/2018"/>
        <s v="[fact].[Dates].[date].&amp;[2018-08-01T00:00:00]" c="8/1/2018"/>
        <s v="[fact].[Dates].[date].&amp;[2018-09-01T00:00:00]" c="9/1/2018"/>
        <s v="[fact].[Dates].[date].&amp;[2018-10-01T00:00:00]" c="10/1/2018"/>
        <s v="[fact].[Dates].[date].&amp;[2018-11-01T00:00:00]" c="11/1/2018"/>
        <s v="[fact].[Dates].[date].&amp;[2018-12-01T00:00:00]" c="12/1/2018"/>
        <s v="[fact].[Dates].[date].&amp;[2019-01-01T00:00:00]" c="1/1/2019"/>
        <s v="[fact].[Dates].[date].&amp;[2019-02-01T00:00:00]" c="2/1/2019"/>
        <s v="[fact].[Dates].[date].&amp;[2019-03-01T00:00:00]" c="3/1/2019"/>
        <s v="[fact].[Dates].[date].&amp;[2019-04-01T00:00:00]" c="4/1/2019"/>
        <s v="[fact].[Dates].[date].&amp;[2019-05-01T00:00:00]" c="5/1/2019"/>
        <s v="[fact].[Dates].[date].&amp;[2019-06-01T00:00:00]" c="6/1/2019"/>
        <s v="[fact].[Dates].[date].&amp;[2019-07-01T00:00:00]" c="7/1/2019"/>
        <s v="[fact].[Dates].[date].&amp;[2019-08-01T00:00:00]" c="8/1/2019"/>
        <s v="[fact].[Dates].[date].&amp;[2019-09-01T00:00:00]" c="9/1/2019"/>
        <s v="[fact].[Dates].[date].&amp;[2019-10-01T00:00:00]" c="10/1/2019"/>
        <s v="[fact].[Dates].[date].&amp;[2019-11-01T00:00:00]" c="11/1/2019"/>
        <s v="[fact].[Dates].[date].&amp;[2019-12-01T00:00:00]" c="12/1/2019"/>
        <s v="[fact].[Dates].[date].&amp;[2020-01-01T00:00:00]" c="1/1/2020"/>
        <s v="[fact].[Dates].[date].&amp;[2020-02-01T00:00:00]" c="2/1/2020"/>
        <s v="[fact].[Dates].[date].&amp;[2020-03-01T00:00:00]" c="3/1/2020"/>
        <s v="[fact].[Dates].[date].&amp;[2020-04-01T00:00:00]" c="4/1/2020"/>
        <s v="[fact].[Dates].[date].&amp;[2020-05-01T00:00:00]" c="5/1/2020"/>
        <s v="[fact].[Dates].[date].&amp;[2020-06-01T00:00:00]" c="6/1/2020"/>
        <s v="[fact].[Dates].[date].&amp;[2020-07-01T00:00:00]" c="7/1/2020"/>
        <s v="[fact].[Dates].[date].&amp;[2020-08-01T00:00:00]" c="8/1/2020"/>
        <s v="[fact].[Dates].[date].&amp;[2020-09-01T00:00:00]" c="9/1/2020"/>
        <s v="[fact].[Dates].[date].&amp;[2020-10-01T00:00:00]" c="10/1/2020"/>
        <s v="[fact].[Dates].[date].&amp;[2020-11-01T00:00:00]" c="11/1/2020"/>
        <s v="[fact].[Dates].[date].&amp;[2020-12-01T00:00:00]" c="12/1/2020"/>
      </sharedItems>
    </cacheField>
    <cacheField name="[Geography].[Province].[Province]" caption="Province" numFmtId="0" hierarchy="7" level="1">
      <sharedItems containsSemiMixedTypes="0" containsString="0"/>
    </cacheField>
    <cacheField name="[fact].[source].[source]" caption="source" numFmtId="0" hierarchy="5" level="1">
      <sharedItems containsSemiMixedTypes="0" containsString="0"/>
    </cacheField>
    <cacheField name="[fact].[indicator].[indicator]" caption="indicator" numFmtId="0" hierarchy="2" level="1">
      <sharedItems containsSemiMixedTypes="0" containsString="0"/>
    </cacheField>
  </cacheFields>
  <cacheHierarchies count="19">
    <cacheHierarchy uniqueName="[fact].[date]" caption="date" attribute="1" defaultMemberUniqueName="[fact].[date].[All]" allUniqueName="[fact].[date].[All]" dimensionUniqueName="[fact]" displayFolder="" count="0" unbalanced="0"/>
    <cacheHierarchy uniqueName="[fact].[Dates]" caption="Dates" defaultMemberUniqueName="[fact].[Dates].[All]" allUniqueName="[fact].[Dates].[All]" dimensionUniqueName="[fact]" displayFolder="" count="2" unbalanced="0">
      <fieldsUsage count="2">
        <fieldUsage x="-1"/>
        <fieldUsage x="3"/>
      </fieldsUsage>
    </cacheHierarchy>
    <cacheHierarchy uniqueName="[fact].[indicator]" caption="indicator" attribute="1" defaultMemberUniqueName="[fact].[indicator].[All]" allUniqueName="[fact].[indicator].[All]" dimensionUniqueName="[fact]" displayFolder="" count="2" unbalanced="0">
      <fieldsUsage count="2">
        <fieldUsage x="-1"/>
        <fieldUsage x="6"/>
      </fieldsUsage>
    </cacheHierarchy>
    <cacheHierarchy uniqueName="[fact].[pnaics_description]" caption="pnaics_description" attribute="1" defaultMemberUniqueName="[fact].[pnaics_description].[All]" allUniqueName="[fact].[pnaics_description].[All]" dimensionUniqueName="[fact]" displayFolder="" count="2" unbalanced="0"/>
    <cacheHierarchy uniqueName="[fact].[redacted]" caption="redacted" attribute="1" defaultMemberUniqueName="[fact].[redacted].[All]" allUniqueName="[fact].[redacted].[All]" dimensionUniqueName="[fact]" displayFolder="" count="0" unbalanced="0"/>
    <cacheHierarchy uniqueName="[fact].[source]" caption="source" attribute="1" defaultMemberUniqueName="[fact].[source].[All]" allUniqueName="[fact].[source].[All]" dimensionUniqueName="[fact]" displayFolder="" count="2" unbalanced="0">
      <fieldsUsage count="2">
        <fieldUsage x="-1"/>
        <fieldUsage x="5"/>
      </fieldsUsage>
    </cacheHierarchy>
    <cacheHierarchy uniqueName="[fact].[Year]" caption="Year" attribute="1" defaultMemberUniqueName="[fact].[Year].[All]" allUniqueName="[fact].[Year].[All]" dimensionUniqueName="[fact]" displayFolder="" count="0" unbalanced="0"/>
    <cacheHierarchy uniqueName="[Geography].[Province]" caption="Province" attribute="1" defaultMemberUniqueName="[Geography].[Province].[All]" allUniqueName="[Geography].[Province].[All]" dimensionUniqueName="[Geography]" displayFolder="" count="2" unbalanced="0">
      <fieldsUsage count="2">
        <fieldUsage x="-1"/>
        <fieldUsage x="4"/>
      </fieldsUsage>
    </cacheHierarchy>
    <cacheHierarchy uniqueName="[Industries].[Creative Sector]" caption="Creative Sector" attribute="1" defaultMemberUniqueName="[Industries].[Creative Sector].[All]" allUniqueName="[Industries].[Creative Sector].[All]" dimensionUniqueName="[Industries]" displayFolder="" count="2" unbalanced="0">
      <fieldsUsage count="2">
        <fieldUsage x="-1"/>
        <fieldUsage x="1"/>
      </fieldsUsage>
    </cacheHierarchy>
    <cacheHierarchy uniqueName="[Industries].[description]" caption="description" attribute="1" defaultMemberUniqueName="[Industries].[description].[All]" allUniqueName="[Industries].[description].[All]" dimensionUniqueName="[Industries]" displayFolder="" count="0" unbalanced="0"/>
    <cacheHierarchy uniqueName="[Industries].[Main Industry]" caption="Main Industry" attribute="1" defaultMemberUniqueName="[Industries].[Main Industry].[All]" allUniqueName="[Industries].[Main Industry].[All]" dimensionUniqueName="[Industries]" displayFolder="" count="2" unbalanced="0">
      <fieldsUsage count="2">
        <fieldUsage x="-1"/>
        <fieldUsage x="2"/>
      </fieldsUsage>
    </cacheHierarchy>
    <cacheHierarchy uniqueName="[Industries].[pnaics_id]" caption="pnaics_id" attribute="1" defaultMemberUniqueName="[Industries].[pnaics_id].[All]" allUniqueName="[Industries].[pnaics_id].[All]" dimensionUniqueName="[Industries]" displayFolder="" count="2" unbalanced="0"/>
    <cacheHierarchy uniqueName="[fact].[factpk]" caption="factpk" attribute="1" defaultMemberUniqueName="[fact].[factpk].[All]" allUniqueName="[fact].[factpk].[All]" dimensionUniqueName="[fact]" displayFolder="" count="0" unbalanced="0" hidden="1"/>
    <cacheHierarchy uniqueName="[fact].[geo_name_id]" caption="geo_name_id" attribute="1" defaultMemberUniqueName="[fact].[geo_name_id].[All]" allUniqueName="[fact].[geo_name_id].[All]" dimensionUniqueName="[fact]" displayFolder="" count="0" unbalanced="0" hidden="1"/>
    <cacheHierarchy uniqueName="[fact].[pnaics_id]" caption="pnaics_id" attribute="1" defaultMemberUniqueName="[fact].[pnaics_id].[All]" allUniqueName="[fact].[pnaics_id].[All]" dimensionUniqueName="[fact]" displayFolder="" count="0" unbalanced="0" hidden="1"/>
    <cacheHierarchy uniqueName="[fact].[value]" caption="value" attribute="1" defaultMemberUniqueName="[fact].[value].[All]" allUniqueName="[fact].[value].[All]" dimensionUniqueName="[fact]" displayFolder="" count="0" unbalanced="0" hidden="1"/>
    <cacheHierarchy uniqueName="[Geography].[geo_name_id]" caption="geo_name_id" attribute="1" defaultMemberUniqueName="[Geography].[geo_name_id].[All]" allUniqueName="[Geography].[geo_name_id].[All]" dimensionUniqueName="[Geography]" displayFolder="" count="0" unbalanced="0" hidden="1"/>
    <cacheHierarchy uniqueName="[Measures].[item]" caption="item" measure="1" displayFolder="" measureGroup="fact" count="0" oneField="1">
      <fieldsUsage count="1">
        <fieldUsage x="0"/>
      </fieldsUsage>
    </cacheHierarchy>
    <cacheHierarchy uniqueName="[Measures].[__Default measure]" caption="__Default measure" measure="1" displayFolder="" count="0" hidden="1"/>
  </cacheHierarchies>
  <kpis count="0"/>
  <dimensions count="4">
    <dimension name="fact" uniqueName="[fact]" caption="fact"/>
    <dimension name="Geography" uniqueName="[Geography]" caption="Geography"/>
    <dimension name="Industries" uniqueName="[Industries]" caption="Industries"/>
    <dimension measure="1" name="Measures" uniqueName="[Measures]" caption="Measures"/>
  </dimensions>
  <measureGroups count="3">
    <measureGroup name="fact" caption="fact"/>
    <measureGroup name="Geography" caption="Geography"/>
    <measureGroup name="Industries" caption="Industries"/>
  </measureGroups>
  <maps count="5">
    <map measureGroup="0" dimension="0"/>
    <map measureGroup="0" dimension="1"/>
    <map measureGroup="0" dimension="2"/>
    <map measureGroup="1" dimension="1"/>
    <map measureGroup="2" dimension="2"/>
  </maps>
  <extLst>
    <ext xmlns:x14="http://schemas.microsoft.com/office/spreadsheetml/2009/9/main" uri="{725AE2AE-9491-48be-B2B4-4EB974FC3084}">
      <x14:pivotCacheDefinition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C07DE34-7624-49B0-900B-C2CE01253021}" name="PivotTable1" cacheId="3" applyNumberFormats="0" applyBorderFormats="0" applyFontFormats="0" applyPatternFormats="0" applyAlignmentFormats="0" applyWidthHeightFormats="1" dataCaption="Values" updatedVersion="6" minRefreshableVersion="3" useAutoFormatting="1" subtotalHiddenItems="1" rowGrandTotals="0" colGrandTotals="0" itemPrintTitles="1" createdVersion="6" indent="0" compact="0" compactData="0" multipleFieldFilters="0" fieldListSortAscending="1">
  <location ref="A5:ED24" firstHeaderRow="1" firstDataRow="2" firstDataCol="2" rowPageCount="3" colPageCount="1"/>
  <pivotFields count="7">
    <pivotField dataField="1" compact="0" outline="0" subtotalTop="0" showAll="0" defaultSubtotal="0">
      <extLst>
        <ext xmlns:x14="http://schemas.microsoft.com/office/spreadsheetml/2009/9/main" uri="{2946ED86-A175-432a-8AC1-64E0C546D7DE}">
          <x14:pivotField fillDownLabels="1"/>
        </ext>
      </extLst>
    </pivotField>
    <pivotField axis="axisRow" compact="0" allDrilled="1" outline="0" subtotalTop="0" showAll="0" dataSourceSort="1" defaultAttributeDrillState="1">
      <items count="9">
        <item s="1" x="0"/>
        <item s="1" x="1"/>
        <item s="1" x="2"/>
        <item s="1" x="3"/>
        <item s="1" x="4"/>
        <item s="1" x="5"/>
        <item s="1" x="6"/>
        <item s="1" x="7"/>
        <item t="default"/>
      </items>
      <extLst>
        <ext xmlns:x14="http://schemas.microsoft.com/office/spreadsheetml/2009/9/main" uri="{2946ED86-A175-432a-8AC1-64E0C546D7DE}">
          <x14:pivotField fillDownLabels="1"/>
        </ext>
      </extLst>
    </pivotField>
    <pivotField axis="axisRow" compact="0" allDrilled="1" outline="0" subtotalTop="0" showAll="0" dataSourceSort="1" defaultAttributeDrillState="1">
      <items count="7">
        <item x="0"/>
        <item x="1"/>
        <item x="2"/>
        <item x="3"/>
        <item x="4"/>
        <item x="5"/>
        <item t="default"/>
      </items>
      <extLst>
        <ext xmlns:x14="http://schemas.microsoft.com/office/spreadsheetml/2009/9/main" uri="{2946ED86-A175-432a-8AC1-64E0C546D7DE}">
          <x14:pivotField fillDownLabels="1"/>
        </ext>
      </extLst>
    </pivotField>
    <pivotField axis="axisCol" compact="0" allDrilled="1" outline="0" subtotalTop="0" showAll="0" dataSourceSort="1">
      <items count="1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t="default"/>
      </items>
      <extLst>
        <ext xmlns:x14="http://schemas.microsoft.com/office/spreadsheetml/2009/9/main" uri="{2946ED86-A175-432a-8AC1-64E0C546D7DE}">
          <x14:pivotField fillDownLabels="1"/>
        </ext>
      </extLst>
    </pivotField>
    <pivotField axis="axisPage" compact="0" allDrilled="1" outline="0" subtotalTop="0" showAll="0" dataSourceSort="1" defaultAttributeDrillState="1">
      <items count="1">
        <item t="default"/>
      </items>
      <extLst>
        <ext xmlns:x14="http://schemas.microsoft.com/office/spreadsheetml/2009/9/main" uri="{2946ED86-A175-432a-8AC1-64E0C546D7DE}">
          <x14:pivotField fillDownLabels="1"/>
        </ext>
      </extLst>
    </pivotField>
    <pivotField axis="axisPage" compact="0" allDrilled="1" outline="0" subtotalTop="0" showAll="0" dataSourceSort="1" defaultAttributeDrillState="1">
      <items count="1">
        <item t="default"/>
      </items>
      <extLst>
        <ext xmlns:x14="http://schemas.microsoft.com/office/spreadsheetml/2009/9/main" uri="{2946ED86-A175-432a-8AC1-64E0C546D7DE}">
          <x14:pivotField fillDownLabels="1"/>
        </ext>
      </extLst>
    </pivotField>
    <pivotField axis="axisPage" compact="0" allDrilled="1" outline="0" subtotalTop="0" showAll="0" dataSourceSort="1" defaultAttributeDrillState="1">
      <items count="1">
        <item t="default"/>
      </items>
      <extLst>
        <ext xmlns:x14="http://schemas.microsoft.com/office/spreadsheetml/2009/9/main" uri="{2946ED86-A175-432a-8AC1-64E0C546D7DE}">
          <x14:pivotField fillDownLabels="1"/>
        </ext>
      </extLst>
    </pivotField>
  </pivotFields>
  <rowFields count="2">
    <field x="2"/>
    <field x="1"/>
  </rowFields>
  <rowItems count="18">
    <i>
      <x/>
      <x/>
    </i>
    <i r="1">
      <x v="1"/>
    </i>
    <i t="default">
      <x/>
    </i>
    <i>
      <x v="1"/>
      <x/>
    </i>
    <i t="default">
      <x v="1"/>
    </i>
    <i>
      <x v="2"/>
      <x v="2"/>
    </i>
    <i r="1">
      <x v="3"/>
    </i>
    <i t="default">
      <x v="2"/>
    </i>
    <i>
      <x v="3"/>
      <x v="4"/>
    </i>
    <i t="default">
      <x v="3"/>
    </i>
    <i>
      <x v="4"/>
      <x v="1"/>
    </i>
    <i t="default">
      <x v="4"/>
    </i>
    <i>
      <x v="5"/>
      <x v="5"/>
    </i>
    <i r="1">
      <x v="6"/>
    </i>
    <i r="1">
      <x v="7"/>
    </i>
    <i r="1">
      <x v="3"/>
    </i>
    <i r="1">
      <x v="1"/>
    </i>
    <i t="default">
      <x v="5"/>
    </i>
  </rowItems>
  <colFields count="1">
    <field x="3"/>
  </colFields>
  <colItems count="1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colItems>
  <pageFields count="3">
    <pageField fld="4" hier="7" name="[Geography].[Province].&amp;[Canada]" cap="Canada"/>
    <pageField fld="5" hier="5" name="[fact].[source].&amp;[Monthly LFS Manitoba and Canada Only]" cap="Monthly LFS Manitoba and Canada Only"/>
    <pageField fld="6" hier="2" name="[fact].[indicator].&amp;[Labour Force]" cap="Labour Force"/>
  </pageFields>
  <dataFields count="1">
    <dataField fld="0" baseField="1" baseItem="7" numFmtId="3"/>
  </dataFields>
  <pivotHierarchies count="19">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0"/>
    <rowHierarchyUsage hierarchyUsage="8"/>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fillDownLabelsDefault="1" calculatedMembersInFilters="1" hideValuesRow="1"/>
    </ext>
    <ext xmlns:xpdl="http://schemas.microsoft.com/office/spreadsheetml/2016/pivotdefaultlayout" uri="{747A6164-185A-40DC-8AA5-F01512510D54}">
      <xpdl:pivotTableDefinition16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892A227-954C-4387-8B74-755B5C3C886C}" name="PivotTable1" cacheId="19" applyNumberFormats="0" applyBorderFormats="0" applyFontFormats="0" applyPatternFormats="0" applyAlignmentFormats="0" applyWidthHeightFormats="1" dataCaption="Values" updatedVersion="6" minRefreshableVersion="3" useAutoFormatting="1" subtotalHiddenItems="1" rowGrandTotals="0" colGrandTotals="0" itemPrintTitles="1" createdVersion="6" indent="0" compact="0" compactData="0" multipleFieldFilters="0" fieldListSortAscending="1">
  <location ref="A5:ED24" firstHeaderRow="1" firstDataRow="2" firstDataCol="2" rowPageCount="3" colPageCount="1"/>
  <pivotFields count="7">
    <pivotField dataField="1" compact="0" outline="0" subtotalTop="0" showAll="0" defaultSubtotal="0">
      <extLst>
        <ext xmlns:x14="http://schemas.microsoft.com/office/spreadsheetml/2009/9/main" uri="{2946ED86-A175-432a-8AC1-64E0C546D7DE}">
          <x14:pivotField fillDownLabels="1"/>
        </ext>
      </extLst>
    </pivotField>
    <pivotField axis="axisRow" compact="0" allDrilled="1" outline="0" subtotalTop="0" showAll="0" dataSourceSort="1" defaultAttributeDrillState="1">
      <items count="9">
        <item s="1" x="0"/>
        <item s="1" x="1"/>
        <item s="1" x="2"/>
        <item s="1" x="3"/>
        <item s="1" x="4"/>
        <item s="1" x="5"/>
        <item s="1" x="6"/>
        <item s="1" x="7"/>
        <item t="default"/>
      </items>
      <extLst>
        <ext xmlns:x14="http://schemas.microsoft.com/office/spreadsheetml/2009/9/main" uri="{2946ED86-A175-432a-8AC1-64E0C546D7DE}">
          <x14:pivotField fillDownLabels="1"/>
        </ext>
      </extLst>
    </pivotField>
    <pivotField axis="axisRow" compact="0" allDrilled="1" outline="0" subtotalTop="0" showAll="0" dataSourceSort="1" defaultAttributeDrillState="1">
      <items count="7">
        <item x="0"/>
        <item x="1"/>
        <item x="2"/>
        <item x="3"/>
        <item x="4"/>
        <item x="5"/>
        <item t="default"/>
      </items>
      <extLst>
        <ext xmlns:x14="http://schemas.microsoft.com/office/spreadsheetml/2009/9/main" uri="{2946ED86-A175-432a-8AC1-64E0C546D7DE}">
          <x14:pivotField fillDownLabels="1"/>
        </ext>
      </extLst>
    </pivotField>
    <pivotField axis="axisCol" compact="0" allDrilled="1" outline="0" subtotalTop="0" showAll="0" dataSourceSort="1">
      <items count="1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t="default"/>
      </items>
      <extLst>
        <ext xmlns:x14="http://schemas.microsoft.com/office/spreadsheetml/2009/9/main" uri="{2946ED86-A175-432a-8AC1-64E0C546D7DE}">
          <x14:pivotField fillDownLabels="1"/>
        </ext>
      </extLst>
    </pivotField>
    <pivotField axis="axisPage" compact="0" allDrilled="1" outline="0" subtotalTop="0" showAll="0" dataSourceSort="1" defaultAttributeDrillState="1">
      <items count="1">
        <item t="default"/>
      </items>
      <extLst>
        <ext xmlns:x14="http://schemas.microsoft.com/office/spreadsheetml/2009/9/main" uri="{2946ED86-A175-432a-8AC1-64E0C546D7DE}">
          <x14:pivotField fillDownLabels="1"/>
        </ext>
      </extLst>
    </pivotField>
    <pivotField axis="axisPage" compact="0" allDrilled="1" outline="0" subtotalTop="0" showAll="0" dataSourceSort="1" defaultAttributeDrillState="1">
      <items count="1">
        <item t="default"/>
      </items>
      <extLst>
        <ext xmlns:x14="http://schemas.microsoft.com/office/spreadsheetml/2009/9/main" uri="{2946ED86-A175-432a-8AC1-64E0C546D7DE}">
          <x14:pivotField fillDownLabels="1"/>
        </ext>
      </extLst>
    </pivotField>
    <pivotField axis="axisPage" compact="0" allDrilled="1" outline="0" subtotalTop="0" showAll="0" dataSourceSort="1" defaultAttributeDrillState="1">
      <items count="1">
        <item t="default"/>
      </items>
      <extLst>
        <ext xmlns:x14="http://schemas.microsoft.com/office/spreadsheetml/2009/9/main" uri="{2946ED86-A175-432a-8AC1-64E0C546D7DE}">
          <x14:pivotField fillDownLabels="1"/>
        </ext>
      </extLst>
    </pivotField>
  </pivotFields>
  <rowFields count="2">
    <field x="2"/>
    <field x="1"/>
  </rowFields>
  <rowItems count="18">
    <i>
      <x/>
      <x/>
    </i>
    <i r="1">
      <x v="1"/>
    </i>
    <i t="default">
      <x/>
    </i>
    <i>
      <x v="1"/>
      <x/>
    </i>
    <i t="default">
      <x v="1"/>
    </i>
    <i>
      <x v="2"/>
      <x v="2"/>
    </i>
    <i r="1">
      <x v="3"/>
    </i>
    <i t="default">
      <x v="2"/>
    </i>
    <i>
      <x v="3"/>
      <x v="4"/>
    </i>
    <i t="default">
      <x v="3"/>
    </i>
    <i>
      <x v="4"/>
      <x v="1"/>
    </i>
    <i t="default">
      <x v="4"/>
    </i>
    <i>
      <x v="5"/>
      <x v="5"/>
    </i>
    <i r="1">
      <x v="6"/>
    </i>
    <i r="1">
      <x v="7"/>
    </i>
    <i r="1">
      <x v="3"/>
    </i>
    <i r="1">
      <x v="1"/>
    </i>
    <i t="default">
      <x v="5"/>
    </i>
  </rowItems>
  <colFields count="1">
    <field x="3"/>
  </colFields>
  <colItems count="1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colItems>
  <pageFields count="3">
    <pageField fld="4" hier="7" name="[Geography].[Province].&amp;[Canada]" cap="Canada"/>
    <pageField fld="5" hier="5" name="[fact].[source].&amp;[Monthly LFS Manitoba and Canada Only]" cap="Monthly LFS Manitoba and Canada Only"/>
    <pageField fld="6" hier="2" name="[fact].[indicator].&amp;[Employed]" cap="Employed"/>
  </pageFields>
  <dataFields count="1">
    <dataField fld="0" baseField="1" baseItem="7" numFmtId="3"/>
  </dataFields>
  <pivotHierarchies count="19">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0"/>
    <rowHierarchyUsage hierarchyUsage="8"/>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fillDownLabelsDefault="1" calculatedMembersInFilters="1" hideValuesRow="1"/>
    </ext>
    <ext xmlns:xpdl="http://schemas.microsoft.com/office/spreadsheetml/2016/pivotdefaultlayout" uri="{747A6164-185A-40DC-8AA5-F01512510D54}">
      <xpdl:pivotTableDefinition16 SubtotalsOnTop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axfreeman/Canada-CI"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D68CD-B443-4001-911B-4484D82BA0B0}">
  <dimension ref="B1:B30"/>
  <sheetViews>
    <sheetView workbookViewId="0">
      <selection activeCell="B27" sqref="B27"/>
    </sheetView>
  </sheetViews>
  <sheetFormatPr defaultRowHeight="14.25" x14ac:dyDescent="0.45"/>
  <cols>
    <col min="1" max="1" width="17.73046875" customWidth="1"/>
    <col min="2" max="2" width="153.6640625" customWidth="1"/>
    <col min="257" max="257" width="17.73046875" customWidth="1"/>
    <col min="258" max="258" width="153.6640625" customWidth="1"/>
    <col min="513" max="513" width="17.73046875" customWidth="1"/>
    <col min="514" max="514" width="153.6640625" customWidth="1"/>
    <col min="769" max="769" width="17.73046875" customWidth="1"/>
    <col min="770" max="770" width="153.6640625" customWidth="1"/>
    <col min="1025" max="1025" width="17.73046875" customWidth="1"/>
    <col min="1026" max="1026" width="153.6640625" customWidth="1"/>
    <col min="1281" max="1281" width="17.73046875" customWidth="1"/>
    <col min="1282" max="1282" width="153.6640625" customWidth="1"/>
    <col min="1537" max="1537" width="17.73046875" customWidth="1"/>
    <col min="1538" max="1538" width="153.6640625" customWidth="1"/>
    <col min="1793" max="1793" width="17.73046875" customWidth="1"/>
    <col min="1794" max="1794" width="153.6640625" customWidth="1"/>
    <col min="2049" max="2049" width="17.73046875" customWidth="1"/>
    <col min="2050" max="2050" width="153.6640625" customWidth="1"/>
    <col min="2305" max="2305" width="17.73046875" customWidth="1"/>
    <col min="2306" max="2306" width="153.6640625" customWidth="1"/>
    <col min="2561" max="2561" width="17.73046875" customWidth="1"/>
    <col min="2562" max="2562" width="153.6640625" customWidth="1"/>
    <col min="2817" max="2817" width="17.73046875" customWidth="1"/>
    <col min="2818" max="2818" width="153.6640625" customWidth="1"/>
    <col min="3073" max="3073" width="17.73046875" customWidth="1"/>
    <col min="3074" max="3074" width="153.6640625" customWidth="1"/>
    <col min="3329" max="3329" width="17.73046875" customWidth="1"/>
    <col min="3330" max="3330" width="153.6640625" customWidth="1"/>
    <col min="3585" max="3585" width="17.73046875" customWidth="1"/>
    <col min="3586" max="3586" width="153.6640625" customWidth="1"/>
    <col min="3841" max="3841" width="17.73046875" customWidth="1"/>
    <col min="3842" max="3842" width="153.6640625" customWidth="1"/>
    <col min="4097" max="4097" width="17.73046875" customWidth="1"/>
    <col min="4098" max="4098" width="153.6640625" customWidth="1"/>
    <col min="4353" max="4353" width="17.73046875" customWidth="1"/>
    <col min="4354" max="4354" width="153.6640625" customWidth="1"/>
    <col min="4609" max="4609" width="17.73046875" customWidth="1"/>
    <col min="4610" max="4610" width="153.6640625" customWidth="1"/>
    <col min="4865" max="4865" width="17.73046875" customWidth="1"/>
    <col min="4866" max="4866" width="153.6640625" customWidth="1"/>
    <col min="5121" max="5121" width="17.73046875" customWidth="1"/>
    <col min="5122" max="5122" width="153.6640625" customWidth="1"/>
    <col min="5377" max="5377" width="17.73046875" customWidth="1"/>
    <col min="5378" max="5378" width="153.6640625" customWidth="1"/>
    <col min="5633" max="5633" width="17.73046875" customWidth="1"/>
    <col min="5634" max="5634" width="153.6640625" customWidth="1"/>
    <col min="5889" max="5889" width="17.73046875" customWidth="1"/>
    <col min="5890" max="5890" width="153.6640625" customWidth="1"/>
    <col min="6145" max="6145" width="17.73046875" customWidth="1"/>
    <col min="6146" max="6146" width="153.6640625" customWidth="1"/>
    <col min="6401" max="6401" width="17.73046875" customWidth="1"/>
    <col min="6402" max="6402" width="153.6640625" customWidth="1"/>
    <col min="6657" max="6657" width="17.73046875" customWidth="1"/>
    <col min="6658" max="6658" width="153.6640625" customWidth="1"/>
    <col min="6913" max="6913" width="17.73046875" customWidth="1"/>
    <col min="6914" max="6914" width="153.6640625" customWidth="1"/>
    <col min="7169" max="7169" width="17.73046875" customWidth="1"/>
    <col min="7170" max="7170" width="153.6640625" customWidth="1"/>
    <col min="7425" max="7425" width="17.73046875" customWidth="1"/>
    <col min="7426" max="7426" width="153.6640625" customWidth="1"/>
    <col min="7681" max="7681" width="17.73046875" customWidth="1"/>
    <col min="7682" max="7682" width="153.6640625" customWidth="1"/>
    <col min="7937" max="7937" width="17.73046875" customWidth="1"/>
    <col min="7938" max="7938" width="153.6640625" customWidth="1"/>
    <col min="8193" max="8193" width="17.73046875" customWidth="1"/>
    <col min="8194" max="8194" width="153.6640625" customWidth="1"/>
    <col min="8449" max="8449" width="17.73046875" customWidth="1"/>
    <col min="8450" max="8450" width="153.6640625" customWidth="1"/>
    <col min="8705" max="8705" width="17.73046875" customWidth="1"/>
    <col min="8706" max="8706" width="153.6640625" customWidth="1"/>
    <col min="8961" max="8961" width="17.73046875" customWidth="1"/>
    <col min="8962" max="8962" width="153.6640625" customWidth="1"/>
    <col min="9217" max="9217" width="17.73046875" customWidth="1"/>
    <col min="9218" max="9218" width="153.6640625" customWidth="1"/>
    <col min="9473" max="9473" width="17.73046875" customWidth="1"/>
    <col min="9474" max="9474" width="153.6640625" customWidth="1"/>
    <col min="9729" max="9729" width="17.73046875" customWidth="1"/>
    <col min="9730" max="9730" width="153.6640625" customWidth="1"/>
    <col min="9985" max="9985" width="17.73046875" customWidth="1"/>
    <col min="9986" max="9986" width="153.6640625" customWidth="1"/>
    <col min="10241" max="10241" width="17.73046875" customWidth="1"/>
    <col min="10242" max="10242" width="153.6640625" customWidth="1"/>
    <col min="10497" max="10497" width="17.73046875" customWidth="1"/>
    <col min="10498" max="10498" width="153.6640625" customWidth="1"/>
    <col min="10753" max="10753" width="17.73046875" customWidth="1"/>
    <col min="10754" max="10754" width="153.6640625" customWidth="1"/>
    <col min="11009" max="11009" width="17.73046875" customWidth="1"/>
    <col min="11010" max="11010" width="153.6640625" customWidth="1"/>
    <col min="11265" max="11265" width="17.73046875" customWidth="1"/>
    <col min="11266" max="11266" width="153.6640625" customWidth="1"/>
    <col min="11521" max="11521" width="17.73046875" customWidth="1"/>
    <col min="11522" max="11522" width="153.6640625" customWidth="1"/>
    <col min="11777" max="11777" width="17.73046875" customWidth="1"/>
    <col min="11778" max="11778" width="153.6640625" customWidth="1"/>
    <col min="12033" max="12033" width="17.73046875" customWidth="1"/>
    <col min="12034" max="12034" width="153.6640625" customWidth="1"/>
    <col min="12289" max="12289" width="17.73046875" customWidth="1"/>
    <col min="12290" max="12290" width="153.6640625" customWidth="1"/>
    <col min="12545" max="12545" width="17.73046875" customWidth="1"/>
    <col min="12546" max="12546" width="153.6640625" customWidth="1"/>
    <col min="12801" max="12801" width="17.73046875" customWidth="1"/>
    <col min="12802" max="12802" width="153.6640625" customWidth="1"/>
    <col min="13057" max="13057" width="17.73046875" customWidth="1"/>
    <col min="13058" max="13058" width="153.6640625" customWidth="1"/>
    <col min="13313" max="13313" width="17.73046875" customWidth="1"/>
    <col min="13314" max="13314" width="153.6640625" customWidth="1"/>
    <col min="13569" max="13569" width="17.73046875" customWidth="1"/>
    <col min="13570" max="13570" width="153.6640625" customWidth="1"/>
    <col min="13825" max="13825" width="17.73046875" customWidth="1"/>
    <col min="13826" max="13826" width="153.6640625" customWidth="1"/>
    <col min="14081" max="14081" width="17.73046875" customWidth="1"/>
    <col min="14082" max="14082" width="153.6640625" customWidth="1"/>
    <col min="14337" max="14337" width="17.73046875" customWidth="1"/>
    <col min="14338" max="14338" width="153.6640625" customWidth="1"/>
    <col min="14593" max="14593" width="17.73046875" customWidth="1"/>
    <col min="14594" max="14594" width="153.6640625" customWidth="1"/>
    <col min="14849" max="14849" width="17.73046875" customWidth="1"/>
    <col min="14850" max="14850" width="153.6640625" customWidth="1"/>
    <col min="15105" max="15105" width="17.73046875" customWidth="1"/>
    <col min="15106" max="15106" width="153.6640625" customWidth="1"/>
    <col min="15361" max="15361" width="17.73046875" customWidth="1"/>
    <col min="15362" max="15362" width="153.6640625" customWidth="1"/>
    <col min="15617" max="15617" width="17.73046875" customWidth="1"/>
    <col min="15618" max="15618" width="153.6640625" customWidth="1"/>
    <col min="15873" max="15873" width="17.73046875" customWidth="1"/>
    <col min="15874" max="15874" width="153.6640625" customWidth="1"/>
    <col min="16129" max="16129" width="17.73046875" customWidth="1"/>
    <col min="16130" max="16130" width="153.6640625" customWidth="1"/>
  </cols>
  <sheetData>
    <row r="1" spans="2:2" ht="18" x14ac:dyDescent="0.55000000000000004">
      <c r="B1" s="1" t="s">
        <v>0</v>
      </c>
    </row>
    <row r="2" spans="2:2" ht="18" x14ac:dyDescent="0.55000000000000004">
      <c r="B2" s="1" t="s">
        <v>1</v>
      </c>
    </row>
    <row r="3" spans="2:2" x14ac:dyDescent="0.45">
      <c r="B3" s="2" t="s">
        <v>2</v>
      </c>
    </row>
    <row r="4" spans="2:2" ht="18" x14ac:dyDescent="0.55000000000000004">
      <c r="B4" s="3" t="s">
        <v>22</v>
      </c>
    </row>
    <row r="5" spans="2:2" ht="18" x14ac:dyDescent="0.55000000000000004">
      <c r="B5" s="4"/>
    </row>
    <row r="6" spans="2:2" x14ac:dyDescent="0.45">
      <c r="B6" s="5" t="s">
        <v>3</v>
      </c>
    </row>
    <row r="7" spans="2:2" x14ac:dyDescent="0.45">
      <c r="B7" s="5" t="s">
        <v>4</v>
      </c>
    </row>
    <row r="8" spans="2:2" x14ac:dyDescent="0.45">
      <c r="B8" s="5" t="s">
        <v>5</v>
      </c>
    </row>
    <row r="9" spans="2:2" ht="7.35" customHeight="1" x14ac:dyDescent="0.45">
      <c r="B9" s="5"/>
    </row>
    <row r="10" spans="2:2" x14ac:dyDescent="0.45">
      <c r="B10" s="6" t="s">
        <v>6</v>
      </c>
    </row>
    <row r="11" spans="2:2" x14ac:dyDescent="0.45">
      <c r="B11" s="5" t="s">
        <v>7</v>
      </c>
    </row>
    <row r="12" spans="2:2" x14ac:dyDescent="0.45">
      <c r="B12" s="6" t="s">
        <v>8</v>
      </c>
    </row>
    <row r="13" spans="2:2" ht="5.0999999999999996" customHeight="1" x14ac:dyDescent="0.45">
      <c r="B13" s="5" t="s">
        <v>9</v>
      </c>
    </row>
    <row r="14" spans="2:2" x14ac:dyDescent="0.45">
      <c r="B14" s="6" t="s">
        <v>10</v>
      </c>
    </row>
    <row r="15" spans="2:2" x14ac:dyDescent="0.45">
      <c r="B15" s="5" t="s">
        <v>11</v>
      </c>
    </row>
    <row r="16" spans="2:2" x14ac:dyDescent="0.45">
      <c r="B16" s="5" t="s">
        <v>12</v>
      </c>
    </row>
    <row r="17" spans="2:2" ht="4.3499999999999996" customHeight="1" x14ac:dyDescent="0.45">
      <c r="B17" s="7"/>
    </row>
    <row r="18" spans="2:2" x14ac:dyDescent="0.45">
      <c r="B18" s="5" t="s">
        <v>13</v>
      </c>
    </row>
    <row r="19" spans="2:2" ht="7.35" customHeight="1" x14ac:dyDescent="0.45">
      <c r="B19" s="5" t="s">
        <v>9</v>
      </c>
    </row>
    <row r="20" spans="2:2" x14ac:dyDescent="0.45">
      <c r="B20" s="6" t="s">
        <v>14</v>
      </c>
    </row>
    <row r="21" spans="2:2" ht="28.5" x14ac:dyDescent="0.45">
      <c r="B21" s="8" t="s">
        <v>15</v>
      </c>
    </row>
    <row r="22" spans="2:2" x14ac:dyDescent="0.45">
      <c r="B22" s="5" t="s">
        <v>16</v>
      </c>
    </row>
    <row r="23" spans="2:2" x14ac:dyDescent="0.45">
      <c r="B23" s="5" t="s">
        <v>17</v>
      </c>
    </row>
    <row r="24" spans="2:2" x14ac:dyDescent="0.45">
      <c r="B24" s="5" t="s">
        <v>18</v>
      </c>
    </row>
    <row r="25" spans="2:2" ht="4.3499999999999996" customHeight="1" x14ac:dyDescent="0.45">
      <c r="B25" s="5"/>
    </row>
    <row r="26" spans="2:2" x14ac:dyDescent="0.45">
      <c r="B26" s="6" t="s">
        <v>19</v>
      </c>
    </row>
    <row r="27" spans="2:2" ht="31.8" customHeight="1" x14ac:dyDescent="0.45">
      <c r="B27" s="8" t="s">
        <v>20</v>
      </c>
    </row>
    <row r="28" spans="2:2" ht="6" customHeight="1" x14ac:dyDescent="0.45">
      <c r="B28" s="5" t="s">
        <v>9</v>
      </c>
    </row>
    <row r="29" spans="2:2" ht="28.5" x14ac:dyDescent="0.45">
      <c r="B29" s="9" t="s">
        <v>23</v>
      </c>
    </row>
    <row r="30" spans="2:2" ht="28.5" x14ac:dyDescent="0.45">
      <c r="B30" s="8" t="s">
        <v>21</v>
      </c>
    </row>
  </sheetData>
  <hyperlinks>
    <hyperlink ref="B3" r:id="rId1" xr:uid="{EE803106-FD81-4900-A856-2CA9A6C38C5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5"/>
  <sheetViews>
    <sheetView workbookViewId="0">
      <selection activeCell="B6" sqref="B6"/>
    </sheetView>
  </sheetViews>
  <sheetFormatPr defaultRowHeight="14.25" x14ac:dyDescent="0.45"/>
  <cols>
    <col min="2" max="2" width="146.06640625" customWidth="1"/>
  </cols>
  <sheetData>
    <row r="2" spans="2:2" x14ac:dyDescent="0.45">
      <c r="B2" t="s">
        <v>24</v>
      </c>
    </row>
    <row r="3" spans="2:2" x14ac:dyDescent="0.45">
      <c r="B3" t="s">
        <v>25</v>
      </c>
    </row>
    <row r="4" spans="2:2" x14ac:dyDescent="0.45">
      <c r="B4" t="s">
        <v>26</v>
      </c>
    </row>
    <row r="5" spans="2:2" x14ac:dyDescent="0.45">
      <c r="B5"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D6513-A250-4C57-BCDF-4D4C6F32DC78}">
  <dimension ref="A1:ED60"/>
  <sheetViews>
    <sheetView tabSelected="1" workbookViewId="0">
      <pane xSplit="2" ySplit="6" topLeftCell="C7" activePane="bottomRight" state="frozen"/>
      <selection pane="topRight" activeCell="C1" sqref="C1"/>
      <selection pane="bottomLeft" activeCell="A7" sqref="A7"/>
      <selection pane="bottomRight" activeCell="C28" sqref="C28"/>
    </sheetView>
  </sheetViews>
  <sheetFormatPr defaultRowHeight="14.25" x14ac:dyDescent="0.45"/>
  <cols>
    <col min="1" max="1" width="39.53125" bestFit="1" customWidth="1"/>
    <col min="2" max="2" width="34.796875" bestFit="1" customWidth="1"/>
    <col min="3" max="3" width="9.86328125" bestFit="1" customWidth="1"/>
    <col min="4" max="134" width="11.73046875" bestFit="1" customWidth="1"/>
    <col min="135" max="144" width="9.73046875" bestFit="1" customWidth="1"/>
    <col min="145" max="146" width="11.73046875" bestFit="1" customWidth="1"/>
  </cols>
  <sheetData>
    <row r="1" spans="1:134" x14ac:dyDescent="0.45">
      <c r="A1" s="10" t="s">
        <v>173</v>
      </c>
      <c r="B1" t="s" vm="1">
        <v>175</v>
      </c>
    </row>
    <row r="2" spans="1:134" x14ac:dyDescent="0.45">
      <c r="A2" s="10" t="s">
        <v>174</v>
      </c>
      <c r="B2" t="s" vm="3">
        <v>199</v>
      </c>
    </row>
    <row r="3" spans="1:134" x14ac:dyDescent="0.45">
      <c r="A3" s="10" t="s">
        <v>186</v>
      </c>
      <c r="B3" t="s" vm="2">
        <v>185</v>
      </c>
    </row>
    <row r="5" spans="1:134" x14ac:dyDescent="0.45">
      <c r="A5" s="10" t="s">
        <v>28</v>
      </c>
      <c r="C5" s="10" t="s">
        <v>176</v>
      </c>
    </row>
    <row r="6" spans="1:134" x14ac:dyDescent="0.45">
      <c r="A6" s="10" t="s">
        <v>177</v>
      </c>
      <c r="B6" s="10" t="s">
        <v>178</v>
      </c>
      <c r="C6" t="s">
        <v>43</v>
      </c>
      <c r="D6" t="s">
        <v>44</v>
      </c>
      <c r="E6" t="s">
        <v>45</v>
      </c>
      <c r="F6" t="s">
        <v>46</v>
      </c>
      <c r="G6" t="s">
        <v>47</v>
      </c>
      <c r="H6" t="s">
        <v>48</v>
      </c>
      <c r="I6" t="s">
        <v>49</v>
      </c>
      <c r="J6" t="s">
        <v>50</v>
      </c>
      <c r="K6" t="s">
        <v>51</v>
      </c>
      <c r="L6" t="s">
        <v>52</v>
      </c>
      <c r="M6" t="s">
        <v>53</v>
      </c>
      <c r="N6" t="s">
        <v>54</v>
      </c>
      <c r="O6" t="s">
        <v>55</v>
      </c>
      <c r="P6" t="s">
        <v>56</v>
      </c>
      <c r="Q6" t="s">
        <v>57</v>
      </c>
      <c r="R6" t="s">
        <v>58</v>
      </c>
      <c r="S6" t="s">
        <v>59</v>
      </c>
      <c r="T6" t="s">
        <v>60</v>
      </c>
      <c r="U6" t="s">
        <v>61</v>
      </c>
      <c r="V6" t="s">
        <v>62</v>
      </c>
      <c r="W6" t="s">
        <v>63</v>
      </c>
      <c r="X6" t="s">
        <v>64</v>
      </c>
      <c r="Y6" t="s">
        <v>65</v>
      </c>
      <c r="Z6" t="s">
        <v>66</v>
      </c>
      <c r="AA6" t="s">
        <v>67</v>
      </c>
      <c r="AB6" t="s">
        <v>68</v>
      </c>
      <c r="AC6" t="s">
        <v>69</v>
      </c>
      <c r="AD6" t="s">
        <v>70</v>
      </c>
      <c r="AE6" t="s">
        <v>71</v>
      </c>
      <c r="AF6" t="s">
        <v>72</v>
      </c>
      <c r="AG6" t="s">
        <v>73</v>
      </c>
      <c r="AH6" t="s">
        <v>74</v>
      </c>
      <c r="AI6" t="s">
        <v>75</v>
      </c>
      <c r="AJ6" t="s">
        <v>76</v>
      </c>
      <c r="AK6" t="s">
        <v>77</v>
      </c>
      <c r="AL6" t="s">
        <v>78</v>
      </c>
      <c r="AM6" t="s">
        <v>79</v>
      </c>
      <c r="AN6" t="s">
        <v>80</v>
      </c>
      <c r="AO6" t="s">
        <v>81</v>
      </c>
      <c r="AP6" t="s">
        <v>82</v>
      </c>
      <c r="AQ6" t="s">
        <v>83</v>
      </c>
      <c r="AR6" t="s">
        <v>84</v>
      </c>
      <c r="AS6" t="s">
        <v>85</v>
      </c>
      <c r="AT6" t="s">
        <v>86</v>
      </c>
      <c r="AU6" t="s">
        <v>87</v>
      </c>
      <c r="AV6" t="s">
        <v>88</v>
      </c>
      <c r="AW6" t="s">
        <v>89</v>
      </c>
      <c r="AX6" t="s">
        <v>90</v>
      </c>
      <c r="AY6" t="s">
        <v>91</v>
      </c>
      <c r="AZ6" t="s">
        <v>92</v>
      </c>
      <c r="BA6" t="s">
        <v>93</v>
      </c>
      <c r="BB6" t="s">
        <v>94</v>
      </c>
      <c r="BC6" t="s">
        <v>95</v>
      </c>
      <c r="BD6" t="s">
        <v>96</v>
      </c>
      <c r="BE6" t="s">
        <v>97</v>
      </c>
      <c r="BF6" t="s">
        <v>98</v>
      </c>
      <c r="BG6" t="s">
        <v>99</v>
      </c>
      <c r="BH6" t="s">
        <v>100</v>
      </c>
      <c r="BI6" t="s">
        <v>101</v>
      </c>
      <c r="BJ6" t="s">
        <v>102</v>
      </c>
      <c r="BK6" t="s">
        <v>103</v>
      </c>
      <c r="BL6" t="s">
        <v>104</v>
      </c>
      <c r="BM6" t="s">
        <v>105</v>
      </c>
      <c r="BN6" t="s">
        <v>106</v>
      </c>
      <c r="BO6" t="s">
        <v>107</v>
      </c>
      <c r="BP6" t="s">
        <v>108</v>
      </c>
      <c r="BQ6" t="s">
        <v>109</v>
      </c>
      <c r="BR6" t="s">
        <v>110</v>
      </c>
      <c r="BS6" t="s">
        <v>111</v>
      </c>
      <c r="BT6" t="s">
        <v>112</v>
      </c>
      <c r="BU6" t="s">
        <v>113</v>
      </c>
      <c r="BV6" t="s">
        <v>114</v>
      </c>
      <c r="BW6" t="s">
        <v>115</v>
      </c>
      <c r="BX6" t="s">
        <v>116</v>
      </c>
      <c r="BY6" t="s">
        <v>117</v>
      </c>
      <c r="BZ6" t="s">
        <v>118</v>
      </c>
      <c r="CA6" t="s">
        <v>119</v>
      </c>
      <c r="CB6" t="s">
        <v>120</v>
      </c>
      <c r="CC6" t="s">
        <v>121</v>
      </c>
      <c r="CD6" t="s">
        <v>122</v>
      </c>
      <c r="CE6" t="s">
        <v>123</v>
      </c>
      <c r="CF6" t="s">
        <v>124</v>
      </c>
      <c r="CG6" t="s">
        <v>125</v>
      </c>
      <c r="CH6" t="s">
        <v>126</v>
      </c>
      <c r="CI6" t="s">
        <v>127</v>
      </c>
      <c r="CJ6" t="s">
        <v>128</v>
      </c>
      <c r="CK6" t="s">
        <v>129</v>
      </c>
      <c r="CL6" t="s">
        <v>130</v>
      </c>
      <c r="CM6" t="s">
        <v>131</v>
      </c>
      <c r="CN6" t="s">
        <v>132</v>
      </c>
      <c r="CO6" t="s">
        <v>133</v>
      </c>
      <c r="CP6" t="s">
        <v>134</v>
      </c>
      <c r="CQ6" t="s">
        <v>135</v>
      </c>
      <c r="CR6" t="s">
        <v>136</v>
      </c>
      <c r="CS6" t="s">
        <v>137</v>
      </c>
      <c r="CT6" t="s">
        <v>138</v>
      </c>
      <c r="CU6" t="s">
        <v>139</v>
      </c>
      <c r="CV6" t="s">
        <v>140</v>
      </c>
      <c r="CW6" t="s">
        <v>141</v>
      </c>
      <c r="CX6" t="s">
        <v>142</v>
      </c>
      <c r="CY6" t="s">
        <v>143</v>
      </c>
      <c r="CZ6" t="s">
        <v>144</v>
      </c>
      <c r="DA6" t="s">
        <v>145</v>
      </c>
      <c r="DB6" t="s">
        <v>146</v>
      </c>
      <c r="DC6" t="s">
        <v>147</v>
      </c>
      <c r="DD6" t="s">
        <v>148</v>
      </c>
      <c r="DE6" t="s">
        <v>149</v>
      </c>
      <c r="DF6" t="s">
        <v>150</v>
      </c>
      <c r="DG6" t="s">
        <v>151</v>
      </c>
      <c r="DH6" t="s">
        <v>152</v>
      </c>
      <c r="DI6" t="s">
        <v>153</v>
      </c>
      <c r="DJ6" t="s">
        <v>154</v>
      </c>
      <c r="DK6" t="s">
        <v>155</v>
      </c>
      <c r="DL6" t="s">
        <v>156</v>
      </c>
      <c r="DM6" t="s">
        <v>157</v>
      </c>
      <c r="DN6" t="s">
        <v>158</v>
      </c>
      <c r="DO6" t="s">
        <v>159</v>
      </c>
      <c r="DP6" t="s">
        <v>160</v>
      </c>
      <c r="DQ6" t="s">
        <v>161</v>
      </c>
      <c r="DR6" t="s">
        <v>162</v>
      </c>
      <c r="DS6" t="s">
        <v>163</v>
      </c>
      <c r="DT6" t="s">
        <v>164</v>
      </c>
      <c r="DU6" t="s">
        <v>165</v>
      </c>
      <c r="DV6" t="s">
        <v>166</v>
      </c>
      <c r="DW6" t="s">
        <v>167</v>
      </c>
      <c r="DX6" t="s">
        <v>168</v>
      </c>
      <c r="DY6" t="s">
        <v>169</v>
      </c>
      <c r="DZ6" t="s">
        <v>170</v>
      </c>
      <c r="EA6" t="s">
        <v>171</v>
      </c>
      <c r="EB6" t="s">
        <v>172</v>
      </c>
      <c r="EC6" t="s">
        <v>197</v>
      </c>
      <c r="ED6" t="s">
        <v>198</v>
      </c>
    </row>
    <row r="7" spans="1:134" x14ac:dyDescent="0.45">
      <c r="A7" t="s">
        <v>40</v>
      </c>
      <c r="B7" t="s">
        <v>35</v>
      </c>
      <c r="C7" s="11">
        <v>43400</v>
      </c>
      <c r="D7" s="11">
        <v>42700</v>
      </c>
      <c r="E7" s="11">
        <v>46400</v>
      </c>
      <c r="F7" s="11">
        <v>51400</v>
      </c>
      <c r="G7" s="11">
        <v>49000</v>
      </c>
      <c r="H7" s="11">
        <v>48400</v>
      </c>
      <c r="I7" s="11">
        <v>59200</v>
      </c>
      <c r="J7" s="11">
        <v>57800</v>
      </c>
      <c r="K7" s="11">
        <v>59800</v>
      </c>
      <c r="L7" s="11">
        <v>53600</v>
      </c>
      <c r="M7" s="11">
        <v>52200</v>
      </c>
      <c r="N7" s="11">
        <v>56000</v>
      </c>
      <c r="O7" s="11">
        <v>54100</v>
      </c>
      <c r="P7" s="11">
        <v>47700</v>
      </c>
      <c r="Q7" s="11">
        <v>48900</v>
      </c>
      <c r="R7" s="11">
        <v>53800</v>
      </c>
      <c r="S7" s="11">
        <v>54100</v>
      </c>
      <c r="T7" s="11">
        <v>54500</v>
      </c>
      <c r="U7" s="11">
        <v>56700</v>
      </c>
      <c r="V7" s="11">
        <v>46700</v>
      </c>
      <c r="W7" s="11">
        <v>53300</v>
      </c>
      <c r="X7" s="11">
        <v>59300</v>
      </c>
      <c r="Y7" s="11">
        <v>57900</v>
      </c>
      <c r="Z7" s="11">
        <v>55800</v>
      </c>
      <c r="AA7" s="11">
        <v>49000</v>
      </c>
      <c r="AB7" s="11">
        <v>48000</v>
      </c>
      <c r="AC7" s="11">
        <v>54100</v>
      </c>
      <c r="AD7" s="11">
        <v>42600</v>
      </c>
      <c r="AE7" s="11">
        <v>45300</v>
      </c>
      <c r="AF7" s="11">
        <v>46200</v>
      </c>
      <c r="AG7" s="11">
        <v>56100</v>
      </c>
      <c r="AH7" s="11">
        <v>60900</v>
      </c>
      <c r="AI7" s="11">
        <v>43700</v>
      </c>
      <c r="AJ7" s="11">
        <v>41800</v>
      </c>
      <c r="AK7" s="11">
        <v>45500</v>
      </c>
      <c r="AL7" s="11">
        <v>39500</v>
      </c>
      <c r="AM7" s="11">
        <v>39100</v>
      </c>
      <c r="AN7" s="11">
        <v>38000</v>
      </c>
      <c r="AO7" s="11">
        <v>39700</v>
      </c>
      <c r="AP7" s="11">
        <v>51700</v>
      </c>
      <c r="AQ7" s="11">
        <v>51300</v>
      </c>
      <c r="AR7" s="11">
        <v>51900</v>
      </c>
      <c r="AS7" s="11">
        <v>48700</v>
      </c>
      <c r="AT7" s="11">
        <v>49500</v>
      </c>
      <c r="AU7" s="11">
        <v>47300</v>
      </c>
      <c r="AV7" s="11">
        <v>40900</v>
      </c>
      <c r="AW7" s="11">
        <v>46800</v>
      </c>
      <c r="AX7" s="11">
        <v>45000</v>
      </c>
      <c r="AY7" s="11">
        <v>41800</v>
      </c>
      <c r="AZ7" s="11">
        <v>44300</v>
      </c>
      <c r="BA7" s="11">
        <v>49500</v>
      </c>
      <c r="BB7" s="11">
        <v>41400</v>
      </c>
      <c r="BC7" s="11">
        <v>44500</v>
      </c>
      <c r="BD7" s="11">
        <v>40900</v>
      </c>
      <c r="BE7" s="11">
        <v>47600</v>
      </c>
      <c r="BF7" s="11">
        <v>45800</v>
      </c>
      <c r="BG7" s="11">
        <v>44300</v>
      </c>
      <c r="BH7" s="11">
        <v>45000</v>
      </c>
      <c r="BI7" s="11">
        <v>49500</v>
      </c>
      <c r="BJ7" s="11">
        <v>48900</v>
      </c>
      <c r="BK7" s="11">
        <v>51900</v>
      </c>
      <c r="BL7" s="11">
        <v>50900</v>
      </c>
      <c r="BM7" s="11">
        <v>53700</v>
      </c>
      <c r="BN7" s="11">
        <v>52000</v>
      </c>
      <c r="BO7" s="11">
        <v>54800</v>
      </c>
      <c r="BP7" s="11">
        <v>48000</v>
      </c>
      <c r="BQ7" s="11">
        <v>43400</v>
      </c>
      <c r="BR7" s="11">
        <v>42400</v>
      </c>
      <c r="BS7" s="11">
        <v>45700</v>
      </c>
      <c r="BT7" s="11">
        <v>47000</v>
      </c>
      <c r="BU7" s="11">
        <v>43800</v>
      </c>
      <c r="BV7" s="11">
        <v>47300</v>
      </c>
      <c r="BW7" s="11">
        <v>41300</v>
      </c>
      <c r="BX7" s="11">
        <v>40600</v>
      </c>
      <c r="BY7" s="11">
        <v>36900</v>
      </c>
      <c r="BZ7" s="11">
        <v>37100</v>
      </c>
      <c r="CA7" s="11">
        <v>38100</v>
      </c>
      <c r="CB7" s="11">
        <v>38800</v>
      </c>
      <c r="CC7" s="11">
        <v>47700</v>
      </c>
      <c r="CD7" s="11">
        <v>45500</v>
      </c>
      <c r="CE7" s="11">
        <v>46300</v>
      </c>
      <c r="CF7" s="11">
        <v>50100</v>
      </c>
      <c r="CG7" s="11">
        <v>43000</v>
      </c>
      <c r="CH7" s="11">
        <v>47800</v>
      </c>
      <c r="CI7" s="11">
        <v>41700</v>
      </c>
      <c r="CJ7" s="11">
        <v>42900</v>
      </c>
      <c r="CK7" s="11">
        <v>39000</v>
      </c>
      <c r="CL7" s="11">
        <v>45300</v>
      </c>
      <c r="CM7" s="11">
        <v>48000</v>
      </c>
      <c r="CN7" s="11">
        <v>41500</v>
      </c>
      <c r="CO7" s="11">
        <v>60200</v>
      </c>
      <c r="CP7" s="11">
        <v>62100</v>
      </c>
      <c r="CQ7" s="11">
        <v>63000</v>
      </c>
      <c r="CR7" s="11">
        <v>67200</v>
      </c>
      <c r="CS7" s="11">
        <v>65500</v>
      </c>
      <c r="CT7" s="11">
        <v>64200</v>
      </c>
      <c r="CU7" s="11">
        <v>53100</v>
      </c>
      <c r="CV7" s="11">
        <v>46300</v>
      </c>
      <c r="CW7" s="11">
        <v>48000</v>
      </c>
      <c r="CX7" s="11">
        <v>44700</v>
      </c>
      <c r="CY7" s="11">
        <v>48600</v>
      </c>
      <c r="CZ7" s="11">
        <v>44300</v>
      </c>
      <c r="DA7" s="11">
        <v>47700</v>
      </c>
      <c r="DB7" s="11">
        <v>48200</v>
      </c>
      <c r="DC7" s="11">
        <v>53200</v>
      </c>
      <c r="DD7" s="11">
        <v>54300</v>
      </c>
      <c r="DE7" s="11">
        <v>50100</v>
      </c>
      <c r="DF7" s="11">
        <v>51200</v>
      </c>
      <c r="DG7" s="11">
        <v>53400</v>
      </c>
      <c r="DH7" s="11">
        <v>50800</v>
      </c>
      <c r="DI7" s="11">
        <v>51600</v>
      </c>
      <c r="DJ7" s="11">
        <v>48400</v>
      </c>
      <c r="DK7" s="11">
        <v>45900</v>
      </c>
      <c r="DL7" s="11">
        <v>50800</v>
      </c>
      <c r="DM7" s="11">
        <v>54700</v>
      </c>
      <c r="DN7" s="11">
        <v>59100</v>
      </c>
      <c r="DO7" s="11">
        <v>56800</v>
      </c>
      <c r="DP7" s="11">
        <v>49400</v>
      </c>
      <c r="DQ7" s="11">
        <v>56300</v>
      </c>
      <c r="DR7" s="11">
        <v>51900</v>
      </c>
      <c r="DS7" s="11">
        <v>52400</v>
      </c>
      <c r="DT7" s="11">
        <v>55000</v>
      </c>
      <c r="DU7" s="11">
        <v>37500</v>
      </c>
      <c r="DV7" s="11">
        <v>39800</v>
      </c>
      <c r="DW7" s="11">
        <v>43600</v>
      </c>
      <c r="DX7" s="11">
        <v>42000</v>
      </c>
      <c r="DY7" s="11">
        <v>42800</v>
      </c>
      <c r="DZ7" s="11">
        <v>38000</v>
      </c>
      <c r="EA7" s="11">
        <v>39800</v>
      </c>
      <c r="EB7" s="11">
        <v>26700</v>
      </c>
      <c r="EC7" s="11">
        <v>24000</v>
      </c>
      <c r="ED7" s="11">
        <v>24000</v>
      </c>
    </row>
    <row r="8" spans="1:134" x14ac:dyDescent="0.45">
      <c r="A8" t="s">
        <v>40</v>
      </c>
      <c r="B8" t="s">
        <v>36</v>
      </c>
      <c r="C8" s="11">
        <v>85500</v>
      </c>
      <c r="D8" s="11">
        <v>88900</v>
      </c>
      <c r="E8" s="11">
        <v>95900</v>
      </c>
      <c r="F8" s="11">
        <v>93900</v>
      </c>
      <c r="G8" s="11">
        <v>92400</v>
      </c>
      <c r="H8" s="11">
        <v>105800</v>
      </c>
      <c r="I8" s="11">
        <v>109800</v>
      </c>
      <c r="J8" s="11">
        <v>103000</v>
      </c>
      <c r="K8" s="11">
        <v>87600</v>
      </c>
      <c r="L8" s="11">
        <v>76900</v>
      </c>
      <c r="M8" s="11">
        <v>81200</v>
      </c>
      <c r="N8" s="11">
        <v>81600</v>
      </c>
      <c r="O8" s="11">
        <v>87300</v>
      </c>
      <c r="P8" s="11">
        <v>92600</v>
      </c>
      <c r="Q8" s="11">
        <v>89200</v>
      </c>
      <c r="R8" s="11">
        <v>89700</v>
      </c>
      <c r="S8" s="11">
        <v>98700</v>
      </c>
      <c r="T8" s="11">
        <v>100300</v>
      </c>
      <c r="U8" s="11">
        <v>103200</v>
      </c>
      <c r="V8" s="11">
        <v>101200</v>
      </c>
      <c r="W8" s="11">
        <v>91500</v>
      </c>
      <c r="X8" s="11">
        <v>92400</v>
      </c>
      <c r="Y8" s="11">
        <v>75100</v>
      </c>
      <c r="Z8" s="11">
        <v>76100</v>
      </c>
      <c r="AA8" s="11">
        <v>77400</v>
      </c>
      <c r="AB8" s="11">
        <v>80200</v>
      </c>
      <c r="AC8" s="11">
        <v>81000</v>
      </c>
      <c r="AD8" s="11">
        <v>85500</v>
      </c>
      <c r="AE8" s="11">
        <v>88100</v>
      </c>
      <c r="AF8" s="11">
        <v>95100</v>
      </c>
      <c r="AG8" s="11">
        <v>98300</v>
      </c>
      <c r="AH8" s="11">
        <v>93500</v>
      </c>
      <c r="AI8" s="11">
        <v>86000</v>
      </c>
      <c r="AJ8" s="11">
        <v>82400</v>
      </c>
      <c r="AK8" s="11">
        <v>87900</v>
      </c>
      <c r="AL8" s="11">
        <v>87800</v>
      </c>
      <c r="AM8" s="11">
        <v>86000</v>
      </c>
      <c r="AN8" s="11">
        <v>85900</v>
      </c>
      <c r="AO8" s="11">
        <v>93500</v>
      </c>
      <c r="AP8" s="11">
        <v>90500</v>
      </c>
      <c r="AQ8" s="11">
        <v>98500</v>
      </c>
      <c r="AR8" s="11">
        <v>101700</v>
      </c>
      <c r="AS8" s="11">
        <v>101800</v>
      </c>
      <c r="AT8" s="11">
        <v>103000</v>
      </c>
      <c r="AU8" s="11">
        <v>83300</v>
      </c>
      <c r="AV8" s="11">
        <v>84500</v>
      </c>
      <c r="AW8" s="11">
        <v>86700</v>
      </c>
      <c r="AX8" s="11">
        <v>79500</v>
      </c>
      <c r="AY8" s="11">
        <v>75000</v>
      </c>
      <c r="AZ8" s="11">
        <v>87600</v>
      </c>
      <c r="BA8" s="11">
        <v>80400</v>
      </c>
      <c r="BB8" s="11">
        <v>82900</v>
      </c>
      <c r="BC8" s="11">
        <v>100100</v>
      </c>
      <c r="BD8" s="11">
        <v>104100</v>
      </c>
      <c r="BE8" s="11">
        <v>104100</v>
      </c>
      <c r="BF8" s="11">
        <v>108900</v>
      </c>
      <c r="BG8" s="11">
        <v>91800</v>
      </c>
      <c r="BH8" s="11">
        <v>98700</v>
      </c>
      <c r="BI8" s="11">
        <v>96100</v>
      </c>
      <c r="BJ8" s="11">
        <v>89400</v>
      </c>
      <c r="BK8" s="11">
        <v>85400</v>
      </c>
      <c r="BL8" s="11">
        <v>89400</v>
      </c>
      <c r="BM8" s="11">
        <v>91600</v>
      </c>
      <c r="BN8" s="11">
        <v>80700</v>
      </c>
      <c r="BO8" s="11">
        <v>90800</v>
      </c>
      <c r="BP8" s="11">
        <v>91800</v>
      </c>
      <c r="BQ8" s="11">
        <v>96300</v>
      </c>
      <c r="BR8" s="11">
        <v>99900</v>
      </c>
      <c r="BS8" s="11">
        <v>86100</v>
      </c>
      <c r="BT8" s="11">
        <v>78200</v>
      </c>
      <c r="BU8" s="11">
        <v>81200</v>
      </c>
      <c r="BV8" s="11">
        <v>78900</v>
      </c>
      <c r="BW8" s="11">
        <v>82500</v>
      </c>
      <c r="BX8" s="11">
        <v>93500</v>
      </c>
      <c r="BY8" s="11">
        <v>103000</v>
      </c>
      <c r="BZ8" s="11">
        <v>100000</v>
      </c>
      <c r="CA8" s="11">
        <v>113300</v>
      </c>
      <c r="CB8" s="11">
        <v>114700</v>
      </c>
      <c r="CC8" s="11">
        <v>115200</v>
      </c>
      <c r="CD8" s="11">
        <v>120800</v>
      </c>
      <c r="CE8" s="11">
        <v>118200</v>
      </c>
      <c r="CF8" s="11">
        <v>94700</v>
      </c>
      <c r="CG8" s="11">
        <v>96200</v>
      </c>
      <c r="CH8" s="11">
        <v>94200</v>
      </c>
      <c r="CI8" s="11">
        <v>81600</v>
      </c>
      <c r="CJ8" s="11">
        <v>83400</v>
      </c>
      <c r="CK8" s="11">
        <v>96500</v>
      </c>
      <c r="CL8" s="11">
        <v>88800</v>
      </c>
      <c r="CM8" s="11">
        <v>105500</v>
      </c>
      <c r="CN8" s="11">
        <v>104300</v>
      </c>
      <c r="CO8" s="11">
        <v>108200</v>
      </c>
      <c r="CP8" s="11">
        <v>112300</v>
      </c>
      <c r="CQ8" s="11">
        <v>104200</v>
      </c>
      <c r="CR8" s="11">
        <v>95200</v>
      </c>
      <c r="CS8" s="11">
        <v>97800</v>
      </c>
      <c r="CT8" s="11">
        <v>96000</v>
      </c>
      <c r="CU8" s="11">
        <v>103300</v>
      </c>
      <c r="CV8" s="11">
        <v>88700</v>
      </c>
      <c r="CW8" s="11">
        <v>96800</v>
      </c>
      <c r="CX8" s="11">
        <v>97300</v>
      </c>
      <c r="CY8" s="11">
        <v>93700</v>
      </c>
      <c r="CZ8" s="11">
        <v>109300</v>
      </c>
      <c r="DA8" s="11">
        <v>133500</v>
      </c>
      <c r="DB8" s="11">
        <v>131800</v>
      </c>
      <c r="DC8" s="11">
        <v>110700</v>
      </c>
      <c r="DD8" s="11">
        <v>104000</v>
      </c>
      <c r="DE8" s="11">
        <v>99000</v>
      </c>
      <c r="DF8" s="11">
        <v>103600</v>
      </c>
      <c r="DG8" s="11">
        <v>95400</v>
      </c>
      <c r="DH8" s="11">
        <v>111800</v>
      </c>
      <c r="DI8" s="11">
        <v>104600</v>
      </c>
      <c r="DJ8" s="11">
        <v>102400</v>
      </c>
      <c r="DK8" s="11">
        <v>117100</v>
      </c>
      <c r="DL8" s="11">
        <v>121400</v>
      </c>
      <c r="DM8" s="11">
        <v>130000</v>
      </c>
      <c r="DN8" s="11">
        <v>123300</v>
      </c>
      <c r="DO8" s="11">
        <v>110400</v>
      </c>
      <c r="DP8" s="11">
        <v>116600</v>
      </c>
      <c r="DQ8" s="11">
        <v>101300</v>
      </c>
      <c r="DR8" s="11">
        <v>107200</v>
      </c>
      <c r="DS8" s="11">
        <v>96800</v>
      </c>
      <c r="DT8" s="11">
        <v>97100</v>
      </c>
      <c r="DU8" s="11">
        <v>107300</v>
      </c>
      <c r="DV8" s="11">
        <v>97300</v>
      </c>
      <c r="DW8" s="11">
        <v>105700</v>
      </c>
      <c r="DX8" s="11">
        <v>116000</v>
      </c>
      <c r="DY8" s="11">
        <v>123000</v>
      </c>
      <c r="DZ8" s="11">
        <v>125100</v>
      </c>
      <c r="EA8" s="11">
        <v>113100</v>
      </c>
      <c r="EB8" s="11">
        <v>113800</v>
      </c>
      <c r="EC8" s="11">
        <v>106300</v>
      </c>
      <c r="ED8" s="11">
        <v>106300</v>
      </c>
    </row>
    <row r="9" spans="1:134" x14ac:dyDescent="0.45">
      <c r="A9" t="s">
        <v>179</v>
      </c>
      <c r="C9" s="11">
        <v>128900</v>
      </c>
      <c r="D9" s="11">
        <v>131600</v>
      </c>
      <c r="E9" s="11">
        <v>142300</v>
      </c>
      <c r="F9" s="11">
        <v>145300</v>
      </c>
      <c r="G9" s="11">
        <v>141400</v>
      </c>
      <c r="H9" s="11">
        <v>154200</v>
      </c>
      <c r="I9" s="11">
        <v>169000</v>
      </c>
      <c r="J9" s="11">
        <v>160800</v>
      </c>
      <c r="K9" s="11">
        <v>147400</v>
      </c>
      <c r="L9" s="11">
        <v>130500</v>
      </c>
      <c r="M9" s="11">
        <v>133400</v>
      </c>
      <c r="N9" s="11">
        <v>137600</v>
      </c>
      <c r="O9" s="11">
        <v>141400</v>
      </c>
      <c r="P9" s="11">
        <v>140300</v>
      </c>
      <c r="Q9" s="11">
        <v>138100</v>
      </c>
      <c r="R9" s="11">
        <v>143500</v>
      </c>
      <c r="S9" s="11">
        <v>152800</v>
      </c>
      <c r="T9" s="11">
        <v>154800</v>
      </c>
      <c r="U9" s="11">
        <v>159900</v>
      </c>
      <c r="V9" s="11">
        <v>147900</v>
      </c>
      <c r="W9" s="11">
        <v>144800</v>
      </c>
      <c r="X9" s="11">
        <v>151700</v>
      </c>
      <c r="Y9" s="11">
        <v>133000</v>
      </c>
      <c r="Z9" s="11">
        <v>131900</v>
      </c>
      <c r="AA9" s="11">
        <v>126400</v>
      </c>
      <c r="AB9" s="11">
        <v>128200</v>
      </c>
      <c r="AC9" s="11">
        <v>135100</v>
      </c>
      <c r="AD9" s="11">
        <v>128100</v>
      </c>
      <c r="AE9" s="11">
        <v>133400</v>
      </c>
      <c r="AF9" s="11">
        <v>141300</v>
      </c>
      <c r="AG9" s="11">
        <v>154400</v>
      </c>
      <c r="AH9" s="11">
        <v>154400</v>
      </c>
      <c r="AI9" s="11">
        <v>129700</v>
      </c>
      <c r="AJ9" s="11">
        <v>124200</v>
      </c>
      <c r="AK9" s="11">
        <v>133400</v>
      </c>
      <c r="AL9" s="11">
        <v>127300</v>
      </c>
      <c r="AM9" s="11">
        <v>125100</v>
      </c>
      <c r="AN9" s="11">
        <v>123900</v>
      </c>
      <c r="AO9" s="11">
        <v>133200</v>
      </c>
      <c r="AP9" s="11">
        <v>142200</v>
      </c>
      <c r="AQ9" s="11">
        <v>149800</v>
      </c>
      <c r="AR9" s="11">
        <v>153600</v>
      </c>
      <c r="AS9" s="11">
        <v>150500</v>
      </c>
      <c r="AT9" s="11">
        <v>152500</v>
      </c>
      <c r="AU9" s="11">
        <v>130600</v>
      </c>
      <c r="AV9" s="11">
        <v>125400</v>
      </c>
      <c r="AW9" s="11">
        <v>133500</v>
      </c>
      <c r="AX9" s="11">
        <v>124500</v>
      </c>
      <c r="AY9" s="11">
        <v>116800</v>
      </c>
      <c r="AZ9" s="11">
        <v>131900</v>
      </c>
      <c r="BA9" s="11">
        <v>129900</v>
      </c>
      <c r="BB9" s="11">
        <v>124300</v>
      </c>
      <c r="BC9" s="11">
        <v>144600</v>
      </c>
      <c r="BD9" s="11">
        <v>145000</v>
      </c>
      <c r="BE9" s="11">
        <v>151700</v>
      </c>
      <c r="BF9" s="11">
        <v>154700</v>
      </c>
      <c r="BG9" s="11">
        <v>136100</v>
      </c>
      <c r="BH9" s="11">
        <v>143700</v>
      </c>
      <c r="BI9" s="11">
        <v>145600</v>
      </c>
      <c r="BJ9" s="11">
        <v>138300</v>
      </c>
      <c r="BK9" s="11">
        <v>137300</v>
      </c>
      <c r="BL9" s="11">
        <v>140300</v>
      </c>
      <c r="BM9" s="11">
        <v>145300</v>
      </c>
      <c r="BN9" s="11">
        <v>132700</v>
      </c>
      <c r="BO9" s="11">
        <v>145600</v>
      </c>
      <c r="BP9" s="11">
        <v>139800</v>
      </c>
      <c r="BQ9" s="11">
        <v>139700</v>
      </c>
      <c r="BR9" s="11">
        <v>142300</v>
      </c>
      <c r="BS9" s="11">
        <v>131800</v>
      </c>
      <c r="BT9" s="11">
        <v>125200</v>
      </c>
      <c r="BU9" s="11">
        <v>125000</v>
      </c>
      <c r="BV9" s="11">
        <v>126200</v>
      </c>
      <c r="BW9" s="11">
        <v>123800</v>
      </c>
      <c r="BX9" s="11">
        <v>134100</v>
      </c>
      <c r="BY9" s="11">
        <v>139900</v>
      </c>
      <c r="BZ9" s="11">
        <v>137100</v>
      </c>
      <c r="CA9" s="11">
        <v>151400</v>
      </c>
      <c r="CB9" s="11">
        <v>153500</v>
      </c>
      <c r="CC9" s="11">
        <v>162900</v>
      </c>
      <c r="CD9" s="11">
        <v>166300</v>
      </c>
      <c r="CE9" s="11">
        <v>164500</v>
      </c>
      <c r="CF9" s="11">
        <v>144800</v>
      </c>
      <c r="CG9" s="11">
        <v>139200</v>
      </c>
      <c r="CH9" s="11">
        <v>142000</v>
      </c>
      <c r="CI9" s="11">
        <v>123300</v>
      </c>
      <c r="CJ9" s="11">
        <v>126300</v>
      </c>
      <c r="CK9" s="11">
        <v>135500</v>
      </c>
      <c r="CL9" s="11">
        <v>134100</v>
      </c>
      <c r="CM9" s="11">
        <v>153500</v>
      </c>
      <c r="CN9" s="11">
        <v>145800</v>
      </c>
      <c r="CO9" s="11">
        <v>168400</v>
      </c>
      <c r="CP9" s="11">
        <v>174400</v>
      </c>
      <c r="CQ9" s="11">
        <v>167200</v>
      </c>
      <c r="CR9" s="11">
        <v>162400</v>
      </c>
      <c r="CS9" s="11">
        <v>163300</v>
      </c>
      <c r="CT9" s="11">
        <v>160200</v>
      </c>
      <c r="CU9" s="11">
        <v>156400</v>
      </c>
      <c r="CV9" s="11">
        <v>135000</v>
      </c>
      <c r="CW9" s="11">
        <v>144800</v>
      </c>
      <c r="CX9" s="11">
        <v>142000</v>
      </c>
      <c r="CY9" s="11">
        <v>142300</v>
      </c>
      <c r="CZ9" s="11">
        <v>153600</v>
      </c>
      <c r="DA9" s="11">
        <v>181200</v>
      </c>
      <c r="DB9" s="11">
        <v>180000</v>
      </c>
      <c r="DC9" s="11">
        <v>163900</v>
      </c>
      <c r="DD9" s="11">
        <v>158300</v>
      </c>
      <c r="DE9" s="11">
        <v>149100</v>
      </c>
      <c r="DF9" s="11">
        <v>154800</v>
      </c>
      <c r="DG9" s="11">
        <v>148800</v>
      </c>
      <c r="DH9" s="11">
        <v>162600</v>
      </c>
      <c r="DI9" s="11">
        <v>156200</v>
      </c>
      <c r="DJ9" s="11">
        <v>150800</v>
      </c>
      <c r="DK9" s="11">
        <v>163000</v>
      </c>
      <c r="DL9" s="11">
        <v>172200</v>
      </c>
      <c r="DM9" s="11">
        <v>184700</v>
      </c>
      <c r="DN9" s="11">
        <v>182400</v>
      </c>
      <c r="DO9" s="11">
        <v>167200</v>
      </c>
      <c r="DP9" s="11">
        <v>166000</v>
      </c>
      <c r="DQ9" s="11">
        <v>157600</v>
      </c>
      <c r="DR9" s="11">
        <v>159100</v>
      </c>
      <c r="DS9" s="11">
        <v>149200</v>
      </c>
      <c r="DT9" s="11">
        <v>152100</v>
      </c>
      <c r="DU9" s="11">
        <v>144800</v>
      </c>
      <c r="DV9" s="11">
        <v>137100</v>
      </c>
      <c r="DW9" s="11">
        <v>149300</v>
      </c>
      <c r="DX9" s="11">
        <v>158000</v>
      </c>
      <c r="DY9" s="11">
        <v>165800</v>
      </c>
      <c r="DZ9" s="11">
        <v>163100</v>
      </c>
      <c r="EA9" s="11">
        <v>152900</v>
      </c>
      <c r="EB9" s="11">
        <v>140500</v>
      </c>
      <c r="EC9" s="11">
        <v>130300</v>
      </c>
      <c r="ED9" s="11">
        <v>130300</v>
      </c>
    </row>
    <row r="10" spans="1:134" x14ac:dyDescent="0.45">
      <c r="A10" t="s">
        <v>41</v>
      </c>
      <c r="B10" t="s">
        <v>35</v>
      </c>
      <c r="C10" s="11">
        <v>109100</v>
      </c>
      <c r="D10" s="11">
        <v>111300</v>
      </c>
      <c r="E10" s="11">
        <v>123900</v>
      </c>
      <c r="F10" s="11">
        <v>115000</v>
      </c>
      <c r="G10" s="11">
        <v>110300</v>
      </c>
      <c r="H10" s="11">
        <v>105100</v>
      </c>
      <c r="I10" s="11">
        <v>99400</v>
      </c>
      <c r="J10" s="11">
        <v>88100</v>
      </c>
      <c r="K10" s="11">
        <v>91800</v>
      </c>
      <c r="L10" s="11">
        <v>88000</v>
      </c>
      <c r="M10" s="11">
        <v>92600</v>
      </c>
      <c r="N10" s="11">
        <v>87100</v>
      </c>
      <c r="O10" s="11">
        <v>92000</v>
      </c>
      <c r="P10" s="11">
        <v>93000</v>
      </c>
      <c r="Q10" s="11">
        <v>95800</v>
      </c>
      <c r="R10" s="11">
        <v>115300</v>
      </c>
      <c r="S10" s="11">
        <v>106400</v>
      </c>
      <c r="T10" s="11">
        <v>100500</v>
      </c>
      <c r="U10" s="11">
        <v>102300</v>
      </c>
      <c r="V10" s="11">
        <v>105800</v>
      </c>
      <c r="W10" s="11">
        <v>93200</v>
      </c>
      <c r="X10" s="11">
        <v>91400</v>
      </c>
      <c r="Y10" s="11">
        <v>105000</v>
      </c>
      <c r="Z10" s="11">
        <v>103700</v>
      </c>
      <c r="AA10" s="11">
        <v>111400</v>
      </c>
      <c r="AB10" s="11">
        <v>108000</v>
      </c>
      <c r="AC10" s="11">
        <v>112000</v>
      </c>
      <c r="AD10" s="11">
        <v>111400</v>
      </c>
      <c r="AE10" s="11">
        <v>104100</v>
      </c>
      <c r="AF10" s="11">
        <v>98900</v>
      </c>
      <c r="AG10" s="11">
        <v>101900</v>
      </c>
      <c r="AH10" s="11">
        <v>105600</v>
      </c>
      <c r="AI10" s="11">
        <v>110400</v>
      </c>
      <c r="AJ10" s="11">
        <v>105000</v>
      </c>
      <c r="AK10" s="11">
        <v>108500</v>
      </c>
      <c r="AL10" s="11">
        <v>115200</v>
      </c>
      <c r="AM10" s="11">
        <v>123200</v>
      </c>
      <c r="AN10" s="11">
        <v>118800</v>
      </c>
      <c r="AO10" s="11">
        <v>116600</v>
      </c>
      <c r="AP10" s="11">
        <v>120100</v>
      </c>
      <c r="AQ10" s="11">
        <v>122100</v>
      </c>
      <c r="AR10" s="11">
        <v>123500</v>
      </c>
      <c r="AS10" s="11">
        <v>107900</v>
      </c>
      <c r="AT10" s="11">
        <v>109900</v>
      </c>
      <c r="AU10" s="11">
        <v>119200</v>
      </c>
      <c r="AV10" s="11">
        <v>106200</v>
      </c>
      <c r="AW10" s="11">
        <v>122800</v>
      </c>
      <c r="AX10" s="11">
        <v>123700</v>
      </c>
      <c r="AY10" s="11">
        <v>116200</v>
      </c>
      <c r="AZ10" s="11">
        <v>123100</v>
      </c>
      <c r="BA10" s="11">
        <v>123000</v>
      </c>
      <c r="BB10" s="11">
        <v>129600</v>
      </c>
      <c r="BC10" s="11">
        <v>135500</v>
      </c>
      <c r="BD10" s="11">
        <v>131100</v>
      </c>
      <c r="BE10" s="11">
        <v>126900</v>
      </c>
      <c r="BF10" s="11">
        <v>118500</v>
      </c>
      <c r="BG10" s="11">
        <v>125400</v>
      </c>
      <c r="BH10" s="11">
        <v>128699.99999999999</v>
      </c>
      <c r="BI10" s="11">
        <v>118800</v>
      </c>
      <c r="BJ10" s="11">
        <v>115200</v>
      </c>
      <c r="BK10" s="11">
        <v>121800</v>
      </c>
      <c r="BL10" s="11">
        <v>131700</v>
      </c>
      <c r="BM10" s="11">
        <v>133200</v>
      </c>
      <c r="BN10" s="11">
        <v>134000</v>
      </c>
      <c r="BO10" s="11">
        <v>130100</v>
      </c>
      <c r="BP10" s="11">
        <v>117800</v>
      </c>
      <c r="BQ10" s="11">
        <v>120400</v>
      </c>
      <c r="BR10" s="11">
        <v>125900</v>
      </c>
      <c r="BS10" s="11">
        <v>113000</v>
      </c>
      <c r="BT10" s="11">
        <v>115700</v>
      </c>
      <c r="BU10" s="11">
        <v>109300</v>
      </c>
      <c r="BV10" s="11">
        <v>113400</v>
      </c>
      <c r="BW10" s="11">
        <v>118500</v>
      </c>
      <c r="BX10" s="11">
        <v>110700</v>
      </c>
      <c r="BY10" s="11">
        <v>122200</v>
      </c>
      <c r="BZ10" s="11">
        <v>122000</v>
      </c>
      <c r="CA10" s="11">
        <v>121100</v>
      </c>
      <c r="CB10" s="11">
        <v>116400</v>
      </c>
      <c r="CC10" s="11">
        <v>132900</v>
      </c>
      <c r="CD10" s="11">
        <v>135700</v>
      </c>
      <c r="CE10" s="11">
        <v>134700</v>
      </c>
      <c r="CF10" s="11">
        <v>126500</v>
      </c>
      <c r="CG10" s="11">
        <v>143800</v>
      </c>
      <c r="CH10" s="11">
        <v>153600</v>
      </c>
      <c r="CI10" s="11">
        <v>141500</v>
      </c>
      <c r="CJ10" s="11">
        <v>141300</v>
      </c>
      <c r="CK10" s="11">
        <v>137600</v>
      </c>
      <c r="CL10" s="11">
        <v>149700</v>
      </c>
      <c r="CM10" s="11">
        <v>136200</v>
      </c>
      <c r="CN10" s="11">
        <v>135300</v>
      </c>
      <c r="CO10" s="11">
        <v>132600</v>
      </c>
      <c r="CP10" s="11">
        <v>122700</v>
      </c>
      <c r="CQ10" s="11">
        <v>135800</v>
      </c>
      <c r="CR10" s="11">
        <v>137700</v>
      </c>
      <c r="CS10" s="11">
        <v>136800</v>
      </c>
      <c r="CT10" s="11">
        <v>139500</v>
      </c>
      <c r="CU10" s="11">
        <v>137800</v>
      </c>
      <c r="CV10" s="11">
        <v>145000</v>
      </c>
      <c r="CW10" s="11">
        <v>148200</v>
      </c>
      <c r="CX10" s="11">
        <v>154000</v>
      </c>
      <c r="CY10" s="11">
        <v>146000</v>
      </c>
      <c r="CZ10" s="11">
        <v>141700</v>
      </c>
      <c r="DA10" s="11">
        <v>136900</v>
      </c>
      <c r="DB10" s="11">
        <v>142500</v>
      </c>
      <c r="DC10" s="11">
        <v>146700</v>
      </c>
      <c r="DD10" s="11">
        <v>153800</v>
      </c>
      <c r="DE10" s="11">
        <v>156200</v>
      </c>
      <c r="DF10" s="11">
        <v>156000</v>
      </c>
      <c r="DG10" s="11">
        <v>159700</v>
      </c>
      <c r="DH10" s="11">
        <v>156500</v>
      </c>
      <c r="DI10" s="11">
        <v>155600</v>
      </c>
      <c r="DJ10" s="11">
        <v>145900</v>
      </c>
      <c r="DK10" s="11">
        <v>160800</v>
      </c>
      <c r="DL10" s="11">
        <v>156800</v>
      </c>
      <c r="DM10" s="11">
        <v>144500</v>
      </c>
      <c r="DN10" s="11">
        <v>145000</v>
      </c>
      <c r="DO10" s="11">
        <v>132000</v>
      </c>
      <c r="DP10" s="11">
        <v>159700</v>
      </c>
      <c r="DQ10" s="11">
        <v>149200</v>
      </c>
      <c r="DR10" s="11">
        <v>145300</v>
      </c>
      <c r="DS10" s="11">
        <v>139600</v>
      </c>
      <c r="DT10" s="11">
        <v>148300</v>
      </c>
      <c r="DU10" s="11">
        <v>131400</v>
      </c>
      <c r="DV10" s="11">
        <v>127200</v>
      </c>
      <c r="DW10" s="11">
        <v>135300</v>
      </c>
      <c r="DX10" s="11">
        <v>137400</v>
      </c>
      <c r="DY10" s="11">
        <v>132900</v>
      </c>
      <c r="DZ10" s="11">
        <v>154700</v>
      </c>
      <c r="EA10" s="11">
        <v>153300</v>
      </c>
      <c r="EB10" s="11">
        <v>170100</v>
      </c>
      <c r="EC10" s="11">
        <v>159700</v>
      </c>
      <c r="ED10" s="11">
        <v>159700</v>
      </c>
    </row>
    <row r="11" spans="1:134" x14ac:dyDescent="0.45">
      <c r="A11" t="s">
        <v>180</v>
      </c>
      <c r="C11" s="11">
        <v>109100</v>
      </c>
      <c r="D11" s="11">
        <v>111300</v>
      </c>
      <c r="E11" s="11">
        <v>123900</v>
      </c>
      <c r="F11" s="11">
        <v>115000</v>
      </c>
      <c r="G11" s="11">
        <v>110300</v>
      </c>
      <c r="H11" s="11">
        <v>105100</v>
      </c>
      <c r="I11" s="11">
        <v>99400</v>
      </c>
      <c r="J11" s="11">
        <v>88100</v>
      </c>
      <c r="K11" s="11">
        <v>91800</v>
      </c>
      <c r="L11" s="11">
        <v>88000</v>
      </c>
      <c r="M11" s="11">
        <v>92600</v>
      </c>
      <c r="N11" s="11">
        <v>87100</v>
      </c>
      <c r="O11" s="11">
        <v>92000</v>
      </c>
      <c r="P11" s="11">
        <v>93000</v>
      </c>
      <c r="Q11" s="11">
        <v>95800</v>
      </c>
      <c r="R11" s="11">
        <v>115300</v>
      </c>
      <c r="S11" s="11">
        <v>106400</v>
      </c>
      <c r="T11" s="11">
        <v>100500</v>
      </c>
      <c r="U11" s="11">
        <v>102300</v>
      </c>
      <c r="V11" s="11">
        <v>105800</v>
      </c>
      <c r="W11" s="11">
        <v>93200</v>
      </c>
      <c r="X11" s="11">
        <v>91400</v>
      </c>
      <c r="Y11" s="11">
        <v>105000</v>
      </c>
      <c r="Z11" s="11">
        <v>103700</v>
      </c>
      <c r="AA11" s="11">
        <v>111400</v>
      </c>
      <c r="AB11" s="11">
        <v>108000</v>
      </c>
      <c r="AC11" s="11">
        <v>112000</v>
      </c>
      <c r="AD11" s="11">
        <v>111400</v>
      </c>
      <c r="AE11" s="11">
        <v>104100</v>
      </c>
      <c r="AF11" s="11">
        <v>98900</v>
      </c>
      <c r="AG11" s="11">
        <v>101900</v>
      </c>
      <c r="AH11" s="11">
        <v>105600</v>
      </c>
      <c r="AI11" s="11">
        <v>110400</v>
      </c>
      <c r="AJ11" s="11">
        <v>105000</v>
      </c>
      <c r="AK11" s="11">
        <v>108500</v>
      </c>
      <c r="AL11" s="11">
        <v>115200</v>
      </c>
      <c r="AM11" s="11">
        <v>123200</v>
      </c>
      <c r="AN11" s="11">
        <v>118800</v>
      </c>
      <c r="AO11" s="11">
        <v>116600</v>
      </c>
      <c r="AP11" s="11">
        <v>120100</v>
      </c>
      <c r="AQ11" s="11">
        <v>122100</v>
      </c>
      <c r="AR11" s="11">
        <v>123500</v>
      </c>
      <c r="AS11" s="11">
        <v>107900</v>
      </c>
      <c r="AT11" s="11">
        <v>109900</v>
      </c>
      <c r="AU11" s="11">
        <v>119200</v>
      </c>
      <c r="AV11" s="11">
        <v>106200</v>
      </c>
      <c r="AW11" s="11">
        <v>122800</v>
      </c>
      <c r="AX11" s="11">
        <v>123700</v>
      </c>
      <c r="AY11" s="11">
        <v>116200</v>
      </c>
      <c r="AZ11" s="11">
        <v>123100</v>
      </c>
      <c r="BA11" s="11">
        <v>123000</v>
      </c>
      <c r="BB11" s="11">
        <v>129600</v>
      </c>
      <c r="BC11" s="11">
        <v>135500</v>
      </c>
      <c r="BD11" s="11">
        <v>131100</v>
      </c>
      <c r="BE11" s="11">
        <v>126900</v>
      </c>
      <c r="BF11" s="11">
        <v>118500</v>
      </c>
      <c r="BG11" s="11">
        <v>125400</v>
      </c>
      <c r="BH11" s="11">
        <v>128699.99999999999</v>
      </c>
      <c r="BI11" s="11">
        <v>118800</v>
      </c>
      <c r="BJ11" s="11">
        <v>115200</v>
      </c>
      <c r="BK11" s="11">
        <v>121800</v>
      </c>
      <c r="BL11" s="11">
        <v>131700</v>
      </c>
      <c r="BM11" s="11">
        <v>133200</v>
      </c>
      <c r="BN11" s="11">
        <v>134000</v>
      </c>
      <c r="BO11" s="11">
        <v>130100</v>
      </c>
      <c r="BP11" s="11">
        <v>117800</v>
      </c>
      <c r="BQ11" s="11">
        <v>120400</v>
      </c>
      <c r="BR11" s="11">
        <v>125900</v>
      </c>
      <c r="BS11" s="11">
        <v>113000</v>
      </c>
      <c r="BT11" s="11">
        <v>115700</v>
      </c>
      <c r="BU11" s="11">
        <v>109300</v>
      </c>
      <c r="BV11" s="11">
        <v>113400</v>
      </c>
      <c r="BW11" s="11">
        <v>118500</v>
      </c>
      <c r="BX11" s="11">
        <v>110700</v>
      </c>
      <c r="BY11" s="11">
        <v>122200</v>
      </c>
      <c r="BZ11" s="11">
        <v>122000</v>
      </c>
      <c r="CA11" s="11">
        <v>121100</v>
      </c>
      <c r="CB11" s="11">
        <v>116400</v>
      </c>
      <c r="CC11" s="11">
        <v>132900</v>
      </c>
      <c r="CD11" s="11">
        <v>135700</v>
      </c>
      <c r="CE11" s="11">
        <v>134700</v>
      </c>
      <c r="CF11" s="11">
        <v>126500</v>
      </c>
      <c r="CG11" s="11">
        <v>143800</v>
      </c>
      <c r="CH11" s="11">
        <v>153600</v>
      </c>
      <c r="CI11" s="11">
        <v>141500</v>
      </c>
      <c r="CJ11" s="11">
        <v>141300</v>
      </c>
      <c r="CK11" s="11">
        <v>137600</v>
      </c>
      <c r="CL11" s="11">
        <v>149700</v>
      </c>
      <c r="CM11" s="11">
        <v>136200</v>
      </c>
      <c r="CN11" s="11">
        <v>135300</v>
      </c>
      <c r="CO11" s="11">
        <v>132600</v>
      </c>
      <c r="CP11" s="11">
        <v>122700</v>
      </c>
      <c r="CQ11" s="11">
        <v>135800</v>
      </c>
      <c r="CR11" s="11">
        <v>137700</v>
      </c>
      <c r="CS11" s="11">
        <v>136800</v>
      </c>
      <c r="CT11" s="11">
        <v>139500</v>
      </c>
      <c r="CU11" s="11">
        <v>137800</v>
      </c>
      <c r="CV11" s="11">
        <v>145000</v>
      </c>
      <c r="CW11" s="11">
        <v>148200</v>
      </c>
      <c r="CX11" s="11">
        <v>154000</v>
      </c>
      <c r="CY11" s="11">
        <v>146000</v>
      </c>
      <c r="CZ11" s="11">
        <v>141700</v>
      </c>
      <c r="DA11" s="11">
        <v>136900</v>
      </c>
      <c r="DB11" s="11">
        <v>142500</v>
      </c>
      <c r="DC11" s="11">
        <v>146700</v>
      </c>
      <c r="DD11" s="11">
        <v>153800</v>
      </c>
      <c r="DE11" s="11">
        <v>156200</v>
      </c>
      <c r="DF11" s="11">
        <v>156000</v>
      </c>
      <c r="DG11" s="11">
        <v>159700</v>
      </c>
      <c r="DH11" s="11">
        <v>156500</v>
      </c>
      <c r="DI11" s="11">
        <v>155600</v>
      </c>
      <c r="DJ11" s="11">
        <v>145900</v>
      </c>
      <c r="DK11" s="11">
        <v>160800</v>
      </c>
      <c r="DL11" s="11">
        <v>156800</v>
      </c>
      <c r="DM11" s="11">
        <v>144500</v>
      </c>
      <c r="DN11" s="11">
        <v>145000</v>
      </c>
      <c r="DO11" s="11">
        <v>132000</v>
      </c>
      <c r="DP11" s="11">
        <v>159700</v>
      </c>
      <c r="DQ11" s="11">
        <v>149200</v>
      </c>
      <c r="DR11" s="11">
        <v>145300</v>
      </c>
      <c r="DS11" s="11">
        <v>139600</v>
      </c>
      <c r="DT11" s="11">
        <v>148300</v>
      </c>
      <c r="DU11" s="11">
        <v>131400</v>
      </c>
      <c r="DV11" s="11">
        <v>127200</v>
      </c>
      <c r="DW11" s="11">
        <v>135300</v>
      </c>
      <c r="DX11" s="11">
        <v>137400</v>
      </c>
      <c r="DY11" s="11">
        <v>132900</v>
      </c>
      <c r="DZ11" s="11">
        <v>154700</v>
      </c>
      <c r="EA11" s="11">
        <v>153300</v>
      </c>
      <c r="EB11" s="11">
        <v>170100</v>
      </c>
      <c r="EC11" s="11">
        <v>159700</v>
      </c>
      <c r="ED11" s="11">
        <v>159700</v>
      </c>
    </row>
    <row r="12" spans="1:134" x14ac:dyDescent="0.45">
      <c r="A12" t="s">
        <v>39</v>
      </c>
      <c r="B12" t="s">
        <v>33</v>
      </c>
      <c r="C12" s="11">
        <v>43100</v>
      </c>
      <c r="D12" s="11">
        <v>46300</v>
      </c>
      <c r="E12" s="11">
        <v>53900</v>
      </c>
      <c r="F12" s="11">
        <v>57600</v>
      </c>
      <c r="G12" s="11">
        <v>60900</v>
      </c>
      <c r="H12" s="11">
        <v>59800</v>
      </c>
      <c r="I12" s="11">
        <v>54700</v>
      </c>
      <c r="J12" s="11">
        <v>48300</v>
      </c>
      <c r="K12" s="11">
        <v>47900</v>
      </c>
      <c r="L12" s="11">
        <v>46000</v>
      </c>
      <c r="M12" s="11">
        <v>41200</v>
      </c>
      <c r="N12" s="11">
        <v>42900</v>
      </c>
      <c r="O12" s="11">
        <v>44300</v>
      </c>
      <c r="P12" s="11">
        <v>47700</v>
      </c>
      <c r="Q12" s="11">
        <v>39600</v>
      </c>
      <c r="R12" s="11">
        <v>46200</v>
      </c>
      <c r="S12" s="11">
        <v>47500</v>
      </c>
      <c r="T12" s="11">
        <v>51600</v>
      </c>
      <c r="U12" s="11">
        <v>43100</v>
      </c>
      <c r="V12" s="11">
        <v>38900</v>
      </c>
      <c r="W12" s="11">
        <v>42300</v>
      </c>
      <c r="X12" s="11">
        <v>49300</v>
      </c>
      <c r="Y12" s="11">
        <v>58000</v>
      </c>
      <c r="Z12" s="11">
        <v>53000</v>
      </c>
      <c r="AA12" s="11">
        <v>48600</v>
      </c>
      <c r="AB12" s="11">
        <v>52300</v>
      </c>
      <c r="AC12" s="11">
        <v>53500</v>
      </c>
      <c r="AD12" s="11">
        <v>45500</v>
      </c>
      <c r="AE12" s="11">
        <v>44800</v>
      </c>
      <c r="AF12" s="11">
        <v>48000</v>
      </c>
      <c r="AG12" s="11">
        <v>47200</v>
      </c>
      <c r="AH12" s="11">
        <v>41700</v>
      </c>
      <c r="AI12" s="11">
        <v>42800</v>
      </c>
      <c r="AJ12" s="11">
        <v>43400</v>
      </c>
      <c r="AK12" s="11">
        <v>37800</v>
      </c>
      <c r="AL12" s="11">
        <v>34200</v>
      </c>
      <c r="AM12" s="11">
        <v>33900</v>
      </c>
      <c r="AN12" s="11">
        <v>35500</v>
      </c>
      <c r="AO12" s="11">
        <v>37700</v>
      </c>
      <c r="AP12" s="11">
        <v>42600</v>
      </c>
      <c r="AQ12" s="11">
        <v>40900</v>
      </c>
      <c r="AR12" s="11">
        <v>48400</v>
      </c>
      <c r="AS12" s="11">
        <v>51500</v>
      </c>
      <c r="AT12" s="11">
        <v>51400</v>
      </c>
      <c r="AU12" s="11">
        <v>47700</v>
      </c>
      <c r="AV12" s="11">
        <v>47400</v>
      </c>
      <c r="AW12" s="11">
        <v>47700</v>
      </c>
      <c r="AX12" s="11">
        <v>41800</v>
      </c>
      <c r="AY12" s="11">
        <v>39700</v>
      </c>
      <c r="AZ12" s="11">
        <v>39900</v>
      </c>
      <c r="BA12" s="11">
        <v>42300</v>
      </c>
      <c r="BB12" s="11">
        <v>43000</v>
      </c>
      <c r="BC12" s="11">
        <v>49200</v>
      </c>
      <c r="BD12" s="11">
        <v>52600</v>
      </c>
      <c r="BE12" s="11">
        <v>45200</v>
      </c>
      <c r="BF12" s="11">
        <v>48800</v>
      </c>
      <c r="BG12" s="11">
        <v>46600</v>
      </c>
      <c r="BH12" s="11">
        <v>49700</v>
      </c>
      <c r="BI12" s="11">
        <v>45500</v>
      </c>
      <c r="BJ12" s="11">
        <v>50500</v>
      </c>
      <c r="BK12" s="11">
        <v>53200</v>
      </c>
      <c r="BL12" s="11">
        <v>50800</v>
      </c>
      <c r="BM12" s="11">
        <v>51000</v>
      </c>
      <c r="BN12" s="11">
        <v>51400</v>
      </c>
      <c r="BO12" s="11">
        <v>49700</v>
      </c>
      <c r="BP12" s="11">
        <v>50300</v>
      </c>
      <c r="BQ12" s="11">
        <v>52300</v>
      </c>
      <c r="BR12" s="11">
        <v>51800</v>
      </c>
      <c r="BS12" s="11">
        <v>41800</v>
      </c>
      <c r="BT12" s="11">
        <v>49500</v>
      </c>
      <c r="BU12" s="11">
        <v>51600</v>
      </c>
      <c r="BV12" s="11">
        <v>44200</v>
      </c>
      <c r="BW12" s="11">
        <v>43200</v>
      </c>
      <c r="BX12" s="11">
        <v>46100</v>
      </c>
      <c r="BY12" s="11">
        <v>40700</v>
      </c>
      <c r="BZ12" s="11">
        <v>38900</v>
      </c>
      <c r="CA12" s="11">
        <v>36800</v>
      </c>
      <c r="CB12" s="11">
        <v>38400</v>
      </c>
      <c r="CC12" s="11">
        <v>38100</v>
      </c>
      <c r="CD12" s="11">
        <v>35500</v>
      </c>
      <c r="CE12" s="11">
        <v>39900</v>
      </c>
      <c r="CF12" s="11">
        <v>43100</v>
      </c>
      <c r="CG12" s="11">
        <v>47700</v>
      </c>
      <c r="CH12" s="11">
        <v>42500</v>
      </c>
      <c r="CI12" s="11">
        <v>45800</v>
      </c>
      <c r="CJ12" s="11">
        <v>43700</v>
      </c>
      <c r="CK12" s="11">
        <v>42600</v>
      </c>
      <c r="CL12" s="11">
        <v>43200</v>
      </c>
      <c r="CM12" s="11">
        <v>36900</v>
      </c>
      <c r="CN12" s="11">
        <v>37100</v>
      </c>
      <c r="CO12" s="11">
        <v>39900</v>
      </c>
      <c r="CP12" s="11">
        <v>38100</v>
      </c>
      <c r="CQ12" s="11">
        <v>35900</v>
      </c>
      <c r="CR12" s="11">
        <v>38600</v>
      </c>
      <c r="CS12" s="11">
        <v>36000</v>
      </c>
      <c r="CT12" s="11">
        <v>38500</v>
      </c>
      <c r="CU12" s="11">
        <v>40200</v>
      </c>
      <c r="CV12" s="11">
        <v>37800</v>
      </c>
      <c r="CW12" s="11">
        <v>36000</v>
      </c>
      <c r="CX12" s="11">
        <v>44200</v>
      </c>
      <c r="CY12" s="11">
        <v>40700</v>
      </c>
      <c r="CZ12" s="11">
        <v>34200</v>
      </c>
      <c r="DA12" s="11">
        <v>44700</v>
      </c>
      <c r="DB12" s="11">
        <v>36800</v>
      </c>
      <c r="DC12" s="11">
        <v>34100</v>
      </c>
      <c r="DD12" s="11">
        <v>31700</v>
      </c>
      <c r="DE12" s="11">
        <v>34500</v>
      </c>
      <c r="DF12" s="11">
        <v>32400</v>
      </c>
      <c r="DG12" s="11">
        <v>26000</v>
      </c>
      <c r="DH12" s="11">
        <v>26000</v>
      </c>
      <c r="DI12" s="11">
        <v>33000</v>
      </c>
      <c r="DJ12" s="11">
        <v>32700</v>
      </c>
      <c r="DK12" s="11">
        <v>36500</v>
      </c>
      <c r="DL12" s="11">
        <v>36100</v>
      </c>
      <c r="DM12" s="11">
        <v>37700</v>
      </c>
      <c r="DN12" s="11">
        <v>41400</v>
      </c>
      <c r="DO12" s="11">
        <v>45500</v>
      </c>
      <c r="DP12" s="11">
        <v>39400</v>
      </c>
      <c r="DQ12" s="11">
        <v>34400</v>
      </c>
      <c r="DR12" s="11">
        <v>38000</v>
      </c>
      <c r="DS12" s="11">
        <v>34000</v>
      </c>
      <c r="DT12" s="11">
        <v>31000</v>
      </c>
      <c r="DU12" s="11">
        <v>24700</v>
      </c>
      <c r="DV12" s="11">
        <v>29800</v>
      </c>
      <c r="DW12" s="11">
        <v>29800</v>
      </c>
      <c r="DX12" s="11">
        <v>40600</v>
      </c>
      <c r="DY12" s="11">
        <v>44700</v>
      </c>
      <c r="DZ12" s="11">
        <v>41500</v>
      </c>
      <c r="EA12" s="11">
        <v>45500</v>
      </c>
      <c r="EB12" s="11">
        <v>42900</v>
      </c>
      <c r="EC12" s="11">
        <v>41000</v>
      </c>
      <c r="ED12" s="11">
        <v>41000</v>
      </c>
    </row>
    <row r="13" spans="1:134" x14ac:dyDescent="0.45">
      <c r="A13" t="s">
        <v>39</v>
      </c>
      <c r="B13" t="s">
        <v>34</v>
      </c>
      <c r="C13" s="11">
        <v>11500</v>
      </c>
      <c r="D13" s="11">
        <v>12700</v>
      </c>
      <c r="E13" s="11">
        <v>14000</v>
      </c>
      <c r="F13" s="11">
        <v>12900</v>
      </c>
      <c r="G13" s="11">
        <v>14900</v>
      </c>
      <c r="H13" s="11">
        <v>14600</v>
      </c>
      <c r="I13" s="11">
        <v>16600</v>
      </c>
      <c r="J13" s="11">
        <v>15100</v>
      </c>
      <c r="K13" s="11">
        <v>14800</v>
      </c>
      <c r="L13" s="11">
        <v>12400</v>
      </c>
      <c r="M13" s="11">
        <v>13800</v>
      </c>
      <c r="N13" s="11">
        <v>12300</v>
      </c>
      <c r="O13" s="11">
        <v>13200</v>
      </c>
      <c r="P13" s="11">
        <v>12100</v>
      </c>
      <c r="Q13" s="11">
        <v>13600</v>
      </c>
      <c r="R13" s="11">
        <v>12300</v>
      </c>
      <c r="S13" s="11">
        <v>13800</v>
      </c>
      <c r="T13" s="11">
        <v>13700</v>
      </c>
      <c r="U13" s="11">
        <v>16100.000000000002</v>
      </c>
      <c r="V13" s="11">
        <v>15900</v>
      </c>
      <c r="W13" s="11">
        <v>13100</v>
      </c>
      <c r="X13" s="11">
        <v>15400</v>
      </c>
      <c r="Y13" s="11">
        <v>12500</v>
      </c>
      <c r="Z13" s="11">
        <v>12300</v>
      </c>
      <c r="AA13" s="11">
        <v>12800</v>
      </c>
      <c r="AB13" s="11">
        <v>17100</v>
      </c>
      <c r="AC13" s="11">
        <v>16400</v>
      </c>
      <c r="AD13" s="11">
        <v>13200</v>
      </c>
      <c r="AE13" s="11">
        <v>14300</v>
      </c>
      <c r="AF13" s="11">
        <v>16700</v>
      </c>
      <c r="AG13" s="11">
        <v>19000</v>
      </c>
      <c r="AH13" s="11">
        <v>20000</v>
      </c>
      <c r="AI13" s="11">
        <v>20100</v>
      </c>
      <c r="AJ13" s="11">
        <v>17700</v>
      </c>
      <c r="AK13" s="11">
        <v>17100</v>
      </c>
      <c r="AL13" s="11">
        <v>16900</v>
      </c>
      <c r="AM13" s="11">
        <v>16000</v>
      </c>
      <c r="AN13" s="11">
        <v>17800</v>
      </c>
      <c r="AO13" s="11">
        <v>18100</v>
      </c>
      <c r="AP13" s="11">
        <v>17000</v>
      </c>
      <c r="AQ13" s="11">
        <v>18900</v>
      </c>
      <c r="AR13" s="11">
        <v>15700</v>
      </c>
      <c r="AS13" s="11">
        <v>13300</v>
      </c>
      <c r="AT13" s="11">
        <v>10600</v>
      </c>
      <c r="AU13" s="11">
        <v>11700</v>
      </c>
      <c r="AV13" s="11">
        <v>11200</v>
      </c>
      <c r="AW13" s="11">
        <v>10700</v>
      </c>
      <c r="AX13" s="11">
        <v>12600</v>
      </c>
      <c r="AY13" s="11">
        <v>10300</v>
      </c>
      <c r="AZ13" s="11">
        <v>13500</v>
      </c>
      <c r="BA13" s="11">
        <v>15400</v>
      </c>
      <c r="BB13" s="11">
        <v>18100</v>
      </c>
      <c r="BC13" s="11">
        <v>19300</v>
      </c>
      <c r="BD13" s="11">
        <v>19900</v>
      </c>
      <c r="BE13" s="11">
        <v>18900</v>
      </c>
      <c r="BF13" s="11">
        <v>18300</v>
      </c>
      <c r="BG13" s="11">
        <v>16500</v>
      </c>
      <c r="BH13" s="11">
        <v>11000</v>
      </c>
      <c r="BI13" s="11">
        <v>12600</v>
      </c>
      <c r="BJ13" s="11">
        <v>17200</v>
      </c>
      <c r="BK13" s="11">
        <v>16100.000000000002</v>
      </c>
      <c r="BL13" s="11">
        <v>19700</v>
      </c>
      <c r="BM13" s="11">
        <v>20700</v>
      </c>
      <c r="BN13" s="11">
        <v>19300</v>
      </c>
      <c r="BO13" s="11">
        <v>21400</v>
      </c>
      <c r="BP13" s="11">
        <v>20400</v>
      </c>
      <c r="BQ13" s="11">
        <v>24100</v>
      </c>
      <c r="BR13" s="11">
        <v>23000</v>
      </c>
      <c r="BS13" s="11">
        <v>22900</v>
      </c>
      <c r="BT13" s="11">
        <v>21200</v>
      </c>
      <c r="BU13" s="11">
        <v>20500</v>
      </c>
      <c r="BV13" s="11">
        <v>16200</v>
      </c>
      <c r="BW13" s="11">
        <v>17900</v>
      </c>
      <c r="BX13" s="11">
        <v>19400</v>
      </c>
      <c r="BY13" s="11">
        <v>19800</v>
      </c>
      <c r="BZ13" s="11">
        <v>25800</v>
      </c>
      <c r="CA13" s="11">
        <v>27700</v>
      </c>
      <c r="CB13" s="11">
        <v>32800</v>
      </c>
      <c r="CC13" s="11">
        <v>27700</v>
      </c>
      <c r="CD13" s="11">
        <v>25700</v>
      </c>
      <c r="CE13" s="11">
        <v>26300</v>
      </c>
      <c r="CF13" s="11">
        <v>32200.000000000004</v>
      </c>
      <c r="CG13" s="11">
        <v>27000</v>
      </c>
      <c r="CH13" s="11">
        <v>23900</v>
      </c>
      <c r="CI13" s="11">
        <v>25900</v>
      </c>
      <c r="CJ13" s="11">
        <v>25800</v>
      </c>
      <c r="CK13" s="11">
        <v>25700</v>
      </c>
      <c r="CL13" s="11">
        <v>26900</v>
      </c>
      <c r="CM13" s="11">
        <v>27900</v>
      </c>
      <c r="CN13" s="11">
        <v>23700</v>
      </c>
      <c r="CO13" s="11">
        <v>21600</v>
      </c>
      <c r="CP13" s="11">
        <v>26500</v>
      </c>
      <c r="CQ13" s="11">
        <v>26000</v>
      </c>
      <c r="CR13" s="11">
        <v>25400</v>
      </c>
      <c r="CS13" s="11">
        <v>34200</v>
      </c>
      <c r="CT13" s="11">
        <v>34700</v>
      </c>
      <c r="CU13" s="11">
        <v>34300</v>
      </c>
      <c r="CV13" s="11">
        <v>32299.999999999996</v>
      </c>
      <c r="CW13" s="11">
        <v>36700</v>
      </c>
      <c r="CX13" s="11">
        <v>36400</v>
      </c>
      <c r="CY13" s="11">
        <v>30200</v>
      </c>
      <c r="CZ13" s="11">
        <v>32299.999999999996</v>
      </c>
      <c r="DA13" s="11">
        <v>33000</v>
      </c>
      <c r="DB13" s="11">
        <v>41800</v>
      </c>
      <c r="DC13" s="11">
        <v>33800</v>
      </c>
      <c r="DD13" s="11">
        <v>31700</v>
      </c>
      <c r="DE13" s="11">
        <v>26600</v>
      </c>
      <c r="DF13" s="11">
        <v>30000</v>
      </c>
      <c r="DG13" s="11">
        <v>25100</v>
      </c>
      <c r="DH13" s="11">
        <v>20700</v>
      </c>
      <c r="DI13" s="11">
        <v>24800</v>
      </c>
      <c r="DJ13" s="11">
        <v>31400</v>
      </c>
      <c r="DK13" s="11">
        <v>34100</v>
      </c>
      <c r="DL13" s="11">
        <v>31700</v>
      </c>
      <c r="DM13" s="11">
        <v>30500</v>
      </c>
      <c r="DN13" s="11">
        <v>31100</v>
      </c>
      <c r="DO13" s="11">
        <v>30300</v>
      </c>
      <c r="DP13" s="11">
        <v>24000</v>
      </c>
      <c r="DQ13" s="11">
        <v>26000</v>
      </c>
      <c r="DR13" s="11">
        <v>22400</v>
      </c>
      <c r="DS13" s="11">
        <v>24700</v>
      </c>
      <c r="DT13" s="11">
        <v>36800</v>
      </c>
      <c r="DU13" s="11">
        <v>35400</v>
      </c>
      <c r="DV13" s="11">
        <v>32900</v>
      </c>
      <c r="DW13" s="11">
        <v>33200</v>
      </c>
      <c r="DX13" s="11">
        <v>36600</v>
      </c>
      <c r="DY13" s="11">
        <v>33600</v>
      </c>
      <c r="DZ13" s="11">
        <v>33500</v>
      </c>
      <c r="EA13" s="11">
        <v>37400</v>
      </c>
      <c r="EB13" s="11">
        <v>36600</v>
      </c>
      <c r="EC13" s="11">
        <v>35800</v>
      </c>
      <c r="ED13" s="11">
        <v>35800</v>
      </c>
    </row>
    <row r="14" spans="1:134" x14ac:dyDescent="0.45">
      <c r="A14" t="s">
        <v>181</v>
      </c>
      <c r="C14" s="11">
        <v>54600</v>
      </c>
      <c r="D14" s="11">
        <v>59000</v>
      </c>
      <c r="E14" s="11">
        <v>67900</v>
      </c>
      <c r="F14" s="11">
        <v>70500</v>
      </c>
      <c r="G14" s="11">
        <v>75800</v>
      </c>
      <c r="H14" s="11">
        <v>74400</v>
      </c>
      <c r="I14" s="11">
        <v>71300</v>
      </c>
      <c r="J14" s="11">
        <v>63400</v>
      </c>
      <c r="K14" s="11">
        <v>62700</v>
      </c>
      <c r="L14" s="11">
        <v>58400</v>
      </c>
      <c r="M14" s="11">
        <v>55000</v>
      </c>
      <c r="N14" s="11">
        <v>55200</v>
      </c>
      <c r="O14" s="11">
        <v>57500</v>
      </c>
      <c r="P14" s="11">
        <v>59800</v>
      </c>
      <c r="Q14" s="11">
        <v>53200</v>
      </c>
      <c r="R14" s="11">
        <v>58500</v>
      </c>
      <c r="S14" s="11">
        <v>61300</v>
      </c>
      <c r="T14" s="11">
        <v>65300</v>
      </c>
      <c r="U14" s="11">
        <v>59200</v>
      </c>
      <c r="V14" s="11">
        <v>54800</v>
      </c>
      <c r="W14" s="11">
        <v>55400</v>
      </c>
      <c r="X14" s="11">
        <v>64700</v>
      </c>
      <c r="Y14" s="11">
        <v>70500</v>
      </c>
      <c r="Z14" s="11">
        <v>65300</v>
      </c>
      <c r="AA14" s="11">
        <v>61400</v>
      </c>
      <c r="AB14" s="11">
        <v>69400</v>
      </c>
      <c r="AC14" s="11">
        <v>69900</v>
      </c>
      <c r="AD14" s="11">
        <v>58700</v>
      </c>
      <c r="AE14" s="11">
        <v>59100</v>
      </c>
      <c r="AF14" s="11">
        <v>64700</v>
      </c>
      <c r="AG14" s="11">
        <v>66200</v>
      </c>
      <c r="AH14" s="11">
        <v>61700</v>
      </c>
      <c r="AI14" s="11">
        <v>62900</v>
      </c>
      <c r="AJ14" s="11">
        <v>61100</v>
      </c>
      <c r="AK14" s="11">
        <v>54900</v>
      </c>
      <c r="AL14" s="11">
        <v>51100</v>
      </c>
      <c r="AM14" s="11">
        <v>49900</v>
      </c>
      <c r="AN14" s="11">
        <v>53300</v>
      </c>
      <c r="AO14" s="11">
        <v>55800</v>
      </c>
      <c r="AP14" s="11">
        <v>59600</v>
      </c>
      <c r="AQ14" s="11">
        <v>59800</v>
      </c>
      <c r="AR14" s="11">
        <v>64100</v>
      </c>
      <c r="AS14" s="11">
        <v>64800</v>
      </c>
      <c r="AT14" s="11">
        <v>62000</v>
      </c>
      <c r="AU14" s="11">
        <v>59400</v>
      </c>
      <c r="AV14" s="11">
        <v>58600</v>
      </c>
      <c r="AW14" s="11">
        <v>58400</v>
      </c>
      <c r="AX14" s="11">
        <v>54400</v>
      </c>
      <c r="AY14" s="11">
        <v>50000</v>
      </c>
      <c r="AZ14" s="11">
        <v>53400</v>
      </c>
      <c r="BA14" s="11">
        <v>57700</v>
      </c>
      <c r="BB14" s="11">
        <v>61100</v>
      </c>
      <c r="BC14" s="11">
        <v>68500</v>
      </c>
      <c r="BD14" s="11">
        <v>72500</v>
      </c>
      <c r="BE14" s="11">
        <v>64100</v>
      </c>
      <c r="BF14" s="11">
        <v>67100</v>
      </c>
      <c r="BG14" s="11">
        <v>63100</v>
      </c>
      <c r="BH14" s="11">
        <v>60700</v>
      </c>
      <c r="BI14" s="11">
        <v>58100</v>
      </c>
      <c r="BJ14" s="11">
        <v>67700</v>
      </c>
      <c r="BK14" s="11">
        <v>69300</v>
      </c>
      <c r="BL14" s="11">
        <v>70500</v>
      </c>
      <c r="BM14" s="11">
        <v>71700</v>
      </c>
      <c r="BN14" s="11">
        <v>70700</v>
      </c>
      <c r="BO14" s="11">
        <v>71100</v>
      </c>
      <c r="BP14" s="11">
        <v>70700</v>
      </c>
      <c r="BQ14" s="11">
        <v>76400</v>
      </c>
      <c r="BR14" s="11">
        <v>74800</v>
      </c>
      <c r="BS14" s="11">
        <v>64700</v>
      </c>
      <c r="BT14" s="11">
        <v>70700</v>
      </c>
      <c r="BU14" s="11">
        <v>72100</v>
      </c>
      <c r="BV14" s="11">
        <v>60400</v>
      </c>
      <c r="BW14" s="11">
        <v>61100</v>
      </c>
      <c r="BX14" s="11">
        <v>65500</v>
      </c>
      <c r="BY14" s="11">
        <v>60500</v>
      </c>
      <c r="BZ14" s="11">
        <v>64700</v>
      </c>
      <c r="CA14" s="11">
        <v>64500</v>
      </c>
      <c r="CB14" s="11">
        <v>71200</v>
      </c>
      <c r="CC14" s="11">
        <v>65800</v>
      </c>
      <c r="CD14" s="11">
        <v>61200</v>
      </c>
      <c r="CE14" s="11">
        <v>66200</v>
      </c>
      <c r="CF14" s="11">
        <v>75300</v>
      </c>
      <c r="CG14" s="11">
        <v>74700</v>
      </c>
      <c r="CH14" s="11">
        <v>66400</v>
      </c>
      <c r="CI14" s="11">
        <v>71700</v>
      </c>
      <c r="CJ14" s="11">
        <v>69500</v>
      </c>
      <c r="CK14" s="11">
        <v>68300</v>
      </c>
      <c r="CL14" s="11">
        <v>70100</v>
      </c>
      <c r="CM14" s="11">
        <v>64800</v>
      </c>
      <c r="CN14" s="11">
        <v>60800</v>
      </c>
      <c r="CO14" s="11">
        <v>61500</v>
      </c>
      <c r="CP14" s="11">
        <v>64600</v>
      </c>
      <c r="CQ14" s="11">
        <v>61900</v>
      </c>
      <c r="CR14" s="11">
        <v>64000</v>
      </c>
      <c r="CS14" s="11">
        <v>70200</v>
      </c>
      <c r="CT14" s="11">
        <v>73200</v>
      </c>
      <c r="CU14" s="11">
        <v>74500</v>
      </c>
      <c r="CV14" s="11">
        <v>70100</v>
      </c>
      <c r="CW14" s="11">
        <v>72700</v>
      </c>
      <c r="CX14" s="11">
        <v>80600</v>
      </c>
      <c r="CY14" s="11">
        <v>70900</v>
      </c>
      <c r="CZ14" s="11">
        <v>66500</v>
      </c>
      <c r="DA14" s="11">
        <v>77700</v>
      </c>
      <c r="DB14" s="11">
        <v>78600</v>
      </c>
      <c r="DC14" s="11">
        <v>67900</v>
      </c>
      <c r="DD14" s="11">
        <v>63400</v>
      </c>
      <c r="DE14" s="11">
        <v>61100</v>
      </c>
      <c r="DF14" s="11">
        <v>62400</v>
      </c>
      <c r="DG14" s="11">
        <v>51100</v>
      </c>
      <c r="DH14" s="11">
        <v>46700</v>
      </c>
      <c r="DI14" s="11">
        <v>57800</v>
      </c>
      <c r="DJ14" s="11">
        <v>64100</v>
      </c>
      <c r="DK14" s="11">
        <v>70600</v>
      </c>
      <c r="DL14" s="11">
        <v>67800</v>
      </c>
      <c r="DM14" s="11">
        <v>68200</v>
      </c>
      <c r="DN14" s="11">
        <v>72500</v>
      </c>
      <c r="DO14" s="11">
        <v>75800</v>
      </c>
      <c r="DP14" s="11">
        <v>63400</v>
      </c>
      <c r="DQ14" s="11">
        <v>60400</v>
      </c>
      <c r="DR14" s="11">
        <v>60400</v>
      </c>
      <c r="DS14" s="11">
        <v>58700</v>
      </c>
      <c r="DT14" s="11">
        <v>67800</v>
      </c>
      <c r="DU14" s="11">
        <v>60100</v>
      </c>
      <c r="DV14" s="11">
        <v>62700</v>
      </c>
      <c r="DW14" s="11">
        <v>63000</v>
      </c>
      <c r="DX14" s="11">
        <v>77200</v>
      </c>
      <c r="DY14" s="11">
        <v>78300</v>
      </c>
      <c r="DZ14" s="11">
        <v>75000</v>
      </c>
      <c r="EA14" s="11">
        <v>82900</v>
      </c>
      <c r="EB14" s="11">
        <v>79500</v>
      </c>
      <c r="EC14" s="11">
        <v>76800</v>
      </c>
      <c r="ED14" s="11">
        <v>76800</v>
      </c>
    </row>
    <row r="15" spans="1:134" x14ac:dyDescent="0.45">
      <c r="A15" t="s">
        <v>38</v>
      </c>
      <c r="B15" t="s">
        <v>31</v>
      </c>
      <c r="C15" s="11">
        <v>92400</v>
      </c>
      <c r="D15" s="11">
        <v>84900</v>
      </c>
      <c r="E15" s="11">
        <v>80400</v>
      </c>
      <c r="F15" s="11">
        <v>75600</v>
      </c>
      <c r="G15" s="11">
        <v>79400</v>
      </c>
      <c r="H15" s="11">
        <v>74600</v>
      </c>
      <c r="I15" s="11">
        <v>77000</v>
      </c>
      <c r="J15" s="11">
        <v>72700</v>
      </c>
      <c r="K15" s="11">
        <v>70100</v>
      </c>
      <c r="L15" s="11">
        <v>79100</v>
      </c>
      <c r="M15" s="11">
        <v>81700</v>
      </c>
      <c r="N15" s="11">
        <v>84600</v>
      </c>
      <c r="O15" s="11">
        <v>84600</v>
      </c>
      <c r="P15" s="11">
        <v>80500</v>
      </c>
      <c r="Q15" s="11">
        <v>85300</v>
      </c>
      <c r="R15" s="11">
        <v>83700</v>
      </c>
      <c r="S15" s="11">
        <v>82200</v>
      </c>
      <c r="T15" s="11">
        <v>82300</v>
      </c>
      <c r="U15" s="11">
        <v>85700</v>
      </c>
      <c r="V15" s="11">
        <v>86100</v>
      </c>
      <c r="W15" s="11">
        <v>83900</v>
      </c>
      <c r="X15" s="11">
        <v>81300</v>
      </c>
      <c r="Y15" s="11">
        <v>92100</v>
      </c>
      <c r="Z15" s="11">
        <v>81400</v>
      </c>
      <c r="AA15" s="11">
        <v>82400</v>
      </c>
      <c r="AB15" s="11">
        <v>84400</v>
      </c>
      <c r="AC15" s="11">
        <v>88700</v>
      </c>
      <c r="AD15" s="11">
        <v>90500</v>
      </c>
      <c r="AE15" s="11">
        <v>104300</v>
      </c>
      <c r="AF15" s="11">
        <v>103800</v>
      </c>
      <c r="AG15" s="11">
        <v>104800</v>
      </c>
      <c r="AH15" s="11">
        <v>102700</v>
      </c>
      <c r="AI15" s="11">
        <v>93400</v>
      </c>
      <c r="AJ15" s="11">
        <v>90800</v>
      </c>
      <c r="AK15" s="11">
        <v>86900</v>
      </c>
      <c r="AL15" s="11">
        <v>87200</v>
      </c>
      <c r="AM15" s="11">
        <v>84400</v>
      </c>
      <c r="AN15" s="11">
        <v>93500</v>
      </c>
      <c r="AO15" s="11">
        <v>83300</v>
      </c>
      <c r="AP15" s="11">
        <v>87500</v>
      </c>
      <c r="AQ15" s="11">
        <v>82000</v>
      </c>
      <c r="AR15" s="11">
        <v>87500</v>
      </c>
      <c r="AS15" s="11">
        <v>89700</v>
      </c>
      <c r="AT15" s="11">
        <v>89800</v>
      </c>
      <c r="AU15" s="11">
        <v>84900</v>
      </c>
      <c r="AV15" s="11">
        <v>97500</v>
      </c>
      <c r="AW15" s="11">
        <v>98600</v>
      </c>
      <c r="AX15" s="11">
        <v>90000</v>
      </c>
      <c r="AY15" s="11">
        <v>84400</v>
      </c>
      <c r="AZ15" s="11">
        <v>86400</v>
      </c>
      <c r="BA15" s="11">
        <v>85600</v>
      </c>
      <c r="BB15" s="11">
        <v>80700</v>
      </c>
      <c r="BC15" s="11">
        <v>91500</v>
      </c>
      <c r="BD15" s="11">
        <v>86400</v>
      </c>
      <c r="BE15" s="11">
        <v>91500</v>
      </c>
      <c r="BF15" s="11">
        <v>91500</v>
      </c>
      <c r="BG15" s="11">
        <v>95300</v>
      </c>
      <c r="BH15" s="11">
        <v>93100</v>
      </c>
      <c r="BI15" s="11">
        <v>97300</v>
      </c>
      <c r="BJ15" s="11">
        <v>92800</v>
      </c>
      <c r="BK15" s="11">
        <v>93300</v>
      </c>
      <c r="BL15" s="11">
        <v>86200</v>
      </c>
      <c r="BM15" s="11">
        <v>95300</v>
      </c>
      <c r="BN15" s="11">
        <v>83700</v>
      </c>
      <c r="BO15" s="11">
        <v>88900</v>
      </c>
      <c r="BP15" s="11">
        <v>96400</v>
      </c>
      <c r="BQ15" s="11">
        <v>102900</v>
      </c>
      <c r="BR15" s="11">
        <v>96000</v>
      </c>
      <c r="BS15" s="11">
        <v>100100</v>
      </c>
      <c r="BT15" s="11">
        <v>109900</v>
      </c>
      <c r="BU15" s="11">
        <v>100800</v>
      </c>
      <c r="BV15" s="11">
        <v>104200</v>
      </c>
      <c r="BW15" s="11">
        <v>111400</v>
      </c>
      <c r="BX15" s="11">
        <v>111900</v>
      </c>
      <c r="BY15" s="11">
        <v>100800</v>
      </c>
      <c r="BZ15" s="11">
        <v>106600</v>
      </c>
      <c r="CA15" s="11">
        <v>116900</v>
      </c>
      <c r="CB15" s="11">
        <v>113200</v>
      </c>
      <c r="CC15" s="11">
        <v>95700</v>
      </c>
      <c r="CD15" s="11">
        <v>119600</v>
      </c>
      <c r="CE15" s="11">
        <v>107600</v>
      </c>
      <c r="CF15" s="11">
        <v>113000</v>
      </c>
      <c r="CG15" s="11">
        <v>115700</v>
      </c>
      <c r="CH15" s="11">
        <v>116200</v>
      </c>
      <c r="CI15" s="11">
        <v>106300</v>
      </c>
      <c r="CJ15" s="11">
        <v>94700</v>
      </c>
      <c r="CK15" s="11">
        <v>90700</v>
      </c>
      <c r="CL15" s="11">
        <v>95000</v>
      </c>
      <c r="CM15" s="11">
        <v>102300</v>
      </c>
      <c r="CN15" s="11">
        <v>97000</v>
      </c>
      <c r="CO15" s="11">
        <v>109300</v>
      </c>
      <c r="CP15" s="11">
        <v>110100</v>
      </c>
      <c r="CQ15" s="11">
        <v>121800</v>
      </c>
      <c r="CR15" s="11">
        <v>123200</v>
      </c>
      <c r="CS15" s="11">
        <v>122400</v>
      </c>
      <c r="CT15" s="11">
        <v>127700</v>
      </c>
      <c r="CU15" s="11">
        <v>125700</v>
      </c>
      <c r="CV15" s="11">
        <v>127500</v>
      </c>
      <c r="CW15" s="11">
        <v>112800</v>
      </c>
      <c r="CX15" s="11">
        <v>113700</v>
      </c>
      <c r="CY15" s="11">
        <v>123200</v>
      </c>
      <c r="CZ15" s="11">
        <v>125500</v>
      </c>
      <c r="DA15" s="11">
        <v>113100</v>
      </c>
      <c r="DB15" s="11">
        <v>116900</v>
      </c>
      <c r="DC15" s="11">
        <v>116200</v>
      </c>
      <c r="DD15" s="11">
        <v>107200</v>
      </c>
      <c r="DE15" s="11">
        <v>106500</v>
      </c>
      <c r="DF15" s="11">
        <v>110600</v>
      </c>
      <c r="DG15" s="11">
        <v>113200</v>
      </c>
      <c r="DH15" s="11">
        <v>108400</v>
      </c>
      <c r="DI15" s="11">
        <v>114700</v>
      </c>
      <c r="DJ15" s="11">
        <v>123600</v>
      </c>
      <c r="DK15" s="11">
        <v>122700</v>
      </c>
      <c r="DL15" s="11">
        <v>113600</v>
      </c>
      <c r="DM15" s="11">
        <v>121400</v>
      </c>
      <c r="DN15" s="11">
        <v>115400</v>
      </c>
      <c r="DO15" s="11">
        <v>108300</v>
      </c>
      <c r="DP15" s="11">
        <v>104200</v>
      </c>
      <c r="DQ15" s="11">
        <v>93400</v>
      </c>
      <c r="DR15" s="11">
        <v>102000</v>
      </c>
      <c r="DS15" s="11">
        <v>106000</v>
      </c>
      <c r="DT15" s="11">
        <v>108100</v>
      </c>
      <c r="DU15" s="11">
        <v>112600</v>
      </c>
      <c r="DV15" s="11">
        <v>113600</v>
      </c>
      <c r="DW15" s="11">
        <v>119900</v>
      </c>
      <c r="DX15" s="11">
        <v>116100</v>
      </c>
      <c r="DY15" s="11">
        <v>128300</v>
      </c>
      <c r="DZ15" s="11">
        <v>122800</v>
      </c>
      <c r="EA15" s="11">
        <v>136200</v>
      </c>
      <c r="EB15" s="11">
        <v>119900</v>
      </c>
      <c r="EC15" s="11">
        <v>124600</v>
      </c>
      <c r="ED15" s="11">
        <v>124600</v>
      </c>
    </row>
    <row r="16" spans="1:134" x14ac:dyDescent="0.45">
      <c r="A16" t="s">
        <v>182</v>
      </c>
      <c r="C16" s="11">
        <v>92400</v>
      </c>
      <c r="D16" s="11">
        <v>84900</v>
      </c>
      <c r="E16" s="11">
        <v>80400</v>
      </c>
      <c r="F16" s="11">
        <v>75600</v>
      </c>
      <c r="G16" s="11">
        <v>79400</v>
      </c>
      <c r="H16" s="11">
        <v>74600</v>
      </c>
      <c r="I16" s="11">
        <v>77000</v>
      </c>
      <c r="J16" s="11">
        <v>72700</v>
      </c>
      <c r="K16" s="11">
        <v>70100</v>
      </c>
      <c r="L16" s="11">
        <v>79100</v>
      </c>
      <c r="M16" s="11">
        <v>81700</v>
      </c>
      <c r="N16" s="11">
        <v>84600</v>
      </c>
      <c r="O16" s="11">
        <v>84600</v>
      </c>
      <c r="P16" s="11">
        <v>80500</v>
      </c>
      <c r="Q16" s="11">
        <v>85300</v>
      </c>
      <c r="R16" s="11">
        <v>83700</v>
      </c>
      <c r="S16" s="11">
        <v>82200</v>
      </c>
      <c r="T16" s="11">
        <v>82300</v>
      </c>
      <c r="U16" s="11">
        <v>85700</v>
      </c>
      <c r="V16" s="11">
        <v>86100</v>
      </c>
      <c r="W16" s="11">
        <v>83900</v>
      </c>
      <c r="X16" s="11">
        <v>81300</v>
      </c>
      <c r="Y16" s="11">
        <v>92100</v>
      </c>
      <c r="Z16" s="11">
        <v>81400</v>
      </c>
      <c r="AA16" s="11">
        <v>82400</v>
      </c>
      <c r="AB16" s="11">
        <v>84400</v>
      </c>
      <c r="AC16" s="11">
        <v>88700</v>
      </c>
      <c r="AD16" s="11">
        <v>90500</v>
      </c>
      <c r="AE16" s="11">
        <v>104300</v>
      </c>
      <c r="AF16" s="11">
        <v>103800</v>
      </c>
      <c r="AG16" s="11">
        <v>104800</v>
      </c>
      <c r="AH16" s="11">
        <v>102700</v>
      </c>
      <c r="AI16" s="11">
        <v>93400</v>
      </c>
      <c r="AJ16" s="11">
        <v>90800</v>
      </c>
      <c r="AK16" s="11">
        <v>86900</v>
      </c>
      <c r="AL16" s="11">
        <v>87200</v>
      </c>
      <c r="AM16" s="11">
        <v>84400</v>
      </c>
      <c r="AN16" s="11">
        <v>93500</v>
      </c>
      <c r="AO16" s="11">
        <v>83300</v>
      </c>
      <c r="AP16" s="11">
        <v>87500</v>
      </c>
      <c r="AQ16" s="11">
        <v>82000</v>
      </c>
      <c r="AR16" s="11">
        <v>87500</v>
      </c>
      <c r="AS16" s="11">
        <v>89700</v>
      </c>
      <c r="AT16" s="11">
        <v>89800</v>
      </c>
      <c r="AU16" s="11">
        <v>84900</v>
      </c>
      <c r="AV16" s="11">
        <v>97500</v>
      </c>
      <c r="AW16" s="11">
        <v>98600</v>
      </c>
      <c r="AX16" s="11">
        <v>90000</v>
      </c>
      <c r="AY16" s="11">
        <v>84400</v>
      </c>
      <c r="AZ16" s="11">
        <v>86400</v>
      </c>
      <c r="BA16" s="11">
        <v>85600</v>
      </c>
      <c r="BB16" s="11">
        <v>80700</v>
      </c>
      <c r="BC16" s="11">
        <v>91500</v>
      </c>
      <c r="BD16" s="11">
        <v>86400</v>
      </c>
      <c r="BE16" s="11">
        <v>91500</v>
      </c>
      <c r="BF16" s="11">
        <v>91500</v>
      </c>
      <c r="BG16" s="11">
        <v>95300</v>
      </c>
      <c r="BH16" s="11">
        <v>93100</v>
      </c>
      <c r="BI16" s="11">
        <v>97300</v>
      </c>
      <c r="BJ16" s="11">
        <v>92800</v>
      </c>
      <c r="BK16" s="11">
        <v>93300</v>
      </c>
      <c r="BL16" s="11">
        <v>86200</v>
      </c>
      <c r="BM16" s="11">
        <v>95300</v>
      </c>
      <c r="BN16" s="11">
        <v>83700</v>
      </c>
      <c r="BO16" s="11">
        <v>88900</v>
      </c>
      <c r="BP16" s="11">
        <v>96400</v>
      </c>
      <c r="BQ16" s="11">
        <v>102900</v>
      </c>
      <c r="BR16" s="11">
        <v>96000</v>
      </c>
      <c r="BS16" s="11">
        <v>100100</v>
      </c>
      <c r="BT16" s="11">
        <v>109900</v>
      </c>
      <c r="BU16" s="11">
        <v>100800</v>
      </c>
      <c r="BV16" s="11">
        <v>104200</v>
      </c>
      <c r="BW16" s="11">
        <v>111400</v>
      </c>
      <c r="BX16" s="11">
        <v>111900</v>
      </c>
      <c r="BY16" s="11">
        <v>100800</v>
      </c>
      <c r="BZ16" s="11">
        <v>106600</v>
      </c>
      <c r="CA16" s="11">
        <v>116900</v>
      </c>
      <c r="CB16" s="11">
        <v>113200</v>
      </c>
      <c r="CC16" s="11">
        <v>95700</v>
      </c>
      <c r="CD16" s="11">
        <v>119600</v>
      </c>
      <c r="CE16" s="11">
        <v>107600</v>
      </c>
      <c r="CF16" s="11">
        <v>113000</v>
      </c>
      <c r="CG16" s="11">
        <v>115700</v>
      </c>
      <c r="CH16" s="11">
        <v>116200</v>
      </c>
      <c r="CI16" s="11">
        <v>106300</v>
      </c>
      <c r="CJ16" s="11">
        <v>94700</v>
      </c>
      <c r="CK16" s="11">
        <v>90700</v>
      </c>
      <c r="CL16" s="11">
        <v>95000</v>
      </c>
      <c r="CM16" s="11">
        <v>102300</v>
      </c>
      <c r="CN16" s="11">
        <v>97000</v>
      </c>
      <c r="CO16" s="11">
        <v>109300</v>
      </c>
      <c r="CP16" s="11">
        <v>110100</v>
      </c>
      <c r="CQ16" s="11">
        <v>121800</v>
      </c>
      <c r="CR16" s="11">
        <v>123200</v>
      </c>
      <c r="CS16" s="11">
        <v>122400</v>
      </c>
      <c r="CT16" s="11">
        <v>127700</v>
      </c>
      <c r="CU16" s="11">
        <v>125700</v>
      </c>
      <c r="CV16" s="11">
        <v>127500</v>
      </c>
      <c r="CW16" s="11">
        <v>112800</v>
      </c>
      <c r="CX16" s="11">
        <v>113700</v>
      </c>
      <c r="CY16" s="11">
        <v>123200</v>
      </c>
      <c r="CZ16" s="11">
        <v>125500</v>
      </c>
      <c r="DA16" s="11">
        <v>113100</v>
      </c>
      <c r="DB16" s="11">
        <v>116900</v>
      </c>
      <c r="DC16" s="11">
        <v>116200</v>
      </c>
      <c r="DD16" s="11">
        <v>107200</v>
      </c>
      <c r="DE16" s="11">
        <v>106500</v>
      </c>
      <c r="DF16" s="11">
        <v>110600</v>
      </c>
      <c r="DG16" s="11">
        <v>113200</v>
      </c>
      <c r="DH16" s="11">
        <v>108400</v>
      </c>
      <c r="DI16" s="11">
        <v>114700</v>
      </c>
      <c r="DJ16" s="11">
        <v>123600</v>
      </c>
      <c r="DK16" s="11">
        <v>122700</v>
      </c>
      <c r="DL16" s="11">
        <v>113600</v>
      </c>
      <c r="DM16" s="11">
        <v>121400</v>
      </c>
      <c r="DN16" s="11">
        <v>115400</v>
      </c>
      <c r="DO16" s="11">
        <v>108300</v>
      </c>
      <c r="DP16" s="11">
        <v>104200</v>
      </c>
      <c r="DQ16" s="11">
        <v>93400</v>
      </c>
      <c r="DR16" s="11">
        <v>102000</v>
      </c>
      <c r="DS16" s="11">
        <v>106000</v>
      </c>
      <c r="DT16" s="11">
        <v>108100</v>
      </c>
      <c r="DU16" s="11">
        <v>112600</v>
      </c>
      <c r="DV16" s="11">
        <v>113600</v>
      </c>
      <c r="DW16" s="11">
        <v>119900</v>
      </c>
      <c r="DX16" s="11">
        <v>116100</v>
      </c>
      <c r="DY16" s="11">
        <v>128300</v>
      </c>
      <c r="DZ16" s="11">
        <v>122800</v>
      </c>
      <c r="EA16" s="11">
        <v>136200</v>
      </c>
      <c r="EB16" s="11">
        <v>119900</v>
      </c>
      <c r="EC16" s="11">
        <v>124600</v>
      </c>
      <c r="ED16" s="11">
        <v>124600</v>
      </c>
    </row>
    <row r="17" spans="1:134" x14ac:dyDescent="0.45">
      <c r="A17" t="s">
        <v>42</v>
      </c>
      <c r="B17" t="s">
        <v>36</v>
      </c>
      <c r="C17" s="11">
        <v>29800</v>
      </c>
      <c r="D17" s="11">
        <v>32100</v>
      </c>
      <c r="E17" s="11">
        <v>32000</v>
      </c>
      <c r="F17" s="11">
        <v>32900</v>
      </c>
      <c r="G17" s="11">
        <v>36100</v>
      </c>
      <c r="H17" s="11">
        <v>28600</v>
      </c>
      <c r="I17" s="11">
        <v>34200</v>
      </c>
      <c r="J17" s="11">
        <v>37500</v>
      </c>
      <c r="K17" s="11">
        <v>39200</v>
      </c>
      <c r="L17" s="11">
        <v>33600</v>
      </c>
      <c r="M17" s="11">
        <v>30900</v>
      </c>
      <c r="N17" s="11">
        <v>29500</v>
      </c>
      <c r="O17" s="11">
        <v>29100</v>
      </c>
      <c r="P17" s="11">
        <v>25800</v>
      </c>
      <c r="Q17" s="11">
        <v>25200</v>
      </c>
      <c r="R17" s="11">
        <v>26500</v>
      </c>
      <c r="S17" s="11">
        <v>27800</v>
      </c>
      <c r="T17" s="11">
        <v>32700.000000000004</v>
      </c>
      <c r="U17" s="11">
        <v>41100</v>
      </c>
      <c r="V17" s="11">
        <v>37700</v>
      </c>
      <c r="W17" s="11">
        <v>36700</v>
      </c>
      <c r="X17" s="11">
        <v>31600</v>
      </c>
      <c r="Y17" s="11">
        <v>34500</v>
      </c>
      <c r="Z17" s="11">
        <v>31600</v>
      </c>
      <c r="AA17" s="11">
        <v>35200</v>
      </c>
      <c r="AB17" s="11">
        <v>29900</v>
      </c>
      <c r="AC17" s="11">
        <v>31400</v>
      </c>
      <c r="AD17" s="11">
        <v>32000</v>
      </c>
      <c r="AE17" s="11">
        <v>35600</v>
      </c>
      <c r="AF17" s="11">
        <v>33300</v>
      </c>
      <c r="AG17" s="11">
        <v>31800</v>
      </c>
      <c r="AH17" s="11">
        <v>32000</v>
      </c>
      <c r="AI17" s="11">
        <v>30900</v>
      </c>
      <c r="AJ17" s="11">
        <v>31900</v>
      </c>
      <c r="AK17" s="11">
        <v>32600</v>
      </c>
      <c r="AL17" s="11">
        <v>32299.999999999996</v>
      </c>
      <c r="AM17" s="11">
        <v>37800</v>
      </c>
      <c r="AN17" s="11">
        <v>34100</v>
      </c>
      <c r="AO17" s="11">
        <v>33000</v>
      </c>
      <c r="AP17" s="11">
        <v>30000</v>
      </c>
      <c r="AQ17" s="11">
        <v>29600</v>
      </c>
      <c r="AR17" s="11">
        <v>25300</v>
      </c>
      <c r="AS17" s="11">
        <v>34300</v>
      </c>
      <c r="AT17" s="11">
        <v>34800</v>
      </c>
      <c r="AU17" s="11">
        <v>29900</v>
      </c>
      <c r="AV17" s="11">
        <v>31900</v>
      </c>
      <c r="AW17" s="11">
        <v>31500</v>
      </c>
      <c r="AX17" s="11">
        <v>29800</v>
      </c>
      <c r="AY17" s="11">
        <v>29400</v>
      </c>
      <c r="AZ17" s="11">
        <v>31100</v>
      </c>
      <c r="BA17" s="11">
        <v>31400</v>
      </c>
      <c r="BB17" s="11">
        <v>37700</v>
      </c>
      <c r="BC17" s="11">
        <v>34700</v>
      </c>
      <c r="BD17" s="11">
        <v>32400</v>
      </c>
      <c r="BE17" s="11">
        <v>29200</v>
      </c>
      <c r="BF17" s="11">
        <v>39100</v>
      </c>
      <c r="BG17" s="11">
        <v>33500</v>
      </c>
      <c r="BH17" s="11">
        <v>36100</v>
      </c>
      <c r="BI17" s="11">
        <v>37600</v>
      </c>
      <c r="BJ17" s="11">
        <v>38500</v>
      </c>
      <c r="BK17" s="11">
        <v>39900</v>
      </c>
      <c r="BL17" s="11">
        <v>40600</v>
      </c>
      <c r="BM17" s="11">
        <v>35300</v>
      </c>
      <c r="BN17" s="11">
        <v>36400</v>
      </c>
      <c r="BO17" s="11">
        <v>39900</v>
      </c>
      <c r="BP17" s="11">
        <v>33300</v>
      </c>
      <c r="BQ17" s="11">
        <v>35200</v>
      </c>
      <c r="BR17" s="11">
        <v>37000</v>
      </c>
      <c r="BS17" s="11">
        <v>31300</v>
      </c>
      <c r="BT17" s="11">
        <v>31200</v>
      </c>
      <c r="BU17" s="11">
        <v>28300</v>
      </c>
      <c r="BV17" s="11">
        <v>33900</v>
      </c>
      <c r="BW17" s="11">
        <v>34200</v>
      </c>
      <c r="BX17" s="11">
        <v>36100</v>
      </c>
      <c r="BY17" s="11">
        <v>34800</v>
      </c>
      <c r="BZ17" s="11">
        <v>32100</v>
      </c>
      <c r="CA17" s="11">
        <v>35600</v>
      </c>
      <c r="CB17" s="11">
        <v>30400</v>
      </c>
      <c r="CC17" s="11">
        <v>36300</v>
      </c>
      <c r="CD17" s="11">
        <v>38800</v>
      </c>
      <c r="CE17" s="11">
        <v>36500</v>
      </c>
      <c r="CF17" s="11">
        <v>36800</v>
      </c>
      <c r="CG17" s="11">
        <v>39800</v>
      </c>
      <c r="CH17" s="11">
        <v>35200</v>
      </c>
      <c r="CI17" s="11">
        <v>34200</v>
      </c>
      <c r="CJ17" s="11">
        <v>35400</v>
      </c>
      <c r="CK17" s="11">
        <v>36400</v>
      </c>
      <c r="CL17" s="11">
        <v>38900</v>
      </c>
      <c r="CM17" s="11">
        <v>28900</v>
      </c>
      <c r="CN17" s="11">
        <v>33600</v>
      </c>
      <c r="CO17" s="11">
        <v>29500</v>
      </c>
      <c r="CP17" s="11">
        <v>26500</v>
      </c>
      <c r="CQ17" s="11">
        <v>35600</v>
      </c>
      <c r="CR17" s="11">
        <v>38300</v>
      </c>
      <c r="CS17" s="11">
        <v>42100</v>
      </c>
      <c r="CT17" s="11">
        <v>42200</v>
      </c>
      <c r="CU17" s="11">
        <v>44100</v>
      </c>
      <c r="CV17" s="11">
        <v>35500</v>
      </c>
      <c r="CW17" s="11">
        <v>39800</v>
      </c>
      <c r="CX17" s="11">
        <v>33700</v>
      </c>
      <c r="CY17" s="11">
        <v>29500</v>
      </c>
      <c r="CZ17" s="11">
        <v>29500</v>
      </c>
      <c r="DA17" s="11">
        <v>28800</v>
      </c>
      <c r="DB17" s="11">
        <v>35400</v>
      </c>
      <c r="DC17" s="11">
        <v>39700</v>
      </c>
      <c r="DD17" s="11">
        <v>39300</v>
      </c>
      <c r="DE17" s="11">
        <v>42200</v>
      </c>
      <c r="DF17" s="11">
        <v>42300</v>
      </c>
      <c r="DG17" s="11">
        <v>48900</v>
      </c>
      <c r="DH17" s="11">
        <v>52000</v>
      </c>
      <c r="DI17" s="11">
        <v>52800</v>
      </c>
      <c r="DJ17" s="11">
        <v>45300</v>
      </c>
      <c r="DK17" s="11">
        <v>45800</v>
      </c>
      <c r="DL17" s="11">
        <v>42500</v>
      </c>
      <c r="DM17" s="11">
        <v>47000</v>
      </c>
      <c r="DN17" s="11">
        <v>49100</v>
      </c>
      <c r="DO17" s="11">
        <v>38300</v>
      </c>
      <c r="DP17" s="11">
        <v>39000</v>
      </c>
      <c r="DQ17" s="11">
        <v>39400</v>
      </c>
      <c r="DR17" s="11">
        <v>43600</v>
      </c>
      <c r="DS17" s="11">
        <v>43800</v>
      </c>
      <c r="DT17" s="11">
        <v>43000</v>
      </c>
      <c r="DU17" s="11">
        <v>44500</v>
      </c>
      <c r="DV17" s="11">
        <v>43400</v>
      </c>
      <c r="DW17" s="11">
        <v>41200</v>
      </c>
      <c r="DX17" s="11">
        <v>37300</v>
      </c>
      <c r="DY17" s="11">
        <v>38700</v>
      </c>
      <c r="DZ17" s="11">
        <v>34700</v>
      </c>
      <c r="EA17" s="11">
        <v>38600</v>
      </c>
      <c r="EB17" s="11">
        <v>35500</v>
      </c>
      <c r="EC17" s="11">
        <v>34100</v>
      </c>
      <c r="ED17" s="11">
        <v>34100</v>
      </c>
    </row>
    <row r="18" spans="1:134" x14ac:dyDescent="0.45">
      <c r="A18" t="s">
        <v>183</v>
      </c>
      <c r="C18" s="11">
        <v>29800</v>
      </c>
      <c r="D18" s="11">
        <v>32100</v>
      </c>
      <c r="E18" s="11">
        <v>32000</v>
      </c>
      <c r="F18" s="11">
        <v>32900</v>
      </c>
      <c r="G18" s="11">
        <v>36100</v>
      </c>
      <c r="H18" s="11">
        <v>28600</v>
      </c>
      <c r="I18" s="11">
        <v>34200</v>
      </c>
      <c r="J18" s="11">
        <v>37500</v>
      </c>
      <c r="K18" s="11">
        <v>39200</v>
      </c>
      <c r="L18" s="11">
        <v>33600</v>
      </c>
      <c r="M18" s="11">
        <v>30900</v>
      </c>
      <c r="N18" s="11">
        <v>29500</v>
      </c>
      <c r="O18" s="11">
        <v>29100</v>
      </c>
      <c r="P18" s="11">
        <v>25800</v>
      </c>
      <c r="Q18" s="11">
        <v>25200</v>
      </c>
      <c r="R18" s="11">
        <v>26500</v>
      </c>
      <c r="S18" s="11">
        <v>27800</v>
      </c>
      <c r="T18" s="11">
        <v>32700.000000000004</v>
      </c>
      <c r="U18" s="11">
        <v>41100</v>
      </c>
      <c r="V18" s="11">
        <v>37700</v>
      </c>
      <c r="W18" s="11">
        <v>36700</v>
      </c>
      <c r="X18" s="11">
        <v>31600</v>
      </c>
      <c r="Y18" s="11">
        <v>34500</v>
      </c>
      <c r="Z18" s="11">
        <v>31600</v>
      </c>
      <c r="AA18" s="11">
        <v>35200</v>
      </c>
      <c r="AB18" s="11">
        <v>29900</v>
      </c>
      <c r="AC18" s="11">
        <v>31400</v>
      </c>
      <c r="AD18" s="11">
        <v>32000</v>
      </c>
      <c r="AE18" s="11">
        <v>35600</v>
      </c>
      <c r="AF18" s="11">
        <v>33300</v>
      </c>
      <c r="AG18" s="11">
        <v>31800</v>
      </c>
      <c r="AH18" s="11">
        <v>32000</v>
      </c>
      <c r="AI18" s="11">
        <v>30900</v>
      </c>
      <c r="AJ18" s="11">
        <v>31900</v>
      </c>
      <c r="AK18" s="11">
        <v>32600</v>
      </c>
      <c r="AL18" s="11">
        <v>32299.999999999996</v>
      </c>
      <c r="AM18" s="11">
        <v>37800</v>
      </c>
      <c r="AN18" s="11">
        <v>34100</v>
      </c>
      <c r="AO18" s="11">
        <v>33000</v>
      </c>
      <c r="AP18" s="11">
        <v>30000</v>
      </c>
      <c r="AQ18" s="11">
        <v>29600</v>
      </c>
      <c r="AR18" s="11">
        <v>25300</v>
      </c>
      <c r="AS18" s="11">
        <v>34300</v>
      </c>
      <c r="AT18" s="11">
        <v>34800</v>
      </c>
      <c r="AU18" s="11">
        <v>29900</v>
      </c>
      <c r="AV18" s="11">
        <v>31900</v>
      </c>
      <c r="AW18" s="11">
        <v>31500</v>
      </c>
      <c r="AX18" s="11">
        <v>29800</v>
      </c>
      <c r="AY18" s="11">
        <v>29400</v>
      </c>
      <c r="AZ18" s="11">
        <v>31100</v>
      </c>
      <c r="BA18" s="11">
        <v>31400</v>
      </c>
      <c r="BB18" s="11">
        <v>37700</v>
      </c>
      <c r="BC18" s="11">
        <v>34700</v>
      </c>
      <c r="BD18" s="11">
        <v>32400</v>
      </c>
      <c r="BE18" s="11">
        <v>29200</v>
      </c>
      <c r="BF18" s="11">
        <v>39100</v>
      </c>
      <c r="BG18" s="11">
        <v>33500</v>
      </c>
      <c r="BH18" s="11">
        <v>36100</v>
      </c>
      <c r="BI18" s="11">
        <v>37600</v>
      </c>
      <c r="BJ18" s="11">
        <v>38500</v>
      </c>
      <c r="BK18" s="11">
        <v>39900</v>
      </c>
      <c r="BL18" s="11">
        <v>40600</v>
      </c>
      <c r="BM18" s="11">
        <v>35300</v>
      </c>
      <c r="BN18" s="11">
        <v>36400</v>
      </c>
      <c r="BO18" s="11">
        <v>39900</v>
      </c>
      <c r="BP18" s="11">
        <v>33300</v>
      </c>
      <c r="BQ18" s="11">
        <v>35200</v>
      </c>
      <c r="BR18" s="11">
        <v>37000</v>
      </c>
      <c r="BS18" s="11">
        <v>31300</v>
      </c>
      <c r="BT18" s="11">
        <v>31200</v>
      </c>
      <c r="BU18" s="11">
        <v>28300</v>
      </c>
      <c r="BV18" s="11">
        <v>33900</v>
      </c>
      <c r="BW18" s="11">
        <v>34200</v>
      </c>
      <c r="BX18" s="11">
        <v>36100</v>
      </c>
      <c r="BY18" s="11">
        <v>34800</v>
      </c>
      <c r="BZ18" s="11">
        <v>32100</v>
      </c>
      <c r="CA18" s="11">
        <v>35600</v>
      </c>
      <c r="CB18" s="11">
        <v>30400</v>
      </c>
      <c r="CC18" s="11">
        <v>36300</v>
      </c>
      <c r="CD18" s="11">
        <v>38800</v>
      </c>
      <c r="CE18" s="11">
        <v>36500</v>
      </c>
      <c r="CF18" s="11">
        <v>36800</v>
      </c>
      <c r="CG18" s="11">
        <v>39800</v>
      </c>
      <c r="CH18" s="11">
        <v>35200</v>
      </c>
      <c r="CI18" s="11">
        <v>34200</v>
      </c>
      <c r="CJ18" s="11">
        <v>35400</v>
      </c>
      <c r="CK18" s="11">
        <v>36400</v>
      </c>
      <c r="CL18" s="11">
        <v>38900</v>
      </c>
      <c r="CM18" s="11">
        <v>28900</v>
      </c>
      <c r="CN18" s="11">
        <v>33600</v>
      </c>
      <c r="CO18" s="11">
        <v>29500</v>
      </c>
      <c r="CP18" s="11">
        <v>26500</v>
      </c>
      <c r="CQ18" s="11">
        <v>35600</v>
      </c>
      <c r="CR18" s="11">
        <v>38300</v>
      </c>
      <c r="CS18" s="11">
        <v>42100</v>
      </c>
      <c r="CT18" s="11">
        <v>42200</v>
      </c>
      <c r="CU18" s="11">
        <v>44100</v>
      </c>
      <c r="CV18" s="11">
        <v>35500</v>
      </c>
      <c r="CW18" s="11">
        <v>39800</v>
      </c>
      <c r="CX18" s="11">
        <v>33700</v>
      </c>
      <c r="CY18" s="11">
        <v>29500</v>
      </c>
      <c r="CZ18" s="11">
        <v>29500</v>
      </c>
      <c r="DA18" s="11">
        <v>28800</v>
      </c>
      <c r="DB18" s="11">
        <v>35400</v>
      </c>
      <c r="DC18" s="11">
        <v>39700</v>
      </c>
      <c r="DD18" s="11">
        <v>39300</v>
      </c>
      <c r="DE18" s="11">
        <v>42200</v>
      </c>
      <c r="DF18" s="11">
        <v>42300</v>
      </c>
      <c r="DG18" s="11">
        <v>48900</v>
      </c>
      <c r="DH18" s="11">
        <v>52000</v>
      </c>
      <c r="DI18" s="11">
        <v>52800</v>
      </c>
      <c r="DJ18" s="11">
        <v>45300</v>
      </c>
      <c r="DK18" s="11">
        <v>45800</v>
      </c>
      <c r="DL18" s="11">
        <v>42500</v>
      </c>
      <c r="DM18" s="11">
        <v>47000</v>
      </c>
      <c r="DN18" s="11">
        <v>49100</v>
      </c>
      <c r="DO18" s="11">
        <v>38300</v>
      </c>
      <c r="DP18" s="11">
        <v>39000</v>
      </c>
      <c r="DQ18" s="11">
        <v>39400</v>
      </c>
      <c r="DR18" s="11">
        <v>43600</v>
      </c>
      <c r="DS18" s="11">
        <v>43800</v>
      </c>
      <c r="DT18" s="11">
        <v>43000</v>
      </c>
      <c r="DU18" s="11">
        <v>44500</v>
      </c>
      <c r="DV18" s="11">
        <v>43400</v>
      </c>
      <c r="DW18" s="11">
        <v>41200</v>
      </c>
      <c r="DX18" s="11">
        <v>37300</v>
      </c>
      <c r="DY18" s="11">
        <v>38700</v>
      </c>
      <c r="DZ18" s="11">
        <v>34700</v>
      </c>
      <c r="EA18" s="11">
        <v>38600</v>
      </c>
      <c r="EB18" s="11">
        <v>35500</v>
      </c>
      <c r="EC18" s="11">
        <v>34100</v>
      </c>
      <c r="ED18" s="11">
        <v>34100</v>
      </c>
    </row>
    <row r="19" spans="1:134" x14ac:dyDescent="0.45">
      <c r="A19" t="s">
        <v>37</v>
      </c>
      <c r="B19" t="s">
        <v>29</v>
      </c>
      <c r="C19" s="11">
        <v>216000</v>
      </c>
      <c r="D19" s="11">
        <v>207400</v>
      </c>
      <c r="E19" s="11">
        <v>211300</v>
      </c>
      <c r="F19" s="11">
        <v>214900</v>
      </c>
      <c r="G19" s="11">
        <v>211600</v>
      </c>
      <c r="H19" s="11">
        <v>216400</v>
      </c>
      <c r="I19" s="11">
        <v>225400</v>
      </c>
      <c r="J19" s="11">
        <v>247300</v>
      </c>
      <c r="K19" s="11">
        <v>231200</v>
      </c>
      <c r="L19" s="11">
        <v>229600</v>
      </c>
      <c r="M19" s="11">
        <v>227300</v>
      </c>
      <c r="N19" s="11">
        <v>240000</v>
      </c>
      <c r="O19" s="11">
        <v>251700</v>
      </c>
      <c r="P19" s="11">
        <v>248700</v>
      </c>
      <c r="Q19" s="11">
        <v>245400</v>
      </c>
      <c r="R19" s="11">
        <v>239400</v>
      </c>
      <c r="S19" s="11">
        <v>220100</v>
      </c>
      <c r="T19" s="11">
        <v>223700</v>
      </c>
      <c r="U19" s="11">
        <v>217300</v>
      </c>
      <c r="V19" s="11">
        <v>238000</v>
      </c>
      <c r="W19" s="11">
        <v>235200</v>
      </c>
      <c r="X19" s="11">
        <v>235000</v>
      </c>
      <c r="Y19" s="11">
        <v>234200</v>
      </c>
      <c r="Z19" s="11">
        <v>226300</v>
      </c>
      <c r="AA19" s="11">
        <v>225100</v>
      </c>
      <c r="AB19" s="11">
        <v>234500</v>
      </c>
      <c r="AC19" s="11">
        <v>232700</v>
      </c>
      <c r="AD19" s="11">
        <v>235500</v>
      </c>
      <c r="AE19" s="11">
        <v>228200</v>
      </c>
      <c r="AF19" s="11">
        <v>220100</v>
      </c>
      <c r="AG19" s="11">
        <v>223400</v>
      </c>
      <c r="AH19" s="11">
        <v>218200</v>
      </c>
      <c r="AI19" s="11">
        <v>221500</v>
      </c>
      <c r="AJ19" s="11">
        <v>215000</v>
      </c>
      <c r="AK19" s="11">
        <v>212300</v>
      </c>
      <c r="AL19" s="11">
        <v>204300</v>
      </c>
      <c r="AM19" s="11">
        <v>199800</v>
      </c>
      <c r="AN19" s="11">
        <v>205100</v>
      </c>
      <c r="AO19" s="11">
        <v>206100</v>
      </c>
      <c r="AP19" s="11">
        <v>212700</v>
      </c>
      <c r="AQ19" s="11">
        <v>221500</v>
      </c>
      <c r="AR19" s="11">
        <v>212200</v>
      </c>
      <c r="AS19" s="11">
        <v>215400</v>
      </c>
      <c r="AT19" s="11">
        <v>226800</v>
      </c>
      <c r="AU19" s="11">
        <v>222500</v>
      </c>
      <c r="AV19" s="11">
        <v>223700</v>
      </c>
      <c r="AW19" s="11">
        <v>212700</v>
      </c>
      <c r="AX19" s="11">
        <v>230800</v>
      </c>
      <c r="AY19" s="11">
        <v>243000</v>
      </c>
      <c r="AZ19" s="11">
        <v>245800</v>
      </c>
      <c r="BA19" s="11">
        <v>250300</v>
      </c>
      <c r="BB19" s="11">
        <v>248400</v>
      </c>
      <c r="BC19" s="11">
        <v>241800</v>
      </c>
      <c r="BD19" s="11">
        <v>255300</v>
      </c>
      <c r="BE19" s="11">
        <v>247800</v>
      </c>
      <c r="BF19" s="11">
        <v>248100</v>
      </c>
      <c r="BG19" s="11">
        <v>238300</v>
      </c>
      <c r="BH19" s="11">
        <v>252600</v>
      </c>
      <c r="BI19" s="11">
        <v>251000</v>
      </c>
      <c r="BJ19" s="11">
        <v>227500</v>
      </c>
      <c r="BK19" s="11">
        <v>247600</v>
      </c>
      <c r="BL19" s="11">
        <v>246100</v>
      </c>
      <c r="BM19" s="11">
        <v>242100</v>
      </c>
      <c r="BN19" s="11">
        <v>219400</v>
      </c>
      <c r="BO19" s="11">
        <v>240500</v>
      </c>
      <c r="BP19" s="11">
        <v>231500</v>
      </c>
      <c r="BQ19" s="11">
        <v>252500</v>
      </c>
      <c r="BR19" s="11">
        <v>245700</v>
      </c>
      <c r="BS19" s="11">
        <v>230100</v>
      </c>
      <c r="BT19" s="11">
        <v>231200</v>
      </c>
      <c r="BU19" s="11">
        <v>229600</v>
      </c>
      <c r="BV19" s="11">
        <v>240500</v>
      </c>
      <c r="BW19" s="11">
        <v>227300</v>
      </c>
      <c r="BX19" s="11">
        <v>220800</v>
      </c>
      <c r="BY19" s="11">
        <v>236100</v>
      </c>
      <c r="BZ19" s="11">
        <v>241100</v>
      </c>
      <c r="CA19" s="11">
        <v>236800</v>
      </c>
      <c r="CB19" s="11">
        <v>245100</v>
      </c>
      <c r="CC19" s="11">
        <v>235600</v>
      </c>
      <c r="CD19" s="11">
        <v>224200</v>
      </c>
      <c r="CE19" s="11">
        <v>221500</v>
      </c>
      <c r="CF19" s="11">
        <v>236600</v>
      </c>
      <c r="CG19" s="11">
        <v>220500</v>
      </c>
      <c r="CH19" s="11">
        <v>239000</v>
      </c>
      <c r="CI19" s="11">
        <v>249100</v>
      </c>
      <c r="CJ19" s="11">
        <v>250400</v>
      </c>
      <c r="CK19" s="11">
        <v>248300</v>
      </c>
      <c r="CL19" s="11">
        <v>250500</v>
      </c>
      <c r="CM19" s="11">
        <v>259100</v>
      </c>
      <c r="CN19" s="11">
        <v>270500</v>
      </c>
      <c r="CO19" s="11">
        <v>267100</v>
      </c>
      <c r="CP19" s="11">
        <v>260100</v>
      </c>
      <c r="CQ19" s="11">
        <v>253000</v>
      </c>
      <c r="CR19" s="11">
        <v>273700</v>
      </c>
      <c r="CS19" s="11">
        <v>282700</v>
      </c>
      <c r="CT19" s="11">
        <v>283000</v>
      </c>
      <c r="CU19" s="11">
        <v>283300</v>
      </c>
      <c r="CV19" s="11">
        <v>271200</v>
      </c>
      <c r="CW19" s="11">
        <v>273800</v>
      </c>
      <c r="CX19" s="11">
        <v>283200</v>
      </c>
      <c r="CY19" s="11">
        <v>293900</v>
      </c>
      <c r="CZ19" s="11">
        <v>301200</v>
      </c>
      <c r="DA19" s="11">
        <v>288400</v>
      </c>
      <c r="DB19" s="11">
        <v>285600</v>
      </c>
      <c r="DC19" s="11">
        <v>268700</v>
      </c>
      <c r="DD19" s="11">
        <v>263900</v>
      </c>
      <c r="DE19" s="11">
        <v>250000</v>
      </c>
      <c r="DF19" s="11">
        <v>245000</v>
      </c>
      <c r="DG19" s="11">
        <v>274700</v>
      </c>
      <c r="DH19" s="11">
        <v>285700</v>
      </c>
      <c r="DI19" s="11">
        <v>274900</v>
      </c>
      <c r="DJ19" s="11">
        <v>281300</v>
      </c>
      <c r="DK19" s="11">
        <v>296300</v>
      </c>
      <c r="DL19" s="11">
        <v>292700</v>
      </c>
      <c r="DM19" s="11">
        <v>295100</v>
      </c>
      <c r="DN19" s="11">
        <v>282700</v>
      </c>
      <c r="DO19" s="11">
        <v>287800</v>
      </c>
      <c r="DP19" s="11">
        <v>284900</v>
      </c>
      <c r="DQ19" s="11">
        <v>286300</v>
      </c>
      <c r="DR19" s="11">
        <v>272800</v>
      </c>
      <c r="DS19" s="11">
        <v>271300</v>
      </c>
      <c r="DT19" s="11">
        <v>255600</v>
      </c>
      <c r="DU19" s="11">
        <v>255700</v>
      </c>
      <c r="DV19" s="11">
        <v>243300</v>
      </c>
      <c r="DW19" s="11">
        <v>257500</v>
      </c>
      <c r="DX19" s="11">
        <v>243200</v>
      </c>
      <c r="DY19" s="11">
        <v>250200</v>
      </c>
      <c r="DZ19" s="11">
        <v>259400</v>
      </c>
      <c r="EA19" s="11">
        <v>239900</v>
      </c>
      <c r="EB19" s="11">
        <v>277000</v>
      </c>
      <c r="EC19" s="11">
        <v>257800</v>
      </c>
      <c r="ED19" s="11">
        <v>257800</v>
      </c>
    </row>
    <row r="20" spans="1:134" x14ac:dyDescent="0.45">
      <c r="A20" t="s">
        <v>37</v>
      </c>
      <c r="B20" t="s">
        <v>30</v>
      </c>
      <c r="C20" s="11">
        <v>258700</v>
      </c>
      <c r="D20" s="11">
        <v>261500</v>
      </c>
      <c r="E20" s="11">
        <v>262700</v>
      </c>
      <c r="F20" s="11">
        <v>260300</v>
      </c>
      <c r="G20" s="11">
        <v>271200</v>
      </c>
      <c r="H20" s="11">
        <v>266000</v>
      </c>
      <c r="I20" s="11">
        <v>276100</v>
      </c>
      <c r="J20" s="11">
        <v>272700</v>
      </c>
      <c r="K20" s="11">
        <v>273100</v>
      </c>
      <c r="L20" s="11">
        <v>266100</v>
      </c>
      <c r="M20" s="11">
        <v>257500</v>
      </c>
      <c r="N20" s="11">
        <v>272700</v>
      </c>
      <c r="O20" s="11">
        <v>252300</v>
      </c>
      <c r="P20" s="11">
        <v>273100</v>
      </c>
      <c r="Q20" s="11">
        <v>273400</v>
      </c>
      <c r="R20" s="11">
        <v>277400</v>
      </c>
      <c r="S20" s="11">
        <v>288500</v>
      </c>
      <c r="T20" s="11">
        <v>284200</v>
      </c>
      <c r="U20" s="11">
        <v>286800</v>
      </c>
      <c r="V20" s="11">
        <v>298000</v>
      </c>
      <c r="W20" s="11">
        <v>279100</v>
      </c>
      <c r="X20" s="11">
        <v>286100</v>
      </c>
      <c r="Y20" s="11">
        <v>288400</v>
      </c>
      <c r="Z20" s="11">
        <v>282000</v>
      </c>
      <c r="AA20" s="11">
        <v>282700</v>
      </c>
      <c r="AB20" s="11">
        <v>268200</v>
      </c>
      <c r="AC20" s="11">
        <v>275000</v>
      </c>
      <c r="AD20" s="11">
        <v>287400</v>
      </c>
      <c r="AE20" s="11">
        <v>293800</v>
      </c>
      <c r="AF20" s="11">
        <v>299900</v>
      </c>
      <c r="AG20" s="11">
        <v>292800</v>
      </c>
      <c r="AH20" s="11">
        <v>302000</v>
      </c>
      <c r="AI20" s="11">
        <v>302000</v>
      </c>
      <c r="AJ20" s="11">
        <v>303300</v>
      </c>
      <c r="AK20" s="11">
        <v>296400</v>
      </c>
      <c r="AL20" s="11">
        <v>288300</v>
      </c>
      <c r="AM20" s="11">
        <v>300200</v>
      </c>
      <c r="AN20" s="11">
        <v>296800</v>
      </c>
      <c r="AO20" s="11">
        <v>301700</v>
      </c>
      <c r="AP20" s="11">
        <v>298200</v>
      </c>
      <c r="AQ20" s="11">
        <v>301700</v>
      </c>
      <c r="AR20" s="11">
        <v>317400</v>
      </c>
      <c r="AS20" s="11">
        <v>315600</v>
      </c>
      <c r="AT20" s="11">
        <v>308100</v>
      </c>
      <c r="AU20" s="11">
        <v>306900</v>
      </c>
      <c r="AV20" s="11">
        <v>295100</v>
      </c>
      <c r="AW20" s="11">
        <v>294000</v>
      </c>
      <c r="AX20" s="11">
        <v>303900</v>
      </c>
      <c r="AY20" s="11">
        <v>305900</v>
      </c>
      <c r="AZ20" s="11">
        <v>297400</v>
      </c>
      <c r="BA20" s="11">
        <v>295900</v>
      </c>
      <c r="BB20" s="11">
        <v>282200</v>
      </c>
      <c r="BC20" s="11">
        <v>279500</v>
      </c>
      <c r="BD20" s="11">
        <v>293500</v>
      </c>
      <c r="BE20" s="11">
        <v>313600</v>
      </c>
      <c r="BF20" s="11">
        <v>310600</v>
      </c>
      <c r="BG20" s="11">
        <v>295400</v>
      </c>
      <c r="BH20" s="11">
        <v>279200</v>
      </c>
      <c r="BI20" s="11">
        <v>283000</v>
      </c>
      <c r="BJ20" s="11">
        <v>306000</v>
      </c>
      <c r="BK20" s="11">
        <v>296900</v>
      </c>
      <c r="BL20" s="11">
        <v>299200</v>
      </c>
      <c r="BM20" s="11">
        <v>311600</v>
      </c>
      <c r="BN20" s="11">
        <v>334200</v>
      </c>
      <c r="BO20" s="11">
        <v>316400</v>
      </c>
      <c r="BP20" s="11">
        <v>323300</v>
      </c>
      <c r="BQ20" s="11">
        <v>325400</v>
      </c>
      <c r="BR20" s="11">
        <v>322200</v>
      </c>
      <c r="BS20" s="11">
        <v>321300</v>
      </c>
      <c r="BT20" s="11">
        <v>319000</v>
      </c>
      <c r="BU20" s="11">
        <v>309100</v>
      </c>
      <c r="BV20" s="11">
        <v>310800</v>
      </c>
      <c r="BW20" s="11">
        <v>315000</v>
      </c>
      <c r="BX20" s="11">
        <v>292900</v>
      </c>
      <c r="BY20" s="11">
        <v>309600</v>
      </c>
      <c r="BZ20" s="11">
        <v>312900</v>
      </c>
      <c r="CA20" s="11">
        <v>302700</v>
      </c>
      <c r="CB20" s="11">
        <v>307400</v>
      </c>
      <c r="CC20" s="11">
        <v>311900</v>
      </c>
      <c r="CD20" s="11">
        <v>296400</v>
      </c>
      <c r="CE20" s="11">
        <v>289200</v>
      </c>
      <c r="CF20" s="11">
        <v>282800</v>
      </c>
      <c r="CG20" s="11">
        <v>277000</v>
      </c>
      <c r="CH20" s="11">
        <v>280400</v>
      </c>
      <c r="CI20" s="11">
        <v>263600</v>
      </c>
      <c r="CJ20" s="11">
        <v>273300</v>
      </c>
      <c r="CK20" s="11">
        <v>267200</v>
      </c>
      <c r="CL20" s="11">
        <v>259399.99999999997</v>
      </c>
      <c r="CM20" s="11">
        <v>283900</v>
      </c>
      <c r="CN20" s="11">
        <v>278700</v>
      </c>
      <c r="CO20" s="11">
        <v>274400</v>
      </c>
      <c r="CP20" s="11">
        <v>285000</v>
      </c>
      <c r="CQ20" s="11">
        <v>274900</v>
      </c>
      <c r="CR20" s="11">
        <v>269400</v>
      </c>
      <c r="CS20" s="11">
        <v>263500</v>
      </c>
      <c r="CT20" s="11">
        <v>264500</v>
      </c>
      <c r="CU20" s="11">
        <v>259600.00000000003</v>
      </c>
      <c r="CV20" s="11">
        <v>271700</v>
      </c>
      <c r="CW20" s="11">
        <v>280200</v>
      </c>
      <c r="CX20" s="11">
        <v>276400</v>
      </c>
      <c r="CY20" s="11">
        <v>278800</v>
      </c>
      <c r="CZ20" s="11">
        <v>297100</v>
      </c>
      <c r="DA20" s="11">
        <v>310700</v>
      </c>
      <c r="DB20" s="11">
        <v>297000</v>
      </c>
      <c r="DC20" s="11">
        <v>283700</v>
      </c>
      <c r="DD20" s="11">
        <v>298700</v>
      </c>
      <c r="DE20" s="11">
        <v>294400</v>
      </c>
      <c r="DF20" s="11">
        <v>311900</v>
      </c>
      <c r="DG20" s="11">
        <v>288600</v>
      </c>
      <c r="DH20" s="11">
        <v>310700</v>
      </c>
      <c r="DI20" s="11">
        <v>328200</v>
      </c>
      <c r="DJ20" s="11">
        <v>326900</v>
      </c>
      <c r="DK20" s="11">
        <v>334800</v>
      </c>
      <c r="DL20" s="11">
        <v>332200</v>
      </c>
      <c r="DM20" s="11">
        <v>321600</v>
      </c>
      <c r="DN20" s="11">
        <v>315500</v>
      </c>
      <c r="DO20" s="11">
        <v>295800</v>
      </c>
      <c r="DP20" s="11">
        <v>292300</v>
      </c>
      <c r="DQ20" s="11">
        <v>302000</v>
      </c>
      <c r="DR20" s="11">
        <v>304500</v>
      </c>
      <c r="DS20" s="11">
        <v>291400</v>
      </c>
      <c r="DT20" s="11">
        <v>305300</v>
      </c>
      <c r="DU20" s="11">
        <v>304800</v>
      </c>
      <c r="DV20" s="11">
        <v>312100</v>
      </c>
      <c r="DW20" s="11">
        <v>312800</v>
      </c>
      <c r="DX20" s="11">
        <v>303800</v>
      </c>
      <c r="DY20" s="11">
        <v>308200</v>
      </c>
      <c r="DZ20" s="11">
        <v>315700</v>
      </c>
      <c r="EA20" s="11">
        <v>311700</v>
      </c>
      <c r="EB20" s="11">
        <v>291400</v>
      </c>
      <c r="EC20" s="11">
        <v>294200</v>
      </c>
      <c r="ED20" s="11">
        <v>294200</v>
      </c>
    </row>
    <row r="21" spans="1:134" x14ac:dyDescent="0.45">
      <c r="A21" t="s">
        <v>37</v>
      </c>
      <c r="B21" t="s">
        <v>32</v>
      </c>
      <c r="C21" s="11">
        <v>59200</v>
      </c>
      <c r="D21" s="11">
        <v>58400</v>
      </c>
      <c r="E21" s="11">
        <v>49900</v>
      </c>
      <c r="F21" s="11">
        <v>49300</v>
      </c>
      <c r="G21" s="11">
        <v>49500</v>
      </c>
      <c r="H21" s="11">
        <v>51400</v>
      </c>
      <c r="I21" s="11">
        <v>60000</v>
      </c>
      <c r="J21" s="11">
        <v>62800</v>
      </c>
      <c r="K21" s="11">
        <v>66000</v>
      </c>
      <c r="L21" s="11">
        <v>59100</v>
      </c>
      <c r="M21" s="11">
        <v>57600</v>
      </c>
      <c r="N21" s="11">
        <v>64099.999999999993</v>
      </c>
      <c r="O21" s="11">
        <v>56000</v>
      </c>
      <c r="P21" s="11">
        <v>48600</v>
      </c>
      <c r="Q21" s="11">
        <v>46000</v>
      </c>
      <c r="R21" s="11">
        <v>51300</v>
      </c>
      <c r="S21" s="11">
        <v>55000</v>
      </c>
      <c r="T21" s="11">
        <v>56600</v>
      </c>
      <c r="U21" s="11">
        <v>53200</v>
      </c>
      <c r="V21" s="11">
        <v>58700</v>
      </c>
      <c r="W21" s="11">
        <v>58900</v>
      </c>
      <c r="X21" s="11">
        <v>66000</v>
      </c>
      <c r="Y21" s="11">
        <v>68200</v>
      </c>
      <c r="Z21" s="11">
        <v>80000</v>
      </c>
      <c r="AA21" s="11">
        <v>71700</v>
      </c>
      <c r="AB21" s="11">
        <v>66400</v>
      </c>
      <c r="AC21" s="11">
        <v>62400</v>
      </c>
      <c r="AD21" s="11">
        <v>62400</v>
      </c>
      <c r="AE21" s="11">
        <v>54800</v>
      </c>
      <c r="AF21" s="11">
        <v>47300</v>
      </c>
      <c r="AG21" s="11">
        <v>43400</v>
      </c>
      <c r="AH21" s="11">
        <v>40500</v>
      </c>
      <c r="AI21" s="11">
        <v>39100</v>
      </c>
      <c r="AJ21" s="11">
        <v>42700</v>
      </c>
      <c r="AK21" s="11">
        <v>45100</v>
      </c>
      <c r="AL21" s="11">
        <v>50500</v>
      </c>
      <c r="AM21" s="11">
        <v>51600</v>
      </c>
      <c r="AN21" s="11">
        <v>59100</v>
      </c>
      <c r="AO21" s="11">
        <v>62100</v>
      </c>
      <c r="AP21" s="11">
        <v>62600</v>
      </c>
      <c r="AQ21" s="11">
        <v>64200</v>
      </c>
      <c r="AR21" s="11">
        <v>65300</v>
      </c>
      <c r="AS21" s="11">
        <v>65500</v>
      </c>
      <c r="AT21" s="11">
        <v>68300</v>
      </c>
      <c r="AU21" s="11">
        <v>66500</v>
      </c>
      <c r="AV21" s="11">
        <v>69900</v>
      </c>
      <c r="AW21" s="11">
        <v>58400</v>
      </c>
      <c r="AX21" s="11">
        <v>51700</v>
      </c>
      <c r="AY21" s="11">
        <v>64800</v>
      </c>
      <c r="AZ21" s="11">
        <v>57100</v>
      </c>
      <c r="BA21" s="11">
        <v>69900</v>
      </c>
      <c r="BB21" s="11">
        <v>70000</v>
      </c>
      <c r="BC21" s="11">
        <v>69900</v>
      </c>
      <c r="BD21" s="11">
        <v>67100</v>
      </c>
      <c r="BE21" s="11">
        <v>60500</v>
      </c>
      <c r="BF21" s="11">
        <v>60800</v>
      </c>
      <c r="BG21" s="11">
        <v>63300</v>
      </c>
      <c r="BH21" s="11">
        <v>65600</v>
      </c>
      <c r="BI21" s="11">
        <v>64599.999999999993</v>
      </c>
      <c r="BJ21" s="11">
        <v>63700</v>
      </c>
      <c r="BK21" s="11">
        <v>60900</v>
      </c>
      <c r="BL21" s="11">
        <v>58800</v>
      </c>
      <c r="BM21" s="11">
        <v>60600</v>
      </c>
      <c r="BN21" s="11">
        <v>56700</v>
      </c>
      <c r="BO21" s="11">
        <v>60100</v>
      </c>
      <c r="BP21" s="11">
        <v>55800</v>
      </c>
      <c r="BQ21" s="11">
        <v>50100</v>
      </c>
      <c r="BR21" s="11">
        <v>45000</v>
      </c>
      <c r="BS21" s="11">
        <v>51700</v>
      </c>
      <c r="BT21" s="11">
        <v>55900</v>
      </c>
      <c r="BU21" s="11">
        <v>54700</v>
      </c>
      <c r="BV21" s="11">
        <v>66900</v>
      </c>
      <c r="BW21" s="11">
        <v>68900</v>
      </c>
      <c r="BX21" s="11">
        <v>69500</v>
      </c>
      <c r="BY21" s="11">
        <v>69800</v>
      </c>
      <c r="BZ21" s="11">
        <v>77400</v>
      </c>
      <c r="CA21" s="11">
        <v>78100</v>
      </c>
      <c r="CB21" s="11">
        <v>69300</v>
      </c>
      <c r="CC21" s="11">
        <v>73400</v>
      </c>
      <c r="CD21" s="11">
        <v>83600</v>
      </c>
      <c r="CE21" s="11">
        <v>74900</v>
      </c>
      <c r="CF21" s="11">
        <v>72700</v>
      </c>
      <c r="CG21" s="11">
        <v>77400</v>
      </c>
      <c r="CH21" s="11">
        <v>73600</v>
      </c>
      <c r="CI21" s="11">
        <v>72900</v>
      </c>
      <c r="CJ21" s="11">
        <v>60900</v>
      </c>
      <c r="CK21" s="11">
        <v>73500</v>
      </c>
      <c r="CL21" s="11">
        <v>67100</v>
      </c>
      <c r="CM21" s="11">
        <v>56400</v>
      </c>
      <c r="CN21" s="11">
        <v>56200</v>
      </c>
      <c r="CO21" s="11">
        <v>65099.999999999993</v>
      </c>
      <c r="CP21" s="11">
        <v>61700</v>
      </c>
      <c r="CQ21" s="11">
        <v>56200</v>
      </c>
      <c r="CR21" s="11">
        <v>48400</v>
      </c>
      <c r="CS21" s="11">
        <v>51200</v>
      </c>
      <c r="CT21" s="11">
        <v>58000</v>
      </c>
      <c r="CU21" s="11">
        <v>48200</v>
      </c>
      <c r="CV21" s="11">
        <v>55100</v>
      </c>
      <c r="CW21" s="11">
        <v>51000</v>
      </c>
      <c r="CX21" s="11">
        <v>58100</v>
      </c>
      <c r="CY21" s="11">
        <v>64900.000000000007</v>
      </c>
      <c r="CZ21" s="11">
        <v>69000</v>
      </c>
      <c r="DA21" s="11">
        <v>73400</v>
      </c>
      <c r="DB21" s="11">
        <v>69600</v>
      </c>
      <c r="DC21" s="11">
        <v>75400</v>
      </c>
      <c r="DD21" s="11">
        <v>70400</v>
      </c>
      <c r="DE21" s="11">
        <v>74000</v>
      </c>
      <c r="DF21" s="11">
        <v>60400</v>
      </c>
      <c r="DG21" s="11">
        <v>70000</v>
      </c>
      <c r="DH21" s="11">
        <v>67200</v>
      </c>
      <c r="DI21" s="11">
        <v>66800</v>
      </c>
      <c r="DJ21" s="11">
        <v>57200</v>
      </c>
      <c r="DK21" s="11">
        <v>62700</v>
      </c>
      <c r="DL21" s="11">
        <v>63800</v>
      </c>
      <c r="DM21" s="11">
        <v>57900</v>
      </c>
      <c r="DN21" s="11">
        <v>58700</v>
      </c>
      <c r="DO21" s="11">
        <v>64500</v>
      </c>
      <c r="DP21" s="11">
        <v>67600</v>
      </c>
      <c r="DQ21" s="11">
        <v>69100</v>
      </c>
      <c r="DR21" s="11">
        <v>64000</v>
      </c>
      <c r="DS21" s="11">
        <v>61700</v>
      </c>
      <c r="DT21" s="11">
        <v>57000</v>
      </c>
      <c r="DU21" s="11">
        <v>59000</v>
      </c>
      <c r="DV21" s="11">
        <v>48200</v>
      </c>
      <c r="DW21" s="11">
        <v>59600</v>
      </c>
      <c r="DX21" s="11">
        <v>60700</v>
      </c>
      <c r="DY21" s="11">
        <v>64500</v>
      </c>
      <c r="DZ21" s="11">
        <v>54400</v>
      </c>
      <c r="EA21" s="11">
        <v>63700</v>
      </c>
      <c r="EB21" s="11">
        <v>84900</v>
      </c>
      <c r="EC21" s="11">
        <v>82700</v>
      </c>
      <c r="ED21" s="11">
        <v>82700</v>
      </c>
    </row>
    <row r="22" spans="1:134" x14ac:dyDescent="0.45">
      <c r="A22" t="s">
        <v>37</v>
      </c>
      <c r="B22" t="s">
        <v>34</v>
      </c>
      <c r="C22" s="11">
        <v>276500</v>
      </c>
      <c r="D22" s="11">
        <v>289200</v>
      </c>
      <c r="E22" s="11">
        <v>302800</v>
      </c>
      <c r="F22" s="11">
        <v>301800</v>
      </c>
      <c r="G22" s="11">
        <v>295300</v>
      </c>
      <c r="H22" s="11">
        <v>304200</v>
      </c>
      <c r="I22" s="11">
        <v>271400</v>
      </c>
      <c r="J22" s="11">
        <v>279600</v>
      </c>
      <c r="K22" s="11">
        <v>266800</v>
      </c>
      <c r="L22" s="11">
        <v>270500</v>
      </c>
      <c r="M22" s="11">
        <v>283400</v>
      </c>
      <c r="N22" s="11">
        <v>285600</v>
      </c>
      <c r="O22" s="11">
        <v>294700</v>
      </c>
      <c r="P22" s="11">
        <v>283300</v>
      </c>
      <c r="Q22" s="11">
        <v>278100</v>
      </c>
      <c r="R22" s="11">
        <v>284400</v>
      </c>
      <c r="S22" s="11">
        <v>279200</v>
      </c>
      <c r="T22" s="11">
        <v>279300</v>
      </c>
      <c r="U22" s="11">
        <v>281800</v>
      </c>
      <c r="V22" s="11">
        <v>277900</v>
      </c>
      <c r="W22" s="11">
        <v>284000</v>
      </c>
      <c r="X22" s="11">
        <v>277300</v>
      </c>
      <c r="Y22" s="11">
        <v>282700</v>
      </c>
      <c r="Z22" s="11">
        <v>298900</v>
      </c>
      <c r="AA22" s="11">
        <v>327400</v>
      </c>
      <c r="AB22" s="11">
        <v>326700</v>
      </c>
      <c r="AC22" s="11">
        <v>332700</v>
      </c>
      <c r="AD22" s="11">
        <v>315500</v>
      </c>
      <c r="AE22" s="11">
        <v>315500</v>
      </c>
      <c r="AF22" s="11">
        <v>315500</v>
      </c>
      <c r="AG22" s="11">
        <v>306800</v>
      </c>
      <c r="AH22" s="11">
        <v>306700</v>
      </c>
      <c r="AI22" s="11">
        <v>304600</v>
      </c>
      <c r="AJ22" s="11">
        <v>305300</v>
      </c>
      <c r="AK22" s="11">
        <v>317100</v>
      </c>
      <c r="AL22" s="11">
        <v>313000</v>
      </c>
      <c r="AM22" s="11">
        <v>324400</v>
      </c>
      <c r="AN22" s="11">
        <v>327700</v>
      </c>
      <c r="AO22" s="11">
        <v>314800</v>
      </c>
      <c r="AP22" s="11">
        <v>331300</v>
      </c>
      <c r="AQ22" s="11">
        <v>310700</v>
      </c>
      <c r="AR22" s="11">
        <v>320200</v>
      </c>
      <c r="AS22" s="11">
        <v>319400</v>
      </c>
      <c r="AT22" s="11">
        <v>325400</v>
      </c>
      <c r="AU22" s="11">
        <v>321400</v>
      </c>
      <c r="AV22" s="11">
        <v>323400</v>
      </c>
      <c r="AW22" s="11">
        <v>337300</v>
      </c>
      <c r="AX22" s="11">
        <v>329200</v>
      </c>
      <c r="AY22" s="11">
        <v>320500</v>
      </c>
      <c r="AZ22" s="11">
        <v>315600</v>
      </c>
      <c r="BA22" s="11">
        <v>321700</v>
      </c>
      <c r="BB22" s="11">
        <v>328900</v>
      </c>
      <c r="BC22" s="11">
        <v>336400</v>
      </c>
      <c r="BD22" s="11">
        <v>327300</v>
      </c>
      <c r="BE22" s="11">
        <v>344200</v>
      </c>
      <c r="BF22" s="11">
        <v>368300</v>
      </c>
      <c r="BG22" s="11">
        <v>355000</v>
      </c>
      <c r="BH22" s="11">
        <v>358100</v>
      </c>
      <c r="BI22" s="11">
        <v>342700</v>
      </c>
      <c r="BJ22" s="11">
        <v>351600</v>
      </c>
      <c r="BK22" s="11">
        <v>324000</v>
      </c>
      <c r="BL22" s="11">
        <v>335100</v>
      </c>
      <c r="BM22" s="11">
        <v>323100</v>
      </c>
      <c r="BN22" s="11">
        <v>338500</v>
      </c>
      <c r="BO22" s="11">
        <v>323600</v>
      </c>
      <c r="BP22" s="11">
        <v>350800</v>
      </c>
      <c r="BQ22" s="11">
        <v>363400</v>
      </c>
      <c r="BR22" s="11">
        <v>356300</v>
      </c>
      <c r="BS22" s="11">
        <v>362600</v>
      </c>
      <c r="BT22" s="11">
        <v>346300</v>
      </c>
      <c r="BU22" s="11">
        <v>366700</v>
      </c>
      <c r="BV22" s="11">
        <v>350300</v>
      </c>
      <c r="BW22" s="11">
        <v>364800</v>
      </c>
      <c r="BX22" s="11">
        <v>360800</v>
      </c>
      <c r="BY22" s="11">
        <v>349200</v>
      </c>
      <c r="BZ22" s="11">
        <v>338500</v>
      </c>
      <c r="CA22" s="11">
        <v>343200</v>
      </c>
      <c r="CB22" s="11">
        <v>358000</v>
      </c>
      <c r="CC22" s="11">
        <v>359900</v>
      </c>
      <c r="CD22" s="11">
        <v>355800</v>
      </c>
      <c r="CE22" s="11">
        <v>354700</v>
      </c>
      <c r="CF22" s="11">
        <v>357400</v>
      </c>
      <c r="CG22" s="11">
        <v>365900</v>
      </c>
      <c r="CH22" s="11">
        <v>372900</v>
      </c>
      <c r="CI22" s="11">
        <v>374600</v>
      </c>
      <c r="CJ22" s="11">
        <v>389300</v>
      </c>
      <c r="CK22" s="11">
        <v>387400</v>
      </c>
      <c r="CL22" s="11">
        <v>388200</v>
      </c>
      <c r="CM22" s="11">
        <v>400500</v>
      </c>
      <c r="CN22" s="11">
        <v>433200</v>
      </c>
      <c r="CO22" s="11">
        <v>426800</v>
      </c>
      <c r="CP22" s="11">
        <v>420800</v>
      </c>
      <c r="CQ22" s="11">
        <v>422800</v>
      </c>
      <c r="CR22" s="11">
        <v>416200</v>
      </c>
      <c r="CS22" s="11">
        <v>407000</v>
      </c>
      <c r="CT22" s="11">
        <v>395400</v>
      </c>
      <c r="CU22" s="11">
        <v>386500</v>
      </c>
      <c r="CV22" s="11">
        <v>392300</v>
      </c>
      <c r="CW22" s="11">
        <v>393700</v>
      </c>
      <c r="CX22" s="11">
        <v>408500</v>
      </c>
      <c r="CY22" s="11">
        <v>429400</v>
      </c>
      <c r="CZ22" s="11">
        <v>434800</v>
      </c>
      <c r="DA22" s="11">
        <v>441900</v>
      </c>
      <c r="DB22" s="11">
        <v>424500</v>
      </c>
      <c r="DC22" s="11">
        <v>430400</v>
      </c>
      <c r="DD22" s="11">
        <v>420000</v>
      </c>
      <c r="DE22" s="11">
        <v>442800</v>
      </c>
      <c r="DF22" s="11">
        <v>423500</v>
      </c>
      <c r="DG22" s="11">
        <v>445200</v>
      </c>
      <c r="DH22" s="11">
        <v>441800</v>
      </c>
      <c r="DI22" s="11">
        <v>442800</v>
      </c>
      <c r="DJ22" s="11">
        <v>442900</v>
      </c>
      <c r="DK22" s="11">
        <v>439400</v>
      </c>
      <c r="DL22" s="11">
        <v>454600</v>
      </c>
      <c r="DM22" s="11">
        <v>467400</v>
      </c>
      <c r="DN22" s="11">
        <v>477800</v>
      </c>
      <c r="DO22" s="11">
        <v>449800</v>
      </c>
      <c r="DP22" s="11">
        <v>463000</v>
      </c>
      <c r="DQ22" s="11">
        <v>459900</v>
      </c>
      <c r="DR22" s="11">
        <v>463800</v>
      </c>
      <c r="DS22" s="11">
        <v>484300</v>
      </c>
      <c r="DT22" s="11">
        <v>465800</v>
      </c>
      <c r="DU22" s="11">
        <v>476800</v>
      </c>
      <c r="DV22" s="11">
        <v>482100</v>
      </c>
      <c r="DW22" s="11">
        <v>488100</v>
      </c>
      <c r="DX22" s="11">
        <v>502300</v>
      </c>
      <c r="DY22" s="11">
        <v>537500</v>
      </c>
      <c r="DZ22" s="11">
        <v>545600</v>
      </c>
      <c r="EA22" s="11">
        <v>520799.99999999994</v>
      </c>
      <c r="EB22" s="11">
        <v>537000</v>
      </c>
      <c r="EC22" s="11">
        <v>538300</v>
      </c>
      <c r="ED22" s="11">
        <v>538300</v>
      </c>
    </row>
    <row r="23" spans="1:134" x14ac:dyDescent="0.45">
      <c r="A23" t="s">
        <v>37</v>
      </c>
      <c r="B23" t="s">
        <v>36</v>
      </c>
      <c r="C23" s="11">
        <v>74400</v>
      </c>
      <c r="D23" s="11">
        <v>75100</v>
      </c>
      <c r="E23" s="11">
        <v>75700</v>
      </c>
      <c r="F23" s="11">
        <v>69700</v>
      </c>
      <c r="G23" s="11">
        <v>86000</v>
      </c>
      <c r="H23" s="11">
        <v>86000</v>
      </c>
      <c r="I23" s="11">
        <v>87500</v>
      </c>
      <c r="J23" s="11">
        <v>94300</v>
      </c>
      <c r="K23" s="11">
        <v>79200</v>
      </c>
      <c r="L23" s="11">
        <v>91800</v>
      </c>
      <c r="M23" s="11">
        <v>89400</v>
      </c>
      <c r="N23" s="11">
        <v>71700</v>
      </c>
      <c r="O23" s="11">
        <v>78800</v>
      </c>
      <c r="P23" s="11">
        <v>86500</v>
      </c>
      <c r="Q23" s="11">
        <v>91800</v>
      </c>
      <c r="R23" s="11">
        <v>85700</v>
      </c>
      <c r="S23" s="11">
        <v>98000</v>
      </c>
      <c r="T23" s="11">
        <v>96600</v>
      </c>
      <c r="U23" s="11">
        <v>100200</v>
      </c>
      <c r="V23" s="11">
        <v>94500</v>
      </c>
      <c r="W23" s="11">
        <v>92400</v>
      </c>
      <c r="X23" s="11">
        <v>82700</v>
      </c>
      <c r="Y23" s="11">
        <v>79400</v>
      </c>
      <c r="Z23" s="11">
        <v>84100</v>
      </c>
      <c r="AA23" s="11">
        <v>76400</v>
      </c>
      <c r="AB23" s="11">
        <v>75600</v>
      </c>
      <c r="AC23" s="11">
        <v>76100</v>
      </c>
      <c r="AD23" s="11">
        <v>77200</v>
      </c>
      <c r="AE23" s="11">
        <v>82300</v>
      </c>
      <c r="AF23" s="11">
        <v>87200</v>
      </c>
      <c r="AG23" s="11">
        <v>89500</v>
      </c>
      <c r="AH23" s="11">
        <v>93000</v>
      </c>
      <c r="AI23" s="11">
        <v>82900</v>
      </c>
      <c r="AJ23" s="11">
        <v>86400</v>
      </c>
      <c r="AK23" s="11">
        <v>89400</v>
      </c>
      <c r="AL23" s="11">
        <v>91300</v>
      </c>
      <c r="AM23" s="11">
        <v>88500</v>
      </c>
      <c r="AN23" s="11">
        <v>91400</v>
      </c>
      <c r="AO23" s="11">
        <v>95100</v>
      </c>
      <c r="AP23" s="11">
        <v>96300</v>
      </c>
      <c r="AQ23" s="11">
        <v>96700</v>
      </c>
      <c r="AR23" s="11">
        <v>93300</v>
      </c>
      <c r="AS23" s="11">
        <v>105500</v>
      </c>
      <c r="AT23" s="11">
        <v>90100</v>
      </c>
      <c r="AU23" s="11">
        <v>85100</v>
      </c>
      <c r="AV23" s="11">
        <v>77500</v>
      </c>
      <c r="AW23" s="11">
        <v>83100</v>
      </c>
      <c r="AX23" s="11">
        <v>83800</v>
      </c>
      <c r="AY23" s="11">
        <v>80100</v>
      </c>
      <c r="AZ23" s="11">
        <v>83500</v>
      </c>
      <c r="BA23" s="11">
        <v>91300</v>
      </c>
      <c r="BB23" s="11">
        <v>94300</v>
      </c>
      <c r="BC23" s="11">
        <v>99200</v>
      </c>
      <c r="BD23" s="11">
        <v>92400</v>
      </c>
      <c r="BE23" s="11">
        <v>88400</v>
      </c>
      <c r="BF23" s="11">
        <v>90700</v>
      </c>
      <c r="BG23" s="11">
        <v>82300</v>
      </c>
      <c r="BH23" s="11">
        <v>83000</v>
      </c>
      <c r="BI23" s="11">
        <v>83800</v>
      </c>
      <c r="BJ23" s="11">
        <v>74500</v>
      </c>
      <c r="BK23" s="11">
        <v>87100</v>
      </c>
      <c r="BL23" s="11">
        <v>90600</v>
      </c>
      <c r="BM23" s="11">
        <v>95200</v>
      </c>
      <c r="BN23" s="11">
        <v>86000</v>
      </c>
      <c r="BO23" s="11">
        <v>89700</v>
      </c>
      <c r="BP23" s="11">
        <v>94600</v>
      </c>
      <c r="BQ23" s="11">
        <v>87600</v>
      </c>
      <c r="BR23" s="11">
        <v>85300</v>
      </c>
      <c r="BS23" s="11">
        <v>75800</v>
      </c>
      <c r="BT23" s="11">
        <v>78400</v>
      </c>
      <c r="BU23" s="11">
        <v>77000</v>
      </c>
      <c r="BV23" s="11">
        <v>92500</v>
      </c>
      <c r="BW23" s="11">
        <v>76900</v>
      </c>
      <c r="BX23" s="11">
        <v>97400</v>
      </c>
      <c r="BY23" s="11">
        <v>96900</v>
      </c>
      <c r="BZ23" s="11">
        <v>88400</v>
      </c>
      <c r="CA23" s="11">
        <v>95700</v>
      </c>
      <c r="CB23" s="11">
        <v>104200</v>
      </c>
      <c r="CC23" s="11">
        <v>112400</v>
      </c>
      <c r="CD23" s="11">
        <v>100500</v>
      </c>
      <c r="CE23" s="11">
        <v>90900</v>
      </c>
      <c r="CF23" s="11">
        <v>89200</v>
      </c>
      <c r="CG23" s="11">
        <v>91700</v>
      </c>
      <c r="CH23" s="11">
        <v>89800</v>
      </c>
      <c r="CI23" s="11">
        <v>83300</v>
      </c>
      <c r="CJ23" s="11">
        <v>80700</v>
      </c>
      <c r="CK23" s="11">
        <v>81800</v>
      </c>
      <c r="CL23" s="11">
        <v>91900</v>
      </c>
      <c r="CM23" s="11">
        <v>89700</v>
      </c>
      <c r="CN23" s="11">
        <v>98500</v>
      </c>
      <c r="CO23" s="11">
        <v>103900</v>
      </c>
      <c r="CP23" s="11">
        <v>89100</v>
      </c>
      <c r="CQ23" s="11">
        <v>98800</v>
      </c>
      <c r="CR23" s="11">
        <v>108900</v>
      </c>
      <c r="CS23" s="11">
        <v>107900</v>
      </c>
      <c r="CT23" s="11">
        <v>97900</v>
      </c>
      <c r="CU23" s="11">
        <v>92100</v>
      </c>
      <c r="CV23" s="11">
        <v>91600</v>
      </c>
      <c r="CW23" s="11">
        <v>88300</v>
      </c>
      <c r="CX23" s="11">
        <v>84900</v>
      </c>
      <c r="CY23" s="11">
        <v>85200</v>
      </c>
      <c r="CZ23" s="11">
        <v>80500</v>
      </c>
      <c r="DA23" s="11">
        <v>90300</v>
      </c>
      <c r="DB23" s="11">
        <v>80500</v>
      </c>
      <c r="DC23" s="11">
        <v>82900</v>
      </c>
      <c r="DD23" s="11">
        <v>87400</v>
      </c>
      <c r="DE23" s="11">
        <v>83200</v>
      </c>
      <c r="DF23" s="11">
        <v>90600</v>
      </c>
      <c r="DG23" s="11">
        <v>95600</v>
      </c>
      <c r="DH23" s="11">
        <v>81600</v>
      </c>
      <c r="DI23" s="11">
        <v>79300</v>
      </c>
      <c r="DJ23" s="11">
        <v>80500</v>
      </c>
      <c r="DK23" s="11">
        <v>75400</v>
      </c>
      <c r="DL23" s="11">
        <v>78700</v>
      </c>
      <c r="DM23" s="11">
        <v>74300</v>
      </c>
      <c r="DN23" s="11">
        <v>68700</v>
      </c>
      <c r="DO23" s="11">
        <v>74900</v>
      </c>
      <c r="DP23" s="11">
        <v>78300</v>
      </c>
      <c r="DQ23" s="11">
        <v>82800</v>
      </c>
      <c r="DR23" s="11">
        <v>86200</v>
      </c>
      <c r="DS23" s="11">
        <v>81700</v>
      </c>
      <c r="DT23" s="11">
        <v>94800</v>
      </c>
      <c r="DU23" s="11">
        <v>80900</v>
      </c>
      <c r="DV23" s="11">
        <v>76500</v>
      </c>
      <c r="DW23" s="11">
        <v>69800</v>
      </c>
      <c r="DX23" s="11">
        <v>83300</v>
      </c>
      <c r="DY23" s="11">
        <v>86400</v>
      </c>
      <c r="DZ23" s="11">
        <v>97300</v>
      </c>
      <c r="EA23" s="11">
        <v>97300</v>
      </c>
      <c r="EB23" s="11">
        <v>85100</v>
      </c>
      <c r="EC23" s="11">
        <v>73500</v>
      </c>
      <c r="ED23" s="11">
        <v>73500</v>
      </c>
    </row>
    <row r="24" spans="1:134" x14ac:dyDescent="0.45">
      <c r="A24" t="s">
        <v>184</v>
      </c>
      <c r="C24" s="11">
        <v>884800</v>
      </c>
      <c r="D24" s="11">
        <v>891600</v>
      </c>
      <c r="E24" s="11">
        <v>902400</v>
      </c>
      <c r="F24" s="11">
        <v>896000</v>
      </c>
      <c r="G24" s="11">
        <v>913600</v>
      </c>
      <c r="H24" s="11">
        <v>924000</v>
      </c>
      <c r="I24" s="11">
        <v>920400</v>
      </c>
      <c r="J24" s="11">
        <v>956700</v>
      </c>
      <c r="K24" s="11">
        <v>916300</v>
      </c>
      <c r="L24" s="11">
        <v>917100</v>
      </c>
      <c r="M24" s="11">
        <v>915200</v>
      </c>
      <c r="N24" s="11">
        <v>934100</v>
      </c>
      <c r="O24" s="11">
        <v>933500</v>
      </c>
      <c r="P24" s="11">
        <v>940200</v>
      </c>
      <c r="Q24" s="11">
        <v>934700</v>
      </c>
      <c r="R24" s="11">
        <v>938200</v>
      </c>
      <c r="S24" s="11">
        <v>940800</v>
      </c>
      <c r="T24" s="11">
        <v>940400</v>
      </c>
      <c r="U24" s="11">
        <v>939300</v>
      </c>
      <c r="V24" s="11">
        <v>967100</v>
      </c>
      <c r="W24" s="11">
        <v>949600</v>
      </c>
      <c r="X24" s="11">
        <v>947100</v>
      </c>
      <c r="Y24" s="11">
        <v>952900</v>
      </c>
      <c r="Z24" s="11">
        <v>971300</v>
      </c>
      <c r="AA24" s="11">
        <v>983300</v>
      </c>
      <c r="AB24" s="11">
        <v>971400</v>
      </c>
      <c r="AC24" s="11">
        <v>978900</v>
      </c>
      <c r="AD24" s="11">
        <v>978000</v>
      </c>
      <c r="AE24" s="11">
        <v>974600</v>
      </c>
      <c r="AF24" s="11">
        <v>970000</v>
      </c>
      <c r="AG24" s="11">
        <v>955900</v>
      </c>
      <c r="AH24" s="11">
        <v>960400</v>
      </c>
      <c r="AI24" s="11">
        <v>950100</v>
      </c>
      <c r="AJ24" s="11">
        <v>952700</v>
      </c>
      <c r="AK24" s="11">
        <v>960300</v>
      </c>
      <c r="AL24" s="11">
        <v>947400</v>
      </c>
      <c r="AM24" s="11">
        <v>964500</v>
      </c>
      <c r="AN24" s="11">
        <v>980100</v>
      </c>
      <c r="AO24" s="11">
        <v>979800</v>
      </c>
      <c r="AP24" s="11">
        <v>1001100</v>
      </c>
      <c r="AQ24" s="11">
        <v>994800</v>
      </c>
      <c r="AR24" s="11">
        <v>1008400</v>
      </c>
      <c r="AS24" s="11">
        <v>1021400</v>
      </c>
      <c r="AT24" s="11">
        <v>1018700</v>
      </c>
      <c r="AU24" s="11">
        <v>1002400</v>
      </c>
      <c r="AV24" s="11">
        <v>989600</v>
      </c>
      <c r="AW24" s="11">
        <v>985500</v>
      </c>
      <c r="AX24" s="11">
        <v>999400</v>
      </c>
      <c r="AY24" s="11">
        <v>1014300</v>
      </c>
      <c r="AZ24" s="11">
        <v>999400</v>
      </c>
      <c r="BA24" s="11">
        <v>1029100</v>
      </c>
      <c r="BB24" s="11">
        <v>1023800</v>
      </c>
      <c r="BC24" s="11">
        <v>1026800</v>
      </c>
      <c r="BD24" s="11">
        <v>1035600</v>
      </c>
      <c r="BE24" s="11">
        <v>1054500</v>
      </c>
      <c r="BF24" s="11">
        <v>1078500</v>
      </c>
      <c r="BG24" s="11">
        <v>1034300</v>
      </c>
      <c r="BH24" s="11">
        <v>1038500</v>
      </c>
      <c r="BI24" s="11">
        <v>1025100</v>
      </c>
      <c r="BJ24" s="11">
        <v>1023300</v>
      </c>
      <c r="BK24" s="11">
        <v>1016500</v>
      </c>
      <c r="BL24" s="11">
        <v>1029800</v>
      </c>
      <c r="BM24" s="11">
        <v>1032600</v>
      </c>
      <c r="BN24" s="11">
        <v>1034800</v>
      </c>
      <c r="BO24" s="11">
        <v>1030300</v>
      </c>
      <c r="BP24" s="11">
        <v>1056000</v>
      </c>
      <c r="BQ24" s="11">
        <v>1079000</v>
      </c>
      <c r="BR24" s="11">
        <v>1054500</v>
      </c>
      <c r="BS24" s="11">
        <v>1041500</v>
      </c>
      <c r="BT24" s="11">
        <v>1030800</v>
      </c>
      <c r="BU24" s="11">
        <v>1037100</v>
      </c>
      <c r="BV24" s="11">
        <v>1061000</v>
      </c>
      <c r="BW24" s="11">
        <v>1052900</v>
      </c>
      <c r="BX24" s="11">
        <v>1041400</v>
      </c>
      <c r="BY24" s="11">
        <v>1061600</v>
      </c>
      <c r="BZ24" s="11">
        <v>1058300</v>
      </c>
      <c r="CA24" s="11">
        <v>1056500</v>
      </c>
      <c r="CB24" s="11">
        <v>1084000</v>
      </c>
      <c r="CC24" s="11">
        <v>1093200</v>
      </c>
      <c r="CD24" s="11">
        <v>1060500</v>
      </c>
      <c r="CE24" s="11">
        <v>1031200</v>
      </c>
      <c r="CF24" s="11">
        <v>1038700</v>
      </c>
      <c r="CG24" s="11">
        <v>1032500</v>
      </c>
      <c r="CH24" s="11">
        <v>1055700</v>
      </c>
      <c r="CI24" s="11">
        <v>1043500</v>
      </c>
      <c r="CJ24" s="11">
        <v>1054600</v>
      </c>
      <c r="CK24" s="11">
        <v>1058200</v>
      </c>
      <c r="CL24" s="11">
        <v>1057100</v>
      </c>
      <c r="CM24" s="11">
        <v>1089600</v>
      </c>
      <c r="CN24" s="11">
        <v>1137100</v>
      </c>
      <c r="CO24" s="11">
        <v>1137300</v>
      </c>
      <c r="CP24" s="11">
        <v>1116700</v>
      </c>
      <c r="CQ24" s="11">
        <v>1105700</v>
      </c>
      <c r="CR24" s="11">
        <v>1116600</v>
      </c>
      <c r="CS24" s="11">
        <v>1112300</v>
      </c>
      <c r="CT24" s="11">
        <v>1098800</v>
      </c>
      <c r="CU24" s="11">
        <v>1069700</v>
      </c>
      <c r="CV24" s="11">
        <v>1081900</v>
      </c>
      <c r="CW24" s="11">
        <v>1087000</v>
      </c>
      <c r="CX24" s="11">
        <v>1111100</v>
      </c>
      <c r="CY24" s="11">
        <v>1152200</v>
      </c>
      <c r="CZ24" s="11">
        <v>1182600</v>
      </c>
      <c r="DA24" s="11">
        <v>1204700</v>
      </c>
      <c r="DB24" s="11">
        <v>1157200</v>
      </c>
      <c r="DC24" s="11">
        <v>1141100</v>
      </c>
      <c r="DD24" s="11">
        <v>1140400</v>
      </c>
      <c r="DE24" s="11">
        <v>1144400</v>
      </c>
      <c r="DF24" s="11">
        <v>1131400</v>
      </c>
      <c r="DG24" s="11">
        <v>1174100</v>
      </c>
      <c r="DH24" s="11">
        <v>1187000</v>
      </c>
      <c r="DI24" s="11">
        <v>1192000</v>
      </c>
      <c r="DJ24" s="11">
        <v>1188800</v>
      </c>
      <c r="DK24" s="11">
        <v>1208600</v>
      </c>
      <c r="DL24" s="11">
        <v>1222000</v>
      </c>
      <c r="DM24" s="11">
        <v>1216300</v>
      </c>
      <c r="DN24" s="11">
        <v>1203400</v>
      </c>
      <c r="DO24" s="11">
        <v>1172800</v>
      </c>
      <c r="DP24" s="11">
        <v>1186100</v>
      </c>
      <c r="DQ24" s="11">
        <v>1200100</v>
      </c>
      <c r="DR24" s="11">
        <v>1191300</v>
      </c>
      <c r="DS24" s="11">
        <v>1190400</v>
      </c>
      <c r="DT24" s="11">
        <v>1178500</v>
      </c>
      <c r="DU24" s="11">
        <v>1177200</v>
      </c>
      <c r="DV24" s="11">
        <v>1162200</v>
      </c>
      <c r="DW24" s="11">
        <v>1187800</v>
      </c>
      <c r="DX24" s="11">
        <v>1193300</v>
      </c>
      <c r="DY24" s="11">
        <v>1246800</v>
      </c>
      <c r="DZ24" s="11">
        <v>1272400</v>
      </c>
      <c r="EA24" s="11">
        <v>1233400</v>
      </c>
      <c r="EB24" s="11">
        <v>1275400</v>
      </c>
      <c r="EC24" s="11">
        <v>1246500</v>
      </c>
      <c r="ED24" s="11">
        <v>1246500</v>
      </c>
    </row>
    <row r="28" spans="1:134" x14ac:dyDescent="0.45">
      <c r="C28" t="str">
        <f>C6</f>
        <v>1/1/2010</v>
      </c>
      <c r="D28" t="str">
        <f t="shared" ref="D28:BO28" si="0">D6</f>
        <v>2/1/2010</v>
      </c>
      <c r="E28" t="str">
        <f t="shared" si="0"/>
        <v>3/1/2010</v>
      </c>
      <c r="F28" t="str">
        <f t="shared" si="0"/>
        <v>4/1/2010</v>
      </c>
      <c r="G28" t="str">
        <f t="shared" si="0"/>
        <v>5/1/2010</v>
      </c>
      <c r="H28" t="str">
        <f t="shared" si="0"/>
        <v>6/1/2010</v>
      </c>
      <c r="I28" t="str">
        <f t="shared" si="0"/>
        <v>7/1/2010</v>
      </c>
      <c r="J28" t="str">
        <f t="shared" si="0"/>
        <v>8/1/2010</v>
      </c>
      <c r="K28" t="str">
        <f t="shared" si="0"/>
        <v>9/1/2010</v>
      </c>
      <c r="L28" t="str">
        <f t="shared" si="0"/>
        <v>10/1/2010</v>
      </c>
      <c r="M28" t="str">
        <f t="shared" si="0"/>
        <v>11/1/2010</v>
      </c>
      <c r="N28" t="str">
        <f t="shared" si="0"/>
        <v>12/1/2010</v>
      </c>
      <c r="O28" t="str">
        <f t="shared" si="0"/>
        <v>1/1/2011</v>
      </c>
      <c r="P28" t="str">
        <f t="shared" si="0"/>
        <v>2/1/2011</v>
      </c>
      <c r="Q28" t="str">
        <f t="shared" si="0"/>
        <v>3/1/2011</v>
      </c>
      <c r="R28" t="str">
        <f t="shared" si="0"/>
        <v>4/1/2011</v>
      </c>
      <c r="S28" t="str">
        <f t="shared" si="0"/>
        <v>5/1/2011</v>
      </c>
      <c r="T28" t="str">
        <f t="shared" si="0"/>
        <v>6/1/2011</v>
      </c>
      <c r="U28" t="str">
        <f t="shared" si="0"/>
        <v>7/1/2011</v>
      </c>
      <c r="V28" t="str">
        <f t="shared" si="0"/>
        <v>8/1/2011</v>
      </c>
      <c r="W28" t="str">
        <f t="shared" si="0"/>
        <v>9/1/2011</v>
      </c>
      <c r="X28" t="str">
        <f t="shared" si="0"/>
        <v>10/1/2011</v>
      </c>
      <c r="Y28" t="str">
        <f t="shared" si="0"/>
        <v>11/1/2011</v>
      </c>
      <c r="Z28" t="str">
        <f t="shared" si="0"/>
        <v>12/1/2011</v>
      </c>
      <c r="AA28" t="str">
        <f t="shared" si="0"/>
        <v>1/1/2012</v>
      </c>
      <c r="AB28" t="str">
        <f t="shared" si="0"/>
        <v>2/1/2012</v>
      </c>
      <c r="AC28" t="str">
        <f t="shared" si="0"/>
        <v>3/1/2012</v>
      </c>
      <c r="AD28" t="str">
        <f t="shared" si="0"/>
        <v>4/1/2012</v>
      </c>
      <c r="AE28" t="str">
        <f t="shared" si="0"/>
        <v>5/1/2012</v>
      </c>
      <c r="AF28" t="str">
        <f t="shared" si="0"/>
        <v>6/1/2012</v>
      </c>
      <c r="AG28" t="str">
        <f t="shared" si="0"/>
        <v>7/1/2012</v>
      </c>
      <c r="AH28" t="str">
        <f t="shared" si="0"/>
        <v>8/1/2012</v>
      </c>
      <c r="AI28" t="str">
        <f t="shared" si="0"/>
        <v>9/1/2012</v>
      </c>
      <c r="AJ28" t="str">
        <f t="shared" si="0"/>
        <v>10/1/2012</v>
      </c>
      <c r="AK28" t="str">
        <f t="shared" si="0"/>
        <v>11/1/2012</v>
      </c>
      <c r="AL28" t="str">
        <f t="shared" si="0"/>
        <v>12/1/2012</v>
      </c>
      <c r="AM28" t="str">
        <f t="shared" si="0"/>
        <v>1/1/2013</v>
      </c>
      <c r="AN28" t="str">
        <f t="shared" si="0"/>
        <v>2/1/2013</v>
      </c>
      <c r="AO28" t="str">
        <f t="shared" si="0"/>
        <v>3/1/2013</v>
      </c>
      <c r="AP28" t="str">
        <f t="shared" si="0"/>
        <v>4/1/2013</v>
      </c>
      <c r="AQ28" t="str">
        <f t="shared" si="0"/>
        <v>5/1/2013</v>
      </c>
      <c r="AR28" t="str">
        <f t="shared" si="0"/>
        <v>6/1/2013</v>
      </c>
      <c r="AS28" t="str">
        <f t="shared" si="0"/>
        <v>7/1/2013</v>
      </c>
      <c r="AT28" t="str">
        <f t="shared" si="0"/>
        <v>8/1/2013</v>
      </c>
      <c r="AU28" t="str">
        <f t="shared" si="0"/>
        <v>9/1/2013</v>
      </c>
      <c r="AV28" t="str">
        <f t="shared" si="0"/>
        <v>10/1/2013</v>
      </c>
      <c r="AW28" t="str">
        <f t="shared" si="0"/>
        <v>11/1/2013</v>
      </c>
      <c r="AX28" t="str">
        <f t="shared" si="0"/>
        <v>12/1/2013</v>
      </c>
      <c r="AY28" t="str">
        <f t="shared" si="0"/>
        <v>1/1/2014</v>
      </c>
      <c r="AZ28" t="str">
        <f t="shared" si="0"/>
        <v>2/1/2014</v>
      </c>
      <c r="BA28" t="str">
        <f t="shared" si="0"/>
        <v>3/1/2014</v>
      </c>
      <c r="BB28" t="str">
        <f t="shared" si="0"/>
        <v>4/1/2014</v>
      </c>
      <c r="BC28" t="str">
        <f t="shared" si="0"/>
        <v>5/1/2014</v>
      </c>
      <c r="BD28" t="str">
        <f t="shared" si="0"/>
        <v>6/1/2014</v>
      </c>
      <c r="BE28" t="str">
        <f t="shared" si="0"/>
        <v>7/1/2014</v>
      </c>
      <c r="BF28" t="str">
        <f t="shared" si="0"/>
        <v>8/1/2014</v>
      </c>
      <c r="BG28" t="str">
        <f t="shared" si="0"/>
        <v>9/1/2014</v>
      </c>
      <c r="BH28" t="str">
        <f t="shared" si="0"/>
        <v>10/1/2014</v>
      </c>
      <c r="BI28" t="str">
        <f t="shared" si="0"/>
        <v>11/1/2014</v>
      </c>
      <c r="BJ28" t="str">
        <f t="shared" si="0"/>
        <v>12/1/2014</v>
      </c>
      <c r="BK28" t="str">
        <f t="shared" si="0"/>
        <v>1/1/2015</v>
      </c>
      <c r="BL28" t="str">
        <f t="shared" si="0"/>
        <v>2/1/2015</v>
      </c>
      <c r="BM28" t="str">
        <f t="shared" si="0"/>
        <v>3/1/2015</v>
      </c>
      <c r="BN28" t="str">
        <f t="shared" si="0"/>
        <v>4/1/2015</v>
      </c>
      <c r="BO28" t="str">
        <f t="shared" si="0"/>
        <v>5/1/2015</v>
      </c>
      <c r="BP28" t="str">
        <f t="shared" ref="BP28:EA28" si="1">BP6</f>
        <v>6/1/2015</v>
      </c>
      <c r="BQ28" t="str">
        <f t="shared" si="1"/>
        <v>7/1/2015</v>
      </c>
      <c r="BR28" t="str">
        <f t="shared" si="1"/>
        <v>8/1/2015</v>
      </c>
      <c r="BS28" t="str">
        <f t="shared" si="1"/>
        <v>9/1/2015</v>
      </c>
      <c r="BT28" t="str">
        <f t="shared" si="1"/>
        <v>10/1/2015</v>
      </c>
      <c r="BU28" t="str">
        <f t="shared" si="1"/>
        <v>11/1/2015</v>
      </c>
      <c r="BV28" t="str">
        <f t="shared" si="1"/>
        <v>12/1/2015</v>
      </c>
      <c r="BW28" t="str">
        <f t="shared" si="1"/>
        <v>1/1/2016</v>
      </c>
      <c r="BX28" t="str">
        <f t="shared" si="1"/>
        <v>2/1/2016</v>
      </c>
      <c r="BY28" t="str">
        <f t="shared" si="1"/>
        <v>3/1/2016</v>
      </c>
      <c r="BZ28" t="str">
        <f t="shared" si="1"/>
        <v>4/1/2016</v>
      </c>
      <c r="CA28" t="str">
        <f t="shared" si="1"/>
        <v>5/1/2016</v>
      </c>
      <c r="CB28" t="str">
        <f t="shared" si="1"/>
        <v>6/1/2016</v>
      </c>
      <c r="CC28" t="str">
        <f t="shared" si="1"/>
        <v>7/1/2016</v>
      </c>
      <c r="CD28" t="str">
        <f t="shared" si="1"/>
        <v>8/1/2016</v>
      </c>
      <c r="CE28" t="str">
        <f t="shared" si="1"/>
        <v>9/1/2016</v>
      </c>
      <c r="CF28" t="str">
        <f t="shared" si="1"/>
        <v>10/1/2016</v>
      </c>
      <c r="CG28" t="str">
        <f t="shared" si="1"/>
        <v>11/1/2016</v>
      </c>
      <c r="CH28" t="str">
        <f t="shared" si="1"/>
        <v>12/1/2016</v>
      </c>
      <c r="CI28" t="str">
        <f t="shared" si="1"/>
        <v>1/1/2017</v>
      </c>
      <c r="CJ28" t="str">
        <f t="shared" si="1"/>
        <v>2/1/2017</v>
      </c>
      <c r="CK28" t="str">
        <f t="shared" si="1"/>
        <v>3/1/2017</v>
      </c>
      <c r="CL28" t="str">
        <f t="shared" si="1"/>
        <v>4/1/2017</v>
      </c>
      <c r="CM28" t="str">
        <f t="shared" si="1"/>
        <v>5/1/2017</v>
      </c>
      <c r="CN28" t="str">
        <f t="shared" si="1"/>
        <v>6/1/2017</v>
      </c>
      <c r="CO28" t="str">
        <f t="shared" si="1"/>
        <v>7/1/2017</v>
      </c>
      <c r="CP28" t="str">
        <f t="shared" si="1"/>
        <v>8/1/2017</v>
      </c>
      <c r="CQ28" t="str">
        <f t="shared" si="1"/>
        <v>9/1/2017</v>
      </c>
      <c r="CR28" t="str">
        <f t="shared" si="1"/>
        <v>10/1/2017</v>
      </c>
      <c r="CS28" t="str">
        <f t="shared" si="1"/>
        <v>11/1/2017</v>
      </c>
      <c r="CT28" t="str">
        <f t="shared" si="1"/>
        <v>12/1/2017</v>
      </c>
      <c r="CU28" t="str">
        <f t="shared" si="1"/>
        <v>1/1/2018</v>
      </c>
      <c r="CV28" t="str">
        <f t="shared" si="1"/>
        <v>2/1/2018</v>
      </c>
      <c r="CW28" t="str">
        <f t="shared" si="1"/>
        <v>3/1/2018</v>
      </c>
      <c r="CX28" t="str">
        <f t="shared" si="1"/>
        <v>4/1/2018</v>
      </c>
      <c r="CY28" t="str">
        <f t="shared" si="1"/>
        <v>5/1/2018</v>
      </c>
      <c r="CZ28" t="str">
        <f t="shared" si="1"/>
        <v>6/1/2018</v>
      </c>
      <c r="DA28" t="str">
        <f t="shared" si="1"/>
        <v>7/1/2018</v>
      </c>
      <c r="DB28" t="str">
        <f t="shared" si="1"/>
        <v>8/1/2018</v>
      </c>
      <c r="DC28" t="str">
        <f t="shared" si="1"/>
        <v>9/1/2018</v>
      </c>
      <c r="DD28" t="str">
        <f t="shared" si="1"/>
        <v>10/1/2018</v>
      </c>
      <c r="DE28" t="str">
        <f t="shared" si="1"/>
        <v>11/1/2018</v>
      </c>
      <c r="DF28" t="str">
        <f t="shared" si="1"/>
        <v>12/1/2018</v>
      </c>
      <c r="DG28" t="str">
        <f t="shared" si="1"/>
        <v>1/1/2019</v>
      </c>
      <c r="DH28" t="str">
        <f t="shared" si="1"/>
        <v>2/1/2019</v>
      </c>
      <c r="DI28" t="str">
        <f t="shared" si="1"/>
        <v>3/1/2019</v>
      </c>
      <c r="DJ28" t="str">
        <f t="shared" si="1"/>
        <v>4/1/2019</v>
      </c>
      <c r="DK28" t="str">
        <f t="shared" si="1"/>
        <v>5/1/2019</v>
      </c>
      <c r="DL28" t="str">
        <f t="shared" si="1"/>
        <v>6/1/2019</v>
      </c>
      <c r="DM28" t="str">
        <f t="shared" si="1"/>
        <v>7/1/2019</v>
      </c>
      <c r="DN28" t="str">
        <f t="shared" si="1"/>
        <v>8/1/2019</v>
      </c>
      <c r="DO28" t="str">
        <f t="shared" si="1"/>
        <v>9/1/2019</v>
      </c>
      <c r="DP28" t="str">
        <f t="shared" si="1"/>
        <v>10/1/2019</v>
      </c>
      <c r="DQ28" t="str">
        <f t="shared" si="1"/>
        <v>11/1/2019</v>
      </c>
      <c r="DR28" t="str">
        <f t="shared" si="1"/>
        <v>12/1/2019</v>
      </c>
      <c r="DS28" t="str">
        <f t="shared" si="1"/>
        <v>1/1/2020</v>
      </c>
      <c r="DT28" t="str">
        <f t="shared" si="1"/>
        <v>2/1/2020</v>
      </c>
      <c r="DU28" t="str">
        <f t="shared" si="1"/>
        <v>3/1/2020</v>
      </c>
      <c r="DV28" t="str">
        <f t="shared" si="1"/>
        <v>4/1/2020</v>
      </c>
      <c r="DW28" t="str">
        <f t="shared" si="1"/>
        <v>5/1/2020</v>
      </c>
      <c r="DX28" t="str">
        <f t="shared" si="1"/>
        <v>6/1/2020</v>
      </c>
      <c r="DY28" t="str">
        <f t="shared" si="1"/>
        <v>7/1/2020</v>
      </c>
      <c r="DZ28" t="str">
        <f t="shared" si="1"/>
        <v>8/1/2020</v>
      </c>
      <c r="EA28" t="str">
        <f t="shared" si="1"/>
        <v>9/1/2020</v>
      </c>
      <c r="EB28" t="str">
        <f t="shared" ref="EB28:ED28" si="2">EB6</f>
        <v>10/1/2020</v>
      </c>
      <c r="EC28" t="str">
        <f t="shared" si="2"/>
        <v>11/1/2020</v>
      </c>
      <c r="ED28" t="str">
        <f t="shared" si="2"/>
        <v>12/1/2020</v>
      </c>
    </row>
    <row r="29" spans="1:134" x14ac:dyDescent="0.45">
      <c r="B29" t="str">
        <f>A9</f>
        <v>Arts, entertainment and recreation Total</v>
      </c>
      <c r="C29" s="13">
        <f>C9</f>
        <v>128900</v>
      </c>
      <c r="D29" s="13">
        <f t="shared" ref="D29:BO29" si="3">D9</f>
        <v>131600</v>
      </c>
      <c r="E29" s="13">
        <f t="shared" si="3"/>
        <v>142300</v>
      </c>
      <c r="F29" s="13">
        <f t="shared" si="3"/>
        <v>145300</v>
      </c>
      <c r="G29" s="13">
        <f t="shared" si="3"/>
        <v>141400</v>
      </c>
      <c r="H29" s="13">
        <f t="shared" si="3"/>
        <v>154200</v>
      </c>
      <c r="I29" s="13">
        <f t="shared" si="3"/>
        <v>169000</v>
      </c>
      <c r="J29" s="13">
        <f t="shared" si="3"/>
        <v>160800</v>
      </c>
      <c r="K29" s="13">
        <f t="shared" si="3"/>
        <v>147400</v>
      </c>
      <c r="L29" s="13">
        <f t="shared" si="3"/>
        <v>130500</v>
      </c>
      <c r="M29" s="13">
        <f t="shared" si="3"/>
        <v>133400</v>
      </c>
      <c r="N29" s="13">
        <f t="shared" si="3"/>
        <v>137600</v>
      </c>
      <c r="O29" s="13">
        <f t="shared" si="3"/>
        <v>141400</v>
      </c>
      <c r="P29" s="13">
        <f t="shared" si="3"/>
        <v>140300</v>
      </c>
      <c r="Q29" s="13">
        <f t="shared" si="3"/>
        <v>138100</v>
      </c>
      <c r="R29" s="13">
        <f t="shared" si="3"/>
        <v>143500</v>
      </c>
      <c r="S29" s="13">
        <f t="shared" si="3"/>
        <v>152800</v>
      </c>
      <c r="T29" s="13">
        <f t="shared" si="3"/>
        <v>154800</v>
      </c>
      <c r="U29" s="13">
        <f t="shared" si="3"/>
        <v>159900</v>
      </c>
      <c r="V29" s="13">
        <f t="shared" si="3"/>
        <v>147900</v>
      </c>
      <c r="W29" s="13">
        <f t="shared" si="3"/>
        <v>144800</v>
      </c>
      <c r="X29" s="13">
        <f t="shared" si="3"/>
        <v>151700</v>
      </c>
      <c r="Y29" s="13">
        <f t="shared" si="3"/>
        <v>133000</v>
      </c>
      <c r="Z29" s="13">
        <f t="shared" si="3"/>
        <v>131900</v>
      </c>
      <c r="AA29" s="13">
        <f t="shared" si="3"/>
        <v>126400</v>
      </c>
      <c r="AB29" s="13">
        <f t="shared" si="3"/>
        <v>128200</v>
      </c>
      <c r="AC29" s="13">
        <f t="shared" si="3"/>
        <v>135100</v>
      </c>
      <c r="AD29" s="13">
        <f t="shared" si="3"/>
        <v>128100</v>
      </c>
      <c r="AE29" s="13">
        <f t="shared" si="3"/>
        <v>133400</v>
      </c>
      <c r="AF29" s="13">
        <f t="shared" si="3"/>
        <v>141300</v>
      </c>
      <c r="AG29" s="13">
        <f t="shared" si="3"/>
        <v>154400</v>
      </c>
      <c r="AH29" s="13">
        <f t="shared" si="3"/>
        <v>154400</v>
      </c>
      <c r="AI29" s="13">
        <f t="shared" si="3"/>
        <v>129700</v>
      </c>
      <c r="AJ29" s="13">
        <f t="shared" si="3"/>
        <v>124200</v>
      </c>
      <c r="AK29" s="13">
        <f t="shared" si="3"/>
        <v>133400</v>
      </c>
      <c r="AL29" s="13">
        <f t="shared" si="3"/>
        <v>127300</v>
      </c>
      <c r="AM29" s="13">
        <f t="shared" si="3"/>
        <v>125100</v>
      </c>
      <c r="AN29" s="13">
        <f t="shared" si="3"/>
        <v>123900</v>
      </c>
      <c r="AO29" s="13">
        <f t="shared" si="3"/>
        <v>133200</v>
      </c>
      <c r="AP29" s="13">
        <f t="shared" si="3"/>
        <v>142200</v>
      </c>
      <c r="AQ29" s="13">
        <f t="shared" si="3"/>
        <v>149800</v>
      </c>
      <c r="AR29" s="13">
        <f t="shared" si="3"/>
        <v>153600</v>
      </c>
      <c r="AS29" s="13">
        <f t="shared" si="3"/>
        <v>150500</v>
      </c>
      <c r="AT29" s="13">
        <f t="shared" si="3"/>
        <v>152500</v>
      </c>
      <c r="AU29" s="13">
        <f t="shared" si="3"/>
        <v>130600</v>
      </c>
      <c r="AV29" s="13">
        <f t="shared" si="3"/>
        <v>125400</v>
      </c>
      <c r="AW29" s="13">
        <f t="shared" si="3"/>
        <v>133500</v>
      </c>
      <c r="AX29" s="13">
        <f t="shared" si="3"/>
        <v>124500</v>
      </c>
      <c r="AY29" s="13">
        <f t="shared" si="3"/>
        <v>116800</v>
      </c>
      <c r="AZ29" s="13">
        <f t="shared" si="3"/>
        <v>131900</v>
      </c>
      <c r="BA29" s="13">
        <f t="shared" si="3"/>
        <v>129900</v>
      </c>
      <c r="BB29" s="13">
        <f t="shared" si="3"/>
        <v>124300</v>
      </c>
      <c r="BC29" s="13">
        <f t="shared" si="3"/>
        <v>144600</v>
      </c>
      <c r="BD29" s="13">
        <f t="shared" si="3"/>
        <v>145000</v>
      </c>
      <c r="BE29" s="13">
        <f t="shared" si="3"/>
        <v>151700</v>
      </c>
      <c r="BF29" s="13">
        <f t="shared" si="3"/>
        <v>154700</v>
      </c>
      <c r="BG29" s="13">
        <f t="shared" si="3"/>
        <v>136100</v>
      </c>
      <c r="BH29" s="13">
        <f t="shared" si="3"/>
        <v>143700</v>
      </c>
      <c r="BI29" s="13">
        <f t="shared" si="3"/>
        <v>145600</v>
      </c>
      <c r="BJ29" s="13">
        <f t="shared" si="3"/>
        <v>138300</v>
      </c>
      <c r="BK29" s="13">
        <f t="shared" si="3"/>
        <v>137300</v>
      </c>
      <c r="BL29" s="13">
        <f t="shared" si="3"/>
        <v>140300</v>
      </c>
      <c r="BM29" s="13">
        <f t="shared" si="3"/>
        <v>145300</v>
      </c>
      <c r="BN29" s="13">
        <f t="shared" si="3"/>
        <v>132700</v>
      </c>
      <c r="BO29" s="13">
        <f t="shared" si="3"/>
        <v>145600</v>
      </c>
      <c r="BP29" s="13">
        <f t="shared" ref="BP29:EA29" si="4">BP9</f>
        <v>139800</v>
      </c>
      <c r="BQ29" s="13">
        <f t="shared" si="4"/>
        <v>139700</v>
      </c>
      <c r="BR29" s="13">
        <f t="shared" si="4"/>
        <v>142300</v>
      </c>
      <c r="BS29" s="13">
        <f t="shared" si="4"/>
        <v>131800</v>
      </c>
      <c r="BT29" s="13">
        <f t="shared" si="4"/>
        <v>125200</v>
      </c>
      <c r="BU29" s="13">
        <f t="shared" si="4"/>
        <v>125000</v>
      </c>
      <c r="BV29" s="13">
        <f t="shared" si="4"/>
        <v>126200</v>
      </c>
      <c r="BW29" s="13">
        <f t="shared" si="4"/>
        <v>123800</v>
      </c>
      <c r="BX29" s="13">
        <f t="shared" si="4"/>
        <v>134100</v>
      </c>
      <c r="BY29" s="13">
        <f t="shared" si="4"/>
        <v>139900</v>
      </c>
      <c r="BZ29" s="13">
        <f t="shared" si="4"/>
        <v>137100</v>
      </c>
      <c r="CA29" s="13">
        <f t="shared" si="4"/>
        <v>151400</v>
      </c>
      <c r="CB29" s="13">
        <f t="shared" si="4"/>
        <v>153500</v>
      </c>
      <c r="CC29" s="13">
        <f t="shared" si="4"/>
        <v>162900</v>
      </c>
      <c r="CD29" s="13">
        <f t="shared" si="4"/>
        <v>166300</v>
      </c>
      <c r="CE29" s="13">
        <f t="shared" si="4"/>
        <v>164500</v>
      </c>
      <c r="CF29" s="13">
        <f t="shared" si="4"/>
        <v>144800</v>
      </c>
      <c r="CG29" s="13">
        <f t="shared" si="4"/>
        <v>139200</v>
      </c>
      <c r="CH29" s="13">
        <f t="shared" si="4"/>
        <v>142000</v>
      </c>
      <c r="CI29" s="13">
        <f t="shared" si="4"/>
        <v>123300</v>
      </c>
      <c r="CJ29" s="13">
        <f t="shared" si="4"/>
        <v>126300</v>
      </c>
      <c r="CK29" s="13">
        <f t="shared" si="4"/>
        <v>135500</v>
      </c>
      <c r="CL29" s="13">
        <f t="shared" si="4"/>
        <v>134100</v>
      </c>
      <c r="CM29" s="13">
        <f t="shared" si="4"/>
        <v>153500</v>
      </c>
      <c r="CN29" s="13">
        <f t="shared" si="4"/>
        <v>145800</v>
      </c>
      <c r="CO29" s="13">
        <f t="shared" si="4"/>
        <v>168400</v>
      </c>
      <c r="CP29" s="13">
        <f t="shared" si="4"/>
        <v>174400</v>
      </c>
      <c r="CQ29" s="13">
        <f t="shared" si="4"/>
        <v>167200</v>
      </c>
      <c r="CR29" s="13">
        <f t="shared" si="4"/>
        <v>162400</v>
      </c>
      <c r="CS29" s="13">
        <f t="shared" si="4"/>
        <v>163300</v>
      </c>
      <c r="CT29" s="13">
        <f t="shared" si="4"/>
        <v>160200</v>
      </c>
      <c r="CU29" s="13">
        <f t="shared" si="4"/>
        <v>156400</v>
      </c>
      <c r="CV29" s="13">
        <f t="shared" si="4"/>
        <v>135000</v>
      </c>
      <c r="CW29" s="13">
        <f t="shared" si="4"/>
        <v>144800</v>
      </c>
      <c r="CX29" s="13">
        <f t="shared" si="4"/>
        <v>142000</v>
      </c>
      <c r="CY29" s="13">
        <f t="shared" si="4"/>
        <v>142300</v>
      </c>
      <c r="CZ29" s="13">
        <f t="shared" si="4"/>
        <v>153600</v>
      </c>
      <c r="DA29" s="13">
        <f t="shared" si="4"/>
        <v>181200</v>
      </c>
      <c r="DB29" s="13">
        <f t="shared" si="4"/>
        <v>180000</v>
      </c>
      <c r="DC29" s="13">
        <f t="shared" si="4"/>
        <v>163900</v>
      </c>
      <c r="DD29" s="13">
        <f t="shared" si="4"/>
        <v>158300</v>
      </c>
      <c r="DE29" s="13">
        <f t="shared" si="4"/>
        <v>149100</v>
      </c>
      <c r="DF29" s="13">
        <f t="shared" si="4"/>
        <v>154800</v>
      </c>
      <c r="DG29" s="13">
        <f t="shared" si="4"/>
        <v>148800</v>
      </c>
      <c r="DH29" s="13">
        <f t="shared" si="4"/>
        <v>162600</v>
      </c>
      <c r="DI29" s="13">
        <f t="shared" si="4"/>
        <v>156200</v>
      </c>
      <c r="DJ29" s="13">
        <f t="shared" si="4"/>
        <v>150800</v>
      </c>
      <c r="DK29" s="13">
        <f t="shared" si="4"/>
        <v>163000</v>
      </c>
      <c r="DL29" s="13">
        <f t="shared" si="4"/>
        <v>172200</v>
      </c>
      <c r="DM29" s="13">
        <f t="shared" si="4"/>
        <v>184700</v>
      </c>
      <c r="DN29" s="13">
        <f t="shared" si="4"/>
        <v>182400</v>
      </c>
      <c r="DO29" s="13">
        <f t="shared" si="4"/>
        <v>167200</v>
      </c>
      <c r="DP29" s="13">
        <f t="shared" si="4"/>
        <v>166000</v>
      </c>
      <c r="DQ29" s="13">
        <f t="shared" si="4"/>
        <v>157600</v>
      </c>
      <c r="DR29" s="13">
        <f t="shared" si="4"/>
        <v>159100</v>
      </c>
      <c r="DS29" s="13">
        <f t="shared" si="4"/>
        <v>149200</v>
      </c>
      <c r="DT29" s="13">
        <f t="shared" si="4"/>
        <v>152100</v>
      </c>
      <c r="DU29" s="13">
        <f t="shared" si="4"/>
        <v>144800</v>
      </c>
      <c r="DV29" s="13">
        <f t="shared" si="4"/>
        <v>137100</v>
      </c>
      <c r="DW29" s="13">
        <f t="shared" si="4"/>
        <v>149300</v>
      </c>
      <c r="DX29" s="13">
        <f t="shared" si="4"/>
        <v>158000</v>
      </c>
      <c r="DY29" s="13">
        <f t="shared" si="4"/>
        <v>165800</v>
      </c>
      <c r="DZ29" s="13">
        <f t="shared" si="4"/>
        <v>163100</v>
      </c>
      <c r="EA29" s="13">
        <f t="shared" si="4"/>
        <v>152900</v>
      </c>
      <c r="EB29" s="13">
        <f t="shared" ref="EB29:ED29" si="5">EB9</f>
        <v>140500</v>
      </c>
      <c r="EC29" s="13">
        <f t="shared" si="5"/>
        <v>130300</v>
      </c>
      <c r="ED29" s="13">
        <f t="shared" si="5"/>
        <v>130300</v>
      </c>
    </row>
    <row r="30" spans="1:134" x14ac:dyDescent="0.45">
      <c r="B30" t="str">
        <f>A11</f>
        <v>Educational services Total</v>
      </c>
      <c r="C30" s="13">
        <f>C11</f>
        <v>109100</v>
      </c>
      <c r="D30" s="13">
        <f t="shared" ref="D30:BO30" si="6">D11</f>
        <v>111300</v>
      </c>
      <c r="E30" s="13">
        <f t="shared" si="6"/>
        <v>123900</v>
      </c>
      <c r="F30" s="13">
        <f t="shared" si="6"/>
        <v>115000</v>
      </c>
      <c r="G30" s="13">
        <f t="shared" si="6"/>
        <v>110300</v>
      </c>
      <c r="H30" s="13">
        <f t="shared" si="6"/>
        <v>105100</v>
      </c>
      <c r="I30" s="13">
        <f t="shared" si="6"/>
        <v>99400</v>
      </c>
      <c r="J30" s="13">
        <f t="shared" si="6"/>
        <v>88100</v>
      </c>
      <c r="K30" s="13">
        <f t="shared" si="6"/>
        <v>91800</v>
      </c>
      <c r="L30" s="13">
        <f t="shared" si="6"/>
        <v>88000</v>
      </c>
      <c r="M30" s="13">
        <f t="shared" si="6"/>
        <v>92600</v>
      </c>
      <c r="N30" s="13">
        <f t="shared" si="6"/>
        <v>87100</v>
      </c>
      <c r="O30" s="13">
        <f t="shared" si="6"/>
        <v>92000</v>
      </c>
      <c r="P30" s="13">
        <f t="shared" si="6"/>
        <v>93000</v>
      </c>
      <c r="Q30" s="13">
        <f t="shared" si="6"/>
        <v>95800</v>
      </c>
      <c r="R30" s="13">
        <f t="shared" si="6"/>
        <v>115300</v>
      </c>
      <c r="S30" s="13">
        <f t="shared" si="6"/>
        <v>106400</v>
      </c>
      <c r="T30" s="13">
        <f t="shared" si="6"/>
        <v>100500</v>
      </c>
      <c r="U30" s="13">
        <f t="shared" si="6"/>
        <v>102300</v>
      </c>
      <c r="V30" s="13">
        <f t="shared" si="6"/>
        <v>105800</v>
      </c>
      <c r="W30" s="13">
        <f t="shared" si="6"/>
        <v>93200</v>
      </c>
      <c r="X30" s="13">
        <f t="shared" si="6"/>
        <v>91400</v>
      </c>
      <c r="Y30" s="13">
        <f t="shared" si="6"/>
        <v>105000</v>
      </c>
      <c r="Z30" s="13">
        <f t="shared" si="6"/>
        <v>103700</v>
      </c>
      <c r="AA30" s="13">
        <f t="shared" si="6"/>
        <v>111400</v>
      </c>
      <c r="AB30" s="13">
        <f t="shared" si="6"/>
        <v>108000</v>
      </c>
      <c r="AC30" s="13">
        <f t="shared" si="6"/>
        <v>112000</v>
      </c>
      <c r="AD30" s="13">
        <f t="shared" si="6"/>
        <v>111400</v>
      </c>
      <c r="AE30" s="13">
        <f t="shared" si="6"/>
        <v>104100</v>
      </c>
      <c r="AF30" s="13">
        <f t="shared" si="6"/>
        <v>98900</v>
      </c>
      <c r="AG30" s="13">
        <f t="shared" si="6"/>
        <v>101900</v>
      </c>
      <c r="AH30" s="13">
        <f t="shared" si="6"/>
        <v>105600</v>
      </c>
      <c r="AI30" s="13">
        <f t="shared" si="6"/>
        <v>110400</v>
      </c>
      <c r="AJ30" s="13">
        <f t="shared" si="6"/>
        <v>105000</v>
      </c>
      <c r="AK30" s="13">
        <f t="shared" si="6"/>
        <v>108500</v>
      </c>
      <c r="AL30" s="13">
        <f t="shared" si="6"/>
        <v>115200</v>
      </c>
      <c r="AM30" s="13">
        <f t="shared" si="6"/>
        <v>123200</v>
      </c>
      <c r="AN30" s="13">
        <f t="shared" si="6"/>
        <v>118800</v>
      </c>
      <c r="AO30" s="13">
        <f t="shared" si="6"/>
        <v>116600</v>
      </c>
      <c r="AP30" s="13">
        <f t="shared" si="6"/>
        <v>120100</v>
      </c>
      <c r="AQ30" s="13">
        <f t="shared" si="6"/>
        <v>122100</v>
      </c>
      <c r="AR30" s="13">
        <f t="shared" si="6"/>
        <v>123500</v>
      </c>
      <c r="AS30" s="13">
        <f t="shared" si="6"/>
        <v>107900</v>
      </c>
      <c r="AT30" s="13">
        <f t="shared" si="6"/>
        <v>109900</v>
      </c>
      <c r="AU30" s="13">
        <f t="shared" si="6"/>
        <v>119200</v>
      </c>
      <c r="AV30" s="13">
        <f t="shared" si="6"/>
        <v>106200</v>
      </c>
      <c r="AW30" s="13">
        <f t="shared" si="6"/>
        <v>122800</v>
      </c>
      <c r="AX30" s="13">
        <f t="shared" si="6"/>
        <v>123700</v>
      </c>
      <c r="AY30" s="13">
        <f t="shared" si="6"/>
        <v>116200</v>
      </c>
      <c r="AZ30" s="13">
        <f t="shared" si="6"/>
        <v>123100</v>
      </c>
      <c r="BA30" s="13">
        <f t="shared" si="6"/>
        <v>123000</v>
      </c>
      <c r="BB30" s="13">
        <f t="shared" si="6"/>
        <v>129600</v>
      </c>
      <c r="BC30" s="13">
        <f t="shared" si="6"/>
        <v>135500</v>
      </c>
      <c r="BD30" s="13">
        <f t="shared" si="6"/>
        <v>131100</v>
      </c>
      <c r="BE30" s="13">
        <f t="shared" si="6"/>
        <v>126900</v>
      </c>
      <c r="BF30" s="13">
        <f t="shared" si="6"/>
        <v>118500</v>
      </c>
      <c r="BG30" s="13">
        <f t="shared" si="6"/>
        <v>125400</v>
      </c>
      <c r="BH30" s="13">
        <f t="shared" si="6"/>
        <v>128699.99999999999</v>
      </c>
      <c r="BI30" s="13">
        <f t="shared" si="6"/>
        <v>118800</v>
      </c>
      <c r="BJ30" s="13">
        <f t="shared" si="6"/>
        <v>115200</v>
      </c>
      <c r="BK30" s="13">
        <f t="shared" si="6"/>
        <v>121800</v>
      </c>
      <c r="BL30" s="13">
        <f t="shared" si="6"/>
        <v>131700</v>
      </c>
      <c r="BM30" s="13">
        <f t="shared" si="6"/>
        <v>133200</v>
      </c>
      <c r="BN30" s="13">
        <f t="shared" si="6"/>
        <v>134000</v>
      </c>
      <c r="BO30" s="13">
        <f t="shared" si="6"/>
        <v>130100</v>
      </c>
      <c r="BP30" s="13">
        <f t="shared" ref="BP30:EA30" si="7">BP11</f>
        <v>117800</v>
      </c>
      <c r="BQ30" s="13">
        <f t="shared" si="7"/>
        <v>120400</v>
      </c>
      <c r="BR30" s="13">
        <f t="shared" si="7"/>
        <v>125900</v>
      </c>
      <c r="BS30" s="13">
        <f t="shared" si="7"/>
        <v>113000</v>
      </c>
      <c r="BT30" s="13">
        <f t="shared" si="7"/>
        <v>115700</v>
      </c>
      <c r="BU30" s="13">
        <f t="shared" si="7"/>
        <v>109300</v>
      </c>
      <c r="BV30" s="13">
        <f t="shared" si="7"/>
        <v>113400</v>
      </c>
      <c r="BW30" s="13">
        <f t="shared" si="7"/>
        <v>118500</v>
      </c>
      <c r="BX30" s="13">
        <f t="shared" si="7"/>
        <v>110700</v>
      </c>
      <c r="BY30" s="13">
        <f t="shared" si="7"/>
        <v>122200</v>
      </c>
      <c r="BZ30" s="13">
        <f t="shared" si="7"/>
        <v>122000</v>
      </c>
      <c r="CA30" s="13">
        <f t="shared" si="7"/>
        <v>121100</v>
      </c>
      <c r="CB30" s="13">
        <f t="shared" si="7"/>
        <v>116400</v>
      </c>
      <c r="CC30" s="13">
        <f t="shared" si="7"/>
        <v>132900</v>
      </c>
      <c r="CD30" s="13">
        <f t="shared" si="7"/>
        <v>135700</v>
      </c>
      <c r="CE30" s="13">
        <f t="shared" si="7"/>
        <v>134700</v>
      </c>
      <c r="CF30" s="13">
        <f t="shared" si="7"/>
        <v>126500</v>
      </c>
      <c r="CG30" s="13">
        <f t="shared" si="7"/>
        <v>143800</v>
      </c>
      <c r="CH30" s="13">
        <f t="shared" si="7"/>
        <v>153600</v>
      </c>
      <c r="CI30" s="13">
        <f t="shared" si="7"/>
        <v>141500</v>
      </c>
      <c r="CJ30" s="13">
        <f t="shared" si="7"/>
        <v>141300</v>
      </c>
      <c r="CK30" s="13">
        <f t="shared" si="7"/>
        <v>137600</v>
      </c>
      <c r="CL30" s="13">
        <f t="shared" si="7"/>
        <v>149700</v>
      </c>
      <c r="CM30" s="13">
        <f t="shared" si="7"/>
        <v>136200</v>
      </c>
      <c r="CN30" s="13">
        <f t="shared" si="7"/>
        <v>135300</v>
      </c>
      <c r="CO30" s="13">
        <f t="shared" si="7"/>
        <v>132600</v>
      </c>
      <c r="CP30" s="13">
        <f t="shared" si="7"/>
        <v>122700</v>
      </c>
      <c r="CQ30" s="13">
        <f t="shared" si="7"/>
        <v>135800</v>
      </c>
      <c r="CR30" s="13">
        <f t="shared" si="7"/>
        <v>137700</v>
      </c>
      <c r="CS30" s="13">
        <f t="shared" si="7"/>
        <v>136800</v>
      </c>
      <c r="CT30" s="13">
        <f t="shared" si="7"/>
        <v>139500</v>
      </c>
      <c r="CU30" s="13">
        <f t="shared" si="7"/>
        <v>137800</v>
      </c>
      <c r="CV30" s="13">
        <f t="shared" si="7"/>
        <v>145000</v>
      </c>
      <c r="CW30" s="13">
        <f t="shared" si="7"/>
        <v>148200</v>
      </c>
      <c r="CX30" s="13">
        <f t="shared" si="7"/>
        <v>154000</v>
      </c>
      <c r="CY30" s="13">
        <f t="shared" si="7"/>
        <v>146000</v>
      </c>
      <c r="CZ30" s="13">
        <f t="shared" si="7"/>
        <v>141700</v>
      </c>
      <c r="DA30" s="13">
        <f t="shared" si="7"/>
        <v>136900</v>
      </c>
      <c r="DB30" s="13">
        <f t="shared" si="7"/>
        <v>142500</v>
      </c>
      <c r="DC30" s="13">
        <f t="shared" si="7"/>
        <v>146700</v>
      </c>
      <c r="DD30" s="13">
        <f t="shared" si="7"/>
        <v>153800</v>
      </c>
      <c r="DE30" s="13">
        <f t="shared" si="7"/>
        <v>156200</v>
      </c>
      <c r="DF30" s="13">
        <f t="shared" si="7"/>
        <v>156000</v>
      </c>
      <c r="DG30" s="13">
        <f t="shared" si="7"/>
        <v>159700</v>
      </c>
      <c r="DH30" s="13">
        <f t="shared" si="7"/>
        <v>156500</v>
      </c>
      <c r="DI30" s="13">
        <f t="shared" si="7"/>
        <v>155600</v>
      </c>
      <c r="DJ30" s="13">
        <f t="shared" si="7"/>
        <v>145900</v>
      </c>
      <c r="DK30" s="13">
        <f t="shared" si="7"/>
        <v>160800</v>
      </c>
      <c r="DL30" s="13">
        <f t="shared" si="7"/>
        <v>156800</v>
      </c>
      <c r="DM30" s="13">
        <f t="shared" si="7"/>
        <v>144500</v>
      </c>
      <c r="DN30" s="13">
        <f t="shared" si="7"/>
        <v>145000</v>
      </c>
      <c r="DO30" s="13">
        <f t="shared" si="7"/>
        <v>132000</v>
      </c>
      <c r="DP30" s="13">
        <f t="shared" si="7"/>
        <v>159700</v>
      </c>
      <c r="DQ30" s="13">
        <f t="shared" si="7"/>
        <v>149200</v>
      </c>
      <c r="DR30" s="13">
        <f t="shared" si="7"/>
        <v>145300</v>
      </c>
      <c r="DS30" s="13">
        <f t="shared" si="7"/>
        <v>139600</v>
      </c>
      <c r="DT30" s="13">
        <f t="shared" si="7"/>
        <v>148300</v>
      </c>
      <c r="DU30" s="13">
        <f t="shared" si="7"/>
        <v>131400</v>
      </c>
      <c r="DV30" s="13">
        <f t="shared" si="7"/>
        <v>127200</v>
      </c>
      <c r="DW30" s="13">
        <f t="shared" si="7"/>
        <v>135300</v>
      </c>
      <c r="DX30" s="13">
        <f t="shared" si="7"/>
        <v>137400</v>
      </c>
      <c r="DY30" s="13">
        <f t="shared" si="7"/>
        <v>132900</v>
      </c>
      <c r="DZ30" s="13">
        <f t="shared" si="7"/>
        <v>154700</v>
      </c>
      <c r="EA30" s="13">
        <f t="shared" si="7"/>
        <v>153300</v>
      </c>
      <c r="EB30" s="13">
        <f t="shared" ref="EB30:ED30" si="8">EB11</f>
        <v>170100</v>
      </c>
      <c r="EC30" s="13">
        <f t="shared" si="8"/>
        <v>159700</v>
      </c>
      <c r="ED30" s="13">
        <f t="shared" si="8"/>
        <v>159700</v>
      </c>
    </row>
    <row r="31" spans="1:134" x14ac:dyDescent="0.45">
      <c r="B31" t="str">
        <f>A14</f>
        <v>Information and cultural industries Total</v>
      </c>
      <c r="C31" s="13">
        <f>C14</f>
        <v>54600</v>
      </c>
      <c r="D31" s="13">
        <f t="shared" ref="D31:BO31" si="9">D14</f>
        <v>59000</v>
      </c>
      <c r="E31" s="13">
        <f t="shared" si="9"/>
        <v>67900</v>
      </c>
      <c r="F31" s="13">
        <f t="shared" si="9"/>
        <v>70500</v>
      </c>
      <c r="G31" s="13">
        <f t="shared" si="9"/>
        <v>75800</v>
      </c>
      <c r="H31" s="13">
        <f t="shared" si="9"/>
        <v>74400</v>
      </c>
      <c r="I31" s="13">
        <f t="shared" si="9"/>
        <v>71300</v>
      </c>
      <c r="J31" s="13">
        <f t="shared" si="9"/>
        <v>63400</v>
      </c>
      <c r="K31" s="13">
        <f t="shared" si="9"/>
        <v>62700</v>
      </c>
      <c r="L31" s="13">
        <f t="shared" si="9"/>
        <v>58400</v>
      </c>
      <c r="M31" s="13">
        <f t="shared" si="9"/>
        <v>55000</v>
      </c>
      <c r="N31" s="13">
        <f t="shared" si="9"/>
        <v>55200</v>
      </c>
      <c r="O31" s="13">
        <f t="shared" si="9"/>
        <v>57500</v>
      </c>
      <c r="P31" s="13">
        <f t="shared" si="9"/>
        <v>59800</v>
      </c>
      <c r="Q31" s="13">
        <f t="shared" si="9"/>
        <v>53200</v>
      </c>
      <c r="R31" s="13">
        <f t="shared" si="9"/>
        <v>58500</v>
      </c>
      <c r="S31" s="13">
        <f t="shared" si="9"/>
        <v>61300</v>
      </c>
      <c r="T31" s="13">
        <f t="shared" si="9"/>
        <v>65300</v>
      </c>
      <c r="U31" s="13">
        <f t="shared" si="9"/>
        <v>59200</v>
      </c>
      <c r="V31" s="13">
        <f t="shared" si="9"/>
        <v>54800</v>
      </c>
      <c r="W31" s="13">
        <f t="shared" si="9"/>
        <v>55400</v>
      </c>
      <c r="X31" s="13">
        <f t="shared" si="9"/>
        <v>64700</v>
      </c>
      <c r="Y31" s="13">
        <f t="shared" si="9"/>
        <v>70500</v>
      </c>
      <c r="Z31" s="13">
        <f t="shared" si="9"/>
        <v>65300</v>
      </c>
      <c r="AA31" s="13">
        <f t="shared" si="9"/>
        <v>61400</v>
      </c>
      <c r="AB31" s="13">
        <f t="shared" si="9"/>
        <v>69400</v>
      </c>
      <c r="AC31" s="13">
        <f t="shared" si="9"/>
        <v>69900</v>
      </c>
      <c r="AD31" s="13">
        <f t="shared" si="9"/>
        <v>58700</v>
      </c>
      <c r="AE31" s="13">
        <f t="shared" si="9"/>
        <v>59100</v>
      </c>
      <c r="AF31" s="13">
        <f t="shared" si="9"/>
        <v>64700</v>
      </c>
      <c r="AG31" s="13">
        <f t="shared" si="9"/>
        <v>66200</v>
      </c>
      <c r="AH31" s="13">
        <f t="shared" si="9"/>
        <v>61700</v>
      </c>
      <c r="AI31" s="13">
        <f t="shared" si="9"/>
        <v>62900</v>
      </c>
      <c r="AJ31" s="13">
        <f t="shared" si="9"/>
        <v>61100</v>
      </c>
      <c r="AK31" s="13">
        <f t="shared" si="9"/>
        <v>54900</v>
      </c>
      <c r="AL31" s="13">
        <f t="shared" si="9"/>
        <v>51100</v>
      </c>
      <c r="AM31" s="13">
        <f t="shared" si="9"/>
        <v>49900</v>
      </c>
      <c r="AN31" s="13">
        <f t="shared" si="9"/>
        <v>53300</v>
      </c>
      <c r="AO31" s="13">
        <f t="shared" si="9"/>
        <v>55800</v>
      </c>
      <c r="AP31" s="13">
        <f t="shared" si="9"/>
        <v>59600</v>
      </c>
      <c r="AQ31" s="13">
        <f t="shared" si="9"/>
        <v>59800</v>
      </c>
      <c r="AR31" s="13">
        <f t="shared" si="9"/>
        <v>64100</v>
      </c>
      <c r="AS31" s="13">
        <f t="shared" si="9"/>
        <v>64800</v>
      </c>
      <c r="AT31" s="13">
        <f t="shared" si="9"/>
        <v>62000</v>
      </c>
      <c r="AU31" s="13">
        <f t="shared" si="9"/>
        <v>59400</v>
      </c>
      <c r="AV31" s="13">
        <f t="shared" si="9"/>
        <v>58600</v>
      </c>
      <c r="AW31" s="13">
        <f t="shared" si="9"/>
        <v>58400</v>
      </c>
      <c r="AX31" s="13">
        <f t="shared" si="9"/>
        <v>54400</v>
      </c>
      <c r="AY31" s="13">
        <f t="shared" si="9"/>
        <v>50000</v>
      </c>
      <c r="AZ31" s="13">
        <f t="shared" si="9"/>
        <v>53400</v>
      </c>
      <c r="BA31" s="13">
        <f t="shared" si="9"/>
        <v>57700</v>
      </c>
      <c r="BB31" s="13">
        <f t="shared" si="9"/>
        <v>61100</v>
      </c>
      <c r="BC31" s="13">
        <f t="shared" si="9"/>
        <v>68500</v>
      </c>
      <c r="BD31" s="13">
        <f t="shared" si="9"/>
        <v>72500</v>
      </c>
      <c r="BE31" s="13">
        <f t="shared" si="9"/>
        <v>64100</v>
      </c>
      <c r="BF31" s="13">
        <f t="shared" si="9"/>
        <v>67100</v>
      </c>
      <c r="BG31" s="13">
        <f t="shared" si="9"/>
        <v>63100</v>
      </c>
      <c r="BH31" s="13">
        <f t="shared" si="9"/>
        <v>60700</v>
      </c>
      <c r="BI31" s="13">
        <f t="shared" si="9"/>
        <v>58100</v>
      </c>
      <c r="BJ31" s="13">
        <f t="shared" si="9"/>
        <v>67700</v>
      </c>
      <c r="BK31" s="13">
        <f t="shared" si="9"/>
        <v>69300</v>
      </c>
      <c r="BL31" s="13">
        <f t="shared" si="9"/>
        <v>70500</v>
      </c>
      <c r="BM31" s="13">
        <f t="shared" si="9"/>
        <v>71700</v>
      </c>
      <c r="BN31" s="13">
        <f t="shared" si="9"/>
        <v>70700</v>
      </c>
      <c r="BO31" s="13">
        <f t="shared" si="9"/>
        <v>71100</v>
      </c>
      <c r="BP31" s="13">
        <f t="shared" ref="BP31:EA31" si="10">BP14</f>
        <v>70700</v>
      </c>
      <c r="BQ31" s="13">
        <f t="shared" si="10"/>
        <v>76400</v>
      </c>
      <c r="BR31" s="13">
        <f t="shared" si="10"/>
        <v>74800</v>
      </c>
      <c r="BS31" s="13">
        <f t="shared" si="10"/>
        <v>64700</v>
      </c>
      <c r="BT31" s="13">
        <f t="shared" si="10"/>
        <v>70700</v>
      </c>
      <c r="BU31" s="13">
        <f t="shared" si="10"/>
        <v>72100</v>
      </c>
      <c r="BV31" s="13">
        <f t="shared" si="10"/>
        <v>60400</v>
      </c>
      <c r="BW31" s="13">
        <f t="shared" si="10"/>
        <v>61100</v>
      </c>
      <c r="BX31" s="13">
        <f t="shared" si="10"/>
        <v>65500</v>
      </c>
      <c r="BY31" s="13">
        <f t="shared" si="10"/>
        <v>60500</v>
      </c>
      <c r="BZ31" s="13">
        <f t="shared" si="10"/>
        <v>64700</v>
      </c>
      <c r="CA31" s="13">
        <f t="shared" si="10"/>
        <v>64500</v>
      </c>
      <c r="CB31" s="13">
        <f t="shared" si="10"/>
        <v>71200</v>
      </c>
      <c r="CC31" s="13">
        <f t="shared" si="10"/>
        <v>65800</v>
      </c>
      <c r="CD31" s="13">
        <f t="shared" si="10"/>
        <v>61200</v>
      </c>
      <c r="CE31" s="13">
        <f t="shared" si="10"/>
        <v>66200</v>
      </c>
      <c r="CF31" s="13">
        <f t="shared" si="10"/>
        <v>75300</v>
      </c>
      <c r="CG31" s="13">
        <f t="shared" si="10"/>
        <v>74700</v>
      </c>
      <c r="CH31" s="13">
        <f t="shared" si="10"/>
        <v>66400</v>
      </c>
      <c r="CI31" s="13">
        <f t="shared" si="10"/>
        <v>71700</v>
      </c>
      <c r="CJ31" s="13">
        <f t="shared" si="10"/>
        <v>69500</v>
      </c>
      <c r="CK31" s="13">
        <f t="shared" si="10"/>
        <v>68300</v>
      </c>
      <c r="CL31" s="13">
        <f t="shared" si="10"/>
        <v>70100</v>
      </c>
      <c r="CM31" s="13">
        <f t="shared" si="10"/>
        <v>64800</v>
      </c>
      <c r="CN31" s="13">
        <f t="shared" si="10"/>
        <v>60800</v>
      </c>
      <c r="CO31" s="13">
        <f t="shared" si="10"/>
        <v>61500</v>
      </c>
      <c r="CP31" s="13">
        <f t="shared" si="10"/>
        <v>64600</v>
      </c>
      <c r="CQ31" s="13">
        <f t="shared" si="10"/>
        <v>61900</v>
      </c>
      <c r="CR31" s="13">
        <f t="shared" si="10"/>
        <v>64000</v>
      </c>
      <c r="CS31" s="13">
        <f t="shared" si="10"/>
        <v>70200</v>
      </c>
      <c r="CT31" s="13">
        <f t="shared" si="10"/>
        <v>73200</v>
      </c>
      <c r="CU31" s="13">
        <f t="shared" si="10"/>
        <v>74500</v>
      </c>
      <c r="CV31" s="13">
        <f t="shared" si="10"/>
        <v>70100</v>
      </c>
      <c r="CW31" s="13">
        <f t="shared" si="10"/>
        <v>72700</v>
      </c>
      <c r="CX31" s="13">
        <f t="shared" si="10"/>
        <v>80600</v>
      </c>
      <c r="CY31" s="13">
        <f t="shared" si="10"/>
        <v>70900</v>
      </c>
      <c r="CZ31" s="13">
        <f t="shared" si="10"/>
        <v>66500</v>
      </c>
      <c r="DA31" s="13">
        <f t="shared" si="10"/>
        <v>77700</v>
      </c>
      <c r="DB31" s="13">
        <f t="shared" si="10"/>
        <v>78600</v>
      </c>
      <c r="DC31" s="13">
        <f t="shared" si="10"/>
        <v>67900</v>
      </c>
      <c r="DD31" s="13">
        <f t="shared" si="10"/>
        <v>63400</v>
      </c>
      <c r="DE31" s="13">
        <f t="shared" si="10"/>
        <v>61100</v>
      </c>
      <c r="DF31" s="13">
        <f t="shared" si="10"/>
        <v>62400</v>
      </c>
      <c r="DG31" s="13">
        <f t="shared" si="10"/>
        <v>51100</v>
      </c>
      <c r="DH31" s="13">
        <f t="shared" si="10"/>
        <v>46700</v>
      </c>
      <c r="DI31" s="13">
        <f t="shared" si="10"/>
        <v>57800</v>
      </c>
      <c r="DJ31" s="13">
        <f t="shared" si="10"/>
        <v>64100</v>
      </c>
      <c r="DK31" s="13">
        <f t="shared" si="10"/>
        <v>70600</v>
      </c>
      <c r="DL31" s="13">
        <f t="shared" si="10"/>
        <v>67800</v>
      </c>
      <c r="DM31" s="13">
        <f t="shared" si="10"/>
        <v>68200</v>
      </c>
      <c r="DN31" s="13">
        <f t="shared" si="10"/>
        <v>72500</v>
      </c>
      <c r="DO31" s="13">
        <f t="shared" si="10"/>
        <v>75800</v>
      </c>
      <c r="DP31" s="13">
        <f t="shared" si="10"/>
        <v>63400</v>
      </c>
      <c r="DQ31" s="13">
        <f t="shared" si="10"/>
        <v>60400</v>
      </c>
      <c r="DR31" s="13">
        <f t="shared" si="10"/>
        <v>60400</v>
      </c>
      <c r="DS31" s="13">
        <f t="shared" si="10"/>
        <v>58700</v>
      </c>
      <c r="DT31" s="13">
        <f t="shared" si="10"/>
        <v>67800</v>
      </c>
      <c r="DU31" s="13">
        <f t="shared" si="10"/>
        <v>60100</v>
      </c>
      <c r="DV31" s="13">
        <f t="shared" si="10"/>
        <v>62700</v>
      </c>
      <c r="DW31" s="13">
        <f t="shared" si="10"/>
        <v>63000</v>
      </c>
      <c r="DX31" s="13">
        <f t="shared" si="10"/>
        <v>77200</v>
      </c>
      <c r="DY31" s="13">
        <f t="shared" si="10"/>
        <v>78300</v>
      </c>
      <c r="DZ31" s="13">
        <f t="shared" si="10"/>
        <v>75000</v>
      </c>
      <c r="EA31" s="13">
        <f t="shared" si="10"/>
        <v>82900</v>
      </c>
      <c r="EB31" s="13">
        <f t="shared" ref="EB31:ED32" si="11">EB14</f>
        <v>79500</v>
      </c>
      <c r="EC31" s="13">
        <f t="shared" si="11"/>
        <v>76800</v>
      </c>
      <c r="ED31" s="13">
        <f t="shared" si="11"/>
        <v>76800</v>
      </c>
    </row>
    <row r="32" spans="1:134" x14ac:dyDescent="0.45">
      <c r="B32" t="str">
        <f>A15</f>
        <v>Manufacturing</v>
      </c>
      <c r="C32" s="13">
        <f>C15</f>
        <v>92400</v>
      </c>
      <c r="D32" s="13">
        <f t="shared" ref="D32:BO32" si="12">D15</f>
        <v>84900</v>
      </c>
      <c r="E32" s="13">
        <f t="shared" si="12"/>
        <v>80400</v>
      </c>
      <c r="F32" s="13">
        <f t="shared" si="12"/>
        <v>75600</v>
      </c>
      <c r="G32" s="13">
        <f t="shared" si="12"/>
        <v>79400</v>
      </c>
      <c r="H32" s="13">
        <f t="shared" si="12"/>
        <v>74600</v>
      </c>
      <c r="I32" s="13">
        <f t="shared" si="12"/>
        <v>77000</v>
      </c>
      <c r="J32" s="13">
        <f t="shared" si="12"/>
        <v>72700</v>
      </c>
      <c r="K32" s="13">
        <f t="shared" si="12"/>
        <v>70100</v>
      </c>
      <c r="L32" s="13">
        <f t="shared" si="12"/>
        <v>79100</v>
      </c>
      <c r="M32" s="13">
        <f t="shared" si="12"/>
        <v>81700</v>
      </c>
      <c r="N32" s="13">
        <f t="shared" si="12"/>
        <v>84600</v>
      </c>
      <c r="O32" s="13">
        <f t="shared" si="12"/>
        <v>84600</v>
      </c>
      <c r="P32" s="13">
        <f t="shared" si="12"/>
        <v>80500</v>
      </c>
      <c r="Q32" s="13">
        <f t="shared" si="12"/>
        <v>85300</v>
      </c>
      <c r="R32" s="13">
        <f t="shared" si="12"/>
        <v>83700</v>
      </c>
      <c r="S32" s="13">
        <f t="shared" si="12"/>
        <v>82200</v>
      </c>
      <c r="T32" s="13">
        <f t="shared" si="12"/>
        <v>82300</v>
      </c>
      <c r="U32" s="13">
        <f t="shared" si="12"/>
        <v>85700</v>
      </c>
      <c r="V32" s="13">
        <f t="shared" si="12"/>
        <v>86100</v>
      </c>
      <c r="W32" s="13">
        <f t="shared" si="12"/>
        <v>83900</v>
      </c>
      <c r="X32" s="13">
        <f t="shared" si="12"/>
        <v>81300</v>
      </c>
      <c r="Y32" s="13">
        <f t="shared" si="12"/>
        <v>92100</v>
      </c>
      <c r="Z32" s="13">
        <f t="shared" si="12"/>
        <v>81400</v>
      </c>
      <c r="AA32" s="13">
        <f t="shared" si="12"/>
        <v>82400</v>
      </c>
      <c r="AB32" s="13">
        <f t="shared" si="12"/>
        <v>84400</v>
      </c>
      <c r="AC32" s="13">
        <f t="shared" si="12"/>
        <v>88700</v>
      </c>
      <c r="AD32" s="13">
        <f t="shared" si="12"/>
        <v>90500</v>
      </c>
      <c r="AE32" s="13">
        <f t="shared" si="12"/>
        <v>104300</v>
      </c>
      <c r="AF32" s="13">
        <f t="shared" si="12"/>
        <v>103800</v>
      </c>
      <c r="AG32" s="13">
        <f t="shared" si="12"/>
        <v>104800</v>
      </c>
      <c r="AH32" s="13">
        <f t="shared" si="12"/>
        <v>102700</v>
      </c>
      <c r="AI32" s="13">
        <f t="shared" si="12"/>
        <v>93400</v>
      </c>
      <c r="AJ32" s="13">
        <f t="shared" si="12"/>
        <v>90800</v>
      </c>
      <c r="AK32" s="13">
        <f t="shared" si="12"/>
        <v>86900</v>
      </c>
      <c r="AL32" s="13">
        <f t="shared" si="12"/>
        <v>87200</v>
      </c>
      <c r="AM32" s="13">
        <f t="shared" si="12"/>
        <v>84400</v>
      </c>
      <c r="AN32" s="13">
        <f t="shared" si="12"/>
        <v>93500</v>
      </c>
      <c r="AO32" s="13">
        <f t="shared" si="12"/>
        <v>83300</v>
      </c>
      <c r="AP32" s="13">
        <f t="shared" si="12"/>
        <v>87500</v>
      </c>
      <c r="AQ32" s="13">
        <f t="shared" si="12"/>
        <v>82000</v>
      </c>
      <c r="AR32" s="13">
        <f t="shared" si="12"/>
        <v>87500</v>
      </c>
      <c r="AS32" s="13">
        <f t="shared" si="12"/>
        <v>89700</v>
      </c>
      <c r="AT32" s="13">
        <f t="shared" si="12"/>
        <v>89800</v>
      </c>
      <c r="AU32" s="13">
        <f t="shared" si="12"/>
        <v>84900</v>
      </c>
      <c r="AV32" s="13">
        <f t="shared" si="12"/>
        <v>97500</v>
      </c>
      <c r="AW32" s="13">
        <f t="shared" si="12"/>
        <v>98600</v>
      </c>
      <c r="AX32" s="13">
        <f t="shared" si="12"/>
        <v>90000</v>
      </c>
      <c r="AY32" s="13">
        <f t="shared" si="12"/>
        <v>84400</v>
      </c>
      <c r="AZ32" s="13">
        <f t="shared" si="12"/>
        <v>86400</v>
      </c>
      <c r="BA32" s="13">
        <f t="shared" si="12"/>
        <v>85600</v>
      </c>
      <c r="BB32" s="13">
        <f t="shared" si="12"/>
        <v>80700</v>
      </c>
      <c r="BC32" s="13">
        <f t="shared" si="12"/>
        <v>91500</v>
      </c>
      <c r="BD32" s="13">
        <f t="shared" si="12"/>
        <v>86400</v>
      </c>
      <c r="BE32" s="13">
        <f t="shared" si="12"/>
        <v>91500</v>
      </c>
      <c r="BF32" s="13">
        <f t="shared" si="12"/>
        <v>91500</v>
      </c>
      <c r="BG32" s="13">
        <f t="shared" si="12"/>
        <v>95300</v>
      </c>
      <c r="BH32" s="13">
        <f t="shared" si="12"/>
        <v>93100</v>
      </c>
      <c r="BI32" s="13">
        <f t="shared" si="12"/>
        <v>97300</v>
      </c>
      <c r="BJ32" s="13">
        <f t="shared" si="12"/>
        <v>92800</v>
      </c>
      <c r="BK32" s="13">
        <f t="shared" si="12"/>
        <v>93300</v>
      </c>
      <c r="BL32" s="13">
        <f t="shared" si="12"/>
        <v>86200</v>
      </c>
      <c r="BM32" s="13">
        <f t="shared" si="12"/>
        <v>95300</v>
      </c>
      <c r="BN32" s="13">
        <f t="shared" si="12"/>
        <v>83700</v>
      </c>
      <c r="BO32" s="13">
        <f t="shared" si="12"/>
        <v>88900</v>
      </c>
      <c r="BP32" s="13">
        <f t="shared" ref="BP32:EA32" si="13">BP15</f>
        <v>96400</v>
      </c>
      <c r="BQ32" s="13">
        <f t="shared" si="13"/>
        <v>102900</v>
      </c>
      <c r="BR32" s="13">
        <f t="shared" si="13"/>
        <v>96000</v>
      </c>
      <c r="BS32" s="13">
        <f t="shared" si="13"/>
        <v>100100</v>
      </c>
      <c r="BT32" s="13">
        <f t="shared" si="13"/>
        <v>109900</v>
      </c>
      <c r="BU32" s="13">
        <f t="shared" si="13"/>
        <v>100800</v>
      </c>
      <c r="BV32" s="13">
        <f t="shared" si="13"/>
        <v>104200</v>
      </c>
      <c r="BW32" s="13">
        <f t="shared" si="13"/>
        <v>111400</v>
      </c>
      <c r="BX32" s="13">
        <f t="shared" si="13"/>
        <v>111900</v>
      </c>
      <c r="BY32" s="13">
        <f t="shared" si="13"/>
        <v>100800</v>
      </c>
      <c r="BZ32" s="13">
        <f t="shared" si="13"/>
        <v>106600</v>
      </c>
      <c r="CA32" s="13">
        <f t="shared" si="13"/>
        <v>116900</v>
      </c>
      <c r="CB32" s="13">
        <f t="shared" si="13"/>
        <v>113200</v>
      </c>
      <c r="CC32" s="13">
        <f t="shared" si="13"/>
        <v>95700</v>
      </c>
      <c r="CD32" s="13">
        <f t="shared" si="13"/>
        <v>119600</v>
      </c>
      <c r="CE32" s="13">
        <f t="shared" si="13"/>
        <v>107600</v>
      </c>
      <c r="CF32" s="13">
        <f t="shared" si="13"/>
        <v>113000</v>
      </c>
      <c r="CG32" s="13">
        <f t="shared" si="13"/>
        <v>115700</v>
      </c>
      <c r="CH32" s="13">
        <f t="shared" si="13"/>
        <v>116200</v>
      </c>
      <c r="CI32" s="13">
        <f t="shared" si="13"/>
        <v>106300</v>
      </c>
      <c r="CJ32" s="13">
        <f t="shared" si="13"/>
        <v>94700</v>
      </c>
      <c r="CK32" s="13">
        <f t="shared" si="13"/>
        <v>90700</v>
      </c>
      <c r="CL32" s="13">
        <f t="shared" si="13"/>
        <v>95000</v>
      </c>
      <c r="CM32" s="13">
        <f t="shared" si="13"/>
        <v>102300</v>
      </c>
      <c r="CN32" s="13">
        <f t="shared" si="13"/>
        <v>97000</v>
      </c>
      <c r="CO32" s="13">
        <f t="shared" si="13"/>
        <v>109300</v>
      </c>
      <c r="CP32" s="13">
        <f t="shared" si="13"/>
        <v>110100</v>
      </c>
      <c r="CQ32" s="13">
        <f t="shared" si="13"/>
        <v>121800</v>
      </c>
      <c r="CR32" s="13">
        <f t="shared" si="13"/>
        <v>123200</v>
      </c>
      <c r="CS32" s="13">
        <f t="shared" si="13"/>
        <v>122400</v>
      </c>
      <c r="CT32" s="13">
        <f t="shared" si="13"/>
        <v>127700</v>
      </c>
      <c r="CU32" s="13">
        <f t="shared" si="13"/>
        <v>125700</v>
      </c>
      <c r="CV32" s="13">
        <f t="shared" si="13"/>
        <v>127500</v>
      </c>
      <c r="CW32" s="13">
        <f t="shared" si="13"/>
        <v>112800</v>
      </c>
      <c r="CX32" s="13">
        <f t="shared" si="13"/>
        <v>113700</v>
      </c>
      <c r="CY32" s="13">
        <f t="shared" si="13"/>
        <v>123200</v>
      </c>
      <c r="CZ32" s="13">
        <f t="shared" si="13"/>
        <v>125500</v>
      </c>
      <c r="DA32" s="13">
        <f t="shared" si="13"/>
        <v>113100</v>
      </c>
      <c r="DB32" s="13">
        <f t="shared" si="13"/>
        <v>116900</v>
      </c>
      <c r="DC32" s="13">
        <f t="shared" si="13"/>
        <v>116200</v>
      </c>
      <c r="DD32" s="13">
        <f t="shared" si="13"/>
        <v>107200</v>
      </c>
      <c r="DE32" s="13">
        <f t="shared" si="13"/>
        <v>106500</v>
      </c>
      <c r="DF32" s="13">
        <f t="shared" si="13"/>
        <v>110600</v>
      </c>
      <c r="DG32" s="13">
        <f t="shared" si="13"/>
        <v>113200</v>
      </c>
      <c r="DH32" s="13">
        <f t="shared" si="13"/>
        <v>108400</v>
      </c>
      <c r="DI32" s="13">
        <f t="shared" si="13"/>
        <v>114700</v>
      </c>
      <c r="DJ32" s="13">
        <f t="shared" si="13"/>
        <v>123600</v>
      </c>
      <c r="DK32" s="13">
        <f t="shared" si="13"/>
        <v>122700</v>
      </c>
      <c r="DL32" s="13">
        <f t="shared" si="13"/>
        <v>113600</v>
      </c>
      <c r="DM32" s="13">
        <f t="shared" si="13"/>
        <v>121400</v>
      </c>
      <c r="DN32" s="13">
        <f t="shared" si="13"/>
        <v>115400</v>
      </c>
      <c r="DO32" s="13">
        <f t="shared" si="13"/>
        <v>108300</v>
      </c>
      <c r="DP32" s="13">
        <f t="shared" si="13"/>
        <v>104200</v>
      </c>
      <c r="DQ32" s="13">
        <f t="shared" si="13"/>
        <v>93400</v>
      </c>
      <c r="DR32" s="13">
        <f t="shared" si="13"/>
        <v>102000</v>
      </c>
      <c r="DS32" s="13">
        <f t="shared" si="13"/>
        <v>106000</v>
      </c>
      <c r="DT32" s="13">
        <f t="shared" si="13"/>
        <v>108100</v>
      </c>
      <c r="DU32" s="13">
        <f t="shared" si="13"/>
        <v>112600</v>
      </c>
      <c r="DV32" s="13">
        <f t="shared" si="13"/>
        <v>113600</v>
      </c>
      <c r="DW32" s="13">
        <f t="shared" si="13"/>
        <v>119900</v>
      </c>
      <c r="DX32" s="13">
        <f t="shared" si="13"/>
        <v>116100</v>
      </c>
      <c r="DY32" s="13">
        <f t="shared" si="13"/>
        <v>128300</v>
      </c>
      <c r="DZ32" s="13">
        <f t="shared" si="13"/>
        <v>122800</v>
      </c>
      <c r="EA32" s="13">
        <f t="shared" si="13"/>
        <v>136200</v>
      </c>
      <c r="EB32" s="13">
        <f t="shared" si="11"/>
        <v>119900</v>
      </c>
      <c r="EC32" s="13">
        <f t="shared" si="11"/>
        <v>124600</v>
      </c>
      <c r="ED32" s="13">
        <f t="shared" si="11"/>
        <v>124600</v>
      </c>
    </row>
    <row r="33" spans="1:134" x14ac:dyDescent="0.45">
      <c r="B33" t="str">
        <f>A24</f>
        <v>Professional, scientific and technical services Total</v>
      </c>
      <c r="C33" s="13">
        <f>C24</f>
        <v>884800</v>
      </c>
      <c r="D33" s="13">
        <f t="shared" ref="D33:BO33" si="14">D24</f>
        <v>891600</v>
      </c>
      <c r="E33" s="13">
        <f t="shared" si="14"/>
        <v>902400</v>
      </c>
      <c r="F33" s="13">
        <f t="shared" si="14"/>
        <v>896000</v>
      </c>
      <c r="G33" s="13">
        <f t="shared" si="14"/>
        <v>913600</v>
      </c>
      <c r="H33" s="13">
        <f t="shared" si="14"/>
        <v>924000</v>
      </c>
      <c r="I33" s="13">
        <f t="shared" si="14"/>
        <v>920400</v>
      </c>
      <c r="J33" s="13">
        <f t="shared" si="14"/>
        <v>956700</v>
      </c>
      <c r="K33" s="13">
        <f t="shared" si="14"/>
        <v>916300</v>
      </c>
      <c r="L33" s="13">
        <f t="shared" si="14"/>
        <v>917100</v>
      </c>
      <c r="M33" s="13">
        <f t="shared" si="14"/>
        <v>915200</v>
      </c>
      <c r="N33" s="13">
        <f t="shared" si="14"/>
        <v>934100</v>
      </c>
      <c r="O33" s="13">
        <f t="shared" si="14"/>
        <v>933500</v>
      </c>
      <c r="P33" s="13">
        <f t="shared" si="14"/>
        <v>940200</v>
      </c>
      <c r="Q33" s="13">
        <f t="shared" si="14"/>
        <v>934700</v>
      </c>
      <c r="R33" s="13">
        <f t="shared" si="14"/>
        <v>938200</v>
      </c>
      <c r="S33" s="13">
        <f t="shared" si="14"/>
        <v>940800</v>
      </c>
      <c r="T33" s="13">
        <f t="shared" si="14"/>
        <v>940400</v>
      </c>
      <c r="U33" s="13">
        <f t="shared" si="14"/>
        <v>939300</v>
      </c>
      <c r="V33" s="13">
        <f t="shared" si="14"/>
        <v>967100</v>
      </c>
      <c r="W33" s="13">
        <f t="shared" si="14"/>
        <v>949600</v>
      </c>
      <c r="X33" s="13">
        <f t="shared" si="14"/>
        <v>947100</v>
      </c>
      <c r="Y33" s="13">
        <f t="shared" si="14"/>
        <v>952900</v>
      </c>
      <c r="Z33" s="13">
        <f t="shared" si="14"/>
        <v>971300</v>
      </c>
      <c r="AA33" s="13">
        <f t="shared" si="14"/>
        <v>983300</v>
      </c>
      <c r="AB33" s="13">
        <f t="shared" si="14"/>
        <v>971400</v>
      </c>
      <c r="AC33" s="13">
        <f t="shared" si="14"/>
        <v>978900</v>
      </c>
      <c r="AD33" s="13">
        <f t="shared" si="14"/>
        <v>978000</v>
      </c>
      <c r="AE33" s="13">
        <f t="shared" si="14"/>
        <v>974600</v>
      </c>
      <c r="AF33" s="13">
        <f t="shared" si="14"/>
        <v>970000</v>
      </c>
      <c r="AG33" s="13">
        <f t="shared" si="14"/>
        <v>955900</v>
      </c>
      <c r="AH33" s="13">
        <f t="shared" si="14"/>
        <v>960400</v>
      </c>
      <c r="AI33" s="13">
        <f t="shared" si="14"/>
        <v>950100</v>
      </c>
      <c r="AJ33" s="13">
        <f t="shared" si="14"/>
        <v>952700</v>
      </c>
      <c r="AK33" s="13">
        <f t="shared" si="14"/>
        <v>960300</v>
      </c>
      <c r="AL33" s="13">
        <f t="shared" si="14"/>
        <v>947400</v>
      </c>
      <c r="AM33" s="13">
        <f t="shared" si="14"/>
        <v>964500</v>
      </c>
      <c r="AN33" s="13">
        <f t="shared" si="14"/>
        <v>980100</v>
      </c>
      <c r="AO33" s="13">
        <f t="shared" si="14"/>
        <v>979800</v>
      </c>
      <c r="AP33" s="13">
        <f t="shared" si="14"/>
        <v>1001100</v>
      </c>
      <c r="AQ33" s="13">
        <f t="shared" si="14"/>
        <v>994800</v>
      </c>
      <c r="AR33" s="13">
        <f t="shared" si="14"/>
        <v>1008400</v>
      </c>
      <c r="AS33" s="13">
        <f t="shared" si="14"/>
        <v>1021400</v>
      </c>
      <c r="AT33" s="13">
        <f t="shared" si="14"/>
        <v>1018700</v>
      </c>
      <c r="AU33" s="13">
        <f t="shared" si="14"/>
        <v>1002400</v>
      </c>
      <c r="AV33" s="13">
        <f t="shared" si="14"/>
        <v>989600</v>
      </c>
      <c r="AW33" s="13">
        <f t="shared" si="14"/>
        <v>985500</v>
      </c>
      <c r="AX33" s="13">
        <f t="shared" si="14"/>
        <v>999400</v>
      </c>
      <c r="AY33" s="13">
        <f t="shared" si="14"/>
        <v>1014300</v>
      </c>
      <c r="AZ33" s="13">
        <f t="shared" si="14"/>
        <v>999400</v>
      </c>
      <c r="BA33" s="13">
        <f t="shared" si="14"/>
        <v>1029100</v>
      </c>
      <c r="BB33" s="13">
        <f t="shared" si="14"/>
        <v>1023800</v>
      </c>
      <c r="BC33" s="13">
        <f t="shared" si="14"/>
        <v>1026800</v>
      </c>
      <c r="BD33" s="13">
        <f t="shared" si="14"/>
        <v>1035600</v>
      </c>
      <c r="BE33" s="13">
        <f t="shared" si="14"/>
        <v>1054500</v>
      </c>
      <c r="BF33" s="13">
        <f t="shared" si="14"/>
        <v>1078500</v>
      </c>
      <c r="BG33" s="13">
        <f t="shared" si="14"/>
        <v>1034300</v>
      </c>
      <c r="BH33" s="13">
        <f t="shared" si="14"/>
        <v>1038500</v>
      </c>
      <c r="BI33" s="13">
        <f t="shared" si="14"/>
        <v>1025100</v>
      </c>
      <c r="BJ33" s="13">
        <f t="shared" si="14"/>
        <v>1023300</v>
      </c>
      <c r="BK33" s="13">
        <f t="shared" si="14"/>
        <v>1016500</v>
      </c>
      <c r="BL33" s="13">
        <f t="shared" si="14"/>
        <v>1029800</v>
      </c>
      <c r="BM33" s="13">
        <f t="shared" si="14"/>
        <v>1032600</v>
      </c>
      <c r="BN33" s="13">
        <f t="shared" si="14"/>
        <v>1034800</v>
      </c>
      <c r="BO33" s="13">
        <f t="shared" si="14"/>
        <v>1030300</v>
      </c>
      <c r="BP33" s="13">
        <f t="shared" ref="BP33:EA33" si="15">BP24</f>
        <v>1056000</v>
      </c>
      <c r="BQ33" s="13">
        <f t="shared" si="15"/>
        <v>1079000</v>
      </c>
      <c r="BR33" s="13">
        <f t="shared" si="15"/>
        <v>1054500</v>
      </c>
      <c r="BS33" s="13">
        <f t="shared" si="15"/>
        <v>1041500</v>
      </c>
      <c r="BT33" s="13">
        <f t="shared" si="15"/>
        <v>1030800</v>
      </c>
      <c r="BU33" s="13">
        <f t="shared" si="15"/>
        <v>1037100</v>
      </c>
      <c r="BV33" s="13">
        <f t="shared" si="15"/>
        <v>1061000</v>
      </c>
      <c r="BW33" s="13">
        <f t="shared" si="15"/>
        <v>1052900</v>
      </c>
      <c r="BX33" s="13">
        <f t="shared" si="15"/>
        <v>1041400</v>
      </c>
      <c r="BY33" s="13">
        <f t="shared" si="15"/>
        <v>1061600</v>
      </c>
      <c r="BZ33" s="13">
        <f t="shared" si="15"/>
        <v>1058300</v>
      </c>
      <c r="CA33" s="13">
        <f t="shared" si="15"/>
        <v>1056500</v>
      </c>
      <c r="CB33" s="13">
        <f t="shared" si="15"/>
        <v>1084000</v>
      </c>
      <c r="CC33" s="13">
        <f t="shared" si="15"/>
        <v>1093200</v>
      </c>
      <c r="CD33" s="13">
        <f t="shared" si="15"/>
        <v>1060500</v>
      </c>
      <c r="CE33" s="13">
        <f t="shared" si="15"/>
        <v>1031200</v>
      </c>
      <c r="CF33" s="13">
        <f t="shared" si="15"/>
        <v>1038700</v>
      </c>
      <c r="CG33" s="13">
        <f t="shared" si="15"/>
        <v>1032500</v>
      </c>
      <c r="CH33" s="13">
        <f t="shared" si="15"/>
        <v>1055700</v>
      </c>
      <c r="CI33" s="13">
        <f t="shared" si="15"/>
        <v>1043500</v>
      </c>
      <c r="CJ33" s="13">
        <f t="shared" si="15"/>
        <v>1054600</v>
      </c>
      <c r="CK33" s="13">
        <f t="shared" si="15"/>
        <v>1058200</v>
      </c>
      <c r="CL33" s="13">
        <f t="shared" si="15"/>
        <v>1057100</v>
      </c>
      <c r="CM33" s="13">
        <f t="shared" si="15"/>
        <v>1089600</v>
      </c>
      <c r="CN33" s="13">
        <f t="shared" si="15"/>
        <v>1137100</v>
      </c>
      <c r="CO33" s="13">
        <f t="shared" si="15"/>
        <v>1137300</v>
      </c>
      <c r="CP33" s="13">
        <f t="shared" si="15"/>
        <v>1116700</v>
      </c>
      <c r="CQ33" s="13">
        <f t="shared" si="15"/>
        <v>1105700</v>
      </c>
      <c r="CR33" s="13">
        <f t="shared" si="15"/>
        <v>1116600</v>
      </c>
      <c r="CS33" s="13">
        <f t="shared" si="15"/>
        <v>1112300</v>
      </c>
      <c r="CT33" s="13">
        <f t="shared" si="15"/>
        <v>1098800</v>
      </c>
      <c r="CU33" s="13">
        <f t="shared" si="15"/>
        <v>1069700</v>
      </c>
      <c r="CV33" s="13">
        <f t="shared" si="15"/>
        <v>1081900</v>
      </c>
      <c r="CW33" s="13">
        <f t="shared" si="15"/>
        <v>1087000</v>
      </c>
      <c r="CX33" s="13">
        <f t="shared" si="15"/>
        <v>1111100</v>
      </c>
      <c r="CY33" s="13">
        <f t="shared" si="15"/>
        <v>1152200</v>
      </c>
      <c r="CZ33" s="13">
        <f t="shared" si="15"/>
        <v>1182600</v>
      </c>
      <c r="DA33" s="13">
        <f t="shared" si="15"/>
        <v>1204700</v>
      </c>
      <c r="DB33" s="13">
        <f t="shared" si="15"/>
        <v>1157200</v>
      </c>
      <c r="DC33" s="13">
        <f t="shared" si="15"/>
        <v>1141100</v>
      </c>
      <c r="DD33" s="13">
        <f t="shared" si="15"/>
        <v>1140400</v>
      </c>
      <c r="DE33" s="13">
        <f t="shared" si="15"/>
        <v>1144400</v>
      </c>
      <c r="DF33" s="13">
        <f t="shared" si="15"/>
        <v>1131400</v>
      </c>
      <c r="DG33" s="13">
        <f t="shared" si="15"/>
        <v>1174100</v>
      </c>
      <c r="DH33" s="13">
        <f t="shared" si="15"/>
        <v>1187000</v>
      </c>
      <c r="DI33" s="13">
        <f t="shared" si="15"/>
        <v>1192000</v>
      </c>
      <c r="DJ33" s="13">
        <f t="shared" si="15"/>
        <v>1188800</v>
      </c>
      <c r="DK33" s="13">
        <f t="shared" si="15"/>
        <v>1208600</v>
      </c>
      <c r="DL33" s="13">
        <f t="shared" si="15"/>
        <v>1222000</v>
      </c>
      <c r="DM33" s="13">
        <f t="shared" si="15"/>
        <v>1216300</v>
      </c>
      <c r="DN33" s="13">
        <f t="shared" si="15"/>
        <v>1203400</v>
      </c>
      <c r="DO33" s="13">
        <f t="shared" si="15"/>
        <v>1172800</v>
      </c>
      <c r="DP33" s="13">
        <f t="shared" si="15"/>
        <v>1186100</v>
      </c>
      <c r="DQ33" s="13">
        <f t="shared" si="15"/>
        <v>1200100</v>
      </c>
      <c r="DR33" s="13">
        <f t="shared" si="15"/>
        <v>1191300</v>
      </c>
      <c r="DS33" s="13">
        <f t="shared" si="15"/>
        <v>1190400</v>
      </c>
      <c r="DT33" s="13">
        <f t="shared" si="15"/>
        <v>1178500</v>
      </c>
      <c r="DU33" s="13">
        <f t="shared" si="15"/>
        <v>1177200</v>
      </c>
      <c r="DV33" s="13">
        <f t="shared" si="15"/>
        <v>1162200</v>
      </c>
      <c r="DW33" s="13">
        <f t="shared" si="15"/>
        <v>1187800</v>
      </c>
      <c r="DX33" s="13">
        <f t="shared" si="15"/>
        <v>1193300</v>
      </c>
      <c r="DY33" s="13">
        <f t="shared" si="15"/>
        <v>1246800</v>
      </c>
      <c r="DZ33" s="13">
        <f t="shared" si="15"/>
        <v>1272400</v>
      </c>
      <c r="EA33" s="13">
        <f t="shared" si="15"/>
        <v>1233400</v>
      </c>
      <c r="EB33" s="13">
        <f t="shared" ref="EB33:ED33" si="16">EB24</f>
        <v>1275400</v>
      </c>
      <c r="EC33" s="13">
        <f t="shared" si="16"/>
        <v>1246500</v>
      </c>
      <c r="ED33" s="13">
        <f t="shared" si="16"/>
        <v>1246500</v>
      </c>
    </row>
    <row r="35" spans="1:134" x14ac:dyDescent="0.45">
      <c r="B35" t="s">
        <v>187</v>
      </c>
      <c r="C35" s="14">
        <f>SUM(C29:C32)</f>
        <v>385000</v>
      </c>
      <c r="D35" s="14">
        <f t="shared" ref="D35:BO35" si="17">SUM(D29:D32)</f>
        <v>386800</v>
      </c>
      <c r="E35" s="14">
        <f t="shared" si="17"/>
        <v>414500</v>
      </c>
      <c r="F35" s="14">
        <f t="shared" si="17"/>
        <v>406400</v>
      </c>
      <c r="G35" s="14">
        <f t="shared" si="17"/>
        <v>406900</v>
      </c>
      <c r="H35" s="14">
        <f t="shared" si="17"/>
        <v>408300</v>
      </c>
      <c r="I35" s="14">
        <f t="shared" si="17"/>
        <v>416700</v>
      </c>
      <c r="J35" s="14">
        <f t="shared" si="17"/>
        <v>385000</v>
      </c>
      <c r="K35" s="14">
        <f t="shared" si="17"/>
        <v>372000</v>
      </c>
      <c r="L35" s="14">
        <f t="shared" si="17"/>
        <v>356000</v>
      </c>
      <c r="M35" s="14">
        <f t="shared" si="17"/>
        <v>362700</v>
      </c>
      <c r="N35" s="14">
        <f t="shared" si="17"/>
        <v>364500</v>
      </c>
      <c r="O35" s="14">
        <f t="shared" si="17"/>
        <v>375500</v>
      </c>
      <c r="P35" s="14">
        <f t="shared" si="17"/>
        <v>373600</v>
      </c>
      <c r="Q35" s="14">
        <f t="shared" si="17"/>
        <v>372400</v>
      </c>
      <c r="R35" s="14">
        <f t="shared" si="17"/>
        <v>401000</v>
      </c>
      <c r="S35" s="14">
        <f t="shared" si="17"/>
        <v>402700</v>
      </c>
      <c r="T35" s="14">
        <f t="shared" si="17"/>
        <v>402900</v>
      </c>
      <c r="U35" s="14">
        <f t="shared" si="17"/>
        <v>407100</v>
      </c>
      <c r="V35" s="14">
        <f t="shared" si="17"/>
        <v>394600</v>
      </c>
      <c r="W35" s="14">
        <f t="shared" si="17"/>
        <v>377300</v>
      </c>
      <c r="X35" s="14">
        <f t="shared" si="17"/>
        <v>389100</v>
      </c>
      <c r="Y35" s="14">
        <f t="shared" si="17"/>
        <v>400600</v>
      </c>
      <c r="Z35" s="14">
        <f t="shared" si="17"/>
        <v>382300</v>
      </c>
      <c r="AA35" s="14">
        <f t="shared" si="17"/>
        <v>381600</v>
      </c>
      <c r="AB35" s="14">
        <f t="shared" si="17"/>
        <v>390000</v>
      </c>
      <c r="AC35" s="14">
        <f t="shared" si="17"/>
        <v>405700</v>
      </c>
      <c r="AD35" s="14">
        <f t="shared" si="17"/>
        <v>388700</v>
      </c>
      <c r="AE35" s="14">
        <f t="shared" si="17"/>
        <v>400900</v>
      </c>
      <c r="AF35" s="14">
        <f t="shared" si="17"/>
        <v>408700</v>
      </c>
      <c r="AG35" s="14">
        <f t="shared" si="17"/>
        <v>427300</v>
      </c>
      <c r="AH35" s="14">
        <f t="shared" si="17"/>
        <v>424400</v>
      </c>
      <c r="AI35" s="14">
        <f t="shared" si="17"/>
        <v>396400</v>
      </c>
      <c r="AJ35" s="14">
        <f t="shared" si="17"/>
        <v>381100</v>
      </c>
      <c r="AK35" s="14">
        <f t="shared" si="17"/>
        <v>383700</v>
      </c>
      <c r="AL35" s="14">
        <f t="shared" si="17"/>
        <v>380800</v>
      </c>
      <c r="AM35" s="14">
        <f t="shared" si="17"/>
        <v>382600</v>
      </c>
      <c r="AN35" s="14">
        <f t="shared" si="17"/>
        <v>389500</v>
      </c>
      <c r="AO35" s="14">
        <f t="shared" si="17"/>
        <v>388900</v>
      </c>
      <c r="AP35" s="14">
        <f t="shared" si="17"/>
        <v>409400</v>
      </c>
      <c r="AQ35" s="14">
        <f t="shared" si="17"/>
        <v>413700</v>
      </c>
      <c r="AR35" s="14">
        <f t="shared" si="17"/>
        <v>428700</v>
      </c>
      <c r="AS35" s="14">
        <f t="shared" si="17"/>
        <v>412900</v>
      </c>
      <c r="AT35" s="14">
        <f t="shared" si="17"/>
        <v>414200</v>
      </c>
      <c r="AU35" s="14">
        <f t="shared" si="17"/>
        <v>394100</v>
      </c>
      <c r="AV35" s="14">
        <f t="shared" si="17"/>
        <v>387700</v>
      </c>
      <c r="AW35" s="14">
        <f t="shared" si="17"/>
        <v>413300</v>
      </c>
      <c r="AX35" s="14">
        <f t="shared" si="17"/>
        <v>392600</v>
      </c>
      <c r="AY35" s="14">
        <f t="shared" si="17"/>
        <v>367400</v>
      </c>
      <c r="AZ35" s="14">
        <f t="shared" si="17"/>
        <v>394800</v>
      </c>
      <c r="BA35" s="14">
        <f t="shared" si="17"/>
        <v>396200</v>
      </c>
      <c r="BB35" s="14">
        <f t="shared" si="17"/>
        <v>395700</v>
      </c>
      <c r="BC35" s="14">
        <f t="shared" si="17"/>
        <v>440100</v>
      </c>
      <c r="BD35" s="14">
        <f t="shared" si="17"/>
        <v>435000</v>
      </c>
      <c r="BE35" s="14">
        <f t="shared" si="17"/>
        <v>434200</v>
      </c>
      <c r="BF35" s="14">
        <f t="shared" si="17"/>
        <v>431800</v>
      </c>
      <c r="BG35" s="14">
        <f t="shared" si="17"/>
        <v>419900</v>
      </c>
      <c r="BH35" s="14">
        <f t="shared" si="17"/>
        <v>426200</v>
      </c>
      <c r="BI35" s="14">
        <f t="shared" si="17"/>
        <v>419800</v>
      </c>
      <c r="BJ35" s="14">
        <f t="shared" si="17"/>
        <v>414000</v>
      </c>
      <c r="BK35" s="14">
        <f t="shared" si="17"/>
        <v>421700</v>
      </c>
      <c r="BL35" s="14">
        <f t="shared" si="17"/>
        <v>428700</v>
      </c>
      <c r="BM35" s="14">
        <f t="shared" si="17"/>
        <v>445500</v>
      </c>
      <c r="BN35" s="14">
        <f t="shared" si="17"/>
        <v>421100</v>
      </c>
      <c r="BO35" s="14">
        <f t="shared" si="17"/>
        <v>435700</v>
      </c>
      <c r="BP35" s="14">
        <f t="shared" ref="BP35:EA35" si="18">SUM(BP29:BP32)</f>
        <v>424700</v>
      </c>
      <c r="BQ35" s="14">
        <f t="shared" si="18"/>
        <v>439400</v>
      </c>
      <c r="BR35" s="14">
        <f t="shared" si="18"/>
        <v>439000</v>
      </c>
      <c r="BS35" s="14">
        <f t="shared" si="18"/>
        <v>409600</v>
      </c>
      <c r="BT35" s="14">
        <f t="shared" si="18"/>
        <v>421500</v>
      </c>
      <c r="BU35" s="14">
        <f t="shared" si="18"/>
        <v>407200</v>
      </c>
      <c r="BV35" s="14">
        <f t="shared" si="18"/>
        <v>404200</v>
      </c>
      <c r="BW35" s="14">
        <f t="shared" si="18"/>
        <v>414800</v>
      </c>
      <c r="BX35" s="14">
        <f t="shared" si="18"/>
        <v>422200</v>
      </c>
      <c r="BY35" s="14">
        <f t="shared" si="18"/>
        <v>423400</v>
      </c>
      <c r="BZ35" s="14">
        <f t="shared" si="18"/>
        <v>430400</v>
      </c>
      <c r="CA35" s="14">
        <f t="shared" si="18"/>
        <v>453900</v>
      </c>
      <c r="CB35" s="14">
        <f t="shared" si="18"/>
        <v>454300</v>
      </c>
      <c r="CC35" s="14">
        <f t="shared" si="18"/>
        <v>457300</v>
      </c>
      <c r="CD35" s="14">
        <f t="shared" si="18"/>
        <v>482800</v>
      </c>
      <c r="CE35" s="14">
        <f t="shared" si="18"/>
        <v>473000</v>
      </c>
      <c r="CF35" s="14">
        <f t="shared" si="18"/>
        <v>459600</v>
      </c>
      <c r="CG35" s="14">
        <f t="shared" si="18"/>
        <v>473400</v>
      </c>
      <c r="CH35" s="14">
        <f t="shared" si="18"/>
        <v>478200</v>
      </c>
      <c r="CI35" s="14">
        <f t="shared" si="18"/>
        <v>442800</v>
      </c>
      <c r="CJ35" s="14">
        <f t="shared" si="18"/>
        <v>431800</v>
      </c>
      <c r="CK35" s="14">
        <f t="shared" si="18"/>
        <v>432100</v>
      </c>
      <c r="CL35" s="14">
        <f t="shared" si="18"/>
        <v>448900</v>
      </c>
      <c r="CM35" s="14">
        <f t="shared" si="18"/>
        <v>456800</v>
      </c>
      <c r="CN35" s="14">
        <f t="shared" si="18"/>
        <v>438900</v>
      </c>
      <c r="CO35" s="14">
        <f t="shared" si="18"/>
        <v>471800</v>
      </c>
      <c r="CP35" s="14">
        <f t="shared" si="18"/>
        <v>471800</v>
      </c>
      <c r="CQ35" s="14">
        <f t="shared" si="18"/>
        <v>486700</v>
      </c>
      <c r="CR35" s="14">
        <f t="shared" si="18"/>
        <v>487300</v>
      </c>
      <c r="CS35" s="14">
        <f t="shared" si="18"/>
        <v>492700</v>
      </c>
      <c r="CT35" s="14">
        <f t="shared" si="18"/>
        <v>500600</v>
      </c>
      <c r="CU35" s="14">
        <f t="shared" si="18"/>
        <v>494400</v>
      </c>
      <c r="CV35" s="14">
        <f t="shared" si="18"/>
        <v>477600</v>
      </c>
      <c r="CW35" s="14">
        <f t="shared" si="18"/>
        <v>478500</v>
      </c>
      <c r="CX35" s="14">
        <f t="shared" si="18"/>
        <v>490300</v>
      </c>
      <c r="CY35" s="14">
        <f t="shared" si="18"/>
        <v>482400</v>
      </c>
      <c r="CZ35" s="14">
        <f t="shared" si="18"/>
        <v>487300</v>
      </c>
      <c r="DA35" s="14">
        <f t="shared" si="18"/>
        <v>508900</v>
      </c>
      <c r="DB35" s="14">
        <f t="shared" si="18"/>
        <v>518000</v>
      </c>
      <c r="DC35" s="14">
        <f t="shared" si="18"/>
        <v>494700</v>
      </c>
      <c r="DD35" s="14">
        <f t="shared" si="18"/>
        <v>482700</v>
      </c>
      <c r="DE35" s="14">
        <f t="shared" si="18"/>
        <v>472900</v>
      </c>
      <c r="DF35" s="14">
        <f t="shared" si="18"/>
        <v>483800</v>
      </c>
      <c r="DG35" s="14">
        <f t="shared" si="18"/>
        <v>472800</v>
      </c>
      <c r="DH35" s="14">
        <f t="shared" si="18"/>
        <v>474200</v>
      </c>
      <c r="DI35" s="14">
        <f t="shared" si="18"/>
        <v>484300</v>
      </c>
      <c r="DJ35" s="14">
        <f t="shared" si="18"/>
        <v>484400</v>
      </c>
      <c r="DK35" s="14">
        <f t="shared" si="18"/>
        <v>517100</v>
      </c>
      <c r="DL35" s="14">
        <f t="shared" si="18"/>
        <v>510400</v>
      </c>
      <c r="DM35" s="14">
        <f t="shared" si="18"/>
        <v>518800</v>
      </c>
      <c r="DN35" s="14">
        <f t="shared" si="18"/>
        <v>515300</v>
      </c>
      <c r="DO35" s="14">
        <f t="shared" si="18"/>
        <v>483300</v>
      </c>
      <c r="DP35" s="14">
        <f t="shared" si="18"/>
        <v>493300</v>
      </c>
      <c r="DQ35" s="14">
        <f t="shared" si="18"/>
        <v>460600</v>
      </c>
      <c r="DR35" s="14">
        <f t="shared" si="18"/>
        <v>466800</v>
      </c>
      <c r="DS35" s="14">
        <f t="shared" si="18"/>
        <v>453500</v>
      </c>
      <c r="DT35" s="14">
        <f t="shared" si="18"/>
        <v>476300</v>
      </c>
      <c r="DU35" s="14">
        <f t="shared" si="18"/>
        <v>448900</v>
      </c>
      <c r="DV35" s="14">
        <f t="shared" si="18"/>
        <v>440600</v>
      </c>
      <c r="DW35" s="14">
        <f t="shared" si="18"/>
        <v>467500</v>
      </c>
      <c r="DX35" s="14">
        <f t="shared" si="18"/>
        <v>488700</v>
      </c>
      <c r="DY35" s="14">
        <f t="shared" si="18"/>
        <v>505300</v>
      </c>
      <c r="DZ35" s="14">
        <f t="shared" si="18"/>
        <v>515600</v>
      </c>
      <c r="EA35" s="14">
        <f t="shared" si="18"/>
        <v>525300</v>
      </c>
      <c r="EB35" s="14">
        <f t="shared" ref="EB35:ED35" si="19">SUM(EB29:EB32)</f>
        <v>510000</v>
      </c>
      <c r="EC35" s="14">
        <f t="shared" si="19"/>
        <v>491400</v>
      </c>
      <c r="ED35" s="14">
        <f t="shared" si="19"/>
        <v>491400</v>
      </c>
    </row>
    <row r="36" spans="1:134" x14ac:dyDescent="0.45">
      <c r="B36" t="s">
        <v>188</v>
      </c>
      <c r="C36" s="14">
        <f>C33</f>
        <v>884800</v>
      </c>
      <c r="D36" s="14">
        <f t="shared" ref="D36:BO36" si="20">D33</f>
        <v>891600</v>
      </c>
      <c r="E36" s="14">
        <f t="shared" si="20"/>
        <v>902400</v>
      </c>
      <c r="F36" s="14">
        <f t="shared" si="20"/>
        <v>896000</v>
      </c>
      <c r="G36" s="14">
        <f t="shared" si="20"/>
        <v>913600</v>
      </c>
      <c r="H36" s="14">
        <f t="shared" si="20"/>
        <v>924000</v>
      </c>
      <c r="I36" s="14">
        <f t="shared" si="20"/>
        <v>920400</v>
      </c>
      <c r="J36" s="14">
        <f t="shared" si="20"/>
        <v>956700</v>
      </c>
      <c r="K36" s="14">
        <f t="shared" si="20"/>
        <v>916300</v>
      </c>
      <c r="L36" s="14">
        <f t="shared" si="20"/>
        <v>917100</v>
      </c>
      <c r="M36" s="14">
        <f t="shared" si="20"/>
        <v>915200</v>
      </c>
      <c r="N36" s="14">
        <f t="shared" si="20"/>
        <v>934100</v>
      </c>
      <c r="O36" s="14">
        <f t="shared" si="20"/>
        <v>933500</v>
      </c>
      <c r="P36" s="14">
        <f t="shared" si="20"/>
        <v>940200</v>
      </c>
      <c r="Q36" s="14">
        <f t="shared" si="20"/>
        <v>934700</v>
      </c>
      <c r="R36" s="14">
        <f t="shared" si="20"/>
        <v>938200</v>
      </c>
      <c r="S36" s="14">
        <f t="shared" si="20"/>
        <v>940800</v>
      </c>
      <c r="T36" s="14">
        <f t="shared" si="20"/>
        <v>940400</v>
      </c>
      <c r="U36" s="14">
        <f t="shared" si="20"/>
        <v>939300</v>
      </c>
      <c r="V36" s="14">
        <f t="shared" si="20"/>
        <v>967100</v>
      </c>
      <c r="W36" s="14">
        <f t="shared" si="20"/>
        <v>949600</v>
      </c>
      <c r="X36" s="14">
        <f t="shared" si="20"/>
        <v>947100</v>
      </c>
      <c r="Y36" s="14">
        <f t="shared" si="20"/>
        <v>952900</v>
      </c>
      <c r="Z36" s="14">
        <f t="shared" si="20"/>
        <v>971300</v>
      </c>
      <c r="AA36" s="14">
        <f t="shared" si="20"/>
        <v>983300</v>
      </c>
      <c r="AB36" s="14">
        <f t="shared" si="20"/>
        <v>971400</v>
      </c>
      <c r="AC36" s="14">
        <f t="shared" si="20"/>
        <v>978900</v>
      </c>
      <c r="AD36" s="14">
        <f t="shared" si="20"/>
        <v>978000</v>
      </c>
      <c r="AE36" s="14">
        <f t="shared" si="20"/>
        <v>974600</v>
      </c>
      <c r="AF36" s="14">
        <f t="shared" si="20"/>
        <v>970000</v>
      </c>
      <c r="AG36" s="14">
        <f t="shared" si="20"/>
        <v>955900</v>
      </c>
      <c r="AH36" s="14">
        <f t="shared" si="20"/>
        <v>960400</v>
      </c>
      <c r="AI36" s="14">
        <f t="shared" si="20"/>
        <v>950100</v>
      </c>
      <c r="AJ36" s="14">
        <f t="shared" si="20"/>
        <v>952700</v>
      </c>
      <c r="AK36" s="14">
        <f t="shared" si="20"/>
        <v>960300</v>
      </c>
      <c r="AL36" s="14">
        <f t="shared" si="20"/>
        <v>947400</v>
      </c>
      <c r="AM36" s="14">
        <f t="shared" si="20"/>
        <v>964500</v>
      </c>
      <c r="AN36" s="14">
        <f t="shared" si="20"/>
        <v>980100</v>
      </c>
      <c r="AO36" s="14">
        <f t="shared" si="20"/>
        <v>979800</v>
      </c>
      <c r="AP36" s="14">
        <f t="shared" si="20"/>
        <v>1001100</v>
      </c>
      <c r="AQ36" s="14">
        <f t="shared" si="20"/>
        <v>994800</v>
      </c>
      <c r="AR36" s="14">
        <f t="shared" si="20"/>
        <v>1008400</v>
      </c>
      <c r="AS36" s="14">
        <f t="shared" si="20"/>
        <v>1021400</v>
      </c>
      <c r="AT36" s="14">
        <f t="shared" si="20"/>
        <v>1018700</v>
      </c>
      <c r="AU36" s="14">
        <f t="shared" si="20"/>
        <v>1002400</v>
      </c>
      <c r="AV36" s="14">
        <f t="shared" si="20"/>
        <v>989600</v>
      </c>
      <c r="AW36" s="14">
        <f t="shared" si="20"/>
        <v>985500</v>
      </c>
      <c r="AX36" s="14">
        <f t="shared" si="20"/>
        <v>999400</v>
      </c>
      <c r="AY36" s="14">
        <f t="shared" si="20"/>
        <v>1014300</v>
      </c>
      <c r="AZ36" s="14">
        <f t="shared" si="20"/>
        <v>999400</v>
      </c>
      <c r="BA36" s="14">
        <f t="shared" si="20"/>
        <v>1029100</v>
      </c>
      <c r="BB36" s="14">
        <f t="shared" si="20"/>
        <v>1023800</v>
      </c>
      <c r="BC36" s="14">
        <f t="shared" si="20"/>
        <v>1026800</v>
      </c>
      <c r="BD36" s="14">
        <f t="shared" si="20"/>
        <v>1035600</v>
      </c>
      <c r="BE36" s="14">
        <f t="shared" si="20"/>
        <v>1054500</v>
      </c>
      <c r="BF36" s="14">
        <f t="shared" si="20"/>
        <v>1078500</v>
      </c>
      <c r="BG36" s="14">
        <f t="shared" si="20"/>
        <v>1034300</v>
      </c>
      <c r="BH36" s="14">
        <f t="shared" si="20"/>
        <v>1038500</v>
      </c>
      <c r="BI36" s="14">
        <f t="shared" si="20"/>
        <v>1025100</v>
      </c>
      <c r="BJ36" s="14">
        <f t="shared" si="20"/>
        <v>1023300</v>
      </c>
      <c r="BK36" s="14">
        <f t="shared" si="20"/>
        <v>1016500</v>
      </c>
      <c r="BL36" s="14">
        <f t="shared" si="20"/>
        <v>1029800</v>
      </c>
      <c r="BM36" s="14">
        <f t="shared" si="20"/>
        <v>1032600</v>
      </c>
      <c r="BN36" s="14">
        <f t="shared" si="20"/>
        <v>1034800</v>
      </c>
      <c r="BO36" s="14">
        <f t="shared" si="20"/>
        <v>1030300</v>
      </c>
      <c r="BP36" s="14">
        <f t="shared" ref="BP36:EA36" si="21">BP33</f>
        <v>1056000</v>
      </c>
      <c r="BQ36" s="14">
        <f t="shared" si="21"/>
        <v>1079000</v>
      </c>
      <c r="BR36" s="14">
        <f t="shared" si="21"/>
        <v>1054500</v>
      </c>
      <c r="BS36" s="14">
        <f t="shared" si="21"/>
        <v>1041500</v>
      </c>
      <c r="BT36" s="14">
        <f t="shared" si="21"/>
        <v>1030800</v>
      </c>
      <c r="BU36" s="14">
        <f t="shared" si="21"/>
        <v>1037100</v>
      </c>
      <c r="BV36" s="14">
        <f t="shared" si="21"/>
        <v>1061000</v>
      </c>
      <c r="BW36" s="14">
        <f t="shared" si="21"/>
        <v>1052900</v>
      </c>
      <c r="BX36" s="14">
        <f t="shared" si="21"/>
        <v>1041400</v>
      </c>
      <c r="BY36" s="14">
        <f t="shared" si="21"/>
        <v>1061600</v>
      </c>
      <c r="BZ36" s="14">
        <f t="shared" si="21"/>
        <v>1058300</v>
      </c>
      <c r="CA36" s="14">
        <f t="shared" si="21"/>
        <v>1056500</v>
      </c>
      <c r="CB36" s="14">
        <f t="shared" si="21"/>
        <v>1084000</v>
      </c>
      <c r="CC36" s="14">
        <f t="shared" si="21"/>
        <v>1093200</v>
      </c>
      <c r="CD36" s="14">
        <f t="shared" si="21"/>
        <v>1060500</v>
      </c>
      <c r="CE36" s="14">
        <f t="shared" si="21"/>
        <v>1031200</v>
      </c>
      <c r="CF36" s="14">
        <f t="shared" si="21"/>
        <v>1038700</v>
      </c>
      <c r="CG36" s="14">
        <f t="shared" si="21"/>
        <v>1032500</v>
      </c>
      <c r="CH36" s="14">
        <f t="shared" si="21"/>
        <v>1055700</v>
      </c>
      <c r="CI36" s="14">
        <f t="shared" si="21"/>
        <v>1043500</v>
      </c>
      <c r="CJ36" s="14">
        <f t="shared" si="21"/>
        <v>1054600</v>
      </c>
      <c r="CK36" s="14">
        <f t="shared" si="21"/>
        <v>1058200</v>
      </c>
      <c r="CL36" s="14">
        <f t="shared" si="21"/>
        <v>1057100</v>
      </c>
      <c r="CM36" s="14">
        <f t="shared" si="21"/>
        <v>1089600</v>
      </c>
      <c r="CN36" s="14">
        <f t="shared" si="21"/>
        <v>1137100</v>
      </c>
      <c r="CO36" s="14">
        <f t="shared" si="21"/>
        <v>1137300</v>
      </c>
      <c r="CP36" s="14">
        <f t="shared" si="21"/>
        <v>1116700</v>
      </c>
      <c r="CQ36" s="14">
        <f t="shared" si="21"/>
        <v>1105700</v>
      </c>
      <c r="CR36" s="14">
        <f t="shared" si="21"/>
        <v>1116600</v>
      </c>
      <c r="CS36" s="14">
        <f t="shared" si="21"/>
        <v>1112300</v>
      </c>
      <c r="CT36" s="14">
        <f t="shared" si="21"/>
        <v>1098800</v>
      </c>
      <c r="CU36" s="14">
        <f t="shared" si="21"/>
        <v>1069700</v>
      </c>
      <c r="CV36" s="14">
        <f t="shared" si="21"/>
        <v>1081900</v>
      </c>
      <c r="CW36" s="14">
        <f t="shared" si="21"/>
        <v>1087000</v>
      </c>
      <c r="CX36" s="14">
        <f t="shared" si="21"/>
        <v>1111100</v>
      </c>
      <c r="CY36" s="14">
        <f t="shared" si="21"/>
        <v>1152200</v>
      </c>
      <c r="CZ36" s="14">
        <f t="shared" si="21"/>
        <v>1182600</v>
      </c>
      <c r="DA36" s="14">
        <f t="shared" si="21"/>
        <v>1204700</v>
      </c>
      <c r="DB36" s="14">
        <f t="shared" si="21"/>
        <v>1157200</v>
      </c>
      <c r="DC36" s="14">
        <f t="shared" si="21"/>
        <v>1141100</v>
      </c>
      <c r="DD36" s="14">
        <f t="shared" si="21"/>
        <v>1140400</v>
      </c>
      <c r="DE36" s="14">
        <f t="shared" si="21"/>
        <v>1144400</v>
      </c>
      <c r="DF36" s="14">
        <f t="shared" si="21"/>
        <v>1131400</v>
      </c>
      <c r="DG36" s="14">
        <f t="shared" si="21"/>
        <v>1174100</v>
      </c>
      <c r="DH36" s="14">
        <f t="shared" si="21"/>
        <v>1187000</v>
      </c>
      <c r="DI36" s="14">
        <f t="shared" si="21"/>
        <v>1192000</v>
      </c>
      <c r="DJ36" s="14">
        <f t="shared" si="21"/>
        <v>1188800</v>
      </c>
      <c r="DK36" s="14">
        <f t="shared" si="21"/>
        <v>1208600</v>
      </c>
      <c r="DL36" s="14">
        <f t="shared" si="21"/>
        <v>1222000</v>
      </c>
      <c r="DM36" s="14">
        <f t="shared" si="21"/>
        <v>1216300</v>
      </c>
      <c r="DN36" s="14">
        <f t="shared" si="21"/>
        <v>1203400</v>
      </c>
      <c r="DO36" s="14">
        <f t="shared" si="21"/>
        <v>1172800</v>
      </c>
      <c r="DP36" s="14">
        <f t="shared" si="21"/>
        <v>1186100</v>
      </c>
      <c r="DQ36" s="14">
        <f t="shared" si="21"/>
        <v>1200100</v>
      </c>
      <c r="DR36" s="14">
        <f t="shared" si="21"/>
        <v>1191300</v>
      </c>
      <c r="DS36" s="14">
        <f t="shared" si="21"/>
        <v>1190400</v>
      </c>
      <c r="DT36" s="14">
        <f t="shared" si="21"/>
        <v>1178500</v>
      </c>
      <c r="DU36" s="14">
        <f t="shared" si="21"/>
        <v>1177200</v>
      </c>
      <c r="DV36" s="14">
        <f t="shared" si="21"/>
        <v>1162200</v>
      </c>
      <c r="DW36" s="14">
        <f t="shared" si="21"/>
        <v>1187800</v>
      </c>
      <c r="DX36" s="14">
        <f t="shared" si="21"/>
        <v>1193300</v>
      </c>
      <c r="DY36" s="14">
        <f t="shared" si="21"/>
        <v>1246800</v>
      </c>
      <c r="DZ36" s="14">
        <f t="shared" si="21"/>
        <v>1272400</v>
      </c>
      <c r="EA36" s="14">
        <f t="shared" si="21"/>
        <v>1233400</v>
      </c>
      <c r="EB36" s="14">
        <f t="shared" ref="EB36:ED36" si="22">EB33</f>
        <v>1275400</v>
      </c>
      <c r="EC36" s="14">
        <f t="shared" si="22"/>
        <v>1246500</v>
      </c>
      <c r="ED36" s="14">
        <f t="shared" si="22"/>
        <v>1246500</v>
      </c>
    </row>
    <row r="37" spans="1:134" x14ac:dyDescent="0.45">
      <c r="B37" t="s">
        <v>189</v>
      </c>
      <c r="C37" s="14">
        <f>C35+C36</f>
        <v>1269800</v>
      </c>
      <c r="D37" s="14">
        <f t="shared" ref="D37:BO37" si="23">D35+D36</f>
        <v>1278400</v>
      </c>
      <c r="E37" s="14">
        <f t="shared" si="23"/>
        <v>1316900</v>
      </c>
      <c r="F37" s="14">
        <f t="shared" si="23"/>
        <v>1302400</v>
      </c>
      <c r="G37" s="14">
        <f t="shared" si="23"/>
        <v>1320500</v>
      </c>
      <c r="H37" s="14">
        <f t="shared" si="23"/>
        <v>1332300</v>
      </c>
      <c r="I37" s="14">
        <f t="shared" si="23"/>
        <v>1337100</v>
      </c>
      <c r="J37" s="14">
        <f t="shared" si="23"/>
        <v>1341700</v>
      </c>
      <c r="K37" s="14">
        <f t="shared" si="23"/>
        <v>1288300</v>
      </c>
      <c r="L37" s="14">
        <f t="shared" si="23"/>
        <v>1273100</v>
      </c>
      <c r="M37" s="14">
        <f t="shared" si="23"/>
        <v>1277900</v>
      </c>
      <c r="N37" s="14">
        <f t="shared" si="23"/>
        <v>1298600</v>
      </c>
      <c r="O37" s="14">
        <f t="shared" si="23"/>
        <v>1309000</v>
      </c>
      <c r="P37" s="14">
        <f t="shared" si="23"/>
        <v>1313800</v>
      </c>
      <c r="Q37" s="14">
        <f t="shared" si="23"/>
        <v>1307100</v>
      </c>
      <c r="R37" s="14">
        <f t="shared" si="23"/>
        <v>1339200</v>
      </c>
      <c r="S37" s="14">
        <f t="shared" si="23"/>
        <v>1343500</v>
      </c>
      <c r="T37" s="14">
        <f t="shared" si="23"/>
        <v>1343300</v>
      </c>
      <c r="U37" s="14">
        <f t="shared" si="23"/>
        <v>1346400</v>
      </c>
      <c r="V37" s="14">
        <f t="shared" si="23"/>
        <v>1361700</v>
      </c>
      <c r="W37" s="14">
        <f t="shared" si="23"/>
        <v>1326900</v>
      </c>
      <c r="X37" s="14">
        <f t="shared" si="23"/>
        <v>1336200</v>
      </c>
      <c r="Y37" s="14">
        <f t="shared" si="23"/>
        <v>1353500</v>
      </c>
      <c r="Z37" s="14">
        <f t="shared" si="23"/>
        <v>1353600</v>
      </c>
      <c r="AA37" s="14">
        <f t="shared" si="23"/>
        <v>1364900</v>
      </c>
      <c r="AB37" s="14">
        <f t="shared" si="23"/>
        <v>1361400</v>
      </c>
      <c r="AC37" s="14">
        <f t="shared" si="23"/>
        <v>1384600</v>
      </c>
      <c r="AD37" s="14">
        <f t="shared" si="23"/>
        <v>1366700</v>
      </c>
      <c r="AE37" s="14">
        <f t="shared" si="23"/>
        <v>1375500</v>
      </c>
      <c r="AF37" s="14">
        <f t="shared" si="23"/>
        <v>1378700</v>
      </c>
      <c r="AG37" s="14">
        <f t="shared" si="23"/>
        <v>1383200</v>
      </c>
      <c r="AH37" s="14">
        <f t="shared" si="23"/>
        <v>1384800</v>
      </c>
      <c r="AI37" s="14">
        <f t="shared" si="23"/>
        <v>1346500</v>
      </c>
      <c r="AJ37" s="14">
        <f t="shared" si="23"/>
        <v>1333800</v>
      </c>
      <c r="AK37" s="14">
        <f t="shared" si="23"/>
        <v>1344000</v>
      </c>
      <c r="AL37" s="14">
        <f t="shared" si="23"/>
        <v>1328200</v>
      </c>
      <c r="AM37" s="14">
        <f t="shared" si="23"/>
        <v>1347100</v>
      </c>
      <c r="AN37" s="14">
        <f t="shared" si="23"/>
        <v>1369600</v>
      </c>
      <c r="AO37" s="14">
        <f t="shared" si="23"/>
        <v>1368700</v>
      </c>
      <c r="AP37" s="14">
        <f t="shared" si="23"/>
        <v>1410500</v>
      </c>
      <c r="AQ37" s="14">
        <f t="shared" si="23"/>
        <v>1408500</v>
      </c>
      <c r="AR37" s="14">
        <f t="shared" si="23"/>
        <v>1437100</v>
      </c>
      <c r="AS37" s="14">
        <f t="shared" si="23"/>
        <v>1434300</v>
      </c>
      <c r="AT37" s="14">
        <f t="shared" si="23"/>
        <v>1432900</v>
      </c>
      <c r="AU37" s="14">
        <f t="shared" si="23"/>
        <v>1396500</v>
      </c>
      <c r="AV37" s="14">
        <f t="shared" si="23"/>
        <v>1377300</v>
      </c>
      <c r="AW37" s="14">
        <f t="shared" si="23"/>
        <v>1398800</v>
      </c>
      <c r="AX37" s="14">
        <f t="shared" si="23"/>
        <v>1392000</v>
      </c>
      <c r="AY37" s="14">
        <f t="shared" si="23"/>
        <v>1381700</v>
      </c>
      <c r="AZ37" s="14">
        <f t="shared" si="23"/>
        <v>1394200</v>
      </c>
      <c r="BA37" s="14">
        <f t="shared" si="23"/>
        <v>1425300</v>
      </c>
      <c r="BB37" s="14">
        <f t="shared" si="23"/>
        <v>1419500</v>
      </c>
      <c r="BC37" s="14">
        <f t="shared" si="23"/>
        <v>1466900</v>
      </c>
      <c r="BD37" s="14">
        <f t="shared" si="23"/>
        <v>1470600</v>
      </c>
      <c r="BE37" s="14">
        <f t="shared" si="23"/>
        <v>1488700</v>
      </c>
      <c r="BF37" s="14">
        <f t="shared" si="23"/>
        <v>1510300</v>
      </c>
      <c r="BG37" s="14">
        <f t="shared" si="23"/>
        <v>1454200</v>
      </c>
      <c r="BH37" s="14">
        <f t="shared" si="23"/>
        <v>1464700</v>
      </c>
      <c r="BI37" s="14">
        <f t="shared" si="23"/>
        <v>1444900</v>
      </c>
      <c r="BJ37" s="14">
        <f t="shared" si="23"/>
        <v>1437300</v>
      </c>
      <c r="BK37" s="14">
        <f t="shared" si="23"/>
        <v>1438200</v>
      </c>
      <c r="BL37" s="14">
        <f t="shared" si="23"/>
        <v>1458500</v>
      </c>
      <c r="BM37" s="14">
        <f t="shared" si="23"/>
        <v>1478100</v>
      </c>
      <c r="BN37" s="14">
        <f t="shared" si="23"/>
        <v>1455900</v>
      </c>
      <c r="BO37" s="14">
        <f t="shared" si="23"/>
        <v>1466000</v>
      </c>
      <c r="BP37" s="14">
        <f t="shared" ref="BP37:EA37" si="24">BP35+BP36</f>
        <v>1480700</v>
      </c>
      <c r="BQ37" s="14">
        <f t="shared" si="24"/>
        <v>1518400</v>
      </c>
      <c r="BR37" s="14">
        <f t="shared" si="24"/>
        <v>1493500</v>
      </c>
      <c r="BS37" s="14">
        <f t="shared" si="24"/>
        <v>1451100</v>
      </c>
      <c r="BT37" s="14">
        <f t="shared" si="24"/>
        <v>1452300</v>
      </c>
      <c r="BU37" s="14">
        <f t="shared" si="24"/>
        <v>1444300</v>
      </c>
      <c r="BV37" s="14">
        <f t="shared" si="24"/>
        <v>1465200</v>
      </c>
      <c r="BW37" s="14">
        <f t="shared" si="24"/>
        <v>1467700</v>
      </c>
      <c r="BX37" s="14">
        <f t="shared" si="24"/>
        <v>1463600</v>
      </c>
      <c r="BY37" s="14">
        <f t="shared" si="24"/>
        <v>1485000</v>
      </c>
      <c r="BZ37" s="14">
        <f t="shared" si="24"/>
        <v>1488700</v>
      </c>
      <c r="CA37" s="14">
        <f t="shared" si="24"/>
        <v>1510400</v>
      </c>
      <c r="CB37" s="14">
        <f t="shared" si="24"/>
        <v>1538300</v>
      </c>
      <c r="CC37" s="14">
        <f t="shared" si="24"/>
        <v>1550500</v>
      </c>
      <c r="CD37" s="14">
        <f t="shared" si="24"/>
        <v>1543300</v>
      </c>
      <c r="CE37" s="14">
        <f t="shared" si="24"/>
        <v>1504200</v>
      </c>
      <c r="CF37" s="14">
        <f t="shared" si="24"/>
        <v>1498300</v>
      </c>
      <c r="CG37" s="14">
        <f t="shared" si="24"/>
        <v>1505900</v>
      </c>
      <c r="CH37" s="14">
        <f t="shared" si="24"/>
        <v>1533900</v>
      </c>
      <c r="CI37" s="14">
        <f t="shared" si="24"/>
        <v>1486300</v>
      </c>
      <c r="CJ37" s="14">
        <f t="shared" si="24"/>
        <v>1486400</v>
      </c>
      <c r="CK37" s="14">
        <f t="shared" si="24"/>
        <v>1490300</v>
      </c>
      <c r="CL37" s="14">
        <f t="shared" si="24"/>
        <v>1506000</v>
      </c>
      <c r="CM37" s="14">
        <f t="shared" si="24"/>
        <v>1546400</v>
      </c>
      <c r="CN37" s="14">
        <f t="shared" si="24"/>
        <v>1576000</v>
      </c>
      <c r="CO37" s="14">
        <f t="shared" si="24"/>
        <v>1609100</v>
      </c>
      <c r="CP37" s="14">
        <f t="shared" si="24"/>
        <v>1588500</v>
      </c>
      <c r="CQ37" s="14">
        <f t="shared" si="24"/>
        <v>1592400</v>
      </c>
      <c r="CR37" s="14">
        <f t="shared" si="24"/>
        <v>1603900</v>
      </c>
      <c r="CS37" s="14">
        <f t="shared" si="24"/>
        <v>1605000</v>
      </c>
      <c r="CT37" s="14">
        <f t="shared" si="24"/>
        <v>1599400</v>
      </c>
      <c r="CU37" s="14">
        <f t="shared" si="24"/>
        <v>1564100</v>
      </c>
      <c r="CV37" s="14">
        <f t="shared" si="24"/>
        <v>1559500</v>
      </c>
      <c r="CW37" s="14">
        <f t="shared" si="24"/>
        <v>1565500</v>
      </c>
      <c r="CX37" s="14">
        <f t="shared" si="24"/>
        <v>1601400</v>
      </c>
      <c r="CY37" s="14">
        <f t="shared" si="24"/>
        <v>1634600</v>
      </c>
      <c r="CZ37" s="14">
        <f t="shared" si="24"/>
        <v>1669900</v>
      </c>
      <c r="DA37" s="14">
        <f t="shared" si="24"/>
        <v>1713600</v>
      </c>
      <c r="DB37" s="14">
        <f t="shared" si="24"/>
        <v>1675200</v>
      </c>
      <c r="DC37" s="14">
        <f t="shared" si="24"/>
        <v>1635800</v>
      </c>
      <c r="DD37" s="14">
        <f t="shared" si="24"/>
        <v>1623100</v>
      </c>
      <c r="DE37" s="14">
        <f t="shared" si="24"/>
        <v>1617300</v>
      </c>
      <c r="DF37" s="14">
        <f t="shared" si="24"/>
        <v>1615200</v>
      </c>
      <c r="DG37" s="14">
        <f t="shared" si="24"/>
        <v>1646900</v>
      </c>
      <c r="DH37" s="14">
        <f t="shared" si="24"/>
        <v>1661200</v>
      </c>
      <c r="DI37" s="14">
        <f t="shared" si="24"/>
        <v>1676300</v>
      </c>
      <c r="DJ37" s="14">
        <f t="shared" si="24"/>
        <v>1673200</v>
      </c>
      <c r="DK37" s="14">
        <f t="shared" si="24"/>
        <v>1725700</v>
      </c>
      <c r="DL37" s="14">
        <f t="shared" si="24"/>
        <v>1732400</v>
      </c>
      <c r="DM37" s="14">
        <f t="shared" si="24"/>
        <v>1735100</v>
      </c>
      <c r="DN37" s="14">
        <f t="shared" si="24"/>
        <v>1718700</v>
      </c>
      <c r="DO37" s="14">
        <f t="shared" si="24"/>
        <v>1656100</v>
      </c>
      <c r="DP37" s="14">
        <f t="shared" si="24"/>
        <v>1679400</v>
      </c>
      <c r="DQ37" s="14">
        <f t="shared" si="24"/>
        <v>1660700</v>
      </c>
      <c r="DR37" s="14">
        <f t="shared" si="24"/>
        <v>1658100</v>
      </c>
      <c r="DS37" s="14">
        <f t="shared" si="24"/>
        <v>1643900</v>
      </c>
      <c r="DT37" s="14">
        <f t="shared" si="24"/>
        <v>1654800</v>
      </c>
      <c r="DU37" s="14">
        <f t="shared" si="24"/>
        <v>1626100</v>
      </c>
      <c r="DV37" s="14">
        <f t="shared" si="24"/>
        <v>1602800</v>
      </c>
      <c r="DW37" s="14">
        <f t="shared" si="24"/>
        <v>1655300</v>
      </c>
      <c r="DX37" s="14">
        <f t="shared" si="24"/>
        <v>1682000</v>
      </c>
      <c r="DY37" s="14">
        <f t="shared" si="24"/>
        <v>1752100</v>
      </c>
      <c r="DZ37" s="14">
        <f t="shared" si="24"/>
        <v>1788000</v>
      </c>
      <c r="EA37" s="14">
        <f t="shared" si="24"/>
        <v>1758700</v>
      </c>
      <c r="EB37" s="14">
        <f t="shared" ref="EB37:ED37" si="25">EB35+EB36</f>
        <v>1785400</v>
      </c>
      <c r="EC37" s="14">
        <f t="shared" si="25"/>
        <v>1737900</v>
      </c>
      <c r="ED37" s="14">
        <f t="shared" si="25"/>
        <v>1737900</v>
      </c>
    </row>
    <row r="39" spans="1:134" x14ac:dyDescent="0.45">
      <c r="C39" t="str">
        <f>C28</f>
        <v>1/1/2010</v>
      </c>
      <c r="D39" t="str">
        <f t="shared" ref="D39:BO39" si="26">D28</f>
        <v>2/1/2010</v>
      </c>
      <c r="E39" t="str">
        <f t="shared" si="26"/>
        <v>3/1/2010</v>
      </c>
      <c r="F39" t="str">
        <f t="shared" si="26"/>
        <v>4/1/2010</v>
      </c>
      <c r="G39" t="str">
        <f t="shared" si="26"/>
        <v>5/1/2010</v>
      </c>
      <c r="H39" t="str">
        <f t="shared" si="26"/>
        <v>6/1/2010</v>
      </c>
      <c r="I39" t="str">
        <f t="shared" si="26"/>
        <v>7/1/2010</v>
      </c>
      <c r="J39" t="str">
        <f t="shared" si="26"/>
        <v>8/1/2010</v>
      </c>
      <c r="K39" t="str">
        <f t="shared" si="26"/>
        <v>9/1/2010</v>
      </c>
      <c r="L39" t="str">
        <f t="shared" si="26"/>
        <v>10/1/2010</v>
      </c>
      <c r="M39" t="str">
        <f t="shared" si="26"/>
        <v>11/1/2010</v>
      </c>
      <c r="N39" t="str">
        <f t="shared" si="26"/>
        <v>12/1/2010</v>
      </c>
      <c r="O39" t="str">
        <f t="shared" si="26"/>
        <v>1/1/2011</v>
      </c>
      <c r="P39" t="str">
        <f t="shared" si="26"/>
        <v>2/1/2011</v>
      </c>
      <c r="Q39" t="str">
        <f t="shared" si="26"/>
        <v>3/1/2011</v>
      </c>
      <c r="R39" t="str">
        <f t="shared" si="26"/>
        <v>4/1/2011</v>
      </c>
      <c r="S39" t="str">
        <f t="shared" si="26"/>
        <v>5/1/2011</v>
      </c>
      <c r="T39" t="str">
        <f t="shared" si="26"/>
        <v>6/1/2011</v>
      </c>
      <c r="U39" t="str">
        <f t="shared" si="26"/>
        <v>7/1/2011</v>
      </c>
      <c r="V39" t="str">
        <f t="shared" si="26"/>
        <v>8/1/2011</v>
      </c>
      <c r="W39" t="str">
        <f t="shared" si="26"/>
        <v>9/1/2011</v>
      </c>
      <c r="X39" t="str">
        <f t="shared" si="26"/>
        <v>10/1/2011</v>
      </c>
      <c r="Y39" t="str">
        <f t="shared" si="26"/>
        <v>11/1/2011</v>
      </c>
      <c r="Z39" t="str">
        <f t="shared" si="26"/>
        <v>12/1/2011</v>
      </c>
      <c r="AA39" t="str">
        <f t="shared" si="26"/>
        <v>1/1/2012</v>
      </c>
      <c r="AB39" t="str">
        <f t="shared" si="26"/>
        <v>2/1/2012</v>
      </c>
      <c r="AC39" t="str">
        <f t="shared" si="26"/>
        <v>3/1/2012</v>
      </c>
      <c r="AD39" t="str">
        <f t="shared" si="26"/>
        <v>4/1/2012</v>
      </c>
      <c r="AE39" t="str">
        <f t="shared" si="26"/>
        <v>5/1/2012</v>
      </c>
      <c r="AF39" t="str">
        <f t="shared" si="26"/>
        <v>6/1/2012</v>
      </c>
      <c r="AG39" t="str">
        <f t="shared" si="26"/>
        <v>7/1/2012</v>
      </c>
      <c r="AH39" t="str">
        <f t="shared" si="26"/>
        <v>8/1/2012</v>
      </c>
      <c r="AI39" t="str">
        <f t="shared" si="26"/>
        <v>9/1/2012</v>
      </c>
      <c r="AJ39" t="str">
        <f t="shared" si="26"/>
        <v>10/1/2012</v>
      </c>
      <c r="AK39" t="str">
        <f t="shared" si="26"/>
        <v>11/1/2012</v>
      </c>
      <c r="AL39" t="str">
        <f t="shared" si="26"/>
        <v>12/1/2012</v>
      </c>
      <c r="AM39" t="str">
        <f t="shared" si="26"/>
        <v>1/1/2013</v>
      </c>
      <c r="AN39" t="str">
        <f t="shared" si="26"/>
        <v>2/1/2013</v>
      </c>
      <c r="AO39" t="str">
        <f t="shared" si="26"/>
        <v>3/1/2013</v>
      </c>
      <c r="AP39" t="str">
        <f t="shared" si="26"/>
        <v>4/1/2013</v>
      </c>
      <c r="AQ39" t="str">
        <f t="shared" si="26"/>
        <v>5/1/2013</v>
      </c>
      <c r="AR39" t="str">
        <f t="shared" si="26"/>
        <v>6/1/2013</v>
      </c>
      <c r="AS39" t="str">
        <f t="shared" si="26"/>
        <v>7/1/2013</v>
      </c>
      <c r="AT39" t="str">
        <f t="shared" si="26"/>
        <v>8/1/2013</v>
      </c>
      <c r="AU39" t="str">
        <f t="shared" si="26"/>
        <v>9/1/2013</v>
      </c>
      <c r="AV39" t="str">
        <f t="shared" si="26"/>
        <v>10/1/2013</v>
      </c>
      <c r="AW39" t="str">
        <f t="shared" si="26"/>
        <v>11/1/2013</v>
      </c>
      <c r="AX39" t="str">
        <f t="shared" si="26"/>
        <v>12/1/2013</v>
      </c>
      <c r="AY39" t="str">
        <f t="shared" si="26"/>
        <v>1/1/2014</v>
      </c>
      <c r="AZ39" t="str">
        <f t="shared" si="26"/>
        <v>2/1/2014</v>
      </c>
      <c r="BA39" t="str">
        <f t="shared" si="26"/>
        <v>3/1/2014</v>
      </c>
      <c r="BB39" t="str">
        <f t="shared" si="26"/>
        <v>4/1/2014</v>
      </c>
      <c r="BC39" t="str">
        <f t="shared" si="26"/>
        <v>5/1/2014</v>
      </c>
      <c r="BD39" t="str">
        <f t="shared" si="26"/>
        <v>6/1/2014</v>
      </c>
      <c r="BE39" t="str">
        <f t="shared" si="26"/>
        <v>7/1/2014</v>
      </c>
      <c r="BF39" t="str">
        <f t="shared" si="26"/>
        <v>8/1/2014</v>
      </c>
      <c r="BG39" t="str">
        <f t="shared" si="26"/>
        <v>9/1/2014</v>
      </c>
      <c r="BH39" t="str">
        <f t="shared" si="26"/>
        <v>10/1/2014</v>
      </c>
      <c r="BI39" t="str">
        <f t="shared" si="26"/>
        <v>11/1/2014</v>
      </c>
      <c r="BJ39" t="str">
        <f t="shared" si="26"/>
        <v>12/1/2014</v>
      </c>
      <c r="BK39" t="str">
        <f t="shared" si="26"/>
        <v>1/1/2015</v>
      </c>
      <c r="BL39" t="str">
        <f t="shared" si="26"/>
        <v>2/1/2015</v>
      </c>
      <c r="BM39" t="str">
        <f t="shared" si="26"/>
        <v>3/1/2015</v>
      </c>
      <c r="BN39" t="str">
        <f t="shared" si="26"/>
        <v>4/1/2015</v>
      </c>
      <c r="BO39" t="str">
        <f t="shared" si="26"/>
        <v>5/1/2015</v>
      </c>
      <c r="BP39" t="str">
        <f t="shared" ref="BP39:EA39" si="27">BP28</f>
        <v>6/1/2015</v>
      </c>
      <c r="BQ39" t="str">
        <f t="shared" si="27"/>
        <v>7/1/2015</v>
      </c>
      <c r="BR39" t="str">
        <f t="shared" si="27"/>
        <v>8/1/2015</v>
      </c>
      <c r="BS39" t="str">
        <f t="shared" si="27"/>
        <v>9/1/2015</v>
      </c>
      <c r="BT39" t="str">
        <f t="shared" si="27"/>
        <v>10/1/2015</v>
      </c>
      <c r="BU39" t="str">
        <f t="shared" si="27"/>
        <v>11/1/2015</v>
      </c>
      <c r="BV39" t="str">
        <f t="shared" si="27"/>
        <v>12/1/2015</v>
      </c>
      <c r="BW39" t="str">
        <f t="shared" si="27"/>
        <v>1/1/2016</v>
      </c>
      <c r="BX39" t="str">
        <f t="shared" si="27"/>
        <v>2/1/2016</v>
      </c>
      <c r="BY39" t="str">
        <f t="shared" si="27"/>
        <v>3/1/2016</v>
      </c>
      <c r="BZ39" t="str">
        <f t="shared" si="27"/>
        <v>4/1/2016</v>
      </c>
      <c r="CA39" t="str">
        <f t="shared" si="27"/>
        <v>5/1/2016</v>
      </c>
      <c r="CB39" t="str">
        <f t="shared" si="27"/>
        <v>6/1/2016</v>
      </c>
      <c r="CC39" t="str">
        <f t="shared" si="27"/>
        <v>7/1/2016</v>
      </c>
      <c r="CD39" t="str">
        <f t="shared" si="27"/>
        <v>8/1/2016</v>
      </c>
      <c r="CE39" t="str">
        <f t="shared" si="27"/>
        <v>9/1/2016</v>
      </c>
      <c r="CF39" t="str">
        <f t="shared" si="27"/>
        <v>10/1/2016</v>
      </c>
      <c r="CG39" t="str">
        <f t="shared" si="27"/>
        <v>11/1/2016</v>
      </c>
      <c r="CH39" t="str">
        <f t="shared" si="27"/>
        <v>12/1/2016</v>
      </c>
      <c r="CI39" t="str">
        <f t="shared" si="27"/>
        <v>1/1/2017</v>
      </c>
      <c r="CJ39" t="str">
        <f t="shared" si="27"/>
        <v>2/1/2017</v>
      </c>
      <c r="CK39" t="str">
        <f t="shared" si="27"/>
        <v>3/1/2017</v>
      </c>
      <c r="CL39" t="str">
        <f t="shared" si="27"/>
        <v>4/1/2017</v>
      </c>
      <c r="CM39" t="str">
        <f t="shared" si="27"/>
        <v>5/1/2017</v>
      </c>
      <c r="CN39" t="str">
        <f t="shared" si="27"/>
        <v>6/1/2017</v>
      </c>
      <c r="CO39" t="str">
        <f t="shared" si="27"/>
        <v>7/1/2017</v>
      </c>
      <c r="CP39" t="str">
        <f t="shared" si="27"/>
        <v>8/1/2017</v>
      </c>
      <c r="CQ39" t="str">
        <f t="shared" si="27"/>
        <v>9/1/2017</v>
      </c>
      <c r="CR39" t="str">
        <f t="shared" si="27"/>
        <v>10/1/2017</v>
      </c>
      <c r="CS39" t="str">
        <f t="shared" si="27"/>
        <v>11/1/2017</v>
      </c>
      <c r="CT39" t="str">
        <f t="shared" si="27"/>
        <v>12/1/2017</v>
      </c>
      <c r="CU39" t="str">
        <f t="shared" si="27"/>
        <v>1/1/2018</v>
      </c>
      <c r="CV39" t="str">
        <f t="shared" si="27"/>
        <v>2/1/2018</v>
      </c>
      <c r="CW39" t="str">
        <f t="shared" si="27"/>
        <v>3/1/2018</v>
      </c>
      <c r="CX39" t="str">
        <f t="shared" si="27"/>
        <v>4/1/2018</v>
      </c>
      <c r="CY39" t="str">
        <f t="shared" si="27"/>
        <v>5/1/2018</v>
      </c>
      <c r="CZ39" t="str">
        <f t="shared" si="27"/>
        <v>6/1/2018</v>
      </c>
      <c r="DA39" t="str">
        <f t="shared" si="27"/>
        <v>7/1/2018</v>
      </c>
      <c r="DB39" t="str">
        <f t="shared" si="27"/>
        <v>8/1/2018</v>
      </c>
      <c r="DC39" t="str">
        <f t="shared" si="27"/>
        <v>9/1/2018</v>
      </c>
      <c r="DD39" t="str">
        <f t="shared" si="27"/>
        <v>10/1/2018</v>
      </c>
      <c r="DE39" t="str">
        <f t="shared" si="27"/>
        <v>11/1/2018</v>
      </c>
      <c r="DF39" t="str">
        <f t="shared" si="27"/>
        <v>12/1/2018</v>
      </c>
      <c r="DG39" t="str">
        <f t="shared" si="27"/>
        <v>1/1/2019</v>
      </c>
      <c r="DH39" t="str">
        <f t="shared" si="27"/>
        <v>2/1/2019</v>
      </c>
      <c r="DI39" t="str">
        <f t="shared" si="27"/>
        <v>3/1/2019</v>
      </c>
      <c r="DJ39" t="str">
        <f t="shared" si="27"/>
        <v>4/1/2019</v>
      </c>
      <c r="DK39" t="str">
        <f t="shared" si="27"/>
        <v>5/1/2019</v>
      </c>
      <c r="DL39" t="str">
        <f t="shared" si="27"/>
        <v>6/1/2019</v>
      </c>
      <c r="DM39" t="str">
        <f t="shared" si="27"/>
        <v>7/1/2019</v>
      </c>
      <c r="DN39" t="str">
        <f t="shared" si="27"/>
        <v>8/1/2019</v>
      </c>
      <c r="DO39" t="str">
        <f t="shared" si="27"/>
        <v>9/1/2019</v>
      </c>
      <c r="DP39" t="str">
        <f t="shared" si="27"/>
        <v>10/1/2019</v>
      </c>
      <c r="DQ39" t="str">
        <f t="shared" si="27"/>
        <v>11/1/2019</v>
      </c>
      <c r="DR39" t="str">
        <f t="shared" si="27"/>
        <v>12/1/2019</v>
      </c>
      <c r="DS39" t="str">
        <f t="shared" si="27"/>
        <v>1/1/2020</v>
      </c>
      <c r="DT39" t="str">
        <f t="shared" si="27"/>
        <v>2/1/2020</v>
      </c>
      <c r="DU39" t="str">
        <f t="shared" si="27"/>
        <v>3/1/2020</v>
      </c>
      <c r="DV39" t="str">
        <f t="shared" si="27"/>
        <v>4/1/2020</v>
      </c>
      <c r="DW39" t="str">
        <f t="shared" si="27"/>
        <v>5/1/2020</v>
      </c>
      <c r="DX39" t="str">
        <f t="shared" si="27"/>
        <v>6/1/2020</v>
      </c>
      <c r="DY39" t="str">
        <f t="shared" si="27"/>
        <v>7/1/2020</v>
      </c>
      <c r="DZ39" t="str">
        <f t="shared" si="27"/>
        <v>8/1/2020</v>
      </c>
      <c r="EA39" t="str">
        <f t="shared" si="27"/>
        <v>9/1/2020</v>
      </c>
      <c r="EB39" t="str">
        <f t="shared" ref="EB39:ED39" si="28">EB28</f>
        <v>10/1/2020</v>
      </c>
      <c r="EC39" t="str">
        <f t="shared" si="28"/>
        <v>11/1/2020</v>
      </c>
      <c r="ED39" t="str">
        <f t="shared" si="28"/>
        <v>12/1/2020</v>
      </c>
    </row>
    <row r="40" spans="1:134" x14ac:dyDescent="0.45">
      <c r="B40" t="str">
        <f>B35</f>
        <v>Traditional</v>
      </c>
      <c r="C40" s="15">
        <f>C35/C37</f>
        <v>0.30319735391400221</v>
      </c>
      <c r="D40" s="15">
        <f t="shared" ref="D40:BO40" si="29">D35/D37</f>
        <v>0.30256570713391739</v>
      </c>
      <c r="E40" s="15">
        <f t="shared" si="29"/>
        <v>0.31475434733085278</v>
      </c>
      <c r="F40" s="15">
        <f t="shared" si="29"/>
        <v>0.31203931203931207</v>
      </c>
      <c r="G40" s="15">
        <f t="shared" si="29"/>
        <v>0.30814085573646344</v>
      </c>
      <c r="H40" s="15">
        <f t="shared" si="29"/>
        <v>0.30646250844404416</v>
      </c>
      <c r="I40" s="15">
        <f t="shared" si="29"/>
        <v>0.31164460399371774</v>
      </c>
      <c r="J40" s="15">
        <f t="shared" si="29"/>
        <v>0.28694939256167551</v>
      </c>
      <c r="K40" s="15">
        <f t="shared" si="29"/>
        <v>0.28875261973142902</v>
      </c>
      <c r="L40" s="15">
        <f t="shared" si="29"/>
        <v>0.27963239337051293</v>
      </c>
      <c r="M40" s="15">
        <f t="shared" si="29"/>
        <v>0.28382502543234994</v>
      </c>
      <c r="N40" s="15">
        <f t="shared" si="29"/>
        <v>0.28068689357769905</v>
      </c>
      <c r="O40" s="15">
        <f t="shared" si="29"/>
        <v>0.28686019862490453</v>
      </c>
      <c r="P40" s="15">
        <f t="shared" si="29"/>
        <v>0.28436596133353631</v>
      </c>
      <c r="Q40" s="15">
        <f t="shared" si="29"/>
        <v>0.28490551602784792</v>
      </c>
      <c r="R40" s="15">
        <f t="shared" si="29"/>
        <v>0.29943249701314217</v>
      </c>
      <c r="S40" s="15">
        <f t="shared" si="29"/>
        <v>0.29973948641607739</v>
      </c>
      <c r="T40" s="15">
        <f t="shared" si="29"/>
        <v>0.29993300081887886</v>
      </c>
      <c r="U40" s="15">
        <f t="shared" si="29"/>
        <v>0.30236185383244207</v>
      </c>
      <c r="V40" s="15">
        <f t="shared" si="29"/>
        <v>0.28978482778879344</v>
      </c>
      <c r="W40" s="15">
        <f t="shared" si="29"/>
        <v>0.2843469741502751</v>
      </c>
      <c r="X40" s="15">
        <f t="shared" si="29"/>
        <v>0.29119892231701838</v>
      </c>
      <c r="Y40" s="15">
        <f t="shared" si="29"/>
        <v>0.29597340229035835</v>
      </c>
      <c r="Z40" s="15">
        <f t="shared" si="29"/>
        <v>0.28243203309692672</v>
      </c>
      <c r="AA40" s="15">
        <f t="shared" si="29"/>
        <v>0.27958092167924392</v>
      </c>
      <c r="AB40" s="15">
        <f t="shared" si="29"/>
        <v>0.28646981048920228</v>
      </c>
      <c r="AC40" s="15">
        <f t="shared" si="29"/>
        <v>0.29300881120901345</v>
      </c>
      <c r="AD40" s="15">
        <f t="shared" si="29"/>
        <v>0.28440769737323479</v>
      </c>
      <c r="AE40" s="15">
        <f t="shared" si="29"/>
        <v>0.29145765176299526</v>
      </c>
      <c r="AF40" s="15">
        <f t="shared" si="29"/>
        <v>0.29643867411329511</v>
      </c>
      <c r="AG40" s="15">
        <f t="shared" si="29"/>
        <v>0.30892134181607867</v>
      </c>
      <c r="AH40" s="15">
        <f t="shared" si="29"/>
        <v>0.30647024841132292</v>
      </c>
      <c r="AI40" s="15">
        <f t="shared" si="29"/>
        <v>0.29439287040475304</v>
      </c>
      <c r="AJ40" s="15">
        <f t="shared" si="29"/>
        <v>0.28572499625131204</v>
      </c>
      <c r="AK40" s="15">
        <f t="shared" si="29"/>
        <v>0.28549107142857144</v>
      </c>
      <c r="AL40" s="15">
        <f t="shared" si="29"/>
        <v>0.28670380966721881</v>
      </c>
      <c r="AM40" s="15">
        <f t="shared" si="29"/>
        <v>0.28401751911513623</v>
      </c>
      <c r="AN40" s="15">
        <f t="shared" si="29"/>
        <v>0.28438960280373832</v>
      </c>
      <c r="AO40" s="15">
        <f t="shared" si="29"/>
        <v>0.28413823336012273</v>
      </c>
      <c r="AP40" s="15">
        <f t="shared" si="29"/>
        <v>0.29025168380007088</v>
      </c>
      <c r="AQ40" s="15">
        <f t="shared" si="29"/>
        <v>0.29371671991480297</v>
      </c>
      <c r="AR40" s="15">
        <f t="shared" si="29"/>
        <v>0.29830909470461348</v>
      </c>
      <c r="AS40" s="15">
        <f t="shared" si="29"/>
        <v>0.28787561876873735</v>
      </c>
      <c r="AT40" s="15">
        <f t="shared" si="29"/>
        <v>0.28906413566892314</v>
      </c>
      <c r="AU40" s="15">
        <f t="shared" si="29"/>
        <v>0.28220551378446113</v>
      </c>
      <c r="AV40" s="15">
        <f t="shared" si="29"/>
        <v>0.28149277572061282</v>
      </c>
      <c r="AW40" s="15">
        <f t="shared" si="29"/>
        <v>0.29546754360880756</v>
      </c>
      <c r="AX40" s="15">
        <f t="shared" si="29"/>
        <v>0.28204022988505745</v>
      </c>
      <c r="AY40" s="15">
        <f t="shared" si="29"/>
        <v>0.26590432076427589</v>
      </c>
      <c r="AZ40" s="15">
        <f t="shared" si="29"/>
        <v>0.28317314589011622</v>
      </c>
      <c r="BA40" s="15">
        <f t="shared" si="29"/>
        <v>0.27797656633691153</v>
      </c>
      <c r="BB40" s="15">
        <f t="shared" si="29"/>
        <v>0.27876012680521312</v>
      </c>
      <c r="BC40" s="15">
        <f t="shared" si="29"/>
        <v>0.30002045129183991</v>
      </c>
      <c r="BD40" s="15">
        <f t="shared" si="29"/>
        <v>0.29579763361893102</v>
      </c>
      <c r="BE40" s="15">
        <f t="shared" si="29"/>
        <v>0.2916638678041244</v>
      </c>
      <c r="BF40" s="15">
        <f t="shared" si="29"/>
        <v>0.28590346288816793</v>
      </c>
      <c r="BG40" s="15">
        <f t="shared" si="29"/>
        <v>0.28874982808416999</v>
      </c>
      <c r="BH40" s="15">
        <f t="shared" si="29"/>
        <v>0.29098108827746294</v>
      </c>
      <c r="BI40" s="15">
        <f t="shared" si="29"/>
        <v>0.29053913765658523</v>
      </c>
      <c r="BJ40" s="15">
        <f t="shared" si="29"/>
        <v>0.28804007514088914</v>
      </c>
      <c r="BK40" s="15">
        <f t="shared" si="29"/>
        <v>0.29321373939646783</v>
      </c>
      <c r="BL40" s="15">
        <f t="shared" si="29"/>
        <v>0.29393212204319508</v>
      </c>
      <c r="BM40" s="15">
        <f t="shared" si="29"/>
        <v>0.30140044651918002</v>
      </c>
      <c r="BN40" s="15">
        <f t="shared" si="29"/>
        <v>0.28923689813860842</v>
      </c>
      <c r="BO40" s="15">
        <f t="shared" si="29"/>
        <v>0.29720327421555254</v>
      </c>
      <c r="BP40" s="15">
        <f t="shared" ref="BP40:EA40" si="30">BP35/BP37</f>
        <v>0.2868237995542649</v>
      </c>
      <c r="BQ40" s="15">
        <f t="shared" si="30"/>
        <v>0.28938356164383561</v>
      </c>
      <c r="BR40" s="15">
        <f t="shared" si="30"/>
        <v>0.29394040843655844</v>
      </c>
      <c r="BS40" s="15">
        <f t="shared" si="30"/>
        <v>0.28226862380263251</v>
      </c>
      <c r="BT40" s="15">
        <f t="shared" si="30"/>
        <v>0.2902292914687048</v>
      </c>
      <c r="BU40" s="15">
        <f t="shared" si="30"/>
        <v>0.28193588589628193</v>
      </c>
      <c r="BV40" s="15">
        <f t="shared" si="30"/>
        <v>0.27586677586677588</v>
      </c>
      <c r="BW40" s="15">
        <f t="shared" si="30"/>
        <v>0.28261906384138447</v>
      </c>
      <c r="BX40" s="15">
        <f t="shared" si="30"/>
        <v>0.28846679420606725</v>
      </c>
      <c r="BY40" s="15">
        <f t="shared" si="30"/>
        <v>0.2851178451178451</v>
      </c>
      <c r="BZ40" s="15">
        <f t="shared" si="30"/>
        <v>0.2891113051655807</v>
      </c>
      <c r="CA40" s="15">
        <f t="shared" si="30"/>
        <v>0.30051641949152541</v>
      </c>
      <c r="CB40" s="15">
        <f t="shared" si="30"/>
        <v>0.29532600923096924</v>
      </c>
      <c r="CC40" s="15">
        <f t="shared" si="30"/>
        <v>0.29493711705901321</v>
      </c>
      <c r="CD40" s="15">
        <f t="shared" si="30"/>
        <v>0.31283613036998642</v>
      </c>
      <c r="CE40" s="15">
        <f t="shared" si="30"/>
        <v>0.31445286531046401</v>
      </c>
      <c r="CF40" s="15">
        <f t="shared" si="30"/>
        <v>0.30674764733364479</v>
      </c>
      <c r="CG40" s="15">
        <f t="shared" si="30"/>
        <v>0.31436350355269277</v>
      </c>
      <c r="CH40" s="15">
        <f t="shared" si="30"/>
        <v>0.31175435165265009</v>
      </c>
      <c r="CI40" s="15">
        <f t="shared" si="30"/>
        <v>0.29792101190876674</v>
      </c>
      <c r="CJ40" s="15">
        <f t="shared" si="30"/>
        <v>0.29050053821313238</v>
      </c>
      <c r="CK40" s="15">
        <f t="shared" si="30"/>
        <v>0.28994162249211569</v>
      </c>
      <c r="CL40" s="15">
        <f t="shared" si="30"/>
        <v>0.29807436918990704</v>
      </c>
      <c r="CM40" s="15">
        <f t="shared" si="30"/>
        <v>0.29539575788929123</v>
      </c>
      <c r="CN40" s="15">
        <f t="shared" si="30"/>
        <v>0.27848984771573604</v>
      </c>
      <c r="CO40" s="15">
        <f t="shared" si="30"/>
        <v>0.29320738300913557</v>
      </c>
      <c r="CP40" s="15">
        <f t="shared" si="30"/>
        <v>0.29700975763298709</v>
      </c>
      <c r="CQ40" s="15">
        <f t="shared" si="30"/>
        <v>0.30563928661140416</v>
      </c>
      <c r="CR40" s="15">
        <f t="shared" si="30"/>
        <v>0.30382193403578778</v>
      </c>
      <c r="CS40" s="15">
        <f t="shared" si="30"/>
        <v>0.30697819314641744</v>
      </c>
      <c r="CT40" s="15">
        <f t="shared" si="30"/>
        <v>0.31299237213955233</v>
      </c>
      <c r="CU40" s="15">
        <f t="shared" si="30"/>
        <v>0.31609232146282207</v>
      </c>
      <c r="CV40" s="15">
        <f t="shared" si="30"/>
        <v>0.30625200384738699</v>
      </c>
      <c r="CW40" s="15">
        <f t="shared" si="30"/>
        <v>0.30565314595975729</v>
      </c>
      <c r="CX40" s="15">
        <f t="shared" si="30"/>
        <v>0.30616960159860124</v>
      </c>
      <c r="CY40" s="15">
        <f t="shared" si="30"/>
        <v>0.29511807169949833</v>
      </c>
      <c r="CZ40" s="15">
        <f t="shared" si="30"/>
        <v>0.29181388107072281</v>
      </c>
      <c r="DA40" s="15">
        <f t="shared" si="30"/>
        <v>0.29697712418300654</v>
      </c>
      <c r="DB40" s="15">
        <f t="shared" si="30"/>
        <v>0.30921680993314232</v>
      </c>
      <c r="DC40" s="15">
        <f t="shared" si="30"/>
        <v>0.30242083384276808</v>
      </c>
      <c r="DD40" s="15">
        <f t="shared" si="30"/>
        <v>0.29739387591645616</v>
      </c>
      <c r="DE40" s="15">
        <f t="shared" si="30"/>
        <v>0.2924009151054226</v>
      </c>
      <c r="DF40" s="15">
        <f t="shared" si="30"/>
        <v>0.29952947003467062</v>
      </c>
      <c r="DG40" s="15">
        <f t="shared" si="30"/>
        <v>0.28708482603679641</v>
      </c>
      <c r="DH40" s="15">
        <f t="shared" si="30"/>
        <v>0.28545629665302191</v>
      </c>
      <c r="DI40" s="15">
        <f t="shared" si="30"/>
        <v>0.2889100996241723</v>
      </c>
      <c r="DJ40" s="15">
        <f t="shared" si="30"/>
        <v>0.289505139851781</v>
      </c>
      <c r="DK40" s="15">
        <f t="shared" si="30"/>
        <v>0.29964652025265109</v>
      </c>
      <c r="DL40" s="15">
        <f t="shared" si="30"/>
        <v>0.29462018009697527</v>
      </c>
      <c r="DM40" s="15">
        <f t="shared" si="30"/>
        <v>0.29900293931185523</v>
      </c>
      <c r="DN40" s="15">
        <f t="shared" si="30"/>
        <v>0.29981963111654159</v>
      </c>
      <c r="DO40" s="15">
        <f t="shared" si="30"/>
        <v>0.29183020349012739</v>
      </c>
      <c r="DP40" s="15">
        <f t="shared" si="30"/>
        <v>0.29373585804453972</v>
      </c>
      <c r="DQ40" s="15">
        <f t="shared" si="30"/>
        <v>0.27735292346600832</v>
      </c>
      <c r="DR40" s="15">
        <f t="shared" si="30"/>
        <v>0.28152704903202458</v>
      </c>
      <c r="DS40" s="15">
        <f t="shared" si="30"/>
        <v>0.2758683618224953</v>
      </c>
      <c r="DT40" s="15">
        <f t="shared" si="30"/>
        <v>0.28782934493594392</v>
      </c>
      <c r="DU40" s="15">
        <f t="shared" si="30"/>
        <v>0.27605928294692822</v>
      </c>
      <c r="DV40" s="15">
        <f t="shared" si="30"/>
        <v>0.27489393561267783</v>
      </c>
      <c r="DW40" s="15">
        <f t="shared" si="30"/>
        <v>0.28242614631788798</v>
      </c>
      <c r="DX40" s="15">
        <f t="shared" si="30"/>
        <v>0.29054696789536266</v>
      </c>
      <c r="DY40" s="15">
        <f t="shared" si="30"/>
        <v>0.28839678100565036</v>
      </c>
      <c r="DZ40" s="15">
        <f t="shared" si="30"/>
        <v>0.28836689038031321</v>
      </c>
      <c r="EA40" s="15">
        <f t="shared" si="30"/>
        <v>0.29868652982316485</v>
      </c>
      <c r="EB40" s="15">
        <f t="shared" ref="EB40:ED40" si="31">EB35/EB37</f>
        <v>0.28565027444830288</v>
      </c>
      <c r="EC40" s="15">
        <f t="shared" si="31"/>
        <v>0.2827550491973071</v>
      </c>
      <c r="ED40" s="15">
        <f t="shared" si="31"/>
        <v>0.2827550491973071</v>
      </c>
    </row>
    <row r="41" spans="1:134" x14ac:dyDescent="0.45">
      <c r="B41" t="str">
        <f>B36</f>
        <v>Non-Traditional</v>
      </c>
      <c r="C41" s="15">
        <f>C36/C37</f>
        <v>0.69680264608599785</v>
      </c>
      <c r="D41" s="15">
        <f t="shared" ref="D41:BO41" si="32">D36/D37</f>
        <v>0.69743429286608261</v>
      </c>
      <c r="E41" s="15">
        <f t="shared" si="32"/>
        <v>0.68524565266914728</v>
      </c>
      <c r="F41" s="15">
        <f t="shared" si="32"/>
        <v>0.68796068796068799</v>
      </c>
      <c r="G41" s="15">
        <f t="shared" si="32"/>
        <v>0.69185914426353656</v>
      </c>
      <c r="H41" s="15">
        <f t="shared" si="32"/>
        <v>0.6935374915559559</v>
      </c>
      <c r="I41" s="15">
        <f t="shared" si="32"/>
        <v>0.68835539600628226</v>
      </c>
      <c r="J41" s="15">
        <f t="shared" si="32"/>
        <v>0.71305060743832449</v>
      </c>
      <c r="K41" s="15">
        <f t="shared" si="32"/>
        <v>0.71124738026857104</v>
      </c>
      <c r="L41" s="15">
        <f t="shared" si="32"/>
        <v>0.72036760662948707</v>
      </c>
      <c r="M41" s="15">
        <f t="shared" si="32"/>
        <v>0.71617497456765</v>
      </c>
      <c r="N41" s="15">
        <f t="shared" si="32"/>
        <v>0.71931310642230095</v>
      </c>
      <c r="O41" s="15">
        <f t="shared" si="32"/>
        <v>0.71313980137509547</v>
      </c>
      <c r="P41" s="15">
        <f t="shared" si="32"/>
        <v>0.71563403866646369</v>
      </c>
      <c r="Q41" s="15">
        <f t="shared" si="32"/>
        <v>0.71509448397215214</v>
      </c>
      <c r="R41" s="15">
        <f t="shared" si="32"/>
        <v>0.70056750298685777</v>
      </c>
      <c r="S41" s="15">
        <f t="shared" si="32"/>
        <v>0.70026051358392261</v>
      </c>
      <c r="T41" s="15">
        <f t="shared" si="32"/>
        <v>0.70006699918112114</v>
      </c>
      <c r="U41" s="15">
        <f t="shared" si="32"/>
        <v>0.69763814616755793</v>
      </c>
      <c r="V41" s="15">
        <f t="shared" si="32"/>
        <v>0.71021517221120656</v>
      </c>
      <c r="W41" s="15">
        <f t="shared" si="32"/>
        <v>0.7156530258497249</v>
      </c>
      <c r="X41" s="15">
        <f t="shared" si="32"/>
        <v>0.70880107768298162</v>
      </c>
      <c r="Y41" s="15">
        <f t="shared" si="32"/>
        <v>0.70402659770964171</v>
      </c>
      <c r="Z41" s="15">
        <f t="shared" si="32"/>
        <v>0.71756796690307334</v>
      </c>
      <c r="AA41" s="15">
        <f t="shared" si="32"/>
        <v>0.72041907832075613</v>
      </c>
      <c r="AB41" s="15">
        <f t="shared" si="32"/>
        <v>0.71353018951079772</v>
      </c>
      <c r="AC41" s="15">
        <f t="shared" si="32"/>
        <v>0.70699118879098655</v>
      </c>
      <c r="AD41" s="15">
        <f t="shared" si="32"/>
        <v>0.71559230262676521</v>
      </c>
      <c r="AE41" s="15">
        <f t="shared" si="32"/>
        <v>0.70854234823700468</v>
      </c>
      <c r="AF41" s="15">
        <f t="shared" si="32"/>
        <v>0.70356132588670484</v>
      </c>
      <c r="AG41" s="15">
        <f t="shared" si="32"/>
        <v>0.69107865818392133</v>
      </c>
      <c r="AH41" s="15">
        <f t="shared" si="32"/>
        <v>0.69352975158867702</v>
      </c>
      <c r="AI41" s="15">
        <f t="shared" si="32"/>
        <v>0.70560712959524696</v>
      </c>
      <c r="AJ41" s="15">
        <f t="shared" si="32"/>
        <v>0.71427500374868791</v>
      </c>
      <c r="AK41" s="15">
        <f t="shared" si="32"/>
        <v>0.71450892857142856</v>
      </c>
      <c r="AL41" s="15">
        <f t="shared" si="32"/>
        <v>0.71329619033278124</v>
      </c>
      <c r="AM41" s="15">
        <f t="shared" si="32"/>
        <v>0.71598248088486383</v>
      </c>
      <c r="AN41" s="15">
        <f t="shared" si="32"/>
        <v>0.71561039719626163</v>
      </c>
      <c r="AO41" s="15">
        <f t="shared" si="32"/>
        <v>0.71586176663987722</v>
      </c>
      <c r="AP41" s="15">
        <f t="shared" si="32"/>
        <v>0.70974831619992906</v>
      </c>
      <c r="AQ41" s="15">
        <f t="shared" si="32"/>
        <v>0.70628328008519703</v>
      </c>
      <c r="AR41" s="15">
        <f t="shared" si="32"/>
        <v>0.70169090529538658</v>
      </c>
      <c r="AS41" s="15">
        <f t="shared" si="32"/>
        <v>0.71212438123126265</v>
      </c>
      <c r="AT41" s="15">
        <f t="shared" si="32"/>
        <v>0.71093586433107681</v>
      </c>
      <c r="AU41" s="15">
        <f t="shared" si="32"/>
        <v>0.71779448621553887</v>
      </c>
      <c r="AV41" s="15">
        <f t="shared" si="32"/>
        <v>0.71850722427938718</v>
      </c>
      <c r="AW41" s="15">
        <f t="shared" si="32"/>
        <v>0.70453245639119244</v>
      </c>
      <c r="AX41" s="15">
        <f t="shared" si="32"/>
        <v>0.7179597701149425</v>
      </c>
      <c r="AY41" s="15">
        <f t="shared" si="32"/>
        <v>0.73409567923572416</v>
      </c>
      <c r="AZ41" s="15">
        <f t="shared" si="32"/>
        <v>0.71682685410988378</v>
      </c>
      <c r="BA41" s="15">
        <f t="shared" si="32"/>
        <v>0.72202343366308852</v>
      </c>
      <c r="BB41" s="15">
        <f t="shared" si="32"/>
        <v>0.72123987319478688</v>
      </c>
      <c r="BC41" s="15">
        <f t="shared" si="32"/>
        <v>0.69997954870816004</v>
      </c>
      <c r="BD41" s="15">
        <f t="shared" si="32"/>
        <v>0.70420236638106892</v>
      </c>
      <c r="BE41" s="15">
        <f t="shared" si="32"/>
        <v>0.70833613219587555</v>
      </c>
      <c r="BF41" s="15">
        <f t="shared" si="32"/>
        <v>0.71409653711183207</v>
      </c>
      <c r="BG41" s="15">
        <f t="shared" si="32"/>
        <v>0.71125017191583007</v>
      </c>
      <c r="BH41" s="15">
        <f t="shared" si="32"/>
        <v>0.70901891172253706</v>
      </c>
      <c r="BI41" s="15">
        <f t="shared" si="32"/>
        <v>0.70946086234341477</v>
      </c>
      <c r="BJ41" s="15">
        <f t="shared" si="32"/>
        <v>0.71195992485911086</v>
      </c>
      <c r="BK41" s="15">
        <f t="shared" si="32"/>
        <v>0.70678626060353222</v>
      </c>
      <c r="BL41" s="15">
        <f t="shared" si="32"/>
        <v>0.70606787795680492</v>
      </c>
      <c r="BM41" s="15">
        <f t="shared" si="32"/>
        <v>0.69859955348081992</v>
      </c>
      <c r="BN41" s="15">
        <f t="shared" si="32"/>
        <v>0.71076310186139158</v>
      </c>
      <c r="BO41" s="15">
        <f t="shared" si="32"/>
        <v>0.70279672578444752</v>
      </c>
      <c r="BP41" s="15">
        <f t="shared" ref="BP41:EA41" si="33">BP36/BP37</f>
        <v>0.71317620044573515</v>
      </c>
      <c r="BQ41" s="15">
        <f t="shared" si="33"/>
        <v>0.71061643835616439</v>
      </c>
      <c r="BR41" s="15">
        <f t="shared" si="33"/>
        <v>0.70605959156344156</v>
      </c>
      <c r="BS41" s="15">
        <f t="shared" si="33"/>
        <v>0.71773137619736749</v>
      </c>
      <c r="BT41" s="15">
        <f t="shared" si="33"/>
        <v>0.7097707085312952</v>
      </c>
      <c r="BU41" s="15">
        <f t="shared" si="33"/>
        <v>0.71806411410371807</v>
      </c>
      <c r="BV41" s="15">
        <f t="shared" si="33"/>
        <v>0.72413322413322412</v>
      </c>
      <c r="BW41" s="15">
        <f t="shared" si="33"/>
        <v>0.71738093615861553</v>
      </c>
      <c r="BX41" s="15">
        <f t="shared" si="33"/>
        <v>0.71153320579393275</v>
      </c>
      <c r="BY41" s="15">
        <f t="shared" si="33"/>
        <v>0.7148821548821549</v>
      </c>
      <c r="BZ41" s="15">
        <f t="shared" si="33"/>
        <v>0.7108886948344193</v>
      </c>
      <c r="CA41" s="15">
        <f t="shared" si="33"/>
        <v>0.69948358050847459</v>
      </c>
      <c r="CB41" s="15">
        <f t="shared" si="33"/>
        <v>0.7046739907690307</v>
      </c>
      <c r="CC41" s="15">
        <f t="shared" si="33"/>
        <v>0.70506288294098673</v>
      </c>
      <c r="CD41" s="15">
        <f t="shared" si="33"/>
        <v>0.68716386963001364</v>
      </c>
      <c r="CE41" s="15">
        <f t="shared" si="33"/>
        <v>0.68554713468953599</v>
      </c>
      <c r="CF41" s="15">
        <f t="shared" si="33"/>
        <v>0.69325235266635521</v>
      </c>
      <c r="CG41" s="15">
        <f t="shared" si="33"/>
        <v>0.68563649644730729</v>
      </c>
      <c r="CH41" s="15">
        <f t="shared" si="33"/>
        <v>0.68824564834734991</v>
      </c>
      <c r="CI41" s="15">
        <f t="shared" si="33"/>
        <v>0.70207898809123326</v>
      </c>
      <c r="CJ41" s="15">
        <f t="shared" si="33"/>
        <v>0.70949946178686762</v>
      </c>
      <c r="CK41" s="15">
        <f t="shared" si="33"/>
        <v>0.71005837750788436</v>
      </c>
      <c r="CL41" s="15">
        <f t="shared" si="33"/>
        <v>0.70192563081009296</v>
      </c>
      <c r="CM41" s="15">
        <f t="shared" si="33"/>
        <v>0.70460424211070871</v>
      </c>
      <c r="CN41" s="15">
        <f t="shared" si="33"/>
        <v>0.72151015228426396</v>
      </c>
      <c r="CO41" s="15">
        <f t="shared" si="33"/>
        <v>0.70679261699086449</v>
      </c>
      <c r="CP41" s="15">
        <f t="shared" si="33"/>
        <v>0.70299024236701291</v>
      </c>
      <c r="CQ41" s="15">
        <f t="shared" si="33"/>
        <v>0.69436071338859584</v>
      </c>
      <c r="CR41" s="15">
        <f t="shared" si="33"/>
        <v>0.69617806596421228</v>
      </c>
      <c r="CS41" s="15">
        <f t="shared" si="33"/>
        <v>0.6930218068535825</v>
      </c>
      <c r="CT41" s="15">
        <f t="shared" si="33"/>
        <v>0.68700762786044767</v>
      </c>
      <c r="CU41" s="15">
        <f t="shared" si="33"/>
        <v>0.68390767853717793</v>
      </c>
      <c r="CV41" s="15">
        <f t="shared" si="33"/>
        <v>0.69374799615261307</v>
      </c>
      <c r="CW41" s="15">
        <f t="shared" si="33"/>
        <v>0.69434685404024277</v>
      </c>
      <c r="CX41" s="15">
        <f t="shared" si="33"/>
        <v>0.69383039840139882</v>
      </c>
      <c r="CY41" s="15">
        <f t="shared" si="33"/>
        <v>0.70488192830050167</v>
      </c>
      <c r="CZ41" s="15">
        <f t="shared" si="33"/>
        <v>0.70818611892927719</v>
      </c>
      <c r="DA41" s="15">
        <f t="shared" si="33"/>
        <v>0.70302287581699341</v>
      </c>
      <c r="DB41" s="15">
        <f t="shared" si="33"/>
        <v>0.69078319006685773</v>
      </c>
      <c r="DC41" s="15">
        <f t="shared" si="33"/>
        <v>0.69757916615723192</v>
      </c>
      <c r="DD41" s="15">
        <f t="shared" si="33"/>
        <v>0.70260612408354384</v>
      </c>
      <c r="DE41" s="15">
        <f t="shared" si="33"/>
        <v>0.70759908489457735</v>
      </c>
      <c r="DF41" s="15">
        <f t="shared" si="33"/>
        <v>0.70047052996532932</v>
      </c>
      <c r="DG41" s="15">
        <f t="shared" si="33"/>
        <v>0.71291517396320359</v>
      </c>
      <c r="DH41" s="15">
        <f t="shared" si="33"/>
        <v>0.71454370334697814</v>
      </c>
      <c r="DI41" s="15">
        <f t="shared" si="33"/>
        <v>0.71108990037582775</v>
      </c>
      <c r="DJ41" s="15">
        <f t="shared" si="33"/>
        <v>0.71049486014821894</v>
      </c>
      <c r="DK41" s="15">
        <f t="shared" si="33"/>
        <v>0.70035347974734885</v>
      </c>
      <c r="DL41" s="15">
        <f t="shared" si="33"/>
        <v>0.70537981990302467</v>
      </c>
      <c r="DM41" s="15">
        <f t="shared" si="33"/>
        <v>0.70099706068814482</v>
      </c>
      <c r="DN41" s="15">
        <f t="shared" si="33"/>
        <v>0.70018036888345847</v>
      </c>
      <c r="DO41" s="15">
        <f t="shared" si="33"/>
        <v>0.70816979650987255</v>
      </c>
      <c r="DP41" s="15">
        <f t="shared" si="33"/>
        <v>0.70626414195546028</v>
      </c>
      <c r="DQ41" s="15">
        <f t="shared" si="33"/>
        <v>0.72264707653399174</v>
      </c>
      <c r="DR41" s="15">
        <f t="shared" si="33"/>
        <v>0.71847295096797537</v>
      </c>
      <c r="DS41" s="15">
        <f t="shared" si="33"/>
        <v>0.7241316381775047</v>
      </c>
      <c r="DT41" s="15">
        <f t="shared" si="33"/>
        <v>0.71217065506405608</v>
      </c>
      <c r="DU41" s="15">
        <f t="shared" si="33"/>
        <v>0.72394071705307173</v>
      </c>
      <c r="DV41" s="15">
        <f t="shared" si="33"/>
        <v>0.72510606438732217</v>
      </c>
      <c r="DW41" s="15">
        <f t="shared" si="33"/>
        <v>0.71757385368211202</v>
      </c>
      <c r="DX41" s="15">
        <f t="shared" si="33"/>
        <v>0.70945303210463728</v>
      </c>
      <c r="DY41" s="15">
        <f t="shared" si="33"/>
        <v>0.71160321899434964</v>
      </c>
      <c r="DZ41" s="15">
        <f t="shared" si="33"/>
        <v>0.71163310961968684</v>
      </c>
      <c r="EA41" s="15">
        <f t="shared" si="33"/>
        <v>0.70131347017683521</v>
      </c>
      <c r="EB41" s="15">
        <f t="shared" ref="EB41:ED41" si="34">EB36/EB37</f>
        <v>0.71434972555169707</v>
      </c>
      <c r="EC41" s="15">
        <f t="shared" si="34"/>
        <v>0.7172449508026929</v>
      </c>
      <c r="ED41" s="15">
        <f t="shared" si="34"/>
        <v>0.7172449508026929</v>
      </c>
    </row>
    <row r="42" spans="1:134" x14ac:dyDescent="0.45">
      <c r="C42" t="str">
        <f>C39</f>
        <v>1/1/2010</v>
      </c>
      <c r="D42" t="str">
        <f t="shared" ref="D42:BO42" si="35">D39</f>
        <v>2/1/2010</v>
      </c>
      <c r="E42" t="str">
        <f t="shared" si="35"/>
        <v>3/1/2010</v>
      </c>
      <c r="F42" t="str">
        <f t="shared" si="35"/>
        <v>4/1/2010</v>
      </c>
      <c r="G42" t="str">
        <f t="shared" si="35"/>
        <v>5/1/2010</v>
      </c>
      <c r="H42" t="str">
        <f t="shared" si="35"/>
        <v>6/1/2010</v>
      </c>
      <c r="I42" t="str">
        <f t="shared" si="35"/>
        <v>7/1/2010</v>
      </c>
      <c r="J42" t="str">
        <f t="shared" si="35"/>
        <v>8/1/2010</v>
      </c>
      <c r="K42" t="str">
        <f t="shared" si="35"/>
        <v>9/1/2010</v>
      </c>
      <c r="L42" t="str">
        <f t="shared" si="35"/>
        <v>10/1/2010</v>
      </c>
      <c r="M42" t="str">
        <f t="shared" si="35"/>
        <v>11/1/2010</v>
      </c>
      <c r="N42" t="str">
        <f t="shared" si="35"/>
        <v>12/1/2010</v>
      </c>
      <c r="O42" t="str">
        <f t="shared" si="35"/>
        <v>1/1/2011</v>
      </c>
      <c r="P42" t="str">
        <f t="shared" si="35"/>
        <v>2/1/2011</v>
      </c>
      <c r="Q42" t="str">
        <f t="shared" si="35"/>
        <v>3/1/2011</v>
      </c>
      <c r="R42" t="str">
        <f t="shared" si="35"/>
        <v>4/1/2011</v>
      </c>
      <c r="S42" t="str">
        <f t="shared" si="35"/>
        <v>5/1/2011</v>
      </c>
      <c r="T42" t="str">
        <f t="shared" si="35"/>
        <v>6/1/2011</v>
      </c>
      <c r="U42" t="str">
        <f t="shared" si="35"/>
        <v>7/1/2011</v>
      </c>
      <c r="V42" t="str">
        <f t="shared" si="35"/>
        <v>8/1/2011</v>
      </c>
      <c r="W42" t="str">
        <f t="shared" si="35"/>
        <v>9/1/2011</v>
      </c>
      <c r="X42" t="str">
        <f t="shared" si="35"/>
        <v>10/1/2011</v>
      </c>
      <c r="Y42" t="str">
        <f t="shared" si="35"/>
        <v>11/1/2011</v>
      </c>
      <c r="Z42" t="str">
        <f t="shared" si="35"/>
        <v>12/1/2011</v>
      </c>
      <c r="AA42" t="str">
        <f t="shared" si="35"/>
        <v>1/1/2012</v>
      </c>
      <c r="AB42" t="str">
        <f t="shared" si="35"/>
        <v>2/1/2012</v>
      </c>
      <c r="AC42" t="str">
        <f t="shared" si="35"/>
        <v>3/1/2012</v>
      </c>
      <c r="AD42" t="str">
        <f t="shared" si="35"/>
        <v>4/1/2012</v>
      </c>
      <c r="AE42" t="str">
        <f t="shared" si="35"/>
        <v>5/1/2012</v>
      </c>
      <c r="AF42" t="str">
        <f t="shared" si="35"/>
        <v>6/1/2012</v>
      </c>
      <c r="AG42" t="str">
        <f t="shared" si="35"/>
        <v>7/1/2012</v>
      </c>
      <c r="AH42" t="str">
        <f t="shared" si="35"/>
        <v>8/1/2012</v>
      </c>
      <c r="AI42" t="str">
        <f t="shared" si="35"/>
        <v>9/1/2012</v>
      </c>
      <c r="AJ42" t="str">
        <f t="shared" si="35"/>
        <v>10/1/2012</v>
      </c>
      <c r="AK42" t="str">
        <f t="shared" si="35"/>
        <v>11/1/2012</v>
      </c>
      <c r="AL42" t="str">
        <f t="shared" si="35"/>
        <v>12/1/2012</v>
      </c>
      <c r="AM42" t="str">
        <f t="shared" si="35"/>
        <v>1/1/2013</v>
      </c>
      <c r="AN42" t="str">
        <f t="shared" si="35"/>
        <v>2/1/2013</v>
      </c>
      <c r="AO42" t="str">
        <f t="shared" si="35"/>
        <v>3/1/2013</v>
      </c>
      <c r="AP42" t="str">
        <f t="shared" si="35"/>
        <v>4/1/2013</v>
      </c>
      <c r="AQ42" t="str">
        <f t="shared" si="35"/>
        <v>5/1/2013</v>
      </c>
      <c r="AR42" t="str">
        <f t="shared" si="35"/>
        <v>6/1/2013</v>
      </c>
      <c r="AS42" t="str">
        <f t="shared" si="35"/>
        <v>7/1/2013</v>
      </c>
      <c r="AT42" t="str">
        <f t="shared" si="35"/>
        <v>8/1/2013</v>
      </c>
      <c r="AU42" t="str">
        <f t="shared" si="35"/>
        <v>9/1/2013</v>
      </c>
      <c r="AV42" t="str">
        <f t="shared" si="35"/>
        <v>10/1/2013</v>
      </c>
      <c r="AW42" t="str">
        <f t="shared" si="35"/>
        <v>11/1/2013</v>
      </c>
      <c r="AX42" t="str">
        <f t="shared" si="35"/>
        <v>12/1/2013</v>
      </c>
      <c r="AY42" t="str">
        <f t="shared" si="35"/>
        <v>1/1/2014</v>
      </c>
      <c r="AZ42" t="str">
        <f t="shared" si="35"/>
        <v>2/1/2014</v>
      </c>
      <c r="BA42" t="str">
        <f t="shared" si="35"/>
        <v>3/1/2014</v>
      </c>
      <c r="BB42" t="str">
        <f t="shared" si="35"/>
        <v>4/1/2014</v>
      </c>
      <c r="BC42" t="str">
        <f t="shared" si="35"/>
        <v>5/1/2014</v>
      </c>
      <c r="BD42" t="str">
        <f t="shared" si="35"/>
        <v>6/1/2014</v>
      </c>
      <c r="BE42" t="str">
        <f t="shared" si="35"/>
        <v>7/1/2014</v>
      </c>
      <c r="BF42" t="str">
        <f t="shared" si="35"/>
        <v>8/1/2014</v>
      </c>
      <c r="BG42" t="str">
        <f t="shared" si="35"/>
        <v>9/1/2014</v>
      </c>
      <c r="BH42" t="str">
        <f t="shared" si="35"/>
        <v>10/1/2014</v>
      </c>
      <c r="BI42" t="str">
        <f t="shared" si="35"/>
        <v>11/1/2014</v>
      </c>
      <c r="BJ42" t="str">
        <f t="shared" si="35"/>
        <v>12/1/2014</v>
      </c>
      <c r="BK42" t="str">
        <f t="shared" si="35"/>
        <v>1/1/2015</v>
      </c>
      <c r="BL42" t="str">
        <f t="shared" si="35"/>
        <v>2/1/2015</v>
      </c>
      <c r="BM42" t="str">
        <f t="shared" si="35"/>
        <v>3/1/2015</v>
      </c>
      <c r="BN42" t="str">
        <f t="shared" si="35"/>
        <v>4/1/2015</v>
      </c>
      <c r="BO42" t="str">
        <f t="shared" si="35"/>
        <v>5/1/2015</v>
      </c>
      <c r="BP42" t="str">
        <f t="shared" ref="BP42:EA42" si="36">BP39</f>
        <v>6/1/2015</v>
      </c>
      <c r="BQ42" t="str">
        <f t="shared" si="36"/>
        <v>7/1/2015</v>
      </c>
      <c r="BR42" t="str">
        <f t="shared" si="36"/>
        <v>8/1/2015</v>
      </c>
      <c r="BS42" t="str">
        <f t="shared" si="36"/>
        <v>9/1/2015</v>
      </c>
      <c r="BT42" t="str">
        <f t="shared" si="36"/>
        <v>10/1/2015</v>
      </c>
      <c r="BU42" t="str">
        <f t="shared" si="36"/>
        <v>11/1/2015</v>
      </c>
      <c r="BV42" t="str">
        <f t="shared" si="36"/>
        <v>12/1/2015</v>
      </c>
      <c r="BW42" t="str">
        <f t="shared" si="36"/>
        <v>1/1/2016</v>
      </c>
      <c r="BX42" t="str">
        <f t="shared" si="36"/>
        <v>2/1/2016</v>
      </c>
      <c r="BY42" t="str">
        <f t="shared" si="36"/>
        <v>3/1/2016</v>
      </c>
      <c r="BZ42" t="str">
        <f t="shared" si="36"/>
        <v>4/1/2016</v>
      </c>
      <c r="CA42" t="str">
        <f t="shared" si="36"/>
        <v>5/1/2016</v>
      </c>
      <c r="CB42" t="str">
        <f t="shared" si="36"/>
        <v>6/1/2016</v>
      </c>
      <c r="CC42" t="str">
        <f t="shared" si="36"/>
        <v>7/1/2016</v>
      </c>
      <c r="CD42" t="str">
        <f t="shared" si="36"/>
        <v>8/1/2016</v>
      </c>
      <c r="CE42" t="str">
        <f t="shared" si="36"/>
        <v>9/1/2016</v>
      </c>
      <c r="CF42" t="str">
        <f t="shared" si="36"/>
        <v>10/1/2016</v>
      </c>
      <c r="CG42" t="str">
        <f t="shared" si="36"/>
        <v>11/1/2016</v>
      </c>
      <c r="CH42" t="str">
        <f t="shared" si="36"/>
        <v>12/1/2016</v>
      </c>
      <c r="CI42" t="str">
        <f t="shared" si="36"/>
        <v>1/1/2017</v>
      </c>
      <c r="CJ42" t="str">
        <f t="shared" si="36"/>
        <v>2/1/2017</v>
      </c>
      <c r="CK42" t="str">
        <f t="shared" si="36"/>
        <v>3/1/2017</v>
      </c>
      <c r="CL42" t="str">
        <f t="shared" si="36"/>
        <v>4/1/2017</v>
      </c>
      <c r="CM42" t="str">
        <f t="shared" si="36"/>
        <v>5/1/2017</v>
      </c>
      <c r="CN42" t="str">
        <f t="shared" si="36"/>
        <v>6/1/2017</v>
      </c>
      <c r="CO42" t="str">
        <f t="shared" si="36"/>
        <v>7/1/2017</v>
      </c>
      <c r="CP42" t="str">
        <f t="shared" si="36"/>
        <v>8/1/2017</v>
      </c>
      <c r="CQ42" t="str">
        <f t="shared" si="36"/>
        <v>9/1/2017</v>
      </c>
      <c r="CR42" t="str">
        <f t="shared" si="36"/>
        <v>10/1/2017</v>
      </c>
      <c r="CS42" t="str">
        <f t="shared" si="36"/>
        <v>11/1/2017</v>
      </c>
      <c r="CT42" t="str">
        <f t="shared" si="36"/>
        <v>12/1/2017</v>
      </c>
      <c r="CU42" t="str">
        <f t="shared" si="36"/>
        <v>1/1/2018</v>
      </c>
      <c r="CV42" t="str">
        <f t="shared" si="36"/>
        <v>2/1/2018</v>
      </c>
      <c r="CW42" t="str">
        <f t="shared" si="36"/>
        <v>3/1/2018</v>
      </c>
      <c r="CX42" t="str">
        <f t="shared" si="36"/>
        <v>4/1/2018</v>
      </c>
      <c r="CY42" t="str">
        <f t="shared" si="36"/>
        <v>5/1/2018</v>
      </c>
      <c r="CZ42" t="str">
        <f t="shared" si="36"/>
        <v>6/1/2018</v>
      </c>
      <c r="DA42" t="str">
        <f t="shared" si="36"/>
        <v>7/1/2018</v>
      </c>
      <c r="DB42" t="str">
        <f t="shared" si="36"/>
        <v>8/1/2018</v>
      </c>
      <c r="DC42" t="str">
        <f t="shared" si="36"/>
        <v>9/1/2018</v>
      </c>
      <c r="DD42" t="str">
        <f t="shared" si="36"/>
        <v>10/1/2018</v>
      </c>
      <c r="DE42" t="str">
        <f t="shared" si="36"/>
        <v>11/1/2018</v>
      </c>
      <c r="DF42" t="str">
        <f t="shared" si="36"/>
        <v>12/1/2018</v>
      </c>
      <c r="DG42" t="str">
        <f t="shared" si="36"/>
        <v>1/1/2019</v>
      </c>
      <c r="DH42" t="str">
        <f t="shared" si="36"/>
        <v>2/1/2019</v>
      </c>
      <c r="DI42" t="str">
        <f t="shared" si="36"/>
        <v>3/1/2019</v>
      </c>
      <c r="DJ42" t="str">
        <f t="shared" si="36"/>
        <v>4/1/2019</v>
      </c>
      <c r="DK42" t="str">
        <f t="shared" si="36"/>
        <v>5/1/2019</v>
      </c>
      <c r="DL42" t="str">
        <f t="shared" si="36"/>
        <v>6/1/2019</v>
      </c>
      <c r="DM42" t="str">
        <f t="shared" si="36"/>
        <v>7/1/2019</v>
      </c>
      <c r="DN42" t="str">
        <f t="shared" si="36"/>
        <v>8/1/2019</v>
      </c>
      <c r="DO42" t="str">
        <f t="shared" si="36"/>
        <v>9/1/2019</v>
      </c>
      <c r="DP42" t="str">
        <f t="shared" si="36"/>
        <v>10/1/2019</v>
      </c>
      <c r="DQ42" t="str">
        <f t="shared" si="36"/>
        <v>11/1/2019</v>
      </c>
      <c r="DR42" t="str">
        <f t="shared" si="36"/>
        <v>12/1/2019</v>
      </c>
      <c r="DS42" t="str">
        <f t="shared" si="36"/>
        <v>1/1/2020</v>
      </c>
      <c r="DT42" t="str">
        <f t="shared" si="36"/>
        <v>2/1/2020</v>
      </c>
      <c r="DU42" t="str">
        <f t="shared" si="36"/>
        <v>3/1/2020</v>
      </c>
      <c r="DV42" t="str">
        <f t="shared" si="36"/>
        <v>4/1/2020</v>
      </c>
      <c r="DW42" t="str">
        <f t="shared" si="36"/>
        <v>5/1/2020</v>
      </c>
      <c r="DX42" t="str">
        <f t="shared" si="36"/>
        <v>6/1/2020</v>
      </c>
      <c r="DY42" t="str">
        <f t="shared" si="36"/>
        <v>7/1/2020</v>
      </c>
      <c r="DZ42" t="str">
        <f t="shared" si="36"/>
        <v>8/1/2020</v>
      </c>
      <c r="EA42" t="str">
        <f t="shared" si="36"/>
        <v>9/1/2020</v>
      </c>
      <c r="EB42" t="str">
        <f t="shared" ref="EB42:ED42" si="37">EB39</f>
        <v>10/1/2020</v>
      </c>
      <c r="EC42" t="str">
        <f t="shared" si="37"/>
        <v>11/1/2020</v>
      </c>
      <c r="ED42" t="str">
        <f t="shared" si="37"/>
        <v>12/1/2020</v>
      </c>
    </row>
    <row r="43" spans="1:134" x14ac:dyDescent="0.45">
      <c r="B43" t="s">
        <v>190</v>
      </c>
      <c r="C43" s="15" cm="1">
        <f t="array" ref="C43:ED43">TRANSPOSE(_xll.hp_filter(TRANSPOSE(C40:ED40),64))</f>
        <v>0.31006447920542779</v>
      </c>
      <c r="D43" s="15">
        <v>0.30874016868513132</v>
      </c>
      <c r="E43" s="15">
        <v>0.30730855933215628</v>
      </c>
      <c r="F43" s="15">
        <v>0.30556587635208649</v>
      </c>
      <c r="G43" s="15">
        <v>0.30342468538798528</v>
      </c>
      <c r="H43" s="15">
        <v>0.30089869951552917</v>
      </c>
      <c r="I43" s="15">
        <v>0.29807532197208941</v>
      </c>
      <c r="J43" s="15">
        <v>0.29512889050954549</v>
      </c>
      <c r="K43" s="15">
        <v>0.29244576291136481</v>
      </c>
      <c r="L43" s="15">
        <v>0.29028449230557929</v>
      </c>
      <c r="M43" s="15">
        <v>0.28884592645803442</v>
      </c>
      <c r="N43" s="15">
        <v>0.28816447408871526</v>
      </c>
      <c r="O43" s="15">
        <v>0.2881960923390805</v>
      </c>
      <c r="P43" s="15">
        <v>0.28877990115510438</v>
      </c>
      <c r="Q43" s="15">
        <v>0.28973414714347701</v>
      </c>
      <c r="R43" s="15">
        <v>0.2908081091011766</v>
      </c>
      <c r="S43" s="15">
        <v>0.2916756184639997</v>
      </c>
      <c r="T43" s="15">
        <v>0.29214526272886737</v>
      </c>
      <c r="U43" s="15">
        <v>0.29215162732945188</v>
      </c>
      <c r="V43" s="15">
        <v>0.29175098110708197</v>
      </c>
      <c r="W43" s="15">
        <v>0.29115912769219565</v>
      </c>
      <c r="X43" s="15">
        <v>0.29056114956963253</v>
      </c>
      <c r="Y43" s="15">
        <v>0.29003568932513968</v>
      </c>
      <c r="Z43" s="15">
        <v>0.28967135474364203</v>
      </c>
      <c r="AA43" s="15">
        <v>0.2896495303751459</v>
      </c>
      <c r="AB43" s="15">
        <v>0.29003848636892793</v>
      </c>
      <c r="AC43" s="15">
        <v>0.29074917086339114</v>
      </c>
      <c r="AD43" s="15">
        <v>0.29163677143631794</v>
      </c>
      <c r="AE43" s="15">
        <v>0.2925917825458913</v>
      </c>
      <c r="AF43" s="15">
        <v>0.29339174436805837</v>
      </c>
      <c r="AG43" s="15">
        <v>0.2937964762852836</v>
      </c>
      <c r="AH43" s="15">
        <v>0.29361340595730079</v>
      </c>
      <c r="AI43" s="15">
        <v>0.29288628706776243</v>
      </c>
      <c r="AJ43" s="15">
        <v>0.2918597614636651</v>
      </c>
      <c r="AK43" s="15">
        <v>0.29080201135664563</v>
      </c>
      <c r="AL43" s="15">
        <v>0.28988536325189773</v>
      </c>
      <c r="AM43" s="15">
        <v>0.28919916021823905</v>
      </c>
      <c r="AN43" s="15">
        <v>0.28878303354972668</v>
      </c>
      <c r="AO43" s="15">
        <v>0.28859565139818166</v>
      </c>
      <c r="AP43" s="15">
        <v>0.28852703456001905</v>
      </c>
      <c r="AQ43" s="15">
        <v>0.28839755667480915</v>
      </c>
      <c r="AR43" s="15">
        <v>0.28805453902649802</v>
      </c>
      <c r="AS43" s="15">
        <v>0.28742841482465642</v>
      </c>
      <c r="AT43" s="15">
        <v>0.28660984471132567</v>
      </c>
      <c r="AU43" s="15">
        <v>0.2856964768901733</v>
      </c>
      <c r="AV43" s="15">
        <v>0.28482430786107926</v>
      </c>
      <c r="AW43" s="15">
        <v>0.28407478782539669</v>
      </c>
      <c r="AX43" s="15">
        <v>0.2834773117947838</v>
      </c>
      <c r="AY43" s="15">
        <v>0.28323928659001485</v>
      </c>
      <c r="AZ43" s="15">
        <v>0.28354566462702441</v>
      </c>
      <c r="BA43" s="15">
        <v>0.28431053948071988</v>
      </c>
      <c r="BB43" s="15">
        <v>0.28544218412074462</v>
      </c>
      <c r="BC43" s="15">
        <v>0.28674990318636984</v>
      </c>
      <c r="BD43" s="15">
        <v>0.28793859417131151</v>
      </c>
      <c r="BE43" s="15">
        <v>0.28892050688343351</v>
      </c>
      <c r="BF43" s="15">
        <v>0.28973068862196871</v>
      </c>
      <c r="BG43" s="15">
        <v>0.29044705170053575</v>
      </c>
      <c r="BH43" s="15">
        <v>0.29108770803066258</v>
      </c>
      <c r="BI43" s="15">
        <v>0.29164425040487163</v>
      </c>
      <c r="BJ43" s="15">
        <v>0.29210660568204144</v>
      </c>
      <c r="BK43" s="15">
        <v>0.29244743333435885</v>
      </c>
      <c r="BL43" s="15">
        <v>0.29257585329430524</v>
      </c>
      <c r="BM43" s="15">
        <v>0.29241295902658243</v>
      </c>
      <c r="BN43" s="15">
        <v>0.29190103569509374</v>
      </c>
      <c r="BO43" s="15">
        <v>0.29112279795581442</v>
      </c>
      <c r="BP43" s="15">
        <v>0.29011933331539957</v>
      </c>
      <c r="BQ43" s="15">
        <v>0.28902673672206275</v>
      </c>
      <c r="BR43" s="15">
        <v>0.28792961040899978</v>
      </c>
      <c r="BS43" s="15">
        <v>0.28691813199880922</v>
      </c>
      <c r="BT43" s="15">
        <v>0.28617639783327031</v>
      </c>
      <c r="BU43" s="15">
        <v>0.28581585568859685</v>
      </c>
      <c r="BV43" s="15">
        <v>0.28601127980405633</v>
      </c>
      <c r="BW43" s="15">
        <v>0.28687681989091107</v>
      </c>
      <c r="BX43" s="15">
        <v>0.28836811778640359</v>
      </c>
      <c r="BY43" s="15">
        <v>0.29037428788950248</v>
      </c>
      <c r="BZ43" s="15">
        <v>0.29278598641823328</v>
      </c>
      <c r="CA43" s="15">
        <v>0.29541173767231432</v>
      </c>
      <c r="CB43" s="15">
        <v>0.29800264905689133</v>
      </c>
      <c r="CC43" s="15">
        <v>0.30038958863053505</v>
      </c>
      <c r="CD43" s="15">
        <v>0.30236160195453621</v>
      </c>
      <c r="CE43" s="15">
        <v>0.30362253972188036</v>
      </c>
      <c r="CF43" s="15">
        <v>0.30403991713204437</v>
      </c>
      <c r="CG43" s="15">
        <v>0.30365047322182681</v>
      </c>
      <c r="CH43" s="15">
        <v>0.30253325531242597</v>
      </c>
      <c r="CI43" s="15">
        <v>0.30093470182395998</v>
      </c>
      <c r="CJ43" s="15">
        <v>0.29924533080686283</v>
      </c>
      <c r="CK43" s="15">
        <v>0.29780857140664363</v>
      </c>
      <c r="CL43" s="15">
        <v>0.29683121538453433</v>
      </c>
      <c r="CM43" s="15">
        <v>0.29639713342497737</v>
      </c>
      <c r="CN43" s="15">
        <v>0.296609620490624</v>
      </c>
      <c r="CO43" s="15">
        <v>0.29755632505138035</v>
      </c>
      <c r="CP43" s="15">
        <v>0.29904177412754485</v>
      </c>
      <c r="CQ43" s="15">
        <v>0.30080254252000577</v>
      </c>
      <c r="CR43" s="15">
        <v>0.3025434547719239</v>
      </c>
      <c r="CS43" s="15">
        <v>0.30404490955288793</v>
      </c>
      <c r="CT43" s="15">
        <v>0.30510728177098462</v>
      </c>
      <c r="CU43" s="15">
        <v>0.30557677889044926</v>
      </c>
      <c r="CV43" s="15">
        <v>0.30542281291252615</v>
      </c>
      <c r="CW43" s="15">
        <v>0.3047791011911527</v>
      </c>
      <c r="CX43" s="15">
        <v>0.30379231718862354</v>
      </c>
      <c r="CY43" s="15">
        <v>0.30262279131674275</v>
      </c>
      <c r="CZ43" s="15">
        <v>0.30146799905622013</v>
      </c>
      <c r="DA43" s="15">
        <v>0.30040815464374598</v>
      </c>
      <c r="DB43" s="15">
        <v>0.29937262672248716</v>
      </c>
      <c r="DC43" s="15">
        <v>0.29823717408466144</v>
      </c>
      <c r="DD43" s="15">
        <v>0.29703137088515297</v>
      </c>
      <c r="DE43" s="15">
        <v>0.29585016096256633</v>
      </c>
      <c r="DF43" s="15">
        <v>0.29479415229662004</v>
      </c>
      <c r="DG43" s="15">
        <v>0.29391005840051476</v>
      </c>
      <c r="DH43" s="15">
        <v>0.2933185821271081</v>
      </c>
      <c r="DI43" s="15">
        <v>0.29303378207357433</v>
      </c>
      <c r="DJ43" s="15">
        <v>0.29294686862655533</v>
      </c>
      <c r="DK43" s="15">
        <v>0.29288461963442092</v>
      </c>
      <c r="DL43" s="15">
        <v>0.292620035933435</v>
      </c>
      <c r="DM43" s="15">
        <v>0.29203177305702122</v>
      </c>
      <c r="DN43" s="15">
        <v>0.29102973879115845</v>
      </c>
      <c r="DO43" s="15">
        <v>0.2896327653945574</v>
      </c>
      <c r="DP43" s="15">
        <v>0.28799702719351272</v>
      </c>
      <c r="DQ43" s="15">
        <v>0.28631303348456233</v>
      </c>
      <c r="DR43" s="15">
        <v>0.28486096279629125</v>
      </c>
      <c r="DS43" s="15">
        <v>0.28378099193824469</v>
      </c>
      <c r="DT43" s="15">
        <v>0.28316120531740108</v>
      </c>
      <c r="DU43" s="15">
        <v>0.28296605249518025</v>
      </c>
      <c r="DV43" s="15">
        <v>0.2832329227145417</v>
      </c>
      <c r="DW43" s="15">
        <v>0.28389128694425336</v>
      </c>
      <c r="DX43" s="15">
        <v>0.28474031947961642</v>
      </c>
      <c r="DY43" s="15">
        <v>0.28555630179364522</v>
      </c>
      <c r="DZ43" s="15">
        <v>0.28620624424084989</v>
      </c>
      <c r="EA43" s="15">
        <v>0.28660153966342822</v>
      </c>
      <c r="EB43" s="15">
        <v>0.28668734099950693</v>
      </c>
      <c r="EC43">
        <v>0.28659762915845871</v>
      </c>
      <c r="ED43">
        <v>0.28645018088479351</v>
      </c>
    </row>
    <row r="45" spans="1:134" x14ac:dyDescent="0.45">
      <c r="A45" t="s">
        <v>191</v>
      </c>
      <c r="C45" t="str">
        <f>C28</f>
        <v>1/1/2010</v>
      </c>
      <c r="D45" t="str">
        <f t="shared" ref="D45:BO45" si="38">D28</f>
        <v>2/1/2010</v>
      </c>
      <c r="E45" t="str">
        <f t="shared" si="38"/>
        <v>3/1/2010</v>
      </c>
      <c r="F45" t="str">
        <f t="shared" si="38"/>
        <v>4/1/2010</v>
      </c>
      <c r="G45" t="str">
        <f t="shared" si="38"/>
        <v>5/1/2010</v>
      </c>
      <c r="H45" t="str">
        <f t="shared" si="38"/>
        <v>6/1/2010</v>
      </c>
      <c r="I45" t="str">
        <f t="shared" si="38"/>
        <v>7/1/2010</v>
      </c>
      <c r="J45" t="str">
        <f t="shared" si="38"/>
        <v>8/1/2010</v>
      </c>
      <c r="K45" t="str">
        <f t="shared" si="38"/>
        <v>9/1/2010</v>
      </c>
      <c r="L45" t="str">
        <f t="shared" si="38"/>
        <v>10/1/2010</v>
      </c>
      <c r="M45" t="str">
        <f t="shared" si="38"/>
        <v>11/1/2010</v>
      </c>
      <c r="N45" t="str">
        <f t="shared" si="38"/>
        <v>12/1/2010</v>
      </c>
      <c r="O45" t="str">
        <f t="shared" si="38"/>
        <v>1/1/2011</v>
      </c>
      <c r="P45" t="str">
        <f t="shared" si="38"/>
        <v>2/1/2011</v>
      </c>
      <c r="Q45" t="str">
        <f t="shared" si="38"/>
        <v>3/1/2011</v>
      </c>
      <c r="R45" t="str">
        <f t="shared" si="38"/>
        <v>4/1/2011</v>
      </c>
      <c r="S45" t="str">
        <f t="shared" si="38"/>
        <v>5/1/2011</v>
      </c>
      <c r="T45" t="str">
        <f t="shared" si="38"/>
        <v>6/1/2011</v>
      </c>
      <c r="U45" t="str">
        <f t="shared" si="38"/>
        <v>7/1/2011</v>
      </c>
      <c r="V45" t="str">
        <f t="shared" si="38"/>
        <v>8/1/2011</v>
      </c>
      <c r="W45" t="str">
        <f t="shared" si="38"/>
        <v>9/1/2011</v>
      </c>
      <c r="X45" t="str">
        <f t="shared" si="38"/>
        <v>10/1/2011</v>
      </c>
      <c r="Y45" t="str">
        <f t="shared" si="38"/>
        <v>11/1/2011</v>
      </c>
      <c r="Z45" t="str">
        <f t="shared" si="38"/>
        <v>12/1/2011</v>
      </c>
      <c r="AA45" t="str">
        <f t="shared" si="38"/>
        <v>1/1/2012</v>
      </c>
      <c r="AB45" t="str">
        <f t="shared" si="38"/>
        <v>2/1/2012</v>
      </c>
      <c r="AC45" t="str">
        <f t="shared" si="38"/>
        <v>3/1/2012</v>
      </c>
      <c r="AD45" t="str">
        <f t="shared" si="38"/>
        <v>4/1/2012</v>
      </c>
      <c r="AE45" t="str">
        <f t="shared" si="38"/>
        <v>5/1/2012</v>
      </c>
      <c r="AF45" t="str">
        <f t="shared" si="38"/>
        <v>6/1/2012</v>
      </c>
      <c r="AG45" t="str">
        <f t="shared" si="38"/>
        <v>7/1/2012</v>
      </c>
      <c r="AH45" t="str">
        <f t="shared" si="38"/>
        <v>8/1/2012</v>
      </c>
      <c r="AI45" t="str">
        <f t="shared" si="38"/>
        <v>9/1/2012</v>
      </c>
      <c r="AJ45" t="str">
        <f t="shared" si="38"/>
        <v>10/1/2012</v>
      </c>
      <c r="AK45" t="str">
        <f t="shared" si="38"/>
        <v>11/1/2012</v>
      </c>
      <c r="AL45" t="str">
        <f t="shared" si="38"/>
        <v>12/1/2012</v>
      </c>
      <c r="AM45" t="str">
        <f t="shared" si="38"/>
        <v>1/1/2013</v>
      </c>
      <c r="AN45" t="str">
        <f t="shared" si="38"/>
        <v>2/1/2013</v>
      </c>
      <c r="AO45" t="str">
        <f t="shared" si="38"/>
        <v>3/1/2013</v>
      </c>
      <c r="AP45" t="str">
        <f t="shared" si="38"/>
        <v>4/1/2013</v>
      </c>
      <c r="AQ45" t="str">
        <f t="shared" si="38"/>
        <v>5/1/2013</v>
      </c>
      <c r="AR45" t="str">
        <f t="shared" si="38"/>
        <v>6/1/2013</v>
      </c>
      <c r="AS45" t="str">
        <f t="shared" si="38"/>
        <v>7/1/2013</v>
      </c>
      <c r="AT45" t="str">
        <f t="shared" si="38"/>
        <v>8/1/2013</v>
      </c>
      <c r="AU45" t="str">
        <f t="shared" si="38"/>
        <v>9/1/2013</v>
      </c>
      <c r="AV45" t="str">
        <f t="shared" si="38"/>
        <v>10/1/2013</v>
      </c>
      <c r="AW45" t="str">
        <f t="shared" si="38"/>
        <v>11/1/2013</v>
      </c>
      <c r="AX45" t="str">
        <f t="shared" si="38"/>
        <v>12/1/2013</v>
      </c>
      <c r="AY45" t="str">
        <f t="shared" si="38"/>
        <v>1/1/2014</v>
      </c>
      <c r="AZ45" t="str">
        <f t="shared" si="38"/>
        <v>2/1/2014</v>
      </c>
      <c r="BA45" t="str">
        <f t="shared" si="38"/>
        <v>3/1/2014</v>
      </c>
      <c r="BB45" t="str">
        <f t="shared" si="38"/>
        <v>4/1/2014</v>
      </c>
      <c r="BC45" t="str">
        <f t="shared" si="38"/>
        <v>5/1/2014</v>
      </c>
      <c r="BD45" t="str">
        <f t="shared" si="38"/>
        <v>6/1/2014</v>
      </c>
      <c r="BE45" t="str">
        <f t="shared" si="38"/>
        <v>7/1/2014</v>
      </c>
      <c r="BF45" t="str">
        <f t="shared" si="38"/>
        <v>8/1/2014</v>
      </c>
      <c r="BG45" t="str">
        <f t="shared" si="38"/>
        <v>9/1/2014</v>
      </c>
      <c r="BH45" t="str">
        <f t="shared" si="38"/>
        <v>10/1/2014</v>
      </c>
      <c r="BI45" t="str">
        <f t="shared" si="38"/>
        <v>11/1/2014</v>
      </c>
      <c r="BJ45" t="str">
        <f t="shared" si="38"/>
        <v>12/1/2014</v>
      </c>
      <c r="BK45" t="str">
        <f t="shared" si="38"/>
        <v>1/1/2015</v>
      </c>
      <c r="BL45" t="str">
        <f t="shared" si="38"/>
        <v>2/1/2015</v>
      </c>
      <c r="BM45" t="str">
        <f t="shared" si="38"/>
        <v>3/1/2015</v>
      </c>
      <c r="BN45" t="str">
        <f t="shared" si="38"/>
        <v>4/1/2015</v>
      </c>
      <c r="BO45" t="str">
        <f t="shared" si="38"/>
        <v>5/1/2015</v>
      </c>
      <c r="BP45" t="str">
        <f t="shared" ref="BP45:EA45" si="39">BP28</f>
        <v>6/1/2015</v>
      </c>
      <c r="BQ45" t="str">
        <f t="shared" si="39"/>
        <v>7/1/2015</v>
      </c>
      <c r="BR45" t="str">
        <f t="shared" si="39"/>
        <v>8/1/2015</v>
      </c>
      <c r="BS45" t="str">
        <f t="shared" si="39"/>
        <v>9/1/2015</v>
      </c>
      <c r="BT45" t="str">
        <f t="shared" si="39"/>
        <v>10/1/2015</v>
      </c>
      <c r="BU45" t="str">
        <f t="shared" si="39"/>
        <v>11/1/2015</v>
      </c>
      <c r="BV45" t="str">
        <f t="shared" si="39"/>
        <v>12/1/2015</v>
      </c>
      <c r="BW45" t="str">
        <f t="shared" si="39"/>
        <v>1/1/2016</v>
      </c>
      <c r="BX45" t="str">
        <f t="shared" si="39"/>
        <v>2/1/2016</v>
      </c>
      <c r="BY45" t="str">
        <f t="shared" si="39"/>
        <v>3/1/2016</v>
      </c>
      <c r="BZ45" t="str">
        <f t="shared" si="39"/>
        <v>4/1/2016</v>
      </c>
      <c r="CA45" t="str">
        <f t="shared" si="39"/>
        <v>5/1/2016</v>
      </c>
      <c r="CB45" t="str">
        <f t="shared" si="39"/>
        <v>6/1/2016</v>
      </c>
      <c r="CC45" t="str">
        <f t="shared" si="39"/>
        <v>7/1/2016</v>
      </c>
      <c r="CD45" t="str">
        <f t="shared" si="39"/>
        <v>8/1/2016</v>
      </c>
      <c r="CE45" t="str">
        <f t="shared" si="39"/>
        <v>9/1/2016</v>
      </c>
      <c r="CF45" t="str">
        <f t="shared" si="39"/>
        <v>10/1/2016</v>
      </c>
      <c r="CG45" t="str">
        <f t="shared" si="39"/>
        <v>11/1/2016</v>
      </c>
      <c r="CH45" t="str">
        <f t="shared" si="39"/>
        <v>12/1/2016</v>
      </c>
      <c r="CI45" t="str">
        <f t="shared" si="39"/>
        <v>1/1/2017</v>
      </c>
      <c r="CJ45" t="str">
        <f t="shared" si="39"/>
        <v>2/1/2017</v>
      </c>
      <c r="CK45" t="str">
        <f t="shared" si="39"/>
        <v>3/1/2017</v>
      </c>
      <c r="CL45" t="str">
        <f t="shared" si="39"/>
        <v>4/1/2017</v>
      </c>
      <c r="CM45" t="str">
        <f t="shared" si="39"/>
        <v>5/1/2017</v>
      </c>
      <c r="CN45" t="str">
        <f t="shared" si="39"/>
        <v>6/1/2017</v>
      </c>
      <c r="CO45" t="str">
        <f t="shared" si="39"/>
        <v>7/1/2017</v>
      </c>
      <c r="CP45" t="str">
        <f t="shared" si="39"/>
        <v>8/1/2017</v>
      </c>
      <c r="CQ45" t="str">
        <f t="shared" si="39"/>
        <v>9/1/2017</v>
      </c>
      <c r="CR45" t="str">
        <f t="shared" si="39"/>
        <v>10/1/2017</v>
      </c>
      <c r="CS45" t="str">
        <f t="shared" si="39"/>
        <v>11/1/2017</v>
      </c>
      <c r="CT45" t="str">
        <f t="shared" si="39"/>
        <v>12/1/2017</v>
      </c>
      <c r="CU45" t="str">
        <f t="shared" si="39"/>
        <v>1/1/2018</v>
      </c>
      <c r="CV45" t="str">
        <f t="shared" si="39"/>
        <v>2/1/2018</v>
      </c>
      <c r="CW45" t="str">
        <f t="shared" si="39"/>
        <v>3/1/2018</v>
      </c>
      <c r="CX45" t="str">
        <f t="shared" si="39"/>
        <v>4/1/2018</v>
      </c>
      <c r="CY45" t="str">
        <f t="shared" si="39"/>
        <v>5/1/2018</v>
      </c>
      <c r="CZ45" t="str">
        <f t="shared" si="39"/>
        <v>6/1/2018</v>
      </c>
      <c r="DA45" t="str">
        <f t="shared" si="39"/>
        <v>7/1/2018</v>
      </c>
      <c r="DB45" t="str">
        <f t="shared" si="39"/>
        <v>8/1/2018</v>
      </c>
      <c r="DC45" t="str">
        <f t="shared" si="39"/>
        <v>9/1/2018</v>
      </c>
      <c r="DD45" t="str">
        <f t="shared" si="39"/>
        <v>10/1/2018</v>
      </c>
      <c r="DE45" t="str">
        <f t="shared" si="39"/>
        <v>11/1/2018</v>
      </c>
      <c r="DF45" t="str">
        <f t="shared" si="39"/>
        <v>12/1/2018</v>
      </c>
      <c r="DG45" t="str">
        <f t="shared" si="39"/>
        <v>1/1/2019</v>
      </c>
      <c r="DH45" t="str">
        <f t="shared" si="39"/>
        <v>2/1/2019</v>
      </c>
      <c r="DI45" t="str">
        <f t="shared" si="39"/>
        <v>3/1/2019</v>
      </c>
      <c r="DJ45" t="str">
        <f t="shared" si="39"/>
        <v>4/1/2019</v>
      </c>
      <c r="DK45" t="str">
        <f t="shared" si="39"/>
        <v>5/1/2019</v>
      </c>
      <c r="DL45" t="str">
        <f t="shared" si="39"/>
        <v>6/1/2019</v>
      </c>
      <c r="DM45" t="str">
        <f t="shared" si="39"/>
        <v>7/1/2019</v>
      </c>
      <c r="DN45" t="str">
        <f t="shared" si="39"/>
        <v>8/1/2019</v>
      </c>
      <c r="DO45" t="str">
        <f t="shared" si="39"/>
        <v>9/1/2019</v>
      </c>
      <c r="DP45" t="str">
        <f t="shared" si="39"/>
        <v>10/1/2019</v>
      </c>
      <c r="DQ45" t="str">
        <f t="shared" si="39"/>
        <v>11/1/2019</v>
      </c>
      <c r="DR45" t="str">
        <f t="shared" si="39"/>
        <v>12/1/2019</v>
      </c>
      <c r="DS45" t="str">
        <f t="shared" si="39"/>
        <v>1/1/2020</v>
      </c>
      <c r="DT45" t="str">
        <f t="shared" si="39"/>
        <v>2/1/2020</v>
      </c>
      <c r="DU45" t="str">
        <f t="shared" si="39"/>
        <v>3/1/2020</v>
      </c>
      <c r="DV45" t="str">
        <f t="shared" si="39"/>
        <v>4/1/2020</v>
      </c>
      <c r="DW45" t="str">
        <f t="shared" si="39"/>
        <v>5/1/2020</v>
      </c>
      <c r="DX45" t="str">
        <f t="shared" si="39"/>
        <v>6/1/2020</v>
      </c>
      <c r="DY45" t="str">
        <f t="shared" si="39"/>
        <v>7/1/2020</v>
      </c>
      <c r="DZ45" t="str">
        <f t="shared" si="39"/>
        <v>8/1/2020</v>
      </c>
      <c r="EA45" t="str">
        <f t="shared" si="39"/>
        <v>9/1/2020</v>
      </c>
      <c r="EB45" t="str">
        <f t="shared" ref="EB45:ED45" si="40">EB28</f>
        <v>10/1/2020</v>
      </c>
      <c r="EC45" t="str">
        <f t="shared" si="40"/>
        <v>11/1/2020</v>
      </c>
      <c r="ED45" t="str">
        <f t="shared" si="40"/>
        <v>12/1/2020</v>
      </c>
    </row>
    <row r="46" spans="1:134" x14ac:dyDescent="0.45">
      <c r="B46" t="s">
        <v>192</v>
      </c>
      <c r="C46">
        <f>C35/$C$35</f>
        <v>1</v>
      </c>
      <c r="D46">
        <f t="shared" ref="D46:BO46" si="41">D35/$C$35</f>
        <v>1.0046753246753246</v>
      </c>
      <c r="E46">
        <f t="shared" si="41"/>
        <v>1.0766233766233766</v>
      </c>
      <c r="F46">
        <f t="shared" si="41"/>
        <v>1.0555844155844156</v>
      </c>
      <c r="G46">
        <f t="shared" si="41"/>
        <v>1.056883116883117</v>
      </c>
      <c r="H46">
        <f t="shared" si="41"/>
        <v>1.0605194805194804</v>
      </c>
      <c r="I46">
        <f t="shared" si="41"/>
        <v>1.0823376623376624</v>
      </c>
      <c r="J46">
        <f t="shared" si="41"/>
        <v>1</v>
      </c>
      <c r="K46">
        <f t="shared" si="41"/>
        <v>0.96623376623376622</v>
      </c>
      <c r="L46">
        <f t="shared" si="41"/>
        <v>0.92467532467532465</v>
      </c>
      <c r="M46">
        <f t="shared" si="41"/>
        <v>0.94207792207792207</v>
      </c>
      <c r="N46">
        <f t="shared" si="41"/>
        <v>0.94675324675324679</v>
      </c>
      <c r="O46">
        <f t="shared" si="41"/>
        <v>0.97532467532467537</v>
      </c>
      <c r="P46">
        <f t="shared" si="41"/>
        <v>0.97038961038961036</v>
      </c>
      <c r="Q46">
        <f t="shared" si="41"/>
        <v>0.96727272727272728</v>
      </c>
      <c r="R46">
        <f t="shared" si="41"/>
        <v>1.0415584415584416</v>
      </c>
      <c r="S46">
        <f t="shared" si="41"/>
        <v>1.045974025974026</v>
      </c>
      <c r="T46">
        <f t="shared" si="41"/>
        <v>1.0464935064935066</v>
      </c>
      <c r="U46">
        <f t="shared" si="41"/>
        <v>1.0574025974025973</v>
      </c>
      <c r="V46">
        <f t="shared" si="41"/>
        <v>1.024935064935065</v>
      </c>
      <c r="W46">
        <f t="shared" si="41"/>
        <v>0.98</v>
      </c>
      <c r="X46">
        <f t="shared" si="41"/>
        <v>1.0106493506493506</v>
      </c>
      <c r="Y46">
        <f t="shared" si="41"/>
        <v>1.0405194805194806</v>
      </c>
      <c r="Z46">
        <f t="shared" si="41"/>
        <v>0.99298701298701297</v>
      </c>
      <c r="AA46">
        <f t="shared" si="41"/>
        <v>0.99116883116883114</v>
      </c>
      <c r="AB46">
        <f t="shared" si="41"/>
        <v>1.0129870129870129</v>
      </c>
      <c r="AC46">
        <f t="shared" si="41"/>
        <v>1.0537662337662337</v>
      </c>
      <c r="AD46">
        <f t="shared" si="41"/>
        <v>1.0096103896103896</v>
      </c>
      <c r="AE46">
        <f t="shared" si="41"/>
        <v>1.0412987012987014</v>
      </c>
      <c r="AF46">
        <f t="shared" si="41"/>
        <v>1.0615584415584416</v>
      </c>
      <c r="AG46">
        <f t="shared" si="41"/>
        <v>1.1098701298701299</v>
      </c>
      <c r="AH46">
        <f t="shared" si="41"/>
        <v>1.1023376623376624</v>
      </c>
      <c r="AI46">
        <f t="shared" si="41"/>
        <v>1.0296103896103896</v>
      </c>
      <c r="AJ46">
        <f t="shared" si="41"/>
        <v>0.9898701298701299</v>
      </c>
      <c r="AK46">
        <f t="shared" si="41"/>
        <v>0.99662337662337663</v>
      </c>
      <c r="AL46">
        <f t="shared" si="41"/>
        <v>0.98909090909090913</v>
      </c>
      <c r="AM46">
        <f t="shared" si="41"/>
        <v>0.99376623376623374</v>
      </c>
      <c r="AN46">
        <f t="shared" si="41"/>
        <v>1.0116883116883117</v>
      </c>
      <c r="AO46">
        <f t="shared" si="41"/>
        <v>1.0101298701298702</v>
      </c>
      <c r="AP46">
        <f t="shared" si="41"/>
        <v>1.0633766233766233</v>
      </c>
      <c r="AQ46">
        <f t="shared" si="41"/>
        <v>1.0745454545454545</v>
      </c>
      <c r="AR46">
        <f t="shared" si="41"/>
        <v>1.1135064935064936</v>
      </c>
      <c r="AS46">
        <f t="shared" si="41"/>
        <v>1.0724675324675326</v>
      </c>
      <c r="AT46">
        <f t="shared" si="41"/>
        <v>1.0758441558441558</v>
      </c>
      <c r="AU46">
        <f t="shared" si="41"/>
        <v>1.0236363636363637</v>
      </c>
      <c r="AV46">
        <f t="shared" si="41"/>
        <v>1.0070129870129869</v>
      </c>
      <c r="AW46">
        <f t="shared" si="41"/>
        <v>1.0735064935064935</v>
      </c>
      <c r="AX46">
        <f t="shared" si="41"/>
        <v>1.0197402597402598</v>
      </c>
      <c r="AY46">
        <f t="shared" si="41"/>
        <v>0.95428571428571429</v>
      </c>
      <c r="AZ46">
        <f t="shared" si="41"/>
        <v>1.0254545454545454</v>
      </c>
      <c r="BA46">
        <f t="shared" si="41"/>
        <v>1.0290909090909091</v>
      </c>
      <c r="BB46">
        <f t="shared" si="41"/>
        <v>1.0277922077922077</v>
      </c>
      <c r="BC46">
        <f t="shared" si="41"/>
        <v>1.1431168831168832</v>
      </c>
      <c r="BD46">
        <f t="shared" si="41"/>
        <v>1.1298701298701299</v>
      </c>
      <c r="BE46">
        <f t="shared" si="41"/>
        <v>1.1277922077922078</v>
      </c>
      <c r="BF46">
        <f t="shared" si="41"/>
        <v>1.1215584415584416</v>
      </c>
      <c r="BG46">
        <f t="shared" si="41"/>
        <v>1.0906493506493506</v>
      </c>
      <c r="BH46">
        <f t="shared" si="41"/>
        <v>1.107012987012987</v>
      </c>
      <c r="BI46">
        <f t="shared" si="41"/>
        <v>1.0903896103896105</v>
      </c>
      <c r="BJ46">
        <f t="shared" si="41"/>
        <v>1.0753246753246752</v>
      </c>
      <c r="BK46">
        <f t="shared" si="41"/>
        <v>1.0953246753246753</v>
      </c>
      <c r="BL46">
        <f t="shared" si="41"/>
        <v>1.1135064935064936</v>
      </c>
      <c r="BM46">
        <f t="shared" si="41"/>
        <v>1.1571428571428573</v>
      </c>
      <c r="BN46">
        <f t="shared" si="41"/>
        <v>1.0937662337662337</v>
      </c>
      <c r="BO46">
        <f t="shared" si="41"/>
        <v>1.1316883116883116</v>
      </c>
      <c r="BP46">
        <f t="shared" ref="BP46:EA46" si="42">BP35/$C$35</f>
        <v>1.1031168831168832</v>
      </c>
      <c r="BQ46">
        <f t="shared" si="42"/>
        <v>1.1412987012987013</v>
      </c>
      <c r="BR46">
        <f t="shared" si="42"/>
        <v>1.1402597402597403</v>
      </c>
      <c r="BS46">
        <f t="shared" si="42"/>
        <v>1.0638961038961039</v>
      </c>
      <c r="BT46">
        <f t="shared" si="42"/>
        <v>1.0948051948051949</v>
      </c>
      <c r="BU46">
        <f t="shared" si="42"/>
        <v>1.0576623376623377</v>
      </c>
      <c r="BV46">
        <f t="shared" si="42"/>
        <v>1.0498701298701298</v>
      </c>
      <c r="BW46">
        <f t="shared" si="42"/>
        <v>1.0774025974025974</v>
      </c>
      <c r="BX46">
        <f t="shared" si="42"/>
        <v>1.0966233766233766</v>
      </c>
      <c r="BY46">
        <f t="shared" si="42"/>
        <v>1.0997402597402597</v>
      </c>
      <c r="BZ46">
        <f t="shared" si="42"/>
        <v>1.117922077922078</v>
      </c>
      <c r="CA46">
        <f t="shared" si="42"/>
        <v>1.178961038961039</v>
      </c>
      <c r="CB46">
        <f t="shared" si="42"/>
        <v>1.18</v>
      </c>
      <c r="CC46">
        <f t="shared" si="42"/>
        <v>1.1877922077922078</v>
      </c>
      <c r="CD46">
        <f t="shared" si="42"/>
        <v>1.254025974025974</v>
      </c>
      <c r="CE46">
        <f t="shared" si="42"/>
        <v>1.2285714285714286</v>
      </c>
      <c r="CF46">
        <f t="shared" si="42"/>
        <v>1.1937662337662338</v>
      </c>
      <c r="CG46">
        <f t="shared" si="42"/>
        <v>1.2296103896103896</v>
      </c>
      <c r="CH46">
        <f t="shared" si="42"/>
        <v>1.2420779220779221</v>
      </c>
      <c r="CI46">
        <f t="shared" si="42"/>
        <v>1.1501298701298701</v>
      </c>
      <c r="CJ46">
        <f t="shared" si="42"/>
        <v>1.1215584415584416</v>
      </c>
      <c r="CK46">
        <f t="shared" si="42"/>
        <v>1.1223376623376624</v>
      </c>
      <c r="CL46">
        <f t="shared" si="42"/>
        <v>1.1659740259740259</v>
      </c>
      <c r="CM46">
        <f t="shared" si="42"/>
        <v>1.1864935064935065</v>
      </c>
      <c r="CN46">
        <f t="shared" si="42"/>
        <v>1.1399999999999999</v>
      </c>
      <c r="CO46">
        <f t="shared" si="42"/>
        <v>1.2254545454545454</v>
      </c>
      <c r="CP46">
        <f t="shared" si="42"/>
        <v>1.2254545454545454</v>
      </c>
      <c r="CQ46">
        <f t="shared" si="42"/>
        <v>1.2641558441558443</v>
      </c>
      <c r="CR46">
        <f t="shared" si="42"/>
        <v>1.2657142857142858</v>
      </c>
      <c r="CS46">
        <f t="shared" si="42"/>
        <v>1.2797402597402598</v>
      </c>
      <c r="CT46">
        <f t="shared" si="42"/>
        <v>1.3002597402597402</v>
      </c>
      <c r="CU46">
        <f t="shared" si="42"/>
        <v>1.2841558441558441</v>
      </c>
      <c r="CV46">
        <f t="shared" si="42"/>
        <v>1.2405194805194806</v>
      </c>
      <c r="CW46">
        <f t="shared" si="42"/>
        <v>1.2428571428571429</v>
      </c>
      <c r="CX46">
        <f t="shared" si="42"/>
        <v>1.2735064935064935</v>
      </c>
      <c r="CY46">
        <f t="shared" si="42"/>
        <v>1.2529870129870131</v>
      </c>
      <c r="CZ46">
        <f t="shared" si="42"/>
        <v>1.2657142857142858</v>
      </c>
      <c r="DA46">
        <f t="shared" si="42"/>
        <v>1.3218181818181818</v>
      </c>
      <c r="DB46">
        <f t="shared" si="42"/>
        <v>1.3454545454545455</v>
      </c>
      <c r="DC46">
        <f t="shared" si="42"/>
        <v>1.284935064935065</v>
      </c>
      <c r="DD46">
        <f t="shared" si="42"/>
        <v>1.2537662337662339</v>
      </c>
      <c r="DE46">
        <f t="shared" si="42"/>
        <v>1.2283116883116882</v>
      </c>
      <c r="DF46">
        <f t="shared" si="42"/>
        <v>1.2566233766233765</v>
      </c>
      <c r="DG46">
        <f t="shared" si="42"/>
        <v>1.2280519480519481</v>
      </c>
      <c r="DH46">
        <f t="shared" si="42"/>
        <v>1.2316883116883117</v>
      </c>
      <c r="DI46">
        <f t="shared" si="42"/>
        <v>1.2579220779220779</v>
      </c>
      <c r="DJ46">
        <f t="shared" si="42"/>
        <v>1.2581818181818183</v>
      </c>
      <c r="DK46">
        <f t="shared" si="42"/>
        <v>1.3431168831168832</v>
      </c>
      <c r="DL46">
        <f t="shared" si="42"/>
        <v>1.3257142857142856</v>
      </c>
      <c r="DM46">
        <f t="shared" si="42"/>
        <v>1.3475324675324676</v>
      </c>
      <c r="DN46">
        <f t="shared" si="42"/>
        <v>1.3384415584415585</v>
      </c>
      <c r="DO46">
        <f t="shared" si="42"/>
        <v>1.2553246753246754</v>
      </c>
      <c r="DP46">
        <f t="shared" si="42"/>
        <v>1.2812987012987014</v>
      </c>
      <c r="DQ46">
        <f t="shared" si="42"/>
        <v>1.1963636363636363</v>
      </c>
      <c r="DR46">
        <f t="shared" si="42"/>
        <v>1.2124675324675325</v>
      </c>
      <c r="DS46">
        <f t="shared" si="42"/>
        <v>1.1779220779220778</v>
      </c>
      <c r="DT46">
        <f t="shared" si="42"/>
        <v>1.2371428571428571</v>
      </c>
      <c r="DU46">
        <f t="shared" si="42"/>
        <v>1.1659740259740259</v>
      </c>
      <c r="DV46">
        <f t="shared" si="42"/>
        <v>1.1444155844155843</v>
      </c>
      <c r="DW46">
        <f t="shared" si="42"/>
        <v>1.2142857142857142</v>
      </c>
      <c r="DX46">
        <f t="shared" si="42"/>
        <v>1.2693506493506495</v>
      </c>
      <c r="DY46">
        <f t="shared" si="42"/>
        <v>1.3124675324675326</v>
      </c>
      <c r="DZ46">
        <f t="shared" si="42"/>
        <v>1.3392207792207793</v>
      </c>
      <c r="EA46">
        <f t="shared" si="42"/>
        <v>1.3644155844155845</v>
      </c>
      <c r="EB46">
        <f t="shared" ref="EB46:ED46" si="43">EB35/$C$35</f>
        <v>1.3246753246753247</v>
      </c>
      <c r="EC46">
        <f t="shared" si="43"/>
        <v>1.2763636363636364</v>
      </c>
      <c r="ED46">
        <f t="shared" si="43"/>
        <v>1.2763636363636364</v>
      </c>
    </row>
    <row r="47" spans="1:134" x14ac:dyDescent="0.45">
      <c r="B47" t="s">
        <v>193</v>
      </c>
      <c r="C47">
        <f>C36/$C$36</f>
        <v>1</v>
      </c>
      <c r="D47">
        <f t="shared" ref="D47:BO47" si="44">D36/$C$36</f>
        <v>1.0076853526220615</v>
      </c>
      <c r="E47">
        <f t="shared" si="44"/>
        <v>1.0198915009041591</v>
      </c>
      <c r="F47">
        <f t="shared" si="44"/>
        <v>1.0126582278481013</v>
      </c>
      <c r="G47">
        <f t="shared" si="44"/>
        <v>1.0325497287522605</v>
      </c>
      <c r="H47">
        <f t="shared" si="44"/>
        <v>1.0443037974683544</v>
      </c>
      <c r="I47">
        <f t="shared" si="44"/>
        <v>1.040235081374322</v>
      </c>
      <c r="J47">
        <f t="shared" si="44"/>
        <v>1.0812613019891502</v>
      </c>
      <c r="K47">
        <f t="shared" si="44"/>
        <v>1.0356012658227849</v>
      </c>
      <c r="L47">
        <f t="shared" si="44"/>
        <v>1.036505424954792</v>
      </c>
      <c r="M47">
        <f t="shared" si="44"/>
        <v>1.0343580470162748</v>
      </c>
      <c r="N47">
        <f t="shared" si="44"/>
        <v>1.0557188065099457</v>
      </c>
      <c r="O47">
        <f t="shared" si="44"/>
        <v>1.0550406871609403</v>
      </c>
      <c r="P47">
        <f t="shared" si="44"/>
        <v>1.0626130198915009</v>
      </c>
      <c r="Q47">
        <f t="shared" si="44"/>
        <v>1.0563969258589512</v>
      </c>
      <c r="R47">
        <f t="shared" si="44"/>
        <v>1.0603526220614827</v>
      </c>
      <c r="S47">
        <f t="shared" si="44"/>
        <v>1.0632911392405062</v>
      </c>
      <c r="T47">
        <f t="shared" si="44"/>
        <v>1.0628390596745028</v>
      </c>
      <c r="U47">
        <f t="shared" si="44"/>
        <v>1.0615958408679929</v>
      </c>
      <c r="V47">
        <f t="shared" si="44"/>
        <v>1.0930153707052441</v>
      </c>
      <c r="W47">
        <f t="shared" si="44"/>
        <v>1.0732368896925859</v>
      </c>
      <c r="X47">
        <f t="shared" si="44"/>
        <v>1.0704113924050633</v>
      </c>
      <c r="Y47">
        <f t="shared" si="44"/>
        <v>1.0769665461121158</v>
      </c>
      <c r="Z47">
        <f t="shared" si="44"/>
        <v>1.0977622061482821</v>
      </c>
      <c r="AA47">
        <f t="shared" si="44"/>
        <v>1.1113245931283906</v>
      </c>
      <c r="AB47">
        <f t="shared" si="44"/>
        <v>1.097875226039783</v>
      </c>
      <c r="AC47">
        <f t="shared" si="44"/>
        <v>1.1063517179023508</v>
      </c>
      <c r="AD47">
        <f t="shared" si="44"/>
        <v>1.1053345388788427</v>
      </c>
      <c r="AE47">
        <f t="shared" si="44"/>
        <v>1.1014918625678118</v>
      </c>
      <c r="AF47">
        <f t="shared" si="44"/>
        <v>1.0962929475587704</v>
      </c>
      <c r="AG47">
        <f t="shared" si="44"/>
        <v>1.0803571428571428</v>
      </c>
      <c r="AH47">
        <f t="shared" si="44"/>
        <v>1.0854430379746836</v>
      </c>
      <c r="AI47">
        <f t="shared" si="44"/>
        <v>1.0738019891500905</v>
      </c>
      <c r="AJ47">
        <f t="shared" si="44"/>
        <v>1.076740506329114</v>
      </c>
      <c r="AK47">
        <f t="shared" si="44"/>
        <v>1.0853300180831826</v>
      </c>
      <c r="AL47">
        <f t="shared" si="44"/>
        <v>1.0707504520795661</v>
      </c>
      <c r="AM47">
        <f t="shared" si="44"/>
        <v>1.0900768535262206</v>
      </c>
      <c r="AN47">
        <f t="shared" si="44"/>
        <v>1.1077079566003616</v>
      </c>
      <c r="AO47">
        <f t="shared" si="44"/>
        <v>1.107368896925859</v>
      </c>
      <c r="AP47">
        <f t="shared" si="44"/>
        <v>1.1314421338155516</v>
      </c>
      <c r="AQ47">
        <f t="shared" si="44"/>
        <v>1.1243218806509945</v>
      </c>
      <c r="AR47">
        <f t="shared" si="44"/>
        <v>1.1396925858951175</v>
      </c>
      <c r="AS47">
        <f t="shared" si="44"/>
        <v>1.1543851717902351</v>
      </c>
      <c r="AT47">
        <f t="shared" si="44"/>
        <v>1.1513336347197107</v>
      </c>
      <c r="AU47">
        <f t="shared" si="44"/>
        <v>1.1329113924050633</v>
      </c>
      <c r="AV47">
        <f t="shared" si="44"/>
        <v>1.1184448462929475</v>
      </c>
      <c r="AW47">
        <f t="shared" si="44"/>
        <v>1.1138110307414104</v>
      </c>
      <c r="AX47">
        <f t="shared" si="44"/>
        <v>1.1295207956600362</v>
      </c>
      <c r="AY47">
        <f t="shared" si="44"/>
        <v>1.1463607594936709</v>
      </c>
      <c r="AZ47">
        <f t="shared" si="44"/>
        <v>1.1295207956600362</v>
      </c>
      <c r="BA47">
        <f t="shared" si="44"/>
        <v>1.1630877034358047</v>
      </c>
      <c r="BB47">
        <f t="shared" si="44"/>
        <v>1.1570976491862568</v>
      </c>
      <c r="BC47">
        <f t="shared" si="44"/>
        <v>1.160488245931284</v>
      </c>
      <c r="BD47">
        <f t="shared" si="44"/>
        <v>1.1704339963833634</v>
      </c>
      <c r="BE47">
        <f t="shared" si="44"/>
        <v>1.1917947558770343</v>
      </c>
      <c r="BF47">
        <f t="shared" si="44"/>
        <v>1.2189195298372513</v>
      </c>
      <c r="BG47">
        <f t="shared" si="44"/>
        <v>1.1689647377938517</v>
      </c>
      <c r="BH47">
        <f t="shared" si="44"/>
        <v>1.1737115732368897</v>
      </c>
      <c r="BI47">
        <f t="shared" si="44"/>
        <v>1.1585669077757685</v>
      </c>
      <c r="BJ47">
        <f t="shared" si="44"/>
        <v>1.1565325497287522</v>
      </c>
      <c r="BK47">
        <f t="shared" si="44"/>
        <v>1.1488471971066907</v>
      </c>
      <c r="BL47">
        <f t="shared" si="44"/>
        <v>1.1638788426763109</v>
      </c>
      <c r="BM47">
        <f t="shared" si="44"/>
        <v>1.1670433996383363</v>
      </c>
      <c r="BN47">
        <f t="shared" si="44"/>
        <v>1.1695298372513563</v>
      </c>
      <c r="BO47">
        <f t="shared" si="44"/>
        <v>1.1644439421338155</v>
      </c>
      <c r="BP47">
        <f t="shared" ref="BP47:EA47" si="45">BP36/$C$36</f>
        <v>1.1934900542495479</v>
      </c>
      <c r="BQ47">
        <f t="shared" si="45"/>
        <v>1.2194846292947559</v>
      </c>
      <c r="BR47">
        <f t="shared" si="45"/>
        <v>1.1917947558770343</v>
      </c>
      <c r="BS47">
        <f t="shared" si="45"/>
        <v>1.1771021699819169</v>
      </c>
      <c r="BT47">
        <f t="shared" si="45"/>
        <v>1.1650090415913201</v>
      </c>
      <c r="BU47">
        <f t="shared" si="45"/>
        <v>1.172129294755877</v>
      </c>
      <c r="BV47">
        <f t="shared" si="45"/>
        <v>1.199141048824593</v>
      </c>
      <c r="BW47">
        <f t="shared" si="45"/>
        <v>1.1899864376130198</v>
      </c>
      <c r="BX47">
        <f t="shared" si="45"/>
        <v>1.1769891500904159</v>
      </c>
      <c r="BY47">
        <f t="shared" si="45"/>
        <v>1.1998191681735986</v>
      </c>
      <c r="BZ47">
        <f t="shared" si="45"/>
        <v>1.1960895117540686</v>
      </c>
      <c r="CA47">
        <f t="shared" si="45"/>
        <v>1.1940551537070525</v>
      </c>
      <c r="CB47">
        <f t="shared" si="45"/>
        <v>1.225135623869801</v>
      </c>
      <c r="CC47">
        <f t="shared" si="45"/>
        <v>1.2355334538878842</v>
      </c>
      <c r="CD47">
        <f t="shared" si="45"/>
        <v>1.1985759493670887</v>
      </c>
      <c r="CE47">
        <f t="shared" si="45"/>
        <v>1.1654611211573236</v>
      </c>
      <c r="CF47">
        <f t="shared" si="45"/>
        <v>1.1739376130198915</v>
      </c>
      <c r="CG47">
        <f t="shared" si="45"/>
        <v>1.1669303797468353</v>
      </c>
      <c r="CH47">
        <f t="shared" si="45"/>
        <v>1.1931509945750451</v>
      </c>
      <c r="CI47">
        <f t="shared" si="45"/>
        <v>1.1793625678119348</v>
      </c>
      <c r="CJ47">
        <f t="shared" si="45"/>
        <v>1.1919077757685352</v>
      </c>
      <c r="CK47">
        <f t="shared" si="45"/>
        <v>1.1959764918625677</v>
      </c>
      <c r="CL47">
        <f t="shared" si="45"/>
        <v>1.1947332730560578</v>
      </c>
      <c r="CM47">
        <f t="shared" si="45"/>
        <v>1.2314647377938517</v>
      </c>
      <c r="CN47">
        <f t="shared" si="45"/>
        <v>1.2851491862567812</v>
      </c>
      <c r="CO47">
        <f t="shared" si="45"/>
        <v>1.285375226039783</v>
      </c>
      <c r="CP47">
        <f t="shared" si="45"/>
        <v>1.2620931283905967</v>
      </c>
      <c r="CQ47">
        <f t="shared" si="45"/>
        <v>1.2496609403254972</v>
      </c>
      <c r="CR47">
        <f t="shared" si="45"/>
        <v>1.2619801084990958</v>
      </c>
      <c r="CS47">
        <f t="shared" si="45"/>
        <v>1.2571202531645569</v>
      </c>
      <c r="CT47">
        <f t="shared" si="45"/>
        <v>1.2418625678119348</v>
      </c>
      <c r="CU47">
        <f t="shared" si="45"/>
        <v>1.2089737793851718</v>
      </c>
      <c r="CV47">
        <f t="shared" si="45"/>
        <v>1.2227622061482821</v>
      </c>
      <c r="CW47">
        <f t="shared" si="45"/>
        <v>1.2285262206148282</v>
      </c>
      <c r="CX47">
        <f t="shared" si="45"/>
        <v>1.2557640144665461</v>
      </c>
      <c r="CY47">
        <f t="shared" si="45"/>
        <v>1.3022151898734178</v>
      </c>
      <c r="CZ47">
        <f t="shared" si="45"/>
        <v>1.3365732368896925</v>
      </c>
      <c r="DA47">
        <f t="shared" si="45"/>
        <v>1.3615506329113924</v>
      </c>
      <c r="DB47">
        <f t="shared" si="45"/>
        <v>1.3078661844484629</v>
      </c>
      <c r="DC47">
        <f t="shared" si="45"/>
        <v>1.2896699819168174</v>
      </c>
      <c r="DD47">
        <f t="shared" si="45"/>
        <v>1.2888788426763109</v>
      </c>
      <c r="DE47">
        <f t="shared" si="45"/>
        <v>1.2933996383363473</v>
      </c>
      <c r="DF47">
        <f t="shared" si="45"/>
        <v>1.2787070524412296</v>
      </c>
      <c r="DG47">
        <f t="shared" si="45"/>
        <v>1.3269665461121158</v>
      </c>
      <c r="DH47">
        <f t="shared" si="45"/>
        <v>1.3415461121157324</v>
      </c>
      <c r="DI47">
        <f t="shared" si="45"/>
        <v>1.3471971066907775</v>
      </c>
      <c r="DJ47">
        <f t="shared" si="45"/>
        <v>1.3435804701627487</v>
      </c>
      <c r="DK47">
        <f t="shared" si="45"/>
        <v>1.3659584086799277</v>
      </c>
      <c r="DL47">
        <f t="shared" si="45"/>
        <v>1.3811030741410488</v>
      </c>
      <c r="DM47">
        <f t="shared" si="45"/>
        <v>1.3746609403254972</v>
      </c>
      <c r="DN47">
        <f t="shared" si="45"/>
        <v>1.3600813743218807</v>
      </c>
      <c r="DO47">
        <f t="shared" si="45"/>
        <v>1.3254972875226039</v>
      </c>
      <c r="DP47">
        <f t="shared" si="45"/>
        <v>1.3405289330922243</v>
      </c>
      <c r="DQ47">
        <f t="shared" si="45"/>
        <v>1.3563517179023508</v>
      </c>
      <c r="DR47">
        <f t="shared" si="45"/>
        <v>1.3464059674502713</v>
      </c>
      <c r="DS47">
        <f t="shared" si="45"/>
        <v>1.345388788426763</v>
      </c>
      <c r="DT47">
        <f t="shared" si="45"/>
        <v>1.3319394213381555</v>
      </c>
      <c r="DU47">
        <f t="shared" si="45"/>
        <v>1.3304701627486437</v>
      </c>
      <c r="DV47">
        <f t="shared" si="45"/>
        <v>1.3135171790235081</v>
      </c>
      <c r="DW47">
        <f t="shared" si="45"/>
        <v>1.3424502712477395</v>
      </c>
      <c r="DX47">
        <f t="shared" si="45"/>
        <v>1.3486663652802893</v>
      </c>
      <c r="DY47">
        <f t="shared" si="45"/>
        <v>1.4091320072332731</v>
      </c>
      <c r="DZ47">
        <f t="shared" si="45"/>
        <v>1.4380650994575046</v>
      </c>
      <c r="EA47">
        <f t="shared" si="45"/>
        <v>1.393987341772152</v>
      </c>
      <c r="EB47">
        <f t="shared" ref="EB47:ED47" si="46">EB36/$C$36</f>
        <v>1.4414556962025316</v>
      </c>
      <c r="EC47">
        <f t="shared" si="46"/>
        <v>1.4087929475587704</v>
      </c>
      <c r="ED47">
        <f t="shared" si="46"/>
        <v>1.4087929475587704</v>
      </c>
    </row>
    <row r="48" spans="1:134" x14ac:dyDescent="0.45">
      <c r="C48" t="str">
        <f>C45</f>
        <v>1/1/2010</v>
      </c>
      <c r="D48" t="str">
        <f t="shared" ref="D48:BO48" si="47">D45</f>
        <v>2/1/2010</v>
      </c>
      <c r="E48" t="str">
        <f t="shared" si="47"/>
        <v>3/1/2010</v>
      </c>
      <c r="F48" t="str">
        <f t="shared" si="47"/>
        <v>4/1/2010</v>
      </c>
      <c r="G48" t="str">
        <f t="shared" si="47"/>
        <v>5/1/2010</v>
      </c>
      <c r="H48" t="str">
        <f t="shared" si="47"/>
        <v>6/1/2010</v>
      </c>
      <c r="I48" t="str">
        <f t="shared" si="47"/>
        <v>7/1/2010</v>
      </c>
      <c r="J48" t="str">
        <f t="shared" si="47"/>
        <v>8/1/2010</v>
      </c>
      <c r="K48" t="str">
        <f t="shared" si="47"/>
        <v>9/1/2010</v>
      </c>
      <c r="L48" t="str">
        <f t="shared" si="47"/>
        <v>10/1/2010</v>
      </c>
      <c r="M48" t="str">
        <f t="shared" si="47"/>
        <v>11/1/2010</v>
      </c>
      <c r="N48" t="str">
        <f t="shared" si="47"/>
        <v>12/1/2010</v>
      </c>
      <c r="O48" t="str">
        <f t="shared" si="47"/>
        <v>1/1/2011</v>
      </c>
      <c r="P48" t="str">
        <f t="shared" si="47"/>
        <v>2/1/2011</v>
      </c>
      <c r="Q48" t="str">
        <f t="shared" si="47"/>
        <v>3/1/2011</v>
      </c>
      <c r="R48" t="str">
        <f t="shared" si="47"/>
        <v>4/1/2011</v>
      </c>
      <c r="S48" t="str">
        <f t="shared" si="47"/>
        <v>5/1/2011</v>
      </c>
      <c r="T48" t="str">
        <f t="shared" si="47"/>
        <v>6/1/2011</v>
      </c>
      <c r="U48" t="str">
        <f t="shared" si="47"/>
        <v>7/1/2011</v>
      </c>
      <c r="V48" t="str">
        <f t="shared" si="47"/>
        <v>8/1/2011</v>
      </c>
      <c r="W48" t="str">
        <f t="shared" si="47"/>
        <v>9/1/2011</v>
      </c>
      <c r="X48" t="str">
        <f t="shared" si="47"/>
        <v>10/1/2011</v>
      </c>
      <c r="Y48" t="str">
        <f t="shared" si="47"/>
        <v>11/1/2011</v>
      </c>
      <c r="Z48" t="str">
        <f t="shared" si="47"/>
        <v>12/1/2011</v>
      </c>
      <c r="AA48" t="str">
        <f t="shared" si="47"/>
        <v>1/1/2012</v>
      </c>
      <c r="AB48" t="str">
        <f t="shared" si="47"/>
        <v>2/1/2012</v>
      </c>
      <c r="AC48" t="str">
        <f t="shared" si="47"/>
        <v>3/1/2012</v>
      </c>
      <c r="AD48" t="str">
        <f t="shared" si="47"/>
        <v>4/1/2012</v>
      </c>
      <c r="AE48" t="str">
        <f t="shared" si="47"/>
        <v>5/1/2012</v>
      </c>
      <c r="AF48" t="str">
        <f t="shared" si="47"/>
        <v>6/1/2012</v>
      </c>
      <c r="AG48" t="str">
        <f t="shared" si="47"/>
        <v>7/1/2012</v>
      </c>
      <c r="AH48" t="str">
        <f t="shared" si="47"/>
        <v>8/1/2012</v>
      </c>
      <c r="AI48" t="str">
        <f t="shared" si="47"/>
        <v>9/1/2012</v>
      </c>
      <c r="AJ48" t="str">
        <f t="shared" si="47"/>
        <v>10/1/2012</v>
      </c>
      <c r="AK48" t="str">
        <f t="shared" si="47"/>
        <v>11/1/2012</v>
      </c>
      <c r="AL48" t="str">
        <f t="shared" si="47"/>
        <v>12/1/2012</v>
      </c>
      <c r="AM48" t="str">
        <f t="shared" si="47"/>
        <v>1/1/2013</v>
      </c>
      <c r="AN48" t="str">
        <f t="shared" si="47"/>
        <v>2/1/2013</v>
      </c>
      <c r="AO48" t="str">
        <f t="shared" si="47"/>
        <v>3/1/2013</v>
      </c>
      <c r="AP48" t="str">
        <f t="shared" si="47"/>
        <v>4/1/2013</v>
      </c>
      <c r="AQ48" t="str">
        <f t="shared" si="47"/>
        <v>5/1/2013</v>
      </c>
      <c r="AR48" t="str">
        <f t="shared" si="47"/>
        <v>6/1/2013</v>
      </c>
      <c r="AS48" t="str">
        <f t="shared" si="47"/>
        <v>7/1/2013</v>
      </c>
      <c r="AT48" t="str">
        <f t="shared" si="47"/>
        <v>8/1/2013</v>
      </c>
      <c r="AU48" t="str">
        <f t="shared" si="47"/>
        <v>9/1/2013</v>
      </c>
      <c r="AV48" t="str">
        <f t="shared" si="47"/>
        <v>10/1/2013</v>
      </c>
      <c r="AW48" t="str">
        <f t="shared" si="47"/>
        <v>11/1/2013</v>
      </c>
      <c r="AX48" t="str">
        <f t="shared" si="47"/>
        <v>12/1/2013</v>
      </c>
      <c r="AY48" t="str">
        <f t="shared" si="47"/>
        <v>1/1/2014</v>
      </c>
      <c r="AZ48" t="str">
        <f t="shared" si="47"/>
        <v>2/1/2014</v>
      </c>
      <c r="BA48" t="str">
        <f t="shared" si="47"/>
        <v>3/1/2014</v>
      </c>
      <c r="BB48" t="str">
        <f t="shared" si="47"/>
        <v>4/1/2014</v>
      </c>
      <c r="BC48" t="str">
        <f t="shared" si="47"/>
        <v>5/1/2014</v>
      </c>
      <c r="BD48" t="str">
        <f t="shared" si="47"/>
        <v>6/1/2014</v>
      </c>
      <c r="BE48" t="str">
        <f t="shared" si="47"/>
        <v>7/1/2014</v>
      </c>
      <c r="BF48" t="str">
        <f t="shared" si="47"/>
        <v>8/1/2014</v>
      </c>
      <c r="BG48" t="str">
        <f t="shared" si="47"/>
        <v>9/1/2014</v>
      </c>
      <c r="BH48" t="str">
        <f t="shared" si="47"/>
        <v>10/1/2014</v>
      </c>
      <c r="BI48" t="str">
        <f t="shared" si="47"/>
        <v>11/1/2014</v>
      </c>
      <c r="BJ48" t="str">
        <f t="shared" si="47"/>
        <v>12/1/2014</v>
      </c>
      <c r="BK48" t="str">
        <f t="shared" si="47"/>
        <v>1/1/2015</v>
      </c>
      <c r="BL48" t="str">
        <f t="shared" si="47"/>
        <v>2/1/2015</v>
      </c>
      <c r="BM48" t="str">
        <f t="shared" si="47"/>
        <v>3/1/2015</v>
      </c>
      <c r="BN48" t="str">
        <f t="shared" si="47"/>
        <v>4/1/2015</v>
      </c>
      <c r="BO48" t="str">
        <f t="shared" si="47"/>
        <v>5/1/2015</v>
      </c>
      <c r="BP48" t="str">
        <f t="shared" ref="BP48:EA48" si="48">BP45</f>
        <v>6/1/2015</v>
      </c>
      <c r="BQ48" t="str">
        <f t="shared" si="48"/>
        <v>7/1/2015</v>
      </c>
      <c r="BR48" t="str">
        <f t="shared" si="48"/>
        <v>8/1/2015</v>
      </c>
      <c r="BS48" t="str">
        <f t="shared" si="48"/>
        <v>9/1/2015</v>
      </c>
      <c r="BT48" t="str">
        <f t="shared" si="48"/>
        <v>10/1/2015</v>
      </c>
      <c r="BU48" t="str">
        <f t="shared" si="48"/>
        <v>11/1/2015</v>
      </c>
      <c r="BV48" t="str">
        <f t="shared" si="48"/>
        <v>12/1/2015</v>
      </c>
      <c r="BW48" t="str">
        <f t="shared" si="48"/>
        <v>1/1/2016</v>
      </c>
      <c r="BX48" t="str">
        <f t="shared" si="48"/>
        <v>2/1/2016</v>
      </c>
      <c r="BY48" t="str">
        <f t="shared" si="48"/>
        <v>3/1/2016</v>
      </c>
      <c r="BZ48" t="str">
        <f t="shared" si="48"/>
        <v>4/1/2016</v>
      </c>
      <c r="CA48" t="str">
        <f t="shared" si="48"/>
        <v>5/1/2016</v>
      </c>
      <c r="CB48" t="str">
        <f t="shared" si="48"/>
        <v>6/1/2016</v>
      </c>
      <c r="CC48" t="str">
        <f t="shared" si="48"/>
        <v>7/1/2016</v>
      </c>
      <c r="CD48" t="str">
        <f t="shared" si="48"/>
        <v>8/1/2016</v>
      </c>
      <c r="CE48" t="str">
        <f t="shared" si="48"/>
        <v>9/1/2016</v>
      </c>
      <c r="CF48" t="str">
        <f t="shared" si="48"/>
        <v>10/1/2016</v>
      </c>
      <c r="CG48" t="str">
        <f t="shared" si="48"/>
        <v>11/1/2016</v>
      </c>
      <c r="CH48" t="str">
        <f t="shared" si="48"/>
        <v>12/1/2016</v>
      </c>
      <c r="CI48" t="str">
        <f t="shared" si="48"/>
        <v>1/1/2017</v>
      </c>
      <c r="CJ48" t="str">
        <f t="shared" si="48"/>
        <v>2/1/2017</v>
      </c>
      <c r="CK48" t="str">
        <f t="shared" si="48"/>
        <v>3/1/2017</v>
      </c>
      <c r="CL48" t="str">
        <f t="shared" si="48"/>
        <v>4/1/2017</v>
      </c>
      <c r="CM48" t="str">
        <f t="shared" si="48"/>
        <v>5/1/2017</v>
      </c>
      <c r="CN48" t="str">
        <f t="shared" si="48"/>
        <v>6/1/2017</v>
      </c>
      <c r="CO48" t="str">
        <f t="shared" si="48"/>
        <v>7/1/2017</v>
      </c>
      <c r="CP48" t="str">
        <f t="shared" si="48"/>
        <v>8/1/2017</v>
      </c>
      <c r="CQ48" t="str">
        <f t="shared" si="48"/>
        <v>9/1/2017</v>
      </c>
      <c r="CR48" t="str">
        <f t="shared" si="48"/>
        <v>10/1/2017</v>
      </c>
      <c r="CS48" t="str">
        <f t="shared" si="48"/>
        <v>11/1/2017</v>
      </c>
      <c r="CT48" t="str">
        <f t="shared" si="48"/>
        <v>12/1/2017</v>
      </c>
      <c r="CU48" t="str">
        <f t="shared" si="48"/>
        <v>1/1/2018</v>
      </c>
      <c r="CV48" t="str">
        <f t="shared" si="48"/>
        <v>2/1/2018</v>
      </c>
      <c r="CW48" t="str">
        <f t="shared" si="48"/>
        <v>3/1/2018</v>
      </c>
      <c r="CX48" t="str">
        <f t="shared" si="48"/>
        <v>4/1/2018</v>
      </c>
      <c r="CY48" t="str">
        <f t="shared" si="48"/>
        <v>5/1/2018</v>
      </c>
      <c r="CZ48" t="str">
        <f t="shared" si="48"/>
        <v>6/1/2018</v>
      </c>
      <c r="DA48" t="str">
        <f t="shared" si="48"/>
        <v>7/1/2018</v>
      </c>
      <c r="DB48" t="str">
        <f t="shared" si="48"/>
        <v>8/1/2018</v>
      </c>
      <c r="DC48" t="str">
        <f t="shared" si="48"/>
        <v>9/1/2018</v>
      </c>
      <c r="DD48" t="str">
        <f t="shared" si="48"/>
        <v>10/1/2018</v>
      </c>
      <c r="DE48" t="str">
        <f t="shared" si="48"/>
        <v>11/1/2018</v>
      </c>
      <c r="DF48" t="str">
        <f t="shared" si="48"/>
        <v>12/1/2018</v>
      </c>
      <c r="DG48" t="str">
        <f t="shared" si="48"/>
        <v>1/1/2019</v>
      </c>
      <c r="DH48" t="str">
        <f t="shared" si="48"/>
        <v>2/1/2019</v>
      </c>
      <c r="DI48" t="str">
        <f t="shared" si="48"/>
        <v>3/1/2019</v>
      </c>
      <c r="DJ48" t="str">
        <f t="shared" si="48"/>
        <v>4/1/2019</v>
      </c>
      <c r="DK48" t="str">
        <f t="shared" si="48"/>
        <v>5/1/2019</v>
      </c>
      <c r="DL48" t="str">
        <f t="shared" si="48"/>
        <v>6/1/2019</v>
      </c>
      <c r="DM48" t="str">
        <f t="shared" si="48"/>
        <v>7/1/2019</v>
      </c>
      <c r="DN48" t="str">
        <f t="shared" si="48"/>
        <v>8/1/2019</v>
      </c>
      <c r="DO48" t="str">
        <f t="shared" si="48"/>
        <v>9/1/2019</v>
      </c>
      <c r="DP48" t="str">
        <f t="shared" si="48"/>
        <v>10/1/2019</v>
      </c>
      <c r="DQ48" t="str">
        <f t="shared" si="48"/>
        <v>11/1/2019</v>
      </c>
      <c r="DR48" t="str">
        <f t="shared" si="48"/>
        <v>12/1/2019</v>
      </c>
      <c r="DS48" t="str">
        <f t="shared" si="48"/>
        <v>1/1/2020</v>
      </c>
      <c r="DT48" t="str">
        <f t="shared" si="48"/>
        <v>2/1/2020</v>
      </c>
      <c r="DU48" t="str">
        <f t="shared" si="48"/>
        <v>3/1/2020</v>
      </c>
      <c r="DV48" t="str">
        <f t="shared" si="48"/>
        <v>4/1/2020</v>
      </c>
      <c r="DW48" t="str">
        <f t="shared" si="48"/>
        <v>5/1/2020</v>
      </c>
      <c r="DX48" t="str">
        <f t="shared" si="48"/>
        <v>6/1/2020</v>
      </c>
      <c r="DY48" t="str">
        <f t="shared" si="48"/>
        <v>7/1/2020</v>
      </c>
      <c r="DZ48" t="str">
        <f t="shared" si="48"/>
        <v>8/1/2020</v>
      </c>
      <c r="EA48" t="str">
        <f t="shared" si="48"/>
        <v>9/1/2020</v>
      </c>
      <c r="EB48" t="str">
        <f t="shared" ref="EB48:ED48" si="49">EB45</f>
        <v>10/1/2020</v>
      </c>
      <c r="EC48" t="str">
        <f t="shared" si="49"/>
        <v>11/1/2020</v>
      </c>
      <c r="ED48" t="str">
        <f t="shared" si="49"/>
        <v>12/1/2020</v>
      </c>
    </row>
    <row r="49" spans="1:134" x14ac:dyDescent="0.45">
      <c r="A49" t="s">
        <v>190</v>
      </c>
      <c r="B49" t="s">
        <v>187</v>
      </c>
      <c r="C49" s="15" cm="1">
        <f t="array" ref="C49:ED49">TRANSPOSE(_xll.hp_filter(TRANSPOSE(C46:ED46),64))</f>
        <v>1.0383080716567055</v>
      </c>
      <c r="D49">
        <v>1.0383892132269552</v>
      </c>
      <c r="E49">
        <v>1.037871791177569</v>
      </c>
      <c r="F49">
        <v>1.0356304623802917</v>
      </c>
      <c r="G49">
        <v>1.0311453772294588</v>
      </c>
      <c r="H49">
        <v>1.0242084666382203</v>
      </c>
      <c r="I49">
        <v>1.015013813701815</v>
      </c>
      <c r="J49">
        <v>1.0043228611073758</v>
      </c>
      <c r="K49">
        <v>0.99394898667697162</v>
      </c>
      <c r="L49">
        <v>0.98563802352786867</v>
      </c>
      <c r="M49">
        <v>0.98070275445790789</v>
      </c>
      <c r="N49">
        <v>0.97950342009535918</v>
      </c>
      <c r="O49">
        <v>0.9817967480625549</v>
      </c>
      <c r="P49">
        <v>0.98682774452335764</v>
      </c>
      <c r="Q49">
        <v>0.99374028950510063</v>
      </c>
      <c r="R49">
        <v>1.0014214171892768</v>
      </c>
      <c r="S49">
        <v>1.0083446060974988</v>
      </c>
      <c r="T49">
        <v>1.0136104757571474</v>
      </c>
      <c r="U49">
        <v>1.0169076053811745</v>
      </c>
      <c r="V49">
        <v>1.0184383715377878</v>
      </c>
      <c r="W49">
        <v>1.0190378850455293</v>
      </c>
      <c r="X49">
        <v>1.0196427675572737</v>
      </c>
      <c r="Y49">
        <v>1.0205796737720587</v>
      </c>
      <c r="Z49">
        <v>1.0220347362497355</v>
      </c>
      <c r="AA49">
        <v>1.024505647030584</v>
      </c>
      <c r="AB49">
        <v>1.0280362274789034</v>
      </c>
      <c r="AC49">
        <v>1.0321494112111536</v>
      </c>
      <c r="AD49">
        <v>1.0361329878673589</v>
      </c>
      <c r="AE49">
        <v>1.0396125099399671</v>
      </c>
      <c r="AF49">
        <v>1.0417991143236613</v>
      </c>
      <c r="AG49">
        <v>1.0419302846531036</v>
      </c>
      <c r="AH49">
        <v>1.0395522440510008</v>
      </c>
      <c r="AI49">
        <v>1.0352727757215754</v>
      </c>
      <c r="AJ49">
        <v>1.0306806850297789</v>
      </c>
      <c r="AK49">
        <v>1.0272763025575748</v>
      </c>
      <c r="AL49">
        <v>1.0259222939625567</v>
      </c>
      <c r="AM49">
        <v>1.0270023729345965</v>
      </c>
      <c r="AN49">
        <v>1.0303247627749468</v>
      </c>
      <c r="AO49">
        <v>1.0351783721103545</v>
      </c>
      <c r="AP49">
        <v>1.0405609150193382</v>
      </c>
      <c r="AQ49">
        <v>1.0450787227369709</v>
      </c>
      <c r="AR49">
        <v>1.0476946219414076</v>
      </c>
      <c r="AS49">
        <v>1.0478318569953102</v>
      </c>
      <c r="AT49">
        <v>1.0459419827545458</v>
      </c>
      <c r="AU49">
        <v>1.0428614865042345</v>
      </c>
      <c r="AV49">
        <v>1.0398940769840217</v>
      </c>
      <c r="AW49">
        <v>1.0380430703887416</v>
      </c>
      <c r="AX49">
        <v>1.0377980158824305</v>
      </c>
      <c r="AY49">
        <v>1.0402025786153404</v>
      </c>
      <c r="AZ49">
        <v>1.0460182712980011</v>
      </c>
      <c r="BA49">
        <v>1.0546641556357925</v>
      </c>
      <c r="BB49">
        <v>1.0652379851177904</v>
      </c>
      <c r="BC49">
        <v>1.0764379312558066</v>
      </c>
      <c r="BD49">
        <v>1.0863770752909403</v>
      </c>
      <c r="BE49">
        <v>1.0942103570871198</v>
      </c>
      <c r="BF49">
        <v>1.0997722954860731</v>
      </c>
      <c r="BG49">
        <v>1.1034221257467953</v>
      </c>
      <c r="BH49">
        <v>1.1058594916606621</v>
      </c>
      <c r="BI49">
        <v>1.1075844624081519</v>
      </c>
      <c r="BJ49">
        <v>1.1091151305346227</v>
      </c>
      <c r="BK49">
        <v>1.110700919022644</v>
      </c>
      <c r="BL49">
        <v>1.1120632749921295</v>
      </c>
      <c r="BM49">
        <v>1.112683391755213</v>
      </c>
      <c r="BN49">
        <v>1.1120650129133147</v>
      </c>
      <c r="BO49">
        <v>1.1104065612145377</v>
      </c>
      <c r="BP49">
        <v>1.1076205409828117</v>
      </c>
      <c r="BQ49">
        <v>1.1039519838932192</v>
      </c>
      <c r="BR49">
        <v>1.0995755519666877</v>
      </c>
      <c r="BS49">
        <v>1.0952494496836047</v>
      </c>
      <c r="BT49">
        <v>1.0923675719664381</v>
      </c>
      <c r="BU49">
        <v>1.0918339177097245</v>
      </c>
      <c r="BV49">
        <v>1.0945905736648565</v>
      </c>
      <c r="BW49">
        <v>1.1010456956449857</v>
      </c>
      <c r="BX49">
        <v>1.1109086825289713</v>
      </c>
      <c r="BY49">
        <v>1.123519509785635</v>
      </c>
      <c r="BZ49">
        <v>1.1379949449790225</v>
      </c>
      <c r="CA49">
        <v>1.153080204891221</v>
      </c>
      <c r="CB49">
        <v>1.1672068677565526</v>
      </c>
      <c r="CC49">
        <v>1.1792108998416801</v>
      </c>
      <c r="CD49">
        <v>1.1881281601045697</v>
      </c>
      <c r="CE49">
        <v>1.1931285904399145</v>
      </c>
      <c r="CF49">
        <v>1.1944117860849288</v>
      </c>
      <c r="CG49">
        <v>1.1927311366226321</v>
      </c>
      <c r="CH49">
        <v>1.1888299448810637</v>
      </c>
      <c r="CI49">
        <v>1.1840277520161964</v>
      </c>
      <c r="CJ49">
        <v>1.1804760988277034</v>
      </c>
      <c r="CK49">
        <v>1.1797968717107845</v>
      </c>
      <c r="CL49">
        <v>1.182691368665806</v>
      </c>
      <c r="CM49">
        <v>1.1889630875466799</v>
      </c>
      <c r="CN49">
        <v>1.1981543177277583</v>
      </c>
      <c r="CO49">
        <v>1.2097687613794372</v>
      </c>
      <c r="CP49">
        <v>1.2224014594576162</v>
      </c>
      <c r="CQ49">
        <v>1.234892543294368</v>
      </c>
      <c r="CR49">
        <v>1.2461298486904675</v>
      </c>
      <c r="CS49">
        <v>1.2554584505226498</v>
      </c>
      <c r="CT49">
        <v>1.2625294304961465</v>
      </c>
      <c r="CU49">
        <v>1.2673732735852146</v>
      </c>
      <c r="CV49">
        <v>1.2706100008541668</v>
      </c>
      <c r="CW49">
        <v>1.2731218610324815</v>
      </c>
      <c r="CX49">
        <v>1.2753209384694077</v>
      </c>
      <c r="CY49">
        <v>1.2771464312927037</v>
      </c>
      <c r="CZ49">
        <v>1.2785091869275831</v>
      </c>
      <c r="DA49">
        <v>1.2789425618882317</v>
      </c>
      <c r="DB49">
        <v>1.2777799923573778</v>
      </c>
      <c r="DC49">
        <v>1.2750248460791549</v>
      </c>
      <c r="DD49">
        <v>1.2717379056898392</v>
      </c>
      <c r="DE49">
        <v>1.2691348009953307</v>
      </c>
      <c r="DF49">
        <v>1.2681503544277224</v>
      </c>
      <c r="DG49">
        <v>1.2690815272834248</v>
      </c>
      <c r="DH49">
        <v>1.272045171830656</v>
      </c>
      <c r="DI49">
        <v>1.2765170531621417</v>
      </c>
      <c r="DJ49">
        <v>1.2813423604308831</v>
      </c>
      <c r="DK49">
        <v>1.2850757363017551</v>
      </c>
      <c r="DL49">
        <v>1.2859099399669907</v>
      </c>
      <c r="DM49">
        <v>1.2829446235378086</v>
      </c>
      <c r="DN49">
        <v>1.2759013820277292</v>
      </c>
      <c r="DO49">
        <v>1.2655109955126891</v>
      </c>
      <c r="DP49">
        <v>1.2534814343250904</v>
      </c>
      <c r="DQ49">
        <v>1.2413615075443978</v>
      </c>
      <c r="DR49">
        <v>1.2311346690465377</v>
      </c>
      <c r="DS49">
        <v>1.2240812809702371</v>
      </c>
      <c r="DT49">
        <v>1.2211900314451758</v>
      </c>
      <c r="DU49">
        <v>1.222728371053406</v>
      </c>
      <c r="DV49">
        <v>1.229213013278506</v>
      </c>
      <c r="DW49">
        <v>1.2402738849621882</v>
      </c>
      <c r="DX49">
        <v>1.2542159531201813</v>
      </c>
      <c r="DY49">
        <v>1.2689381196013945</v>
      </c>
      <c r="DZ49">
        <v>1.2825757658833372</v>
      </c>
      <c r="EA49">
        <v>1.2939444205195527</v>
      </c>
      <c r="EB49">
        <v>1.3027446903969806</v>
      </c>
      <c r="EC49">
        <v>1.3097782943384368</v>
      </c>
      <c r="ED49">
        <v>1.3161896173273353</v>
      </c>
    </row>
    <row r="50" spans="1:134" x14ac:dyDescent="0.45">
      <c r="B50" t="s">
        <v>194</v>
      </c>
      <c r="C50" s="15" cm="1">
        <f t="array" ref="C50:ED50">TRANSPOSE(_xll.hp_filter(TRANSPOSE(C47:ED47),64))</f>
        <v>1.0048697827143078</v>
      </c>
      <c r="D50">
        <v>1.0113167464886836</v>
      </c>
      <c r="E50">
        <v>1.0176876199081486</v>
      </c>
      <c r="F50">
        <v>1.0238495720886256</v>
      </c>
      <c r="G50">
        <v>1.0297042077866001</v>
      </c>
      <c r="H50">
        <v>1.0349782670048</v>
      </c>
      <c r="I50">
        <v>1.0394429510110414</v>
      </c>
      <c r="J50">
        <v>1.0430151724866334</v>
      </c>
      <c r="K50">
        <v>1.0456242211498115</v>
      </c>
      <c r="L50">
        <v>1.0477969824922884</v>
      </c>
      <c r="M50">
        <v>1.0499037333287919</v>
      </c>
      <c r="N50">
        <v>1.0521383198875265</v>
      </c>
      <c r="O50">
        <v>1.0544516870480636</v>
      </c>
      <c r="P50">
        <v>1.05685072479345</v>
      </c>
      <c r="Q50">
        <v>1.0593515262334967</v>
      </c>
      <c r="R50">
        <v>1.0620602203389211</v>
      </c>
      <c r="S50">
        <v>1.0650367704495887</v>
      </c>
      <c r="T50">
        <v>1.0683144586822801</v>
      </c>
      <c r="U50">
        <v>1.071899291666135</v>
      </c>
      <c r="V50">
        <v>1.0757117229207958</v>
      </c>
      <c r="W50">
        <v>1.0795112145471841</v>
      </c>
      <c r="X50">
        <v>1.0833275981428536</v>
      </c>
      <c r="Y50">
        <v>1.087092668979504</v>
      </c>
      <c r="Z50">
        <v>1.0905364066141821</v>
      </c>
      <c r="AA50">
        <v>1.0932305699341316</v>
      </c>
      <c r="AB50">
        <v>1.0948598209443163</v>
      </c>
      <c r="AC50">
        <v>1.0953915407621109</v>
      </c>
      <c r="AD50">
        <v>1.0948402262095069</v>
      </c>
      <c r="AE50">
        <v>1.0933916268763131</v>
      </c>
      <c r="AF50">
        <v>1.0913954659877954</v>
      </c>
      <c r="AG50">
        <v>1.0893280329518999</v>
      </c>
      <c r="AH50">
        <v>1.0877421403261198</v>
      </c>
      <c r="AI50">
        <v>1.0870504305102169</v>
      </c>
      <c r="AJ50">
        <v>1.0876296224297122</v>
      </c>
      <c r="AK50">
        <v>1.0896494281138742</v>
      </c>
      <c r="AL50">
        <v>1.0931094171528988</v>
      </c>
      <c r="AM50">
        <v>1.0979416683552528</v>
      </c>
      <c r="AN50">
        <v>1.1037289017001322</v>
      </c>
      <c r="AO50">
        <v>1.1099309494350291</v>
      </c>
      <c r="AP50">
        <v>1.1160698165402523</v>
      </c>
      <c r="AQ50">
        <v>1.1216274759256541</v>
      </c>
      <c r="AR50">
        <v>1.1263260929585133</v>
      </c>
      <c r="AS50">
        <v>1.1299299330799415</v>
      </c>
      <c r="AT50">
        <v>1.1324121131831846</v>
      </c>
      <c r="AU50">
        <v>1.1341278632663365</v>
      </c>
      <c r="AV50">
        <v>1.1357280621014993</v>
      </c>
      <c r="AW50">
        <v>1.1378445811035678</v>
      </c>
      <c r="AX50">
        <v>1.1408392414404271</v>
      </c>
      <c r="AY50">
        <v>1.1446983400555544</v>
      </c>
      <c r="AZ50">
        <v>1.1492313231771076</v>
      </c>
      <c r="BA50">
        <v>1.1542736123369659</v>
      </c>
      <c r="BB50">
        <v>1.1593526520745536</v>
      </c>
      <c r="BC50">
        <v>1.1641336071027144</v>
      </c>
      <c r="BD50">
        <v>1.1682464077141619</v>
      </c>
      <c r="BE50">
        <v>1.171264025433306</v>
      </c>
      <c r="BF50">
        <v>1.1727936128575125</v>
      </c>
      <c r="BG50">
        <v>1.1727631152473303</v>
      </c>
      <c r="BH50">
        <v>1.1718211953161171</v>
      </c>
      <c r="BI50">
        <v>1.1705571661295195</v>
      </c>
      <c r="BJ50">
        <v>1.169589877908197</v>
      </c>
      <c r="BK50">
        <v>1.1693508330860318</v>
      </c>
      <c r="BL50">
        <v>1.1700675133441027</v>
      </c>
      <c r="BM50">
        <v>1.1716470310513118</v>
      </c>
      <c r="BN50">
        <v>1.1738998005973766</v>
      </c>
      <c r="BO50">
        <v>1.1765643046311878</v>
      </c>
      <c r="BP50">
        <v>1.1793107451243543</v>
      </c>
      <c r="BQ50">
        <v>1.1816199433844639</v>
      </c>
      <c r="BR50">
        <v>1.1831942724241848</v>
      </c>
      <c r="BS50">
        <v>1.1843277409735344</v>
      </c>
      <c r="BT50">
        <v>1.1854487403164806</v>
      </c>
      <c r="BU50">
        <v>1.1868727621902471</v>
      </c>
      <c r="BV50">
        <v>1.1885959280394762</v>
      </c>
      <c r="BW50">
        <v>1.190383992630148</v>
      </c>
      <c r="BX50">
        <v>1.1921674782405103</v>
      </c>
      <c r="BY50">
        <v>1.1938706953516682</v>
      </c>
      <c r="BZ50">
        <v>1.1951807930673808</v>
      </c>
      <c r="CA50">
        <v>1.1958778653792486</v>
      </c>
      <c r="CB50">
        <v>1.1957562050083528</v>
      </c>
      <c r="CC50">
        <v>1.1945816248058958</v>
      </c>
      <c r="CD50">
        <v>1.1925789910427895</v>
      </c>
      <c r="CE50">
        <v>1.1906130423193519</v>
      </c>
      <c r="CF50">
        <v>1.1896422197097181</v>
      </c>
      <c r="CG50">
        <v>1.1902319655198657</v>
      </c>
      <c r="CH50">
        <v>1.192702337576244</v>
      </c>
      <c r="CI50">
        <v>1.1970093064275984</v>
      </c>
      <c r="CJ50">
        <v>1.2031158528882802</v>
      </c>
      <c r="CK50">
        <v>1.2107092274817708</v>
      </c>
      <c r="CL50">
        <v>1.2193015545265551</v>
      </c>
      <c r="CM50">
        <v>1.228174759347068</v>
      </c>
      <c r="CN50">
        <v>1.2362268878697669</v>
      </c>
      <c r="CO50">
        <v>1.2424073919343406</v>
      </c>
      <c r="CP50">
        <v>1.2464301342927748</v>
      </c>
      <c r="CQ50">
        <v>1.2486803501049519</v>
      </c>
      <c r="CR50">
        <v>1.2497880088135327</v>
      </c>
      <c r="CS50">
        <v>1.2503984015833745</v>
      </c>
      <c r="CT50">
        <v>1.2513473211369199</v>
      </c>
      <c r="CU50">
        <v>1.2535755891275686</v>
      </c>
      <c r="CV50">
        <v>1.257875827938016</v>
      </c>
      <c r="CW50">
        <v>1.264343756673733</v>
      </c>
      <c r="CX50">
        <v>1.272526444099725</v>
      </c>
      <c r="CY50">
        <v>1.281411309980077</v>
      </c>
      <c r="CZ50">
        <v>1.2897238611158557</v>
      </c>
      <c r="DA50">
        <v>1.2965146649314603</v>
      </c>
      <c r="DB50">
        <v>1.3015663103477564</v>
      </c>
      <c r="DC50">
        <v>1.305677573285295</v>
      </c>
      <c r="DD50">
        <v>1.3097456651974508</v>
      </c>
      <c r="DE50">
        <v>1.314417678922466</v>
      </c>
      <c r="DF50">
        <v>1.3200146631966894</v>
      </c>
      <c r="DG50">
        <v>1.3265292598723113</v>
      </c>
      <c r="DH50">
        <v>1.3333086793834679</v>
      </c>
      <c r="DI50">
        <v>1.3397069647617921</v>
      </c>
      <c r="DJ50">
        <v>1.345206868925358</v>
      </c>
      <c r="DK50">
        <v>1.3494081782598792</v>
      </c>
      <c r="DL50">
        <v>1.3518852666704033</v>
      </c>
      <c r="DM50">
        <v>1.3524711054122915</v>
      </c>
      <c r="DN50">
        <v>1.3514551939826331</v>
      </c>
      <c r="DO50">
        <v>1.3494737480490364</v>
      </c>
      <c r="DP50">
        <v>1.3472977673469095</v>
      </c>
      <c r="DQ50">
        <v>1.345323619415935</v>
      </c>
      <c r="DR50">
        <v>1.3438419087605658</v>
      </c>
      <c r="DS50">
        <v>1.3433155539241048</v>
      </c>
      <c r="DT50">
        <v>1.3442475368668811</v>
      </c>
      <c r="DU50">
        <v>1.3471732338383271</v>
      </c>
      <c r="DV50">
        <v>1.3524357067827393</v>
      </c>
      <c r="DW50">
        <v>1.3601170321586369</v>
      </c>
      <c r="DX50">
        <v>1.3696911844283011</v>
      </c>
      <c r="DY50">
        <v>1.3803560949147804</v>
      </c>
      <c r="DZ50">
        <v>1.3909811821419349</v>
      </c>
      <c r="EA50">
        <v>1.4008854882636008</v>
      </c>
      <c r="EB50">
        <v>1.4101237416416699</v>
      </c>
      <c r="EC50">
        <v>1.4186428870991055</v>
      </c>
      <c r="ED50">
        <v>1.4268794312488831</v>
      </c>
    </row>
    <row r="52" spans="1:134" x14ac:dyDescent="0.45">
      <c r="C52" t="str">
        <f>C45</f>
        <v>1/1/2010</v>
      </c>
      <c r="D52" t="str">
        <f t="shared" ref="D52:BO52" si="50">D45</f>
        <v>2/1/2010</v>
      </c>
      <c r="E52" t="str">
        <f t="shared" si="50"/>
        <v>3/1/2010</v>
      </c>
      <c r="F52" t="str">
        <f t="shared" si="50"/>
        <v>4/1/2010</v>
      </c>
      <c r="G52" t="str">
        <f t="shared" si="50"/>
        <v>5/1/2010</v>
      </c>
      <c r="H52" t="str">
        <f t="shared" si="50"/>
        <v>6/1/2010</v>
      </c>
      <c r="I52" t="str">
        <f t="shared" si="50"/>
        <v>7/1/2010</v>
      </c>
      <c r="J52" t="str">
        <f t="shared" si="50"/>
        <v>8/1/2010</v>
      </c>
      <c r="K52" t="str">
        <f t="shared" si="50"/>
        <v>9/1/2010</v>
      </c>
      <c r="L52" t="str">
        <f t="shared" si="50"/>
        <v>10/1/2010</v>
      </c>
      <c r="M52" t="str">
        <f t="shared" si="50"/>
        <v>11/1/2010</v>
      </c>
      <c r="N52" t="str">
        <f t="shared" si="50"/>
        <v>12/1/2010</v>
      </c>
      <c r="O52" t="str">
        <f t="shared" si="50"/>
        <v>1/1/2011</v>
      </c>
      <c r="P52" t="str">
        <f t="shared" si="50"/>
        <v>2/1/2011</v>
      </c>
      <c r="Q52" t="str">
        <f t="shared" si="50"/>
        <v>3/1/2011</v>
      </c>
      <c r="R52" t="str">
        <f t="shared" si="50"/>
        <v>4/1/2011</v>
      </c>
      <c r="S52" t="str">
        <f t="shared" si="50"/>
        <v>5/1/2011</v>
      </c>
      <c r="T52" t="str">
        <f t="shared" si="50"/>
        <v>6/1/2011</v>
      </c>
      <c r="U52" t="str">
        <f t="shared" si="50"/>
        <v>7/1/2011</v>
      </c>
      <c r="V52" t="str">
        <f t="shared" si="50"/>
        <v>8/1/2011</v>
      </c>
      <c r="W52" t="str">
        <f t="shared" si="50"/>
        <v>9/1/2011</v>
      </c>
      <c r="X52" t="str">
        <f t="shared" si="50"/>
        <v>10/1/2011</v>
      </c>
      <c r="Y52" t="str">
        <f t="shared" si="50"/>
        <v>11/1/2011</v>
      </c>
      <c r="Z52" t="str">
        <f t="shared" si="50"/>
        <v>12/1/2011</v>
      </c>
      <c r="AA52" t="str">
        <f t="shared" si="50"/>
        <v>1/1/2012</v>
      </c>
      <c r="AB52" t="str">
        <f t="shared" si="50"/>
        <v>2/1/2012</v>
      </c>
      <c r="AC52" t="str">
        <f t="shared" si="50"/>
        <v>3/1/2012</v>
      </c>
      <c r="AD52" t="str">
        <f t="shared" si="50"/>
        <v>4/1/2012</v>
      </c>
      <c r="AE52" t="str">
        <f t="shared" si="50"/>
        <v>5/1/2012</v>
      </c>
      <c r="AF52" t="str">
        <f t="shared" si="50"/>
        <v>6/1/2012</v>
      </c>
      <c r="AG52" t="str">
        <f t="shared" si="50"/>
        <v>7/1/2012</v>
      </c>
      <c r="AH52" t="str">
        <f t="shared" si="50"/>
        <v>8/1/2012</v>
      </c>
      <c r="AI52" t="str">
        <f t="shared" si="50"/>
        <v>9/1/2012</v>
      </c>
      <c r="AJ52" t="str">
        <f t="shared" si="50"/>
        <v>10/1/2012</v>
      </c>
      <c r="AK52" t="str">
        <f t="shared" si="50"/>
        <v>11/1/2012</v>
      </c>
      <c r="AL52" t="str">
        <f t="shared" si="50"/>
        <v>12/1/2012</v>
      </c>
      <c r="AM52" t="str">
        <f t="shared" si="50"/>
        <v>1/1/2013</v>
      </c>
      <c r="AN52" t="str">
        <f t="shared" si="50"/>
        <v>2/1/2013</v>
      </c>
      <c r="AO52" t="str">
        <f t="shared" si="50"/>
        <v>3/1/2013</v>
      </c>
      <c r="AP52" t="str">
        <f t="shared" si="50"/>
        <v>4/1/2013</v>
      </c>
      <c r="AQ52" t="str">
        <f t="shared" si="50"/>
        <v>5/1/2013</v>
      </c>
      <c r="AR52" t="str">
        <f t="shared" si="50"/>
        <v>6/1/2013</v>
      </c>
      <c r="AS52" t="str">
        <f t="shared" si="50"/>
        <v>7/1/2013</v>
      </c>
      <c r="AT52" t="str">
        <f t="shared" si="50"/>
        <v>8/1/2013</v>
      </c>
      <c r="AU52" t="str">
        <f t="shared" si="50"/>
        <v>9/1/2013</v>
      </c>
      <c r="AV52" t="str">
        <f t="shared" si="50"/>
        <v>10/1/2013</v>
      </c>
      <c r="AW52" t="str">
        <f t="shared" si="50"/>
        <v>11/1/2013</v>
      </c>
      <c r="AX52" t="str">
        <f t="shared" si="50"/>
        <v>12/1/2013</v>
      </c>
      <c r="AY52" t="str">
        <f t="shared" si="50"/>
        <v>1/1/2014</v>
      </c>
      <c r="AZ52" t="str">
        <f t="shared" si="50"/>
        <v>2/1/2014</v>
      </c>
      <c r="BA52" t="str">
        <f t="shared" si="50"/>
        <v>3/1/2014</v>
      </c>
      <c r="BB52" t="str">
        <f t="shared" si="50"/>
        <v>4/1/2014</v>
      </c>
      <c r="BC52" t="str">
        <f t="shared" si="50"/>
        <v>5/1/2014</v>
      </c>
      <c r="BD52" t="str">
        <f t="shared" si="50"/>
        <v>6/1/2014</v>
      </c>
      <c r="BE52" t="str">
        <f t="shared" si="50"/>
        <v>7/1/2014</v>
      </c>
      <c r="BF52" t="str">
        <f t="shared" si="50"/>
        <v>8/1/2014</v>
      </c>
      <c r="BG52" t="str">
        <f t="shared" si="50"/>
        <v>9/1/2014</v>
      </c>
      <c r="BH52" t="str">
        <f t="shared" si="50"/>
        <v>10/1/2014</v>
      </c>
      <c r="BI52" t="str">
        <f t="shared" si="50"/>
        <v>11/1/2014</v>
      </c>
      <c r="BJ52" t="str">
        <f t="shared" si="50"/>
        <v>12/1/2014</v>
      </c>
      <c r="BK52" t="str">
        <f t="shared" si="50"/>
        <v>1/1/2015</v>
      </c>
      <c r="BL52" t="str">
        <f t="shared" si="50"/>
        <v>2/1/2015</v>
      </c>
      <c r="BM52" t="str">
        <f t="shared" si="50"/>
        <v>3/1/2015</v>
      </c>
      <c r="BN52" t="str">
        <f t="shared" si="50"/>
        <v>4/1/2015</v>
      </c>
      <c r="BO52" t="str">
        <f t="shared" si="50"/>
        <v>5/1/2015</v>
      </c>
      <c r="BP52" t="str">
        <f t="shared" ref="BP52:EA52" si="51">BP45</f>
        <v>6/1/2015</v>
      </c>
      <c r="BQ52" t="str">
        <f t="shared" si="51"/>
        <v>7/1/2015</v>
      </c>
      <c r="BR52" t="str">
        <f t="shared" si="51"/>
        <v>8/1/2015</v>
      </c>
      <c r="BS52" t="str">
        <f t="shared" si="51"/>
        <v>9/1/2015</v>
      </c>
      <c r="BT52" t="str">
        <f t="shared" si="51"/>
        <v>10/1/2015</v>
      </c>
      <c r="BU52" t="str">
        <f t="shared" si="51"/>
        <v>11/1/2015</v>
      </c>
      <c r="BV52" t="str">
        <f t="shared" si="51"/>
        <v>12/1/2015</v>
      </c>
      <c r="BW52" t="str">
        <f t="shared" si="51"/>
        <v>1/1/2016</v>
      </c>
      <c r="BX52" t="str">
        <f t="shared" si="51"/>
        <v>2/1/2016</v>
      </c>
      <c r="BY52" t="str">
        <f t="shared" si="51"/>
        <v>3/1/2016</v>
      </c>
      <c r="BZ52" t="str">
        <f t="shared" si="51"/>
        <v>4/1/2016</v>
      </c>
      <c r="CA52" t="str">
        <f t="shared" si="51"/>
        <v>5/1/2016</v>
      </c>
      <c r="CB52" t="str">
        <f t="shared" si="51"/>
        <v>6/1/2016</v>
      </c>
      <c r="CC52" t="str">
        <f t="shared" si="51"/>
        <v>7/1/2016</v>
      </c>
      <c r="CD52" t="str">
        <f t="shared" si="51"/>
        <v>8/1/2016</v>
      </c>
      <c r="CE52" t="str">
        <f t="shared" si="51"/>
        <v>9/1/2016</v>
      </c>
      <c r="CF52" t="str">
        <f t="shared" si="51"/>
        <v>10/1/2016</v>
      </c>
      <c r="CG52" t="str">
        <f t="shared" si="51"/>
        <v>11/1/2016</v>
      </c>
      <c r="CH52" t="str">
        <f t="shared" si="51"/>
        <v>12/1/2016</v>
      </c>
      <c r="CI52" t="str">
        <f t="shared" si="51"/>
        <v>1/1/2017</v>
      </c>
      <c r="CJ52" t="str">
        <f t="shared" si="51"/>
        <v>2/1/2017</v>
      </c>
      <c r="CK52" t="str">
        <f t="shared" si="51"/>
        <v>3/1/2017</v>
      </c>
      <c r="CL52" t="str">
        <f t="shared" si="51"/>
        <v>4/1/2017</v>
      </c>
      <c r="CM52" t="str">
        <f t="shared" si="51"/>
        <v>5/1/2017</v>
      </c>
      <c r="CN52" t="str">
        <f t="shared" si="51"/>
        <v>6/1/2017</v>
      </c>
      <c r="CO52" t="str">
        <f t="shared" si="51"/>
        <v>7/1/2017</v>
      </c>
      <c r="CP52" t="str">
        <f t="shared" si="51"/>
        <v>8/1/2017</v>
      </c>
      <c r="CQ52" t="str">
        <f t="shared" si="51"/>
        <v>9/1/2017</v>
      </c>
      <c r="CR52" t="str">
        <f t="shared" si="51"/>
        <v>10/1/2017</v>
      </c>
      <c r="CS52" t="str">
        <f t="shared" si="51"/>
        <v>11/1/2017</v>
      </c>
      <c r="CT52" t="str">
        <f t="shared" si="51"/>
        <v>12/1/2017</v>
      </c>
      <c r="CU52" t="str">
        <f t="shared" si="51"/>
        <v>1/1/2018</v>
      </c>
      <c r="CV52" t="str">
        <f t="shared" si="51"/>
        <v>2/1/2018</v>
      </c>
      <c r="CW52" t="str">
        <f t="shared" si="51"/>
        <v>3/1/2018</v>
      </c>
      <c r="CX52" t="str">
        <f t="shared" si="51"/>
        <v>4/1/2018</v>
      </c>
      <c r="CY52" t="str">
        <f t="shared" si="51"/>
        <v>5/1/2018</v>
      </c>
      <c r="CZ52" t="str">
        <f t="shared" si="51"/>
        <v>6/1/2018</v>
      </c>
      <c r="DA52" t="str">
        <f t="shared" si="51"/>
        <v>7/1/2018</v>
      </c>
      <c r="DB52" t="str">
        <f t="shared" si="51"/>
        <v>8/1/2018</v>
      </c>
      <c r="DC52" t="str">
        <f t="shared" si="51"/>
        <v>9/1/2018</v>
      </c>
      <c r="DD52" t="str">
        <f t="shared" si="51"/>
        <v>10/1/2018</v>
      </c>
      <c r="DE52" t="str">
        <f t="shared" si="51"/>
        <v>11/1/2018</v>
      </c>
      <c r="DF52" t="str">
        <f t="shared" si="51"/>
        <v>12/1/2018</v>
      </c>
      <c r="DG52" t="str">
        <f t="shared" si="51"/>
        <v>1/1/2019</v>
      </c>
      <c r="DH52" t="str">
        <f t="shared" si="51"/>
        <v>2/1/2019</v>
      </c>
      <c r="DI52" t="str">
        <f t="shared" si="51"/>
        <v>3/1/2019</v>
      </c>
      <c r="DJ52" t="str">
        <f t="shared" si="51"/>
        <v>4/1/2019</v>
      </c>
      <c r="DK52" t="str">
        <f t="shared" si="51"/>
        <v>5/1/2019</v>
      </c>
      <c r="DL52" t="str">
        <f t="shared" si="51"/>
        <v>6/1/2019</v>
      </c>
      <c r="DM52" t="str">
        <f t="shared" si="51"/>
        <v>7/1/2019</v>
      </c>
      <c r="DN52" t="str">
        <f t="shared" si="51"/>
        <v>8/1/2019</v>
      </c>
      <c r="DO52" t="str">
        <f t="shared" si="51"/>
        <v>9/1/2019</v>
      </c>
      <c r="DP52" t="str">
        <f t="shared" si="51"/>
        <v>10/1/2019</v>
      </c>
      <c r="DQ52" t="str">
        <f t="shared" si="51"/>
        <v>11/1/2019</v>
      </c>
      <c r="DR52" t="str">
        <f t="shared" si="51"/>
        <v>12/1/2019</v>
      </c>
      <c r="DS52" t="str">
        <f t="shared" si="51"/>
        <v>1/1/2020</v>
      </c>
      <c r="DT52" t="str">
        <f t="shared" si="51"/>
        <v>2/1/2020</v>
      </c>
      <c r="DU52" t="str">
        <f t="shared" si="51"/>
        <v>3/1/2020</v>
      </c>
      <c r="DV52" t="str">
        <f t="shared" si="51"/>
        <v>4/1/2020</v>
      </c>
      <c r="DW52" t="str">
        <f t="shared" si="51"/>
        <v>5/1/2020</v>
      </c>
      <c r="DX52" t="str">
        <f t="shared" si="51"/>
        <v>6/1/2020</v>
      </c>
      <c r="DY52" t="str">
        <f t="shared" si="51"/>
        <v>7/1/2020</v>
      </c>
      <c r="DZ52" t="str">
        <f t="shared" si="51"/>
        <v>8/1/2020</v>
      </c>
      <c r="EA52" t="str">
        <f t="shared" si="51"/>
        <v>9/1/2020</v>
      </c>
      <c r="EB52" t="str">
        <f t="shared" ref="EB52:ED52" si="52">EB45</f>
        <v>10/1/2020</v>
      </c>
      <c r="EC52" t="str">
        <f t="shared" si="52"/>
        <v>11/1/2020</v>
      </c>
      <c r="ED52" t="str">
        <f t="shared" si="52"/>
        <v>12/1/2020</v>
      </c>
    </row>
    <row r="53" spans="1:134" x14ac:dyDescent="0.45">
      <c r="B53" t="s">
        <v>196</v>
      </c>
      <c r="C53" s="11">
        <f>C7+C10</f>
        <v>152500</v>
      </c>
      <c r="D53" s="11">
        <f t="shared" ref="D53:BO53" si="53">D7+D10</f>
        <v>154000</v>
      </c>
      <c r="E53" s="11">
        <f t="shared" si="53"/>
        <v>170300</v>
      </c>
      <c r="F53" s="11">
        <f t="shared" si="53"/>
        <v>166400</v>
      </c>
      <c r="G53" s="11">
        <f t="shared" si="53"/>
        <v>159300</v>
      </c>
      <c r="H53" s="11">
        <f t="shared" si="53"/>
        <v>153500</v>
      </c>
      <c r="I53" s="11">
        <f t="shared" si="53"/>
        <v>158600</v>
      </c>
      <c r="J53" s="11">
        <f t="shared" si="53"/>
        <v>145900</v>
      </c>
      <c r="K53" s="11">
        <f t="shared" si="53"/>
        <v>151600</v>
      </c>
      <c r="L53" s="11">
        <f t="shared" si="53"/>
        <v>141600</v>
      </c>
      <c r="M53" s="11">
        <f t="shared" si="53"/>
        <v>144800</v>
      </c>
      <c r="N53" s="11">
        <f t="shared" si="53"/>
        <v>143100</v>
      </c>
      <c r="O53" s="11">
        <f t="shared" si="53"/>
        <v>146100</v>
      </c>
      <c r="P53" s="11">
        <f t="shared" si="53"/>
        <v>140700</v>
      </c>
      <c r="Q53" s="11">
        <f t="shared" si="53"/>
        <v>144700</v>
      </c>
      <c r="R53" s="11">
        <f t="shared" si="53"/>
        <v>169100</v>
      </c>
      <c r="S53" s="11">
        <f t="shared" si="53"/>
        <v>160500</v>
      </c>
      <c r="T53" s="11">
        <f t="shared" si="53"/>
        <v>155000</v>
      </c>
      <c r="U53" s="11">
        <f t="shared" si="53"/>
        <v>159000</v>
      </c>
      <c r="V53" s="11">
        <f t="shared" si="53"/>
        <v>152500</v>
      </c>
      <c r="W53" s="11">
        <f t="shared" si="53"/>
        <v>146500</v>
      </c>
      <c r="X53" s="11">
        <f t="shared" si="53"/>
        <v>150700</v>
      </c>
      <c r="Y53" s="11">
        <f t="shared" si="53"/>
        <v>162900</v>
      </c>
      <c r="Z53" s="11">
        <f t="shared" si="53"/>
        <v>159500</v>
      </c>
      <c r="AA53" s="11">
        <f t="shared" si="53"/>
        <v>160400</v>
      </c>
      <c r="AB53" s="11">
        <f t="shared" si="53"/>
        <v>156000</v>
      </c>
      <c r="AC53" s="11">
        <f t="shared" si="53"/>
        <v>166100</v>
      </c>
      <c r="AD53" s="11">
        <f t="shared" si="53"/>
        <v>154000</v>
      </c>
      <c r="AE53" s="11">
        <f t="shared" si="53"/>
        <v>149400</v>
      </c>
      <c r="AF53" s="11">
        <f t="shared" si="53"/>
        <v>145100</v>
      </c>
      <c r="AG53" s="11">
        <f t="shared" si="53"/>
        <v>158000</v>
      </c>
      <c r="AH53" s="11">
        <f t="shared" si="53"/>
        <v>166500</v>
      </c>
      <c r="AI53" s="11">
        <f t="shared" si="53"/>
        <v>154100</v>
      </c>
      <c r="AJ53" s="11">
        <f t="shared" si="53"/>
        <v>146800</v>
      </c>
      <c r="AK53" s="11">
        <f t="shared" si="53"/>
        <v>154000</v>
      </c>
      <c r="AL53" s="11">
        <f t="shared" si="53"/>
        <v>154700</v>
      </c>
      <c r="AM53" s="11">
        <f t="shared" si="53"/>
        <v>162300</v>
      </c>
      <c r="AN53" s="11">
        <f t="shared" si="53"/>
        <v>156800</v>
      </c>
      <c r="AO53" s="11">
        <f t="shared" si="53"/>
        <v>156300</v>
      </c>
      <c r="AP53" s="11">
        <f t="shared" si="53"/>
        <v>171800</v>
      </c>
      <c r="AQ53" s="11">
        <f t="shared" si="53"/>
        <v>173400</v>
      </c>
      <c r="AR53" s="11">
        <f t="shared" si="53"/>
        <v>175400</v>
      </c>
      <c r="AS53" s="11">
        <f t="shared" si="53"/>
        <v>156600</v>
      </c>
      <c r="AT53" s="11">
        <f t="shared" si="53"/>
        <v>159400</v>
      </c>
      <c r="AU53" s="11">
        <f t="shared" si="53"/>
        <v>166500</v>
      </c>
      <c r="AV53" s="11">
        <f t="shared" si="53"/>
        <v>147100</v>
      </c>
      <c r="AW53" s="11">
        <f t="shared" si="53"/>
        <v>169600</v>
      </c>
      <c r="AX53" s="11">
        <f t="shared" si="53"/>
        <v>168700</v>
      </c>
      <c r="AY53" s="11">
        <f t="shared" si="53"/>
        <v>158000</v>
      </c>
      <c r="AZ53" s="11">
        <f t="shared" si="53"/>
        <v>167400</v>
      </c>
      <c r="BA53" s="11">
        <f t="shared" si="53"/>
        <v>172500</v>
      </c>
      <c r="BB53" s="11">
        <f t="shared" si="53"/>
        <v>171000</v>
      </c>
      <c r="BC53" s="11">
        <f t="shared" si="53"/>
        <v>180000</v>
      </c>
      <c r="BD53" s="11">
        <f t="shared" si="53"/>
        <v>172000</v>
      </c>
      <c r="BE53" s="11">
        <f t="shared" si="53"/>
        <v>174500</v>
      </c>
      <c r="BF53" s="11">
        <f t="shared" si="53"/>
        <v>164300</v>
      </c>
      <c r="BG53" s="11">
        <f t="shared" si="53"/>
        <v>169700</v>
      </c>
      <c r="BH53" s="11">
        <f t="shared" si="53"/>
        <v>173700</v>
      </c>
      <c r="BI53" s="11">
        <f t="shared" si="53"/>
        <v>168300</v>
      </c>
      <c r="BJ53" s="11">
        <f t="shared" si="53"/>
        <v>164100</v>
      </c>
      <c r="BK53" s="11">
        <f t="shared" si="53"/>
        <v>173700</v>
      </c>
      <c r="BL53" s="11">
        <f t="shared" si="53"/>
        <v>182600</v>
      </c>
      <c r="BM53" s="11">
        <f t="shared" si="53"/>
        <v>186900</v>
      </c>
      <c r="BN53" s="11">
        <f t="shared" si="53"/>
        <v>186000</v>
      </c>
      <c r="BO53" s="11">
        <f t="shared" si="53"/>
        <v>184900</v>
      </c>
      <c r="BP53" s="11">
        <f t="shared" ref="BP53:EA53" si="54">BP7+BP10</f>
        <v>165800</v>
      </c>
      <c r="BQ53" s="11">
        <f t="shared" si="54"/>
        <v>163800</v>
      </c>
      <c r="BR53" s="11">
        <f t="shared" si="54"/>
        <v>168300</v>
      </c>
      <c r="BS53" s="11">
        <f t="shared" si="54"/>
        <v>158700</v>
      </c>
      <c r="BT53" s="11">
        <f t="shared" si="54"/>
        <v>162700</v>
      </c>
      <c r="BU53" s="11">
        <f t="shared" si="54"/>
        <v>153100</v>
      </c>
      <c r="BV53" s="11">
        <f t="shared" si="54"/>
        <v>160700</v>
      </c>
      <c r="BW53" s="11">
        <f t="shared" si="54"/>
        <v>159800</v>
      </c>
      <c r="BX53" s="11">
        <f t="shared" si="54"/>
        <v>151300</v>
      </c>
      <c r="BY53" s="11">
        <f t="shared" si="54"/>
        <v>159100</v>
      </c>
      <c r="BZ53" s="11">
        <f t="shared" si="54"/>
        <v>159100</v>
      </c>
      <c r="CA53" s="11">
        <f t="shared" si="54"/>
        <v>159200</v>
      </c>
      <c r="CB53" s="11">
        <f t="shared" si="54"/>
        <v>155200</v>
      </c>
      <c r="CC53" s="11">
        <f t="shared" si="54"/>
        <v>180600</v>
      </c>
      <c r="CD53" s="11">
        <f t="shared" si="54"/>
        <v>181200</v>
      </c>
      <c r="CE53" s="11">
        <f t="shared" si="54"/>
        <v>181000</v>
      </c>
      <c r="CF53" s="11">
        <f t="shared" si="54"/>
        <v>176600</v>
      </c>
      <c r="CG53" s="11">
        <f t="shared" si="54"/>
        <v>186800</v>
      </c>
      <c r="CH53" s="11">
        <f t="shared" si="54"/>
        <v>201400</v>
      </c>
      <c r="CI53" s="11">
        <f t="shared" si="54"/>
        <v>183200</v>
      </c>
      <c r="CJ53" s="11">
        <f t="shared" si="54"/>
        <v>184200</v>
      </c>
      <c r="CK53" s="11">
        <f t="shared" si="54"/>
        <v>176600</v>
      </c>
      <c r="CL53" s="11">
        <f t="shared" si="54"/>
        <v>195000</v>
      </c>
      <c r="CM53" s="11">
        <f t="shared" si="54"/>
        <v>184200</v>
      </c>
      <c r="CN53" s="11">
        <f t="shared" si="54"/>
        <v>176800</v>
      </c>
      <c r="CO53" s="11">
        <f t="shared" si="54"/>
        <v>192800</v>
      </c>
      <c r="CP53" s="11">
        <f t="shared" si="54"/>
        <v>184800</v>
      </c>
      <c r="CQ53" s="11">
        <f t="shared" si="54"/>
        <v>198800</v>
      </c>
      <c r="CR53" s="11">
        <f t="shared" si="54"/>
        <v>204900</v>
      </c>
      <c r="CS53" s="11">
        <f t="shared" si="54"/>
        <v>202300</v>
      </c>
      <c r="CT53" s="11">
        <f t="shared" si="54"/>
        <v>203700</v>
      </c>
      <c r="CU53" s="11">
        <f t="shared" si="54"/>
        <v>190900</v>
      </c>
      <c r="CV53" s="11">
        <f t="shared" si="54"/>
        <v>191300</v>
      </c>
      <c r="CW53" s="11">
        <f t="shared" si="54"/>
        <v>196200</v>
      </c>
      <c r="CX53" s="11">
        <f t="shared" si="54"/>
        <v>198700</v>
      </c>
      <c r="CY53" s="11">
        <f t="shared" si="54"/>
        <v>194600</v>
      </c>
      <c r="CZ53" s="11">
        <f t="shared" si="54"/>
        <v>186000</v>
      </c>
      <c r="DA53" s="11">
        <f t="shared" si="54"/>
        <v>184600</v>
      </c>
      <c r="DB53" s="11">
        <f t="shared" si="54"/>
        <v>190700</v>
      </c>
      <c r="DC53" s="11">
        <f t="shared" si="54"/>
        <v>199900</v>
      </c>
      <c r="DD53" s="11">
        <f t="shared" si="54"/>
        <v>208100</v>
      </c>
      <c r="DE53" s="11">
        <f t="shared" si="54"/>
        <v>206300</v>
      </c>
      <c r="DF53" s="11">
        <f t="shared" si="54"/>
        <v>207200</v>
      </c>
      <c r="DG53" s="11">
        <f t="shared" si="54"/>
        <v>213100</v>
      </c>
      <c r="DH53" s="11">
        <f t="shared" si="54"/>
        <v>207300</v>
      </c>
      <c r="DI53" s="11">
        <f t="shared" si="54"/>
        <v>207200</v>
      </c>
      <c r="DJ53" s="11">
        <f t="shared" si="54"/>
        <v>194300</v>
      </c>
      <c r="DK53" s="11">
        <f t="shared" si="54"/>
        <v>206700</v>
      </c>
      <c r="DL53" s="11">
        <f t="shared" si="54"/>
        <v>207600</v>
      </c>
      <c r="DM53" s="11">
        <f t="shared" si="54"/>
        <v>199200</v>
      </c>
      <c r="DN53" s="11">
        <f t="shared" si="54"/>
        <v>204100</v>
      </c>
      <c r="DO53" s="11">
        <f t="shared" si="54"/>
        <v>188800</v>
      </c>
      <c r="DP53" s="11">
        <f t="shared" si="54"/>
        <v>209100</v>
      </c>
      <c r="DQ53" s="11">
        <f t="shared" si="54"/>
        <v>205500</v>
      </c>
      <c r="DR53" s="11">
        <f t="shared" si="54"/>
        <v>197200</v>
      </c>
      <c r="DS53" s="11">
        <f t="shared" si="54"/>
        <v>192000</v>
      </c>
      <c r="DT53" s="11">
        <f t="shared" si="54"/>
        <v>203300</v>
      </c>
      <c r="DU53" s="11">
        <f t="shared" si="54"/>
        <v>168900</v>
      </c>
      <c r="DV53" s="11">
        <f t="shared" si="54"/>
        <v>167000</v>
      </c>
      <c r="DW53" s="11">
        <f t="shared" si="54"/>
        <v>178900</v>
      </c>
      <c r="DX53" s="11">
        <f t="shared" si="54"/>
        <v>179400</v>
      </c>
      <c r="DY53" s="11">
        <f t="shared" si="54"/>
        <v>175700</v>
      </c>
      <c r="DZ53" s="11">
        <f t="shared" si="54"/>
        <v>192700</v>
      </c>
      <c r="EA53" s="11">
        <f t="shared" si="54"/>
        <v>193100</v>
      </c>
      <c r="EB53" s="11">
        <f t="shared" ref="EB53:ED53" si="55">EB7+EB10</f>
        <v>196800</v>
      </c>
      <c r="EC53" s="11">
        <f t="shared" si="55"/>
        <v>183700</v>
      </c>
      <c r="ED53" s="11">
        <f t="shared" si="55"/>
        <v>183700</v>
      </c>
    </row>
    <row r="54" spans="1:134" x14ac:dyDescent="0.45">
      <c r="B54" t="s">
        <v>195</v>
      </c>
      <c r="C54" s="14">
        <f>C35-C53</f>
        <v>232500</v>
      </c>
      <c r="D54" s="14">
        <f t="shared" ref="D54:BO54" si="56">D35-D53</f>
        <v>232800</v>
      </c>
      <c r="E54" s="14">
        <f t="shared" si="56"/>
        <v>244200</v>
      </c>
      <c r="F54" s="14">
        <f t="shared" si="56"/>
        <v>240000</v>
      </c>
      <c r="G54" s="14">
        <f t="shared" si="56"/>
        <v>247600</v>
      </c>
      <c r="H54" s="14">
        <f t="shared" si="56"/>
        <v>254800</v>
      </c>
      <c r="I54" s="14">
        <f t="shared" si="56"/>
        <v>258100</v>
      </c>
      <c r="J54" s="14">
        <f t="shared" si="56"/>
        <v>239100</v>
      </c>
      <c r="K54" s="14">
        <f t="shared" si="56"/>
        <v>220400</v>
      </c>
      <c r="L54" s="14">
        <f t="shared" si="56"/>
        <v>214400</v>
      </c>
      <c r="M54" s="14">
        <f t="shared" si="56"/>
        <v>217900</v>
      </c>
      <c r="N54" s="14">
        <f t="shared" si="56"/>
        <v>221400</v>
      </c>
      <c r="O54" s="14">
        <f t="shared" si="56"/>
        <v>229400</v>
      </c>
      <c r="P54" s="14">
        <f t="shared" si="56"/>
        <v>232900</v>
      </c>
      <c r="Q54" s="14">
        <f t="shared" si="56"/>
        <v>227700</v>
      </c>
      <c r="R54" s="14">
        <f t="shared" si="56"/>
        <v>231900</v>
      </c>
      <c r="S54" s="14">
        <f t="shared" si="56"/>
        <v>242200</v>
      </c>
      <c r="T54" s="14">
        <f t="shared" si="56"/>
        <v>247900</v>
      </c>
      <c r="U54" s="14">
        <f t="shared" si="56"/>
        <v>248100</v>
      </c>
      <c r="V54" s="14">
        <f t="shared" si="56"/>
        <v>242100</v>
      </c>
      <c r="W54" s="14">
        <f t="shared" si="56"/>
        <v>230800</v>
      </c>
      <c r="X54" s="14">
        <f t="shared" si="56"/>
        <v>238400</v>
      </c>
      <c r="Y54" s="14">
        <f t="shared" si="56"/>
        <v>237700</v>
      </c>
      <c r="Z54" s="14">
        <f t="shared" si="56"/>
        <v>222800</v>
      </c>
      <c r="AA54" s="14">
        <f t="shared" si="56"/>
        <v>221200</v>
      </c>
      <c r="AB54" s="14">
        <f t="shared" si="56"/>
        <v>234000</v>
      </c>
      <c r="AC54" s="14">
        <f t="shared" si="56"/>
        <v>239600</v>
      </c>
      <c r="AD54" s="14">
        <f t="shared" si="56"/>
        <v>234700</v>
      </c>
      <c r="AE54" s="14">
        <f t="shared" si="56"/>
        <v>251500</v>
      </c>
      <c r="AF54" s="14">
        <f t="shared" si="56"/>
        <v>263600</v>
      </c>
      <c r="AG54" s="14">
        <f t="shared" si="56"/>
        <v>269300</v>
      </c>
      <c r="AH54" s="14">
        <f t="shared" si="56"/>
        <v>257900</v>
      </c>
      <c r="AI54" s="14">
        <f t="shared" si="56"/>
        <v>242300</v>
      </c>
      <c r="AJ54" s="14">
        <f t="shared" si="56"/>
        <v>234300</v>
      </c>
      <c r="AK54" s="14">
        <f t="shared" si="56"/>
        <v>229700</v>
      </c>
      <c r="AL54" s="14">
        <f t="shared" si="56"/>
        <v>226100</v>
      </c>
      <c r="AM54" s="14">
        <f t="shared" si="56"/>
        <v>220300</v>
      </c>
      <c r="AN54" s="14">
        <f t="shared" si="56"/>
        <v>232700</v>
      </c>
      <c r="AO54" s="14">
        <f t="shared" si="56"/>
        <v>232600</v>
      </c>
      <c r="AP54" s="14">
        <f t="shared" si="56"/>
        <v>237600</v>
      </c>
      <c r="AQ54" s="14">
        <f t="shared" si="56"/>
        <v>240300</v>
      </c>
      <c r="AR54" s="14">
        <f t="shared" si="56"/>
        <v>253300</v>
      </c>
      <c r="AS54" s="14">
        <f t="shared" si="56"/>
        <v>256300</v>
      </c>
      <c r="AT54" s="14">
        <f t="shared" si="56"/>
        <v>254800</v>
      </c>
      <c r="AU54" s="14">
        <f t="shared" si="56"/>
        <v>227600</v>
      </c>
      <c r="AV54" s="14">
        <f t="shared" si="56"/>
        <v>240600</v>
      </c>
      <c r="AW54" s="14">
        <f t="shared" si="56"/>
        <v>243700</v>
      </c>
      <c r="AX54" s="14">
        <f t="shared" si="56"/>
        <v>223900</v>
      </c>
      <c r="AY54" s="14">
        <f t="shared" si="56"/>
        <v>209400</v>
      </c>
      <c r="AZ54" s="14">
        <f t="shared" si="56"/>
        <v>227400</v>
      </c>
      <c r="BA54" s="14">
        <f t="shared" si="56"/>
        <v>223700</v>
      </c>
      <c r="BB54" s="14">
        <f t="shared" si="56"/>
        <v>224700</v>
      </c>
      <c r="BC54" s="14">
        <f t="shared" si="56"/>
        <v>260100</v>
      </c>
      <c r="BD54" s="14">
        <f t="shared" si="56"/>
        <v>263000</v>
      </c>
      <c r="BE54" s="14">
        <f t="shared" si="56"/>
        <v>259700</v>
      </c>
      <c r="BF54" s="14">
        <f t="shared" si="56"/>
        <v>267500</v>
      </c>
      <c r="BG54" s="14">
        <f t="shared" si="56"/>
        <v>250200</v>
      </c>
      <c r="BH54" s="14">
        <f t="shared" si="56"/>
        <v>252500</v>
      </c>
      <c r="BI54" s="14">
        <f t="shared" si="56"/>
        <v>251500</v>
      </c>
      <c r="BJ54" s="14">
        <f t="shared" si="56"/>
        <v>249900</v>
      </c>
      <c r="BK54" s="14">
        <f t="shared" si="56"/>
        <v>248000</v>
      </c>
      <c r="BL54" s="14">
        <f t="shared" si="56"/>
        <v>246100</v>
      </c>
      <c r="BM54" s="14">
        <f t="shared" si="56"/>
        <v>258600</v>
      </c>
      <c r="BN54" s="14">
        <f t="shared" si="56"/>
        <v>235100</v>
      </c>
      <c r="BO54" s="14">
        <f t="shared" si="56"/>
        <v>250800</v>
      </c>
      <c r="BP54" s="14">
        <f t="shared" ref="BP54:EA54" si="57">BP35-BP53</f>
        <v>258900</v>
      </c>
      <c r="BQ54" s="14">
        <f t="shared" si="57"/>
        <v>275600</v>
      </c>
      <c r="BR54" s="14">
        <f t="shared" si="57"/>
        <v>270700</v>
      </c>
      <c r="BS54" s="14">
        <f t="shared" si="57"/>
        <v>250900</v>
      </c>
      <c r="BT54" s="14">
        <f t="shared" si="57"/>
        <v>258800</v>
      </c>
      <c r="BU54" s="14">
        <f t="shared" si="57"/>
        <v>254100</v>
      </c>
      <c r="BV54" s="14">
        <f t="shared" si="57"/>
        <v>243500</v>
      </c>
      <c r="BW54" s="14">
        <f t="shared" si="57"/>
        <v>255000</v>
      </c>
      <c r="BX54" s="14">
        <f t="shared" si="57"/>
        <v>270900</v>
      </c>
      <c r="BY54" s="14">
        <f t="shared" si="57"/>
        <v>264300</v>
      </c>
      <c r="BZ54" s="14">
        <f t="shared" si="57"/>
        <v>271300</v>
      </c>
      <c r="CA54" s="14">
        <f t="shared" si="57"/>
        <v>294700</v>
      </c>
      <c r="CB54" s="14">
        <f t="shared" si="57"/>
        <v>299100</v>
      </c>
      <c r="CC54" s="14">
        <f t="shared" si="57"/>
        <v>276700</v>
      </c>
      <c r="CD54" s="14">
        <f t="shared" si="57"/>
        <v>301600</v>
      </c>
      <c r="CE54" s="14">
        <f t="shared" si="57"/>
        <v>292000</v>
      </c>
      <c r="CF54" s="14">
        <f t="shared" si="57"/>
        <v>283000</v>
      </c>
      <c r="CG54" s="14">
        <f t="shared" si="57"/>
        <v>286600</v>
      </c>
      <c r="CH54" s="14">
        <f t="shared" si="57"/>
        <v>276800</v>
      </c>
      <c r="CI54" s="14">
        <f t="shared" si="57"/>
        <v>259600</v>
      </c>
      <c r="CJ54" s="14">
        <f t="shared" si="57"/>
        <v>247600</v>
      </c>
      <c r="CK54" s="14">
        <f t="shared" si="57"/>
        <v>255500</v>
      </c>
      <c r="CL54" s="14">
        <f t="shared" si="57"/>
        <v>253900</v>
      </c>
      <c r="CM54" s="14">
        <f t="shared" si="57"/>
        <v>272600</v>
      </c>
      <c r="CN54" s="14">
        <f t="shared" si="57"/>
        <v>262100</v>
      </c>
      <c r="CO54" s="14">
        <f t="shared" si="57"/>
        <v>279000</v>
      </c>
      <c r="CP54" s="14">
        <f t="shared" si="57"/>
        <v>287000</v>
      </c>
      <c r="CQ54" s="14">
        <f t="shared" si="57"/>
        <v>287900</v>
      </c>
      <c r="CR54" s="14">
        <f t="shared" si="57"/>
        <v>282400</v>
      </c>
      <c r="CS54" s="14">
        <f t="shared" si="57"/>
        <v>290400</v>
      </c>
      <c r="CT54" s="14">
        <f t="shared" si="57"/>
        <v>296900</v>
      </c>
      <c r="CU54" s="14">
        <f t="shared" si="57"/>
        <v>303500</v>
      </c>
      <c r="CV54" s="14">
        <f t="shared" si="57"/>
        <v>286300</v>
      </c>
      <c r="CW54" s="14">
        <f t="shared" si="57"/>
        <v>282300</v>
      </c>
      <c r="CX54" s="14">
        <f t="shared" si="57"/>
        <v>291600</v>
      </c>
      <c r="CY54" s="14">
        <f t="shared" si="57"/>
        <v>287800</v>
      </c>
      <c r="CZ54" s="14">
        <f t="shared" si="57"/>
        <v>301300</v>
      </c>
      <c r="DA54" s="14">
        <f t="shared" si="57"/>
        <v>324300</v>
      </c>
      <c r="DB54" s="14">
        <f t="shared" si="57"/>
        <v>327300</v>
      </c>
      <c r="DC54" s="14">
        <f t="shared" si="57"/>
        <v>294800</v>
      </c>
      <c r="DD54" s="14">
        <f t="shared" si="57"/>
        <v>274600</v>
      </c>
      <c r="DE54" s="14">
        <f t="shared" si="57"/>
        <v>266600</v>
      </c>
      <c r="DF54" s="14">
        <f t="shared" si="57"/>
        <v>276600</v>
      </c>
      <c r="DG54" s="14">
        <f t="shared" si="57"/>
        <v>259700</v>
      </c>
      <c r="DH54" s="14">
        <f t="shared" si="57"/>
        <v>266900</v>
      </c>
      <c r="DI54" s="14">
        <f t="shared" si="57"/>
        <v>277100</v>
      </c>
      <c r="DJ54" s="14">
        <f t="shared" si="57"/>
        <v>290100</v>
      </c>
      <c r="DK54" s="14">
        <f t="shared" si="57"/>
        <v>310400</v>
      </c>
      <c r="DL54" s="14">
        <f t="shared" si="57"/>
        <v>302800</v>
      </c>
      <c r="DM54" s="14">
        <f t="shared" si="57"/>
        <v>319600</v>
      </c>
      <c r="DN54" s="14">
        <f t="shared" si="57"/>
        <v>311200</v>
      </c>
      <c r="DO54" s="14">
        <f t="shared" si="57"/>
        <v>294500</v>
      </c>
      <c r="DP54" s="14">
        <f t="shared" si="57"/>
        <v>284200</v>
      </c>
      <c r="DQ54" s="14">
        <f t="shared" si="57"/>
        <v>255100</v>
      </c>
      <c r="DR54" s="14">
        <f t="shared" si="57"/>
        <v>269600</v>
      </c>
      <c r="DS54" s="14">
        <f t="shared" si="57"/>
        <v>261500</v>
      </c>
      <c r="DT54" s="14">
        <f t="shared" si="57"/>
        <v>273000</v>
      </c>
      <c r="DU54" s="14">
        <f t="shared" si="57"/>
        <v>280000</v>
      </c>
      <c r="DV54" s="14">
        <f t="shared" si="57"/>
        <v>273600</v>
      </c>
      <c r="DW54" s="14">
        <f t="shared" si="57"/>
        <v>288600</v>
      </c>
      <c r="DX54" s="14">
        <f t="shared" si="57"/>
        <v>309300</v>
      </c>
      <c r="DY54" s="14">
        <f t="shared" si="57"/>
        <v>329600</v>
      </c>
      <c r="DZ54" s="14">
        <f t="shared" si="57"/>
        <v>322900</v>
      </c>
      <c r="EA54" s="14">
        <f t="shared" si="57"/>
        <v>332200</v>
      </c>
      <c r="EB54" s="14">
        <f t="shared" ref="EB54:ED54" si="58">EB35-EB53</f>
        <v>313200</v>
      </c>
      <c r="EC54" s="14">
        <f t="shared" si="58"/>
        <v>307700</v>
      </c>
      <c r="ED54" s="14">
        <f t="shared" si="58"/>
        <v>307700</v>
      </c>
    </row>
    <row r="56" spans="1:134" x14ac:dyDescent="0.45">
      <c r="B56" t="str">
        <f>B53&amp; " Indexed"</f>
        <v>Traditional Performance Indexed</v>
      </c>
      <c r="C56" s="12">
        <f>C53/$C53</f>
        <v>1</v>
      </c>
      <c r="D56" s="12">
        <f t="shared" ref="D56:BO56" si="59">D53/$C53</f>
        <v>1.0098360655737706</v>
      </c>
      <c r="E56" s="12">
        <f t="shared" si="59"/>
        <v>1.1167213114754098</v>
      </c>
      <c r="F56" s="12">
        <f t="shared" si="59"/>
        <v>1.0911475409836067</v>
      </c>
      <c r="G56" s="12">
        <f t="shared" si="59"/>
        <v>1.0445901639344262</v>
      </c>
      <c r="H56" s="12">
        <f t="shared" si="59"/>
        <v>1.0065573770491802</v>
      </c>
      <c r="I56" s="12">
        <f t="shared" si="59"/>
        <v>1.04</v>
      </c>
      <c r="J56" s="12">
        <f t="shared" si="59"/>
        <v>0.95672131147540984</v>
      </c>
      <c r="K56" s="12">
        <f t="shared" si="59"/>
        <v>0.99409836065573776</v>
      </c>
      <c r="L56" s="12">
        <f t="shared" si="59"/>
        <v>0.9285245901639344</v>
      </c>
      <c r="M56" s="12">
        <f t="shared" si="59"/>
        <v>0.94950819672131148</v>
      </c>
      <c r="N56" s="12">
        <f t="shared" si="59"/>
        <v>0.93836065573770489</v>
      </c>
      <c r="O56" s="12">
        <f t="shared" si="59"/>
        <v>0.95803278688524585</v>
      </c>
      <c r="P56" s="12">
        <f t="shared" si="59"/>
        <v>0.92262295081967216</v>
      </c>
      <c r="Q56" s="12">
        <f t="shared" si="59"/>
        <v>0.94885245901639348</v>
      </c>
      <c r="R56" s="12">
        <f t="shared" si="59"/>
        <v>1.1088524590163935</v>
      </c>
      <c r="S56" s="12">
        <f t="shared" si="59"/>
        <v>1.0524590163934426</v>
      </c>
      <c r="T56" s="12">
        <f t="shared" si="59"/>
        <v>1.0163934426229508</v>
      </c>
      <c r="U56" s="12">
        <f t="shared" si="59"/>
        <v>1.042622950819672</v>
      </c>
      <c r="V56" s="12">
        <f t="shared" si="59"/>
        <v>1</v>
      </c>
      <c r="W56" s="12">
        <f t="shared" si="59"/>
        <v>0.96065573770491808</v>
      </c>
      <c r="X56" s="12">
        <f t="shared" si="59"/>
        <v>0.9881967213114754</v>
      </c>
      <c r="Y56" s="12">
        <f t="shared" si="59"/>
        <v>1.0681967213114754</v>
      </c>
      <c r="Z56" s="12">
        <f t="shared" si="59"/>
        <v>1.0459016393442624</v>
      </c>
      <c r="AA56" s="12">
        <f t="shared" si="59"/>
        <v>1.0518032786885245</v>
      </c>
      <c r="AB56" s="12">
        <f t="shared" si="59"/>
        <v>1.0229508196721311</v>
      </c>
      <c r="AC56" s="12">
        <f t="shared" si="59"/>
        <v>1.0891803278688525</v>
      </c>
      <c r="AD56" s="12">
        <f t="shared" si="59"/>
        <v>1.0098360655737706</v>
      </c>
      <c r="AE56" s="12">
        <f t="shared" si="59"/>
        <v>0.97967213114754104</v>
      </c>
      <c r="AF56" s="12">
        <f t="shared" si="59"/>
        <v>0.9514754098360656</v>
      </c>
      <c r="AG56" s="12">
        <f t="shared" si="59"/>
        <v>1.0360655737704918</v>
      </c>
      <c r="AH56" s="12">
        <f t="shared" si="59"/>
        <v>1.0918032786885246</v>
      </c>
      <c r="AI56" s="12">
        <f t="shared" si="59"/>
        <v>1.0104918032786885</v>
      </c>
      <c r="AJ56" s="12">
        <f t="shared" si="59"/>
        <v>0.96262295081967209</v>
      </c>
      <c r="AK56" s="12">
        <f t="shared" si="59"/>
        <v>1.0098360655737706</v>
      </c>
      <c r="AL56" s="12">
        <f t="shared" si="59"/>
        <v>1.0144262295081967</v>
      </c>
      <c r="AM56" s="12">
        <f t="shared" si="59"/>
        <v>1.0642622950819671</v>
      </c>
      <c r="AN56" s="12">
        <f t="shared" si="59"/>
        <v>1.0281967213114753</v>
      </c>
      <c r="AO56" s="12">
        <f t="shared" si="59"/>
        <v>1.0249180327868852</v>
      </c>
      <c r="AP56" s="12">
        <f t="shared" si="59"/>
        <v>1.1265573770491804</v>
      </c>
      <c r="AQ56" s="12">
        <f t="shared" si="59"/>
        <v>1.1370491803278688</v>
      </c>
      <c r="AR56" s="12">
        <f t="shared" si="59"/>
        <v>1.1501639344262296</v>
      </c>
      <c r="AS56" s="12">
        <f t="shared" si="59"/>
        <v>1.0268852459016393</v>
      </c>
      <c r="AT56" s="12">
        <f t="shared" si="59"/>
        <v>1.0452459016393443</v>
      </c>
      <c r="AU56" s="12">
        <f t="shared" si="59"/>
        <v>1.0918032786885246</v>
      </c>
      <c r="AV56" s="12">
        <f t="shared" si="59"/>
        <v>0.9645901639344262</v>
      </c>
      <c r="AW56" s="12">
        <f t="shared" si="59"/>
        <v>1.1121311475409836</v>
      </c>
      <c r="AX56" s="12">
        <f t="shared" si="59"/>
        <v>1.1062295081967213</v>
      </c>
      <c r="AY56" s="12">
        <f t="shared" si="59"/>
        <v>1.0360655737704918</v>
      </c>
      <c r="AZ56" s="12">
        <f t="shared" si="59"/>
        <v>1.0977049180327869</v>
      </c>
      <c r="BA56" s="12">
        <f t="shared" si="59"/>
        <v>1.1311475409836065</v>
      </c>
      <c r="BB56" s="12">
        <f t="shared" si="59"/>
        <v>1.1213114754098361</v>
      </c>
      <c r="BC56" s="12">
        <f t="shared" si="59"/>
        <v>1.180327868852459</v>
      </c>
      <c r="BD56" s="12">
        <f t="shared" si="59"/>
        <v>1.1278688524590164</v>
      </c>
      <c r="BE56" s="12">
        <f t="shared" si="59"/>
        <v>1.1442622950819672</v>
      </c>
      <c r="BF56" s="12">
        <f t="shared" si="59"/>
        <v>1.0773770491803278</v>
      </c>
      <c r="BG56" s="12">
        <f t="shared" si="59"/>
        <v>1.1127868852459017</v>
      </c>
      <c r="BH56" s="12">
        <f t="shared" si="59"/>
        <v>1.139016393442623</v>
      </c>
      <c r="BI56" s="12">
        <f t="shared" si="59"/>
        <v>1.1036065573770493</v>
      </c>
      <c r="BJ56" s="12">
        <f t="shared" si="59"/>
        <v>1.0760655737704918</v>
      </c>
      <c r="BK56" s="12">
        <f t="shared" si="59"/>
        <v>1.139016393442623</v>
      </c>
      <c r="BL56" s="12">
        <f t="shared" si="59"/>
        <v>1.1973770491803279</v>
      </c>
      <c r="BM56" s="12">
        <f t="shared" si="59"/>
        <v>1.2255737704918033</v>
      </c>
      <c r="BN56" s="12">
        <f t="shared" si="59"/>
        <v>1.2196721311475409</v>
      </c>
      <c r="BO56" s="12">
        <f t="shared" si="59"/>
        <v>1.2124590163934426</v>
      </c>
      <c r="BP56" s="12">
        <f t="shared" ref="BP56:EA56" si="60">BP53/$C53</f>
        <v>1.0872131147540984</v>
      </c>
      <c r="BQ56" s="12">
        <f t="shared" si="60"/>
        <v>1.0740983606557377</v>
      </c>
      <c r="BR56" s="12">
        <f t="shared" si="60"/>
        <v>1.1036065573770493</v>
      </c>
      <c r="BS56" s="12">
        <f t="shared" si="60"/>
        <v>1.0406557377049179</v>
      </c>
      <c r="BT56" s="12">
        <f t="shared" si="60"/>
        <v>1.0668852459016394</v>
      </c>
      <c r="BU56" s="12">
        <f t="shared" si="60"/>
        <v>1.0039344262295082</v>
      </c>
      <c r="BV56" s="12">
        <f t="shared" si="60"/>
        <v>1.0537704918032786</v>
      </c>
      <c r="BW56" s="12">
        <f t="shared" si="60"/>
        <v>1.0478688524590163</v>
      </c>
      <c r="BX56" s="12">
        <f t="shared" si="60"/>
        <v>0.99213114754098364</v>
      </c>
      <c r="BY56" s="12">
        <f t="shared" si="60"/>
        <v>1.0432786885245902</v>
      </c>
      <c r="BZ56" s="12">
        <f t="shared" si="60"/>
        <v>1.0432786885245902</v>
      </c>
      <c r="CA56" s="12">
        <f t="shared" si="60"/>
        <v>1.0439344262295083</v>
      </c>
      <c r="CB56" s="12">
        <f t="shared" si="60"/>
        <v>1.0177049180327868</v>
      </c>
      <c r="CC56" s="12">
        <f t="shared" si="60"/>
        <v>1.1842622950819672</v>
      </c>
      <c r="CD56" s="12">
        <f t="shared" si="60"/>
        <v>1.1881967213114755</v>
      </c>
      <c r="CE56" s="12">
        <f t="shared" si="60"/>
        <v>1.1868852459016392</v>
      </c>
      <c r="CF56" s="12">
        <f t="shared" si="60"/>
        <v>1.1580327868852458</v>
      </c>
      <c r="CG56" s="12">
        <f t="shared" si="60"/>
        <v>1.2249180327868852</v>
      </c>
      <c r="CH56" s="12">
        <f t="shared" si="60"/>
        <v>1.320655737704918</v>
      </c>
      <c r="CI56" s="12">
        <f t="shared" si="60"/>
        <v>1.201311475409836</v>
      </c>
      <c r="CJ56" s="12">
        <f t="shared" si="60"/>
        <v>1.2078688524590164</v>
      </c>
      <c r="CK56" s="12">
        <f t="shared" si="60"/>
        <v>1.1580327868852458</v>
      </c>
      <c r="CL56" s="12">
        <f t="shared" si="60"/>
        <v>1.278688524590164</v>
      </c>
      <c r="CM56" s="12">
        <f t="shared" si="60"/>
        <v>1.2078688524590164</v>
      </c>
      <c r="CN56" s="12">
        <f t="shared" si="60"/>
        <v>1.159344262295082</v>
      </c>
      <c r="CO56" s="12">
        <f t="shared" si="60"/>
        <v>1.2642622950819673</v>
      </c>
      <c r="CP56" s="12">
        <f t="shared" si="60"/>
        <v>1.2118032786885247</v>
      </c>
      <c r="CQ56" s="12">
        <f t="shared" si="60"/>
        <v>1.3036065573770492</v>
      </c>
      <c r="CR56" s="12">
        <f t="shared" si="60"/>
        <v>1.3436065573770493</v>
      </c>
      <c r="CS56" s="12">
        <f t="shared" si="60"/>
        <v>1.3265573770491803</v>
      </c>
      <c r="CT56" s="12">
        <f t="shared" si="60"/>
        <v>1.3357377049180328</v>
      </c>
      <c r="CU56" s="12">
        <f t="shared" si="60"/>
        <v>1.2518032786885247</v>
      </c>
      <c r="CV56" s="12">
        <f t="shared" si="60"/>
        <v>1.2544262295081967</v>
      </c>
      <c r="CW56" s="12">
        <f t="shared" si="60"/>
        <v>1.2865573770491803</v>
      </c>
      <c r="CX56" s="12">
        <f t="shared" si="60"/>
        <v>1.3029508196721311</v>
      </c>
      <c r="CY56" s="12">
        <f t="shared" si="60"/>
        <v>1.2760655737704918</v>
      </c>
      <c r="CZ56" s="12">
        <f t="shared" si="60"/>
        <v>1.2196721311475409</v>
      </c>
      <c r="DA56" s="12">
        <f t="shared" si="60"/>
        <v>1.2104918032786884</v>
      </c>
      <c r="DB56" s="12">
        <f t="shared" si="60"/>
        <v>1.2504918032786885</v>
      </c>
      <c r="DC56" s="12">
        <f t="shared" si="60"/>
        <v>1.3108196721311476</v>
      </c>
      <c r="DD56" s="12">
        <f t="shared" si="60"/>
        <v>1.3645901639344262</v>
      </c>
      <c r="DE56" s="12">
        <f t="shared" si="60"/>
        <v>1.3527868852459017</v>
      </c>
      <c r="DF56" s="12">
        <f t="shared" si="60"/>
        <v>1.3586885245901639</v>
      </c>
      <c r="DG56" s="12">
        <f t="shared" si="60"/>
        <v>1.3973770491803279</v>
      </c>
      <c r="DH56" s="12">
        <f t="shared" si="60"/>
        <v>1.359344262295082</v>
      </c>
      <c r="DI56" s="12">
        <f t="shared" si="60"/>
        <v>1.3586885245901639</v>
      </c>
      <c r="DJ56" s="12">
        <f t="shared" si="60"/>
        <v>1.2740983606557377</v>
      </c>
      <c r="DK56" s="12">
        <f t="shared" si="60"/>
        <v>1.3554098360655737</v>
      </c>
      <c r="DL56" s="12">
        <f t="shared" si="60"/>
        <v>1.3613114754098361</v>
      </c>
      <c r="DM56" s="12">
        <f t="shared" si="60"/>
        <v>1.3062295081967212</v>
      </c>
      <c r="DN56" s="12">
        <f t="shared" si="60"/>
        <v>1.338360655737705</v>
      </c>
      <c r="DO56" s="12">
        <f t="shared" si="60"/>
        <v>1.2380327868852459</v>
      </c>
      <c r="DP56" s="12">
        <f t="shared" si="60"/>
        <v>1.3711475409836065</v>
      </c>
      <c r="DQ56" s="12">
        <f t="shared" si="60"/>
        <v>1.3475409836065573</v>
      </c>
      <c r="DR56" s="12">
        <f t="shared" si="60"/>
        <v>1.2931147540983607</v>
      </c>
      <c r="DS56" s="12">
        <f t="shared" si="60"/>
        <v>1.2590163934426231</v>
      </c>
      <c r="DT56" s="12">
        <f t="shared" si="60"/>
        <v>1.3331147540983606</v>
      </c>
      <c r="DU56" s="12">
        <f t="shared" si="60"/>
        <v>1.1075409836065573</v>
      </c>
      <c r="DV56" s="12">
        <f t="shared" si="60"/>
        <v>1.0950819672131147</v>
      </c>
      <c r="DW56" s="12">
        <f t="shared" si="60"/>
        <v>1.1731147540983606</v>
      </c>
      <c r="DX56" s="12">
        <f t="shared" si="60"/>
        <v>1.1763934426229508</v>
      </c>
      <c r="DY56" s="12">
        <f t="shared" si="60"/>
        <v>1.1521311475409837</v>
      </c>
      <c r="DZ56" s="12">
        <f t="shared" si="60"/>
        <v>1.2636065573770492</v>
      </c>
      <c r="EA56" s="12">
        <f t="shared" si="60"/>
        <v>1.2662295081967214</v>
      </c>
      <c r="EB56" s="12">
        <f t="shared" ref="EB56:ED57" si="61">EB53/$C53</f>
        <v>1.2904918032786885</v>
      </c>
      <c r="EC56" s="12">
        <f t="shared" si="61"/>
        <v>1.2045901639344263</v>
      </c>
      <c r="ED56" s="12">
        <f t="shared" si="61"/>
        <v>1.2045901639344263</v>
      </c>
    </row>
    <row r="57" spans="1:134" x14ac:dyDescent="0.45">
      <c r="B57" t="str">
        <f>B54&amp; " Indexed"</f>
        <v>Traditional non-performance Indexed</v>
      </c>
      <c r="C57" s="12">
        <f>C54/$C54</f>
        <v>1</v>
      </c>
      <c r="D57" s="12">
        <f t="shared" ref="D57:BO57" si="62">D54/$C54</f>
        <v>1.0012903225806451</v>
      </c>
      <c r="E57" s="12">
        <f t="shared" si="62"/>
        <v>1.0503225806451613</v>
      </c>
      <c r="F57" s="12">
        <f t="shared" si="62"/>
        <v>1.032258064516129</v>
      </c>
      <c r="G57" s="12">
        <f t="shared" si="62"/>
        <v>1.0649462365591398</v>
      </c>
      <c r="H57" s="12">
        <f t="shared" si="62"/>
        <v>1.0959139784946237</v>
      </c>
      <c r="I57" s="12">
        <f t="shared" si="62"/>
        <v>1.1101075268817204</v>
      </c>
      <c r="J57" s="12">
        <f t="shared" si="62"/>
        <v>1.0283870967741935</v>
      </c>
      <c r="K57" s="12">
        <f t="shared" si="62"/>
        <v>0.94795698924731187</v>
      </c>
      <c r="L57" s="12">
        <f t="shared" si="62"/>
        <v>0.92215053763440857</v>
      </c>
      <c r="M57" s="12">
        <f t="shared" si="62"/>
        <v>0.93720430107526886</v>
      </c>
      <c r="N57" s="12">
        <f t="shared" si="62"/>
        <v>0.95225806451612904</v>
      </c>
      <c r="O57" s="12">
        <f t="shared" si="62"/>
        <v>0.98666666666666669</v>
      </c>
      <c r="P57" s="12">
        <f t="shared" si="62"/>
        <v>1.0017204301075269</v>
      </c>
      <c r="Q57" s="12">
        <f t="shared" si="62"/>
        <v>0.97935483870967743</v>
      </c>
      <c r="R57" s="12">
        <f t="shared" si="62"/>
        <v>0.99741935483870969</v>
      </c>
      <c r="S57" s="12">
        <f t="shared" si="62"/>
        <v>1.0417204301075269</v>
      </c>
      <c r="T57" s="12">
        <f t="shared" si="62"/>
        <v>1.0662365591397849</v>
      </c>
      <c r="U57" s="12">
        <f t="shared" si="62"/>
        <v>1.0670967741935484</v>
      </c>
      <c r="V57" s="12">
        <f t="shared" si="62"/>
        <v>1.0412903225806451</v>
      </c>
      <c r="W57" s="12">
        <f t="shared" si="62"/>
        <v>0.99268817204301074</v>
      </c>
      <c r="X57" s="12">
        <f t="shared" si="62"/>
        <v>1.0253763440860215</v>
      </c>
      <c r="Y57" s="12">
        <f t="shared" si="62"/>
        <v>1.0223655913978495</v>
      </c>
      <c r="Z57" s="12">
        <f t="shared" si="62"/>
        <v>0.95827956989247309</v>
      </c>
      <c r="AA57" s="12">
        <f t="shared" si="62"/>
        <v>0.95139784946236561</v>
      </c>
      <c r="AB57" s="12">
        <f t="shared" si="62"/>
        <v>1.0064516129032257</v>
      </c>
      <c r="AC57" s="12">
        <f t="shared" si="62"/>
        <v>1.0305376344086021</v>
      </c>
      <c r="AD57" s="12">
        <f t="shared" si="62"/>
        <v>1.0094623655913979</v>
      </c>
      <c r="AE57" s="12">
        <f t="shared" si="62"/>
        <v>1.0817204301075269</v>
      </c>
      <c r="AF57" s="12">
        <f t="shared" si="62"/>
        <v>1.1337634408602151</v>
      </c>
      <c r="AG57" s="12">
        <f t="shared" si="62"/>
        <v>1.158279569892473</v>
      </c>
      <c r="AH57" s="12">
        <f t="shared" si="62"/>
        <v>1.1092473118279569</v>
      </c>
      <c r="AI57" s="12">
        <f t="shared" si="62"/>
        <v>1.0421505376344087</v>
      </c>
      <c r="AJ57" s="12">
        <f t="shared" si="62"/>
        <v>1.007741935483871</v>
      </c>
      <c r="AK57" s="12">
        <f t="shared" si="62"/>
        <v>0.98795698924731179</v>
      </c>
      <c r="AL57" s="12">
        <f t="shared" si="62"/>
        <v>0.97247311827956984</v>
      </c>
      <c r="AM57" s="12">
        <f t="shared" si="62"/>
        <v>0.94752688172043009</v>
      </c>
      <c r="AN57" s="12">
        <f t="shared" si="62"/>
        <v>1.0008602150537635</v>
      </c>
      <c r="AO57" s="12">
        <f t="shared" si="62"/>
        <v>1.0004301075268818</v>
      </c>
      <c r="AP57" s="12">
        <f t="shared" si="62"/>
        <v>1.0219354838709678</v>
      </c>
      <c r="AQ57" s="12">
        <f t="shared" si="62"/>
        <v>1.0335483870967741</v>
      </c>
      <c r="AR57" s="12">
        <f t="shared" si="62"/>
        <v>1.0894623655913978</v>
      </c>
      <c r="AS57" s="12">
        <f t="shared" si="62"/>
        <v>1.1023655913978494</v>
      </c>
      <c r="AT57" s="12">
        <f t="shared" si="62"/>
        <v>1.0959139784946237</v>
      </c>
      <c r="AU57" s="12">
        <f t="shared" si="62"/>
        <v>0.97892473118279566</v>
      </c>
      <c r="AV57" s="12">
        <f t="shared" si="62"/>
        <v>1.0348387096774194</v>
      </c>
      <c r="AW57" s="12">
        <f t="shared" si="62"/>
        <v>1.0481720430107526</v>
      </c>
      <c r="AX57" s="12">
        <f t="shared" si="62"/>
        <v>0.96301075268817204</v>
      </c>
      <c r="AY57" s="12">
        <f t="shared" si="62"/>
        <v>0.90064516129032257</v>
      </c>
      <c r="AZ57" s="12">
        <f t="shared" si="62"/>
        <v>0.97806451612903222</v>
      </c>
      <c r="BA57" s="12">
        <f t="shared" si="62"/>
        <v>0.96215053763440861</v>
      </c>
      <c r="BB57" s="12">
        <f t="shared" si="62"/>
        <v>0.96645161290322579</v>
      </c>
      <c r="BC57" s="12">
        <f t="shared" si="62"/>
        <v>1.1187096774193548</v>
      </c>
      <c r="BD57" s="12">
        <f t="shared" si="62"/>
        <v>1.1311827956989247</v>
      </c>
      <c r="BE57" s="12">
        <f t="shared" si="62"/>
        <v>1.1169892473118279</v>
      </c>
      <c r="BF57" s="12">
        <f t="shared" si="62"/>
        <v>1.1505376344086022</v>
      </c>
      <c r="BG57" s="12">
        <f t="shared" si="62"/>
        <v>1.0761290322580646</v>
      </c>
      <c r="BH57" s="12">
        <f t="shared" si="62"/>
        <v>1.086021505376344</v>
      </c>
      <c r="BI57" s="12">
        <f t="shared" si="62"/>
        <v>1.0817204301075269</v>
      </c>
      <c r="BJ57" s="12">
        <f t="shared" si="62"/>
        <v>1.0748387096774195</v>
      </c>
      <c r="BK57" s="12">
        <f t="shared" si="62"/>
        <v>1.0666666666666667</v>
      </c>
      <c r="BL57" s="12">
        <f t="shared" si="62"/>
        <v>1.0584946236559141</v>
      </c>
      <c r="BM57" s="12">
        <f t="shared" si="62"/>
        <v>1.1122580645161291</v>
      </c>
      <c r="BN57" s="12">
        <f t="shared" si="62"/>
        <v>1.0111827956989248</v>
      </c>
      <c r="BO57" s="12">
        <f t="shared" si="62"/>
        <v>1.0787096774193548</v>
      </c>
      <c r="BP57" s="12">
        <f t="shared" ref="BP57:EA57" si="63">BP54/$C54</f>
        <v>1.1135483870967742</v>
      </c>
      <c r="BQ57" s="12">
        <f t="shared" si="63"/>
        <v>1.1853763440860214</v>
      </c>
      <c r="BR57" s="12">
        <f t="shared" si="63"/>
        <v>1.1643010752688172</v>
      </c>
      <c r="BS57" s="12">
        <f t="shared" si="63"/>
        <v>1.0791397849462365</v>
      </c>
      <c r="BT57" s="12">
        <f t="shared" si="63"/>
        <v>1.1131182795698924</v>
      </c>
      <c r="BU57" s="12">
        <f t="shared" si="63"/>
        <v>1.0929032258064517</v>
      </c>
      <c r="BV57" s="12">
        <f t="shared" si="63"/>
        <v>1.0473118279569893</v>
      </c>
      <c r="BW57" s="12">
        <f t="shared" si="63"/>
        <v>1.096774193548387</v>
      </c>
      <c r="BX57" s="12">
        <f t="shared" si="63"/>
        <v>1.1651612903225808</v>
      </c>
      <c r="BY57" s="12">
        <f t="shared" si="63"/>
        <v>1.136774193548387</v>
      </c>
      <c r="BZ57" s="12">
        <f t="shared" si="63"/>
        <v>1.1668817204301076</v>
      </c>
      <c r="CA57" s="12">
        <f t="shared" si="63"/>
        <v>1.2675268817204302</v>
      </c>
      <c r="CB57" s="12">
        <f t="shared" si="63"/>
        <v>1.2864516129032257</v>
      </c>
      <c r="CC57" s="12">
        <f t="shared" si="63"/>
        <v>1.1901075268817205</v>
      </c>
      <c r="CD57" s="12">
        <f t="shared" si="63"/>
        <v>1.2972043010752687</v>
      </c>
      <c r="CE57" s="12">
        <f t="shared" si="63"/>
        <v>1.2559139784946236</v>
      </c>
      <c r="CF57" s="12">
        <f t="shared" si="63"/>
        <v>1.2172043010752689</v>
      </c>
      <c r="CG57" s="12">
        <f t="shared" si="63"/>
        <v>1.2326881720430107</v>
      </c>
      <c r="CH57" s="12">
        <f t="shared" si="63"/>
        <v>1.1905376344086021</v>
      </c>
      <c r="CI57" s="12">
        <f t="shared" si="63"/>
        <v>1.1165591397849461</v>
      </c>
      <c r="CJ57" s="12">
        <f t="shared" si="63"/>
        <v>1.0649462365591398</v>
      </c>
      <c r="CK57" s="12">
        <f t="shared" si="63"/>
        <v>1.0989247311827957</v>
      </c>
      <c r="CL57" s="12">
        <f t="shared" si="63"/>
        <v>1.0920430107526882</v>
      </c>
      <c r="CM57" s="12">
        <f t="shared" si="63"/>
        <v>1.1724731182795698</v>
      </c>
      <c r="CN57" s="12">
        <f t="shared" si="63"/>
        <v>1.1273118279569891</v>
      </c>
      <c r="CO57" s="12">
        <f t="shared" si="63"/>
        <v>1.2</v>
      </c>
      <c r="CP57" s="12">
        <f t="shared" si="63"/>
        <v>1.2344086021505376</v>
      </c>
      <c r="CQ57" s="12">
        <f t="shared" si="63"/>
        <v>1.2382795698924731</v>
      </c>
      <c r="CR57" s="12">
        <f t="shared" si="63"/>
        <v>1.2146236559139785</v>
      </c>
      <c r="CS57" s="12">
        <f t="shared" si="63"/>
        <v>1.2490322580645161</v>
      </c>
      <c r="CT57" s="12">
        <f t="shared" si="63"/>
        <v>1.2769892473118281</v>
      </c>
      <c r="CU57" s="12">
        <f t="shared" si="63"/>
        <v>1.3053763440860215</v>
      </c>
      <c r="CV57" s="12">
        <f t="shared" si="63"/>
        <v>1.2313978494623656</v>
      </c>
      <c r="CW57" s="12">
        <f t="shared" si="63"/>
        <v>1.2141935483870967</v>
      </c>
      <c r="CX57" s="12">
        <f t="shared" si="63"/>
        <v>1.2541935483870967</v>
      </c>
      <c r="CY57" s="12">
        <f t="shared" si="63"/>
        <v>1.2378494623655913</v>
      </c>
      <c r="CZ57" s="12">
        <f t="shared" si="63"/>
        <v>1.2959139784946236</v>
      </c>
      <c r="DA57" s="12">
        <f t="shared" si="63"/>
        <v>1.3948387096774193</v>
      </c>
      <c r="DB57" s="12">
        <f t="shared" si="63"/>
        <v>1.4077419354838709</v>
      </c>
      <c r="DC57" s="12">
        <f t="shared" si="63"/>
        <v>1.2679569892473119</v>
      </c>
      <c r="DD57" s="12">
        <f t="shared" si="63"/>
        <v>1.1810752688172044</v>
      </c>
      <c r="DE57" s="12">
        <f t="shared" si="63"/>
        <v>1.1466666666666667</v>
      </c>
      <c r="DF57" s="12">
        <f t="shared" si="63"/>
        <v>1.1896774193548387</v>
      </c>
      <c r="DG57" s="12">
        <f t="shared" si="63"/>
        <v>1.1169892473118279</v>
      </c>
      <c r="DH57" s="12">
        <f t="shared" si="63"/>
        <v>1.1479569892473118</v>
      </c>
      <c r="DI57" s="12">
        <f t="shared" si="63"/>
        <v>1.1918279569892474</v>
      </c>
      <c r="DJ57" s="12">
        <f t="shared" si="63"/>
        <v>1.247741935483871</v>
      </c>
      <c r="DK57" s="12">
        <f t="shared" si="63"/>
        <v>1.3350537634408601</v>
      </c>
      <c r="DL57" s="12">
        <f t="shared" si="63"/>
        <v>1.3023655913978494</v>
      </c>
      <c r="DM57" s="12">
        <f t="shared" si="63"/>
        <v>1.3746236559139784</v>
      </c>
      <c r="DN57" s="12">
        <f t="shared" si="63"/>
        <v>1.3384946236559139</v>
      </c>
      <c r="DO57" s="12">
        <f t="shared" si="63"/>
        <v>1.2666666666666666</v>
      </c>
      <c r="DP57" s="12">
        <f t="shared" si="63"/>
        <v>1.2223655913978495</v>
      </c>
      <c r="DQ57" s="12">
        <f t="shared" si="63"/>
        <v>1.0972043010752688</v>
      </c>
      <c r="DR57" s="12">
        <f t="shared" si="63"/>
        <v>1.1595698924731184</v>
      </c>
      <c r="DS57" s="12">
        <f t="shared" si="63"/>
        <v>1.1247311827956989</v>
      </c>
      <c r="DT57" s="12">
        <f t="shared" si="63"/>
        <v>1.1741935483870967</v>
      </c>
      <c r="DU57" s="12">
        <f t="shared" si="63"/>
        <v>1.2043010752688172</v>
      </c>
      <c r="DV57" s="12">
        <f t="shared" si="63"/>
        <v>1.1767741935483871</v>
      </c>
      <c r="DW57" s="12">
        <f t="shared" si="63"/>
        <v>1.2412903225806451</v>
      </c>
      <c r="DX57" s="12">
        <f t="shared" si="63"/>
        <v>1.3303225806451613</v>
      </c>
      <c r="DY57" s="12">
        <f t="shared" si="63"/>
        <v>1.4176344086021506</v>
      </c>
      <c r="DZ57" s="12">
        <f t="shared" si="63"/>
        <v>1.3888172043010754</v>
      </c>
      <c r="EA57" s="12">
        <f t="shared" si="63"/>
        <v>1.4288172043010752</v>
      </c>
      <c r="EB57" s="12">
        <f t="shared" si="61"/>
        <v>1.3470967741935485</v>
      </c>
      <c r="EC57" s="12">
        <f t="shared" si="61"/>
        <v>1.3234408602150538</v>
      </c>
      <c r="ED57" s="12">
        <f t="shared" si="61"/>
        <v>1.3234408602150538</v>
      </c>
    </row>
    <row r="58" spans="1:134" x14ac:dyDescent="0.45">
      <c r="C58" t="str">
        <f>C52</f>
        <v>1/1/2010</v>
      </c>
      <c r="D58" t="str">
        <f t="shared" ref="D58:BO58" si="64">D52</f>
        <v>2/1/2010</v>
      </c>
      <c r="E58" t="str">
        <f t="shared" si="64"/>
        <v>3/1/2010</v>
      </c>
      <c r="F58" t="str">
        <f t="shared" si="64"/>
        <v>4/1/2010</v>
      </c>
      <c r="G58" t="str">
        <f t="shared" si="64"/>
        <v>5/1/2010</v>
      </c>
      <c r="H58" t="str">
        <f t="shared" si="64"/>
        <v>6/1/2010</v>
      </c>
      <c r="I58" t="str">
        <f t="shared" si="64"/>
        <v>7/1/2010</v>
      </c>
      <c r="J58" t="str">
        <f t="shared" si="64"/>
        <v>8/1/2010</v>
      </c>
      <c r="K58" t="str">
        <f t="shared" si="64"/>
        <v>9/1/2010</v>
      </c>
      <c r="L58" t="str">
        <f t="shared" si="64"/>
        <v>10/1/2010</v>
      </c>
      <c r="M58" t="str">
        <f t="shared" si="64"/>
        <v>11/1/2010</v>
      </c>
      <c r="N58" t="str">
        <f t="shared" si="64"/>
        <v>12/1/2010</v>
      </c>
      <c r="O58" t="str">
        <f t="shared" si="64"/>
        <v>1/1/2011</v>
      </c>
      <c r="P58" t="str">
        <f t="shared" si="64"/>
        <v>2/1/2011</v>
      </c>
      <c r="Q58" t="str">
        <f t="shared" si="64"/>
        <v>3/1/2011</v>
      </c>
      <c r="R58" t="str">
        <f t="shared" si="64"/>
        <v>4/1/2011</v>
      </c>
      <c r="S58" t="str">
        <f t="shared" si="64"/>
        <v>5/1/2011</v>
      </c>
      <c r="T58" t="str">
        <f t="shared" si="64"/>
        <v>6/1/2011</v>
      </c>
      <c r="U58" t="str">
        <f t="shared" si="64"/>
        <v>7/1/2011</v>
      </c>
      <c r="V58" t="str">
        <f t="shared" si="64"/>
        <v>8/1/2011</v>
      </c>
      <c r="W58" t="str">
        <f t="shared" si="64"/>
        <v>9/1/2011</v>
      </c>
      <c r="X58" t="str">
        <f t="shared" si="64"/>
        <v>10/1/2011</v>
      </c>
      <c r="Y58" t="str">
        <f t="shared" si="64"/>
        <v>11/1/2011</v>
      </c>
      <c r="Z58" t="str">
        <f t="shared" si="64"/>
        <v>12/1/2011</v>
      </c>
      <c r="AA58" t="str">
        <f t="shared" si="64"/>
        <v>1/1/2012</v>
      </c>
      <c r="AB58" t="str">
        <f t="shared" si="64"/>
        <v>2/1/2012</v>
      </c>
      <c r="AC58" t="str">
        <f t="shared" si="64"/>
        <v>3/1/2012</v>
      </c>
      <c r="AD58" t="str">
        <f t="shared" si="64"/>
        <v>4/1/2012</v>
      </c>
      <c r="AE58" t="str">
        <f t="shared" si="64"/>
        <v>5/1/2012</v>
      </c>
      <c r="AF58" t="str">
        <f t="shared" si="64"/>
        <v>6/1/2012</v>
      </c>
      <c r="AG58" t="str">
        <f t="shared" si="64"/>
        <v>7/1/2012</v>
      </c>
      <c r="AH58" t="str">
        <f t="shared" si="64"/>
        <v>8/1/2012</v>
      </c>
      <c r="AI58" t="str">
        <f t="shared" si="64"/>
        <v>9/1/2012</v>
      </c>
      <c r="AJ58" t="str">
        <f t="shared" si="64"/>
        <v>10/1/2012</v>
      </c>
      <c r="AK58" t="str">
        <f t="shared" si="64"/>
        <v>11/1/2012</v>
      </c>
      <c r="AL58" t="str">
        <f t="shared" si="64"/>
        <v>12/1/2012</v>
      </c>
      <c r="AM58" t="str">
        <f t="shared" si="64"/>
        <v>1/1/2013</v>
      </c>
      <c r="AN58" t="str">
        <f t="shared" si="64"/>
        <v>2/1/2013</v>
      </c>
      <c r="AO58" t="str">
        <f t="shared" si="64"/>
        <v>3/1/2013</v>
      </c>
      <c r="AP58" t="str">
        <f t="shared" si="64"/>
        <v>4/1/2013</v>
      </c>
      <c r="AQ58" t="str">
        <f t="shared" si="64"/>
        <v>5/1/2013</v>
      </c>
      <c r="AR58" t="str">
        <f t="shared" si="64"/>
        <v>6/1/2013</v>
      </c>
      <c r="AS58" t="str">
        <f t="shared" si="64"/>
        <v>7/1/2013</v>
      </c>
      <c r="AT58" t="str">
        <f t="shared" si="64"/>
        <v>8/1/2013</v>
      </c>
      <c r="AU58" t="str">
        <f t="shared" si="64"/>
        <v>9/1/2013</v>
      </c>
      <c r="AV58" t="str">
        <f t="shared" si="64"/>
        <v>10/1/2013</v>
      </c>
      <c r="AW58" t="str">
        <f t="shared" si="64"/>
        <v>11/1/2013</v>
      </c>
      <c r="AX58" t="str">
        <f t="shared" si="64"/>
        <v>12/1/2013</v>
      </c>
      <c r="AY58" t="str">
        <f t="shared" si="64"/>
        <v>1/1/2014</v>
      </c>
      <c r="AZ58" t="str">
        <f t="shared" si="64"/>
        <v>2/1/2014</v>
      </c>
      <c r="BA58" t="str">
        <f t="shared" si="64"/>
        <v>3/1/2014</v>
      </c>
      <c r="BB58" t="str">
        <f t="shared" si="64"/>
        <v>4/1/2014</v>
      </c>
      <c r="BC58" t="str">
        <f t="shared" si="64"/>
        <v>5/1/2014</v>
      </c>
      <c r="BD58" t="str">
        <f t="shared" si="64"/>
        <v>6/1/2014</v>
      </c>
      <c r="BE58" t="str">
        <f t="shared" si="64"/>
        <v>7/1/2014</v>
      </c>
      <c r="BF58" t="str">
        <f t="shared" si="64"/>
        <v>8/1/2014</v>
      </c>
      <c r="BG58" t="str">
        <f t="shared" si="64"/>
        <v>9/1/2014</v>
      </c>
      <c r="BH58" t="str">
        <f t="shared" si="64"/>
        <v>10/1/2014</v>
      </c>
      <c r="BI58" t="str">
        <f t="shared" si="64"/>
        <v>11/1/2014</v>
      </c>
      <c r="BJ58" t="str">
        <f t="shared" si="64"/>
        <v>12/1/2014</v>
      </c>
      <c r="BK58" t="str">
        <f t="shared" si="64"/>
        <v>1/1/2015</v>
      </c>
      <c r="BL58" t="str">
        <f t="shared" si="64"/>
        <v>2/1/2015</v>
      </c>
      <c r="BM58" t="str">
        <f t="shared" si="64"/>
        <v>3/1/2015</v>
      </c>
      <c r="BN58" t="str">
        <f t="shared" si="64"/>
        <v>4/1/2015</v>
      </c>
      <c r="BO58" t="str">
        <f t="shared" si="64"/>
        <v>5/1/2015</v>
      </c>
      <c r="BP58" t="str">
        <f t="shared" ref="BP58:EA58" si="65">BP52</f>
        <v>6/1/2015</v>
      </c>
      <c r="BQ58" t="str">
        <f t="shared" si="65"/>
        <v>7/1/2015</v>
      </c>
      <c r="BR58" t="str">
        <f t="shared" si="65"/>
        <v>8/1/2015</v>
      </c>
      <c r="BS58" t="str">
        <f t="shared" si="65"/>
        <v>9/1/2015</v>
      </c>
      <c r="BT58" t="str">
        <f t="shared" si="65"/>
        <v>10/1/2015</v>
      </c>
      <c r="BU58" t="str">
        <f t="shared" si="65"/>
        <v>11/1/2015</v>
      </c>
      <c r="BV58" t="str">
        <f t="shared" si="65"/>
        <v>12/1/2015</v>
      </c>
      <c r="BW58" t="str">
        <f t="shared" si="65"/>
        <v>1/1/2016</v>
      </c>
      <c r="BX58" t="str">
        <f t="shared" si="65"/>
        <v>2/1/2016</v>
      </c>
      <c r="BY58" t="str">
        <f t="shared" si="65"/>
        <v>3/1/2016</v>
      </c>
      <c r="BZ58" t="str">
        <f t="shared" si="65"/>
        <v>4/1/2016</v>
      </c>
      <c r="CA58" t="str">
        <f t="shared" si="65"/>
        <v>5/1/2016</v>
      </c>
      <c r="CB58" t="str">
        <f t="shared" si="65"/>
        <v>6/1/2016</v>
      </c>
      <c r="CC58" t="str">
        <f t="shared" si="65"/>
        <v>7/1/2016</v>
      </c>
      <c r="CD58" t="str">
        <f t="shared" si="65"/>
        <v>8/1/2016</v>
      </c>
      <c r="CE58" t="str">
        <f t="shared" si="65"/>
        <v>9/1/2016</v>
      </c>
      <c r="CF58" t="str">
        <f t="shared" si="65"/>
        <v>10/1/2016</v>
      </c>
      <c r="CG58" t="str">
        <f t="shared" si="65"/>
        <v>11/1/2016</v>
      </c>
      <c r="CH58" t="str">
        <f t="shared" si="65"/>
        <v>12/1/2016</v>
      </c>
      <c r="CI58" t="str">
        <f t="shared" si="65"/>
        <v>1/1/2017</v>
      </c>
      <c r="CJ58" t="str">
        <f t="shared" si="65"/>
        <v>2/1/2017</v>
      </c>
      <c r="CK58" t="str">
        <f t="shared" si="65"/>
        <v>3/1/2017</v>
      </c>
      <c r="CL58" t="str">
        <f t="shared" si="65"/>
        <v>4/1/2017</v>
      </c>
      <c r="CM58" t="str">
        <f t="shared" si="65"/>
        <v>5/1/2017</v>
      </c>
      <c r="CN58" t="str">
        <f t="shared" si="65"/>
        <v>6/1/2017</v>
      </c>
      <c r="CO58" t="str">
        <f t="shared" si="65"/>
        <v>7/1/2017</v>
      </c>
      <c r="CP58" t="str">
        <f t="shared" si="65"/>
        <v>8/1/2017</v>
      </c>
      <c r="CQ58" t="str">
        <f t="shared" si="65"/>
        <v>9/1/2017</v>
      </c>
      <c r="CR58" t="str">
        <f t="shared" si="65"/>
        <v>10/1/2017</v>
      </c>
      <c r="CS58" t="str">
        <f t="shared" si="65"/>
        <v>11/1/2017</v>
      </c>
      <c r="CT58" t="str">
        <f t="shared" si="65"/>
        <v>12/1/2017</v>
      </c>
      <c r="CU58" t="str">
        <f t="shared" si="65"/>
        <v>1/1/2018</v>
      </c>
      <c r="CV58" t="str">
        <f t="shared" si="65"/>
        <v>2/1/2018</v>
      </c>
      <c r="CW58" t="str">
        <f t="shared" si="65"/>
        <v>3/1/2018</v>
      </c>
      <c r="CX58" t="str">
        <f t="shared" si="65"/>
        <v>4/1/2018</v>
      </c>
      <c r="CY58" t="str">
        <f t="shared" si="65"/>
        <v>5/1/2018</v>
      </c>
      <c r="CZ58" t="str">
        <f t="shared" si="65"/>
        <v>6/1/2018</v>
      </c>
      <c r="DA58" t="str">
        <f t="shared" si="65"/>
        <v>7/1/2018</v>
      </c>
      <c r="DB58" t="str">
        <f t="shared" si="65"/>
        <v>8/1/2018</v>
      </c>
      <c r="DC58" t="str">
        <f t="shared" si="65"/>
        <v>9/1/2018</v>
      </c>
      <c r="DD58" t="str">
        <f t="shared" si="65"/>
        <v>10/1/2018</v>
      </c>
      <c r="DE58" t="str">
        <f t="shared" si="65"/>
        <v>11/1/2018</v>
      </c>
      <c r="DF58" t="str">
        <f t="shared" si="65"/>
        <v>12/1/2018</v>
      </c>
      <c r="DG58" t="str">
        <f t="shared" si="65"/>
        <v>1/1/2019</v>
      </c>
      <c r="DH58" t="str">
        <f t="shared" si="65"/>
        <v>2/1/2019</v>
      </c>
      <c r="DI58" t="str">
        <f t="shared" si="65"/>
        <v>3/1/2019</v>
      </c>
      <c r="DJ58" t="str">
        <f t="shared" si="65"/>
        <v>4/1/2019</v>
      </c>
      <c r="DK58" t="str">
        <f t="shared" si="65"/>
        <v>5/1/2019</v>
      </c>
      <c r="DL58" t="str">
        <f t="shared" si="65"/>
        <v>6/1/2019</v>
      </c>
      <c r="DM58" t="str">
        <f t="shared" si="65"/>
        <v>7/1/2019</v>
      </c>
      <c r="DN58" t="str">
        <f t="shared" si="65"/>
        <v>8/1/2019</v>
      </c>
      <c r="DO58" t="str">
        <f t="shared" si="65"/>
        <v>9/1/2019</v>
      </c>
      <c r="DP58" t="str">
        <f t="shared" si="65"/>
        <v>10/1/2019</v>
      </c>
      <c r="DQ58" t="str">
        <f t="shared" si="65"/>
        <v>11/1/2019</v>
      </c>
      <c r="DR58" t="str">
        <f t="shared" si="65"/>
        <v>12/1/2019</v>
      </c>
      <c r="DS58" t="str">
        <f t="shared" si="65"/>
        <v>1/1/2020</v>
      </c>
      <c r="DT58" t="str">
        <f t="shared" si="65"/>
        <v>2/1/2020</v>
      </c>
      <c r="DU58" t="str">
        <f t="shared" si="65"/>
        <v>3/1/2020</v>
      </c>
      <c r="DV58" t="str">
        <f t="shared" si="65"/>
        <v>4/1/2020</v>
      </c>
      <c r="DW58" t="str">
        <f t="shared" si="65"/>
        <v>5/1/2020</v>
      </c>
      <c r="DX58" t="str">
        <f t="shared" si="65"/>
        <v>6/1/2020</v>
      </c>
      <c r="DY58" t="str">
        <f t="shared" si="65"/>
        <v>7/1/2020</v>
      </c>
      <c r="DZ58" t="str">
        <f t="shared" si="65"/>
        <v>8/1/2020</v>
      </c>
      <c r="EA58" t="str">
        <f t="shared" si="65"/>
        <v>9/1/2020</v>
      </c>
      <c r="EB58" t="str">
        <f t="shared" ref="EB58:ED58" si="66">EB52</f>
        <v>10/1/2020</v>
      </c>
      <c r="EC58" t="str">
        <f t="shared" si="66"/>
        <v>11/1/2020</v>
      </c>
      <c r="ED58" t="str">
        <f t="shared" si="66"/>
        <v>12/1/2020</v>
      </c>
    </row>
    <row r="59" spans="1:134" x14ac:dyDescent="0.45">
      <c r="A59" t="s">
        <v>200</v>
      </c>
      <c r="B59" t="str">
        <f>B56</f>
        <v>Traditional Performance Indexed</v>
      </c>
      <c r="C59" s="16" cm="1">
        <f t="array" ref="C59:ED59">TRANSPOSE(_xll.hp_filter(TRANSPOSE(C56:ED56),64))</f>
        <v>1.0506002001112356</v>
      </c>
      <c r="D59" s="16">
        <v>1.0467402768749068</v>
      </c>
      <c r="E59" s="16">
        <v>1.0420897255118398</v>
      </c>
      <c r="F59" s="16">
        <v>1.0352812895937165</v>
      </c>
      <c r="G59" s="16">
        <v>1.0261138312228995</v>
      </c>
      <c r="H59" s="16">
        <v>1.0152591226797183</v>
      </c>
      <c r="I59" s="16">
        <v>1.0036776289431202</v>
      </c>
      <c r="J59" s="16">
        <v>0.99219385021657569</v>
      </c>
      <c r="K59" s="16">
        <v>0.98219982375131887</v>
      </c>
      <c r="L59" s="16">
        <v>0.97453332838075324</v>
      </c>
      <c r="M59" s="16">
        <v>0.97021805757741397</v>
      </c>
      <c r="N59" s="16">
        <v>0.96955881827919854</v>
      </c>
      <c r="O59" s="16">
        <v>0.97253682584812762</v>
      </c>
      <c r="P59" s="16">
        <v>0.97864582435651104</v>
      </c>
      <c r="Q59" s="16">
        <v>0.98715293226786394</v>
      </c>
      <c r="R59" s="16">
        <v>0.99644991064668809</v>
      </c>
      <c r="S59" s="16">
        <v>1.0043300756629314</v>
      </c>
      <c r="T59" s="16">
        <v>1.0103430333048187</v>
      </c>
      <c r="U59" s="16">
        <v>1.0147904042594895</v>
      </c>
      <c r="V59" s="16">
        <v>1.0180683468596785</v>
      </c>
      <c r="W59" s="16">
        <v>1.0210079029781238</v>
      </c>
      <c r="X59" s="16">
        <v>1.0241577965678808</v>
      </c>
      <c r="Y59" s="16">
        <v>1.0271237489996108</v>
      </c>
      <c r="Z59" s="16">
        <v>1.0289495898430929</v>
      </c>
      <c r="AA59" s="16">
        <v>1.02932091386048</v>
      </c>
      <c r="AB59" s="16">
        <v>1.0281881915873798</v>
      </c>
      <c r="AC59" s="16">
        <v>1.0258531805098388</v>
      </c>
      <c r="AD59" s="16">
        <v>1.0225358041777275</v>
      </c>
      <c r="AE59" s="16">
        <v>1.0194454728184024</v>
      </c>
      <c r="AF59" s="16">
        <v>1.0175931632435322</v>
      </c>
      <c r="AG59" s="16">
        <v>1.0173683938011786</v>
      </c>
      <c r="AH59" s="16">
        <v>1.0181275929424118</v>
      </c>
      <c r="AI59" s="16">
        <v>1.0195193325553229</v>
      </c>
      <c r="AJ59" s="16">
        <v>1.0223433671177853</v>
      </c>
      <c r="AK59" s="16">
        <v>1.0272583959627246</v>
      </c>
      <c r="AL59" s="16">
        <v>1.0339899869184082</v>
      </c>
      <c r="AM59" s="16">
        <v>1.0419914839007758</v>
      </c>
      <c r="AN59" s="16">
        <v>1.0504105471162333</v>
      </c>
      <c r="AO59" s="16">
        <v>1.058742818195892</v>
      </c>
      <c r="AP59" s="16">
        <v>1.0661368477426649</v>
      </c>
      <c r="AQ59" s="16">
        <v>1.0712126740874481</v>
      </c>
      <c r="AR59" s="16">
        <v>1.0735344063315522</v>
      </c>
      <c r="AS59" s="16">
        <v>1.0736948489862934</v>
      </c>
      <c r="AT59" s="16">
        <v>1.0734841429394677</v>
      </c>
      <c r="AU59" s="16">
        <v>1.0739610290306727</v>
      </c>
      <c r="AV59" s="16">
        <v>1.0757430255791918</v>
      </c>
      <c r="AW59" s="16">
        <v>1.0797264360552119</v>
      </c>
      <c r="AX59" s="16">
        <v>1.0850708004657199</v>
      </c>
      <c r="AY59" s="16">
        <v>1.0914419824346688</v>
      </c>
      <c r="AZ59" s="16">
        <v>1.098836450394308</v>
      </c>
      <c r="BA59" s="16">
        <v>1.106385416391509</v>
      </c>
      <c r="BB59" s="16">
        <v>1.1132024122799946</v>
      </c>
      <c r="BC59" s="16">
        <v>1.1187878781102389</v>
      </c>
      <c r="BD59" s="16">
        <v>1.1227689580441198</v>
      </c>
      <c r="BE59" s="16">
        <v>1.1257343585988617</v>
      </c>
      <c r="BF59" s="16">
        <v>1.1283524721419216</v>
      </c>
      <c r="BG59" s="16">
        <v>1.1315811900483053</v>
      </c>
      <c r="BH59" s="16">
        <v>1.135581912709243</v>
      </c>
      <c r="BI59" s="16">
        <v>1.1402223795034281</v>
      </c>
      <c r="BJ59" s="16">
        <v>1.1454239935710129</v>
      </c>
      <c r="BK59" s="16">
        <v>1.1505360358314256</v>
      </c>
      <c r="BL59" s="16">
        <v>1.153824061894712</v>
      </c>
      <c r="BM59" s="16">
        <v>1.1533736329585924</v>
      </c>
      <c r="BN59" s="16">
        <v>1.1479508256471256</v>
      </c>
      <c r="BO59" s="16">
        <v>1.1374498437333265</v>
      </c>
      <c r="BP59" s="16">
        <v>1.1228855363886545</v>
      </c>
      <c r="BQ59" s="16">
        <v>1.1064447711073835</v>
      </c>
      <c r="BR59" s="16">
        <v>1.0897570337957474</v>
      </c>
      <c r="BS59" s="16">
        <v>1.0739463976966728</v>
      </c>
      <c r="BT59" s="16">
        <v>1.060353334859045</v>
      </c>
      <c r="BU59" s="16">
        <v>1.0497981507693774</v>
      </c>
      <c r="BV59" s="16">
        <v>1.0432032120242234</v>
      </c>
      <c r="BW59" s="16">
        <v>1.0407742645242006</v>
      </c>
      <c r="BX59" s="16">
        <v>1.042882167916475</v>
      </c>
      <c r="BY59" s="16">
        <v>1.0500086347846938</v>
      </c>
      <c r="BZ59" s="16">
        <v>1.0618423930191359</v>
      </c>
      <c r="CA59" s="16">
        <v>1.077967015099766</v>
      </c>
      <c r="CB59" s="16">
        <v>1.0976760156238221</v>
      </c>
      <c r="CC59" s="16">
        <v>1.1197311499874434</v>
      </c>
      <c r="CD59" s="16">
        <v>1.1416446251869092</v>
      </c>
      <c r="CE59" s="16">
        <v>1.1619369473606007</v>
      </c>
      <c r="CF59" s="16">
        <v>1.1798559991488451</v>
      </c>
      <c r="CG59" s="16">
        <v>1.1950394803566731</v>
      </c>
      <c r="CH59" s="16">
        <v>1.206784103097496</v>
      </c>
      <c r="CI59" s="16">
        <v>1.2148534318664472</v>
      </c>
      <c r="CJ59" s="16">
        <v>1.2207902754494009</v>
      </c>
      <c r="CK59" s="16">
        <v>1.2259258495625962</v>
      </c>
      <c r="CL59" s="16">
        <v>1.2313894726880474</v>
      </c>
      <c r="CM59" s="16">
        <v>1.2372496342034349</v>
      </c>
      <c r="CN59" s="16">
        <v>1.2443138711724089</v>
      </c>
      <c r="CO59" s="16">
        <v>1.2529306459438627</v>
      </c>
      <c r="CP59" s="16">
        <v>1.262120770727982</v>
      </c>
      <c r="CQ59" s="16">
        <v>1.2710821147527342</v>
      </c>
      <c r="CR59" s="16">
        <v>1.2782263364329705</v>
      </c>
      <c r="CS59" s="16">
        <v>1.2824732885995465</v>
      </c>
      <c r="CT59" s="16">
        <v>1.2837643900355684</v>
      </c>
      <c r="CU59" s="16">
        <v>1.2827298734061685</v>
      </c>
      <c r="CV59" s="16">
        <v>1.2808120544215165</v>
      </c>
      <c r="CW59" s="16">
        <v>1.2789700207493184</v>
      </c>
      <c r="CX59" s="16">
        <v>1.2777505815430106</v>
      </c>
      <c r="CY59" s="16">
        <v>1.2778190983982132</v>
      </c>
      <c r="CZ59" s="16">
        <v>1.2802346866313141</v>
      </c>
      <c r="DA59" s="16">
        <v>1.2860290627363926</v>
      </c>
      <c r="DB59" s="16">
        <v>1.2952876532780939</v>
      </c>
      <c r="DC59" s="16">
        <v>1.3069156151420365</v>
      </c>
      <c r="DD59" s="16">
        <v>1.3191181700575976</v>
      </c>
      <c r="DE59" s="16">
        <v>1.330161540644609</v>
      </c>
      <c r="DF59" s="16">
        <v>1.3390224494272274</v>
      </c>
      <c r="DG59" s="16">
        <v>1.3450311399390042</v>
      </c>
      <c r="DH59" s="16">
        <v>1.3478251381379127</v>
      </c>
      <c r="DI59" s="16">
        <v>1.34785987481382</v>
      </c>
      <c r="DJ59" s="16">
        <v>1.3457707670715495</v>
      </c>
      <c r="DK59" s="16">
        <v>1.3423624296686802</v>
      </c>
      <c r="DL59" s="16">
        <v>1.3373195960125426</v>
      </c>
      <c r="DM59" s="16">
        <v>1.3305308652354184</v>
      </c>
      <c r="DN59" s="16">
        <v>1.3222597095851727</v>
      </c>
      <c r="DO59" s="16">
        <v>1.3123898926059399</v>
      </c>
      <c r="DP59" s="16">
        <v>1.3010567551254872</v>
      </c>
      <c r="DQ59" s="16">
        <v>1.2872338081946961</v>
      </c>
      <c r="DR59" s="16">
        <v>1.2709897313934808</v>
      </c>
      <c r="DS59" s="16">
        <v>1.253335503917566</v>
      </c>
      <c r="DT59" s="16">
        <v>1.2356278084424388</v>
      </c>
      <c r="DU59" s="16">
        <v>1.2193120915424158</v>
      </c>
      <c r="DV59" s="16">
        <v>1.2073570333176871</v>
      </c>
      <c r="DW59" s="16">
        <v>1.2009848903069447</v>
      </c>
      <c r="DX59" s="16">
        <v>1.1996636211409963</v>
      </c>
      <c r="DY59" s="16">
        <v>1.2024257135723906</v>
      </c>
      <c r="DZ59" s="16">
        <v>1.207940058814331</v>
      </c>
      <c r="EA59" s="16">
        <v>1.2140896954857801</v>
      </c>
      <c r="EB59" s="16">
        <v>1.2196274512457428</v>
      </c>
      <c r="EC59">
        <v>1.2241208383268321</v>
      </c>
      <c r="ED59">
        <v>1.2282446244621752</v>
      </c>
    </row>
    <row r="60" spans="1:134" x14ac:dyDescent="0.45">
      <c r="B60" t="str">
        <f>B57</f>
        <v>Traditional non-performance Indexed</v>
      </c>
      <c r="C60" s="16" cm="1">
        <f t="array" ref="C60:ED60">TRANSPOSE(_xll.hp_filter(TRANSPOSE(C57:ED57),64))</f>
        <v>1.030245492777927</v>
      </c>
      <c r="D60" s="16">
        <v>1.0329116338449649</v>
      </c>
      <c r="E60" s="16">
        <v>1.0351051890873477</v>
      </c>
      <c r="F60" s="16">
        <v>1.0358594896919155</v>
      </c>
      <c r="G60" s="16">
        <v>1.0344456385885989</v>
      </c>
      <c r="H60" s="16">
        <v>1.0300784664389573</v>
      </c>
      <c r="I60" s="16">
        <v>1.0224493757478395</v>
      </c>
      <c r="J60" s="16">
        <v>1.0122784488959642</v>
      </c>
      <c r="K60" s="16">
        <v>1.0016554268755176</v>
      </c>
      <c r="L60" s="16">
        <v>0.99292174830178281</v>
      </c>
      <c r="M60" s="16">
        <v>0.98757981370210268</v>
      </c>
      <c r="N60" s="16">
        <v>0.98602622343714197</v>
      </c>
      <c r="O60" s="16">
        <v>0.98787046048277127</v>
      </c>
      <c r="P60" s="16">
        <v>0.99219438033172036</v>
      </c>
      <c r="Q60" s="16">
        <v>0.99806102919834294</v>
      </c>
      <c r="R60" s="16">
        <v>1.0046822978247394</v>
      </c>
      <c r="S60" s="16">
        <v>1.0109777927266248</v>
      </c>
      <c r="T60" s="16">
        <v>1.0157536369355575</v>
      </c>
      <c r="U60" s="16">
        <v>1.0182963071921733</v>
      </c>
      <c r="V60" s="16">
        <v>1.0186810758965485</v>
      </c>
      <c r="W60" s="16">
        <v>1.0177457227456561</v>
      </c>
      <c r="X60" s="16">
        <v>1.016681296915908</v>
      </c>
      <c r="Y60" s="16">
        <v>1.0162873233539869</v>
      </c>
      <c r="Z60" s="16">
        <v>1.0174991871186083</v>
      </c>
      <c r="AA60" s="16">
        <v>1.0213472462066733</v>
      </c>
      <c r="AB60" s="16">
        <v>1.027936552095924</v>
      </c>
      <c r="AC60" s="16">
        <v>1.0362791969399732</v>
      </c>
      <c r="AD60" s="16">
        <v>1.0450515707175474</v>
      </c>
      <c r="AE60" s="16">
        <v>1.0528403514928222</v>
      </c>
      <c r="AF60" s="16">
        <v>1.0576761359998756</v>
      </c>
      <c r="AG60" s="16">
        <v>1.0580407722011413</v>
      </c>
      <c r="AH60" s="16">
        <v>1.0536049721974956</v>
      </c>
      <c r="AI60" s="16">
        <v>1.045605679303742</v>
      </c>
      <c r="AJ60" s="16">
        <v>1.0361492483914101</v>
      </c>
      <c r="AK60" s="16">
        <v>1.0272880477434452</v>
      </c>
      <c r="AL60" s="16">
        <v>1.0206305813786116</v>
      </c>
      <c r="AM60" s="16">
        <v>1.0171708055266726</v>
      </c>
      <c r="AN60" s="16">
        <v>1.0171502160564687</v>
      </c>
      <c r="AO60" s="16">
        <v>1.0197221225273678</v>
      </c>
      <c r="AP60" s="16">
        <v>1.0237853032330704</v>
      </c>
      <c r="AQ60" s="16">
        <v>1.0279370987328944</v>
      </c>
      <c r="AR60" s="16">
        <v>1.0307459461586244</v>
      </c>
      <c r="AS60" s="16">
        <v>1.0308679590227299</v>
      </c>
      <c r="AT60" s="16">
        <v>1.0278766948913181</v>
      </c>
      <c r="AU60" s="16">
        <v>1.0224628618363569</v>
      </c>
      <c r="AV60" s="16">
        <v>1.0163802504861157</v>
      </c>
      <c r="AW60" s="16">
        <v>1.0107023681774017</v>
      </c>
      <c r="AX60" s="16">
        <v>1.0067911356718859</v>
      </c>
      <c r="AY60" s="16">
        <v>1.0065939374005115</v>
      </c>
      <c r="AZ60" s="16">
        <v>1.0113740893101002</v>
      </c>
      <c r="BA60" s="16">
        <v>1.0207394577207518</v>
      </c>
      <c r="BB60" s="16">
        <v>1.0337774468716128</v>
      </c>
      <c r="BC60" s="16">
        <v>1.0486600091254794</v>
      </c>
      <c r="BD60" s="16">
        <v>1.0625071306893921</v>
      </c>
      <c r="BE60" s="16">
        <v>1.0735333238374827</v>
      </c>
      <c r="BF60" s="16">
        <v>1.081026158109657</v>
      </c>
      <c r="BG60" s="16">
        <v>1.0849522018501072</v>
      </c>
      <c r="BH60" s="16">
        <v>1.0863641402201969</v>
      </c>
      <c r="BI60" s="16">
        <v>1.0861767963564135</v>
      </c>
      <c r="BJ60" s="16">
        <v>1.0852996397258097</v>
      </c>
      <c r="BK60" s="16">
        <v>1.0845725090727996</v>
      </c>
      <c r="BL60" s="16">
        <v>1.0846717911097921</v>
      </c>
      <c r="BM60" s="16">
        <v>1.0859940937616002</v>
      </c>
      <c r="BN60" s="16">
        <v>1.0885270067115695</v>
      </c>
      <c r="BO60" s="16">
        <v>1.0926684941860862</v>
      </c>
      <c r="BP60" s="16">
        <v>1.0976080171144642</v>
      </c>
      <c r="BQ60" s="16">
        <v>1.1023169299140367</v>
      </c>
      <c r="BR60" s="16">
        <v>1.1060156552831109</v>
      </c>
      <c r="BS60" s="16">
        <v>1.1092224192664308</v>
      </c>
      <c r="BT60" s="16">
        <v>1.1133661575960179</v>
      </c>
      <c r="BU60" s="16">
        <v>1.1194057648426399</v>
      </c>
      <c r="BV60" s="16">
        <v>1.1282962624829058</v>
      </c>
      <c r="BW60" s="16">
        <v>1.1405785698209838</v>
      </c>
      <c r="BX60" s="16">
        <v>1.1555282243715754</v>
      </c>
      <c r="BY60" s="16">
        <v>1.1717363202701223</v>
      </c>
      <c r="BZ60" s="16">
        <v>1.18794446830755</v>
      </c>
      <c r="CA60" s="16">
        <v>1.2023479960447561</v>
      </c>
      <c r="CB60" s="16">
        <v>1.2128131256070538</v>
      </c>
      <c r="CC60" s="16">
        <v>1.2182244992084383</v>
      </c>
      <c r="CD60" s="16">
        <v>1.218617360426907</v>
      </c>
      <c r="CE60" s="16">
        <v>1.2135876251478521</v>
      </c>
      <c r="CF60" s="16">
        <v>1.203959130204296</v>
      </c>
      <c r="CG60" s="16">
        <v>1.1912170617003044</v>
      </c>
      <c r="CH60" s="16">
        <v>1.1770535615348015</v>
      </c>
      <c r="CI60" s="16">
        <v>1.1638087577058163</v>
      </c>
      <c r="CJ60" s="16">
        <v>1.1540334668500301</v>
      </c>
      <c r="CK60" s="16">
        <v>1.1495402303241111</v>
      </c>
      <c r="CL60" s="16">
        <v>1.1507496015114316</v>
      </c>
      <c r="CM60" s="16">
        <v>1.1572912666212805</v>
      </c>
      <c r="CN60" s="16">
        <v>1.167877621382341</v>
      </c>
      <c r="CO60" s="16">
        <v>1.1814582779554572</v>
      </c>
      <c r="CP60" s="16">
        <v>1.1963490079792019</v>
      </c>
      <c r="CQ60" s="16">
        <v>1.2111552974990931</v>
      </c>
      <c r="CR60" s="16">
        <v>1.2250773137195763</v>
      </c>
      <c r="CS60" s="16">
        <v>1.2377390406012423</v>
      </c>
      <c r="CT60" s="16">
        <v>1.2486011237014703</v>
      </c>
      <c r="CU60" s="16">
        <v>1.2573006651005021</v>
      </c>
      <c r="CV60" s="16">
        <v>1.2639183313099909</v>
      </c>
      <c r="CW60" s="16">
        <v>1.2692859713257385</v>
      </c>
      <c r="CX60" s="16">
        <v>1.2737273016146782</v>
      </c>
      <c r="CY60" s="16">
        <v>1.2767052195353261</v>
      </c>
      <c r="CZ60" s="16">
        <v>1.277377407552017</v>
      </c>
      <c r="DA60" s="16">
        <v>1.2742944269233085</v>
      </c>
      <c r="DB60" s="16">
        <v>1.2662964728287354</v>
      </c>
      <c r="DC60" s="16">
        <v>1.2541072448658666</v>
      </c>
      <c r="DD60" s="16">
        <v>1.2406605279862557</v>
      </c>
      <c r="DE60" s="16">
        <v>1.2291065093974169</v>
      </c>
      <c r="DF60" s="16">
        <v>1.2216643566323482</v>
      </c>
      <c r="DG60" s="16">
        <v>1.2192651146813782</v>
      </c>
      <c r="DH60" s="16">
        <v>1.2223400326398752</v>
      </c>
      <c r="DI60" s="16">
        <v>1.2297222991755574</v>
      </c>
      <c r="DJ60" s="16">
        <v>1.239082867903134</v>
      </c>
      <c r="DK60" s="16">
        <v>1.2475005933406531</v>
      </c>
      <c r="DL60" s="16">
        <v>1.2521896279371112</v>
      </c>
      <c r="DM60" s="16">
        <v>1.2517321424243211</v>
      </c>
      <c r="DN60" s="16">
        <v>1.2454943069631681</v>
      </c>
      <c r="DO60" s="16">
        <v>1.2347624716128136</v>
      </c>
      <c r="DP60" s="16">
        <v>1.2222761163807432</v>
      </c>
      <c r="DQ60" s="16">
        <v>1.211273224322158</v>
      </c>
      <c r="DR60" s="16">
        <v>1.2049931765394015</v>
      </c>
      <c r="DS60" s="16">
        <v>1.2048930272090848</v>
      </c>
      <c r="DT60" s="16">
        <v>1.2117200916942821</v>
      </c>
      <c r="DU60" s="16">
        <v>1.2249691565391085</v>
      </c>
      <c r="DV60" s="16">
        <v>1.2435486560485043</v>
      </c>
      <c r="DW60" s="16">
        <v>1.266044085757561</v>
      </c>
      <c r="DX60" s="16">
        <v>1.289997590224806</v>
      </c>
      <c r="DY60" s="16">
        <v>1.3125645364591265</v>
      </c>
      <c r="DZ60" s="16">
        <v>1.3315303694447276</v>
      </c>
      <c r="EA60" s="16">
        <v>1.3463222509180484</v>
      </c>
      <c r="EB60" s="16">
        <v>1.3572624494101584</v>
      </c>
      <c r="EC60">
        <v>1.3659622170987371</v>
      </c>
      <c r="ED60">
        <v>1.3738739674862044</v>
      </c>
    </row>
  </sheetData>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5C327-9D47-48CB-8179-52FB1FCA1D58}">
  <dimension ref="A1:ED70"/>
  <sheetViews>
    <sheetView workbookViewId="0">
      <pane xSplit="2" ySplit="6" topLeftCell="DT39" activePane="bottomRight" state="frozen"/>
      <selection pane="topRight" activeCell="C1" sqref="C1"/>
      <selection pane="bottomLeft" activeCell="A7" sqref="A7"/>
      <selection pane="bottomRight" activeCell="B68" sqref="B68:ED70"/>
    </sheetView>
  </sheetViews>
  <sheetFormatPr defaultRowHeight="14.25" x14ac:dyDescent="0.45"/>
  <cols>
    <col min="1" max="1" width="39.53125" bestFit="1" customWidth="1"/>
    <col min="2" max="2" width="34.796875" bestFit="1" customWidth="1"/>
    <col min="3" max="3" width="9.86328125" bestFit="1" customWidth="1"/>
    <col min="4" max="134" width="11.73046875" bestFit="1" customWidth="1"/>
    <col min="135" max="144" width="9.73046875" bestFit="1" customWidth="1"/>
    <col min="145" max="146" width="11.73046875" bestFit="1" customWidth="1"/>
  </cols>
  <sheetData>
    <row r="1" spans="1:134" x14ac:dyDescent="0.45">
      <c r="A1" s="10" t="s">
        <v>173</v>
      </c>
      <c r="B1" t="s" vm="1">
        <v>175</v>
      </c>
    </row>
    <row r="2" spans="1:134" x14ac:dyDescent="0.45">
      <c r="A2" s="10" t="s">
        <v>174</v>
      </c>
      <c r="B2" t="s" vm="3">
        <v>199</v>
      </c>
    </row>
    <row r="3" spans="1:134" x14ac:dyDescent="0.45">
      <c r="A3" s="10" t="s">
        <v>186</v>
      </c>
      <c r="B3" t="s" vm="4">
        <v>201</v>
      </c>
    </row>
    <row r="5" spans="1:134" x14ac:dyDescent="0.45">
      <c r="A5" s="10" t="s">
        <v>28</v>
      </c>
      <c r="C5" s="10" t="s">
        <v>176</v>
      </c>
    </row>
    <row r="6" spans="1:134" x14ac:dyDescent="0.45">
      <c r="A6" s="10" t="s">
        <v>177</v>
      </c>
      <c r="B6" s="10" t="s">
        <v>178</v>
      </c>
      <c r="C6" t="s">
        <v>43</v>
      </c>
      <c r="D6" t="s">
        <v>44</v>
      </c>
      <c r="E6" t="s">
        <v>45</v>
      </c>
      <c r="F6" t="s">
        <v>46</v>
      </c>
      <c r="G6" t="s">
        <v>47</v>
      </c>
      <c r="H6" t="s">
        <v>48</v>
      </c>
      <c r="I6" t="s">
        <v>49</v>
      </c>
      <c r="J6" t="s">
        <v>50</v>
      </c>
      <c r="K6" t="s">
        <v>51</v>
      </c>
      <c r="L6" t="s">
        <v>52</v>
      </c>
      <c r="M6" t="s">
        <v>53</v>
      </c>
      <c r="N6" t="s">
        <v>54</v>
      </c>
      <c r="O6" t="s">
        <v>55</v>
      </c>
      <c r="P6" t="s">
        <v>56</v>
      </c>
      <c r="Q6" t="s">
        <v>57</v>
      </c>
      <c r="R6" t="s">
        <v>58</v>
      </c>
      <c r="S6" t="s">
        <v>59</v>
      </c>
      <c r="T6" t="s">
        <v>60</v>
      </c>
      <c r="U6" t="s">
        <v>61</v>
      </c>
      <c r="V6" t="s">
        <v>62</v>
      </c>
      <c r="W6" t="s">
        <v>63</v>
      </c>
      <c r="X6" t="s">
        <v>64</v>
      </c>
      <c r="Y6" t="s">
        <v>65</v>
      </c>
      <c r="Z6" t="s">
        <v>66</v>
      </c>
      <c r="AA6" t="s">
        <v>67</v>
      </c>
      <c r="AB6" t="s">
        <v>68</v>
      </c>
      <c r="AC6" t="s">
        <v>69</v>
      </c>
      <c r="AD6" t="s">
        <v>70</v>
      </c>
      <c r="AE6" t="s">
        <v>71</v>
      </c>
      <c r="AF6" t="s">
        <v>72</v>
      </c>
      <c r="AG6" t="s">
        <v>73</v>
      </c>
      <c r="AH6" t="s">
        <v>74</v>
      </c>
      <c r="AI6" t="s">
        <v>75</v>
      </c>
      <c r="AJ6" t="s">
        <v>76</v>
      </c>
      <c r="AK6" t="s">
        <v>77</v>
      </c>
      <c r="AL6" t="s">
        <v>78</v>
      </c>
      <c r="AM6" t="s">
        <v>79</v>
      </c>
      <c r="AN6" t="s">
        <v>80</v>
      </c>
      <c r="AO6" t="s">
        <v>81</v>
      </c>
      <c r="AP6" t="s">
        <v>82</v>
      </c>
      <c r="AQ6" t="s">
        <v>83</v>
      </c>
      <c r="AR6" t="s">
        <v>84</v>
      </c>
      <c r="AS6" t="s">
        <v>85</v>
      </c>
      <c r="AT6" t="s">
        <v>86</v>
      </c>
      <c r="AU6" t="s">
        <v>87</v>
      </c>
      <c r="AV6" t="s">
        <v>88</v>
      </c>
      <c r="AW6" t="s">
        <v>89</v>
      </c>
      <c r="AX6" t="s">
        <v>90</v>
      </c>
      <c r="AY6" t="s">
        <v>91</v>
      </c>
      <c r="AZ6" t="s">
        <v>92</v>
      </c>
      <c r="BA6" t="s">
        <v>93</v>
      </c>
      <c r="BB6" t="s">
        <v>94</v>
      </c>
      <c r="BC6" t="s">
        <v>95</v>
      </c>
      <c r="BD6" t="s">
        <v>96</v>
      </c>
      <c r="BE6" t="s">
        <v>97</v>
      </c>
      <c r="BF6" t="s">
        <v>98</v>
      </c>
      <c r="BG6" t="s">
        <v>99</v>
      </c>
      <c r="BH6" t="s">
        <v>100</v>
      </c>
      <c r="BI6" t="s">
        <v>101</v>
      </c>
      <c r="BJ6" t="s">
        <v>102</v>
      </c>
      <c r="BK6" t="s">
        <v>103</v>
      </c>
      <c r="BL6" t="s">
        <v>104</v>
      </c>
      <c r="BM6" t="s">
        <v>105</v>
      </c>
      <c r="BN6" t="s">
        <v>106</v>
      </c>
      <c r="BO6" t="s">
        <v>107</v>
      </c>
      <c r="BP6" t="s">
        <v>108</v>
      </c>
      <c r="BQ6" t="s">
        <v>109</v>
      </c>
      <c r="BR6" t="s">
        <v>110</v>
      </c>
      <c r="BS6" t="s">
        <v>111</v>
      </c>
      <c r="BT6" t="s">
        <v>112</v>
      </c>
      <c r="BU6" t="s">
        <v>113</v>
      </c>
      <c r="BV6" t="s">
        <v>114</v>
      </c>
      <c r="BW6" t="s">
        <v>115</v>
      </c>
      <c r="BX6" t="s">
        <v>116</v>
      </c>
      <c r="BY6" t="s">
        <v>117</v>
      </c>
      <c r="BZ6" t="s">
        <v>118</v>
      </c>
      <c r="CA6" t="s">
        <v>119</v>
      </c>
      <c r="CB6" t="s">
        <v>120</v>
      </c>
      <c r="CC6" t="s">
        <v>121</v>
      </c>
      <c r="CD6" t="s">
        <v>122</v>
      </c>
      <c r="CE6" t="s">
        <v>123</v>
      </c>
      <c r="CF6" t="s">
        <v>124</v>
      </c>
      <c r="CG6" t="s">
        <v>125</v>
      </c>
      <c r="CH6" t="s">
        <v>126</v>
      </c>
      <c r="CI6" t="s">
        <v>127</v>
      </c>
      <c r="CJ6" t="s">
        <v>128</v>
      </c>
      <c r="CK6" t="s">
        <v>129</v>
      </c>
      <c r="CL6" t="s">
        <v>130</v>
      </c>
      <c r="CM6" t="s">
        <v>131</v>
      </c>
      <c r="CN6" t="s">
        <v>132</v>
      </c>
      <c r="CO6" t="s">
        <v>133</v>
      </c>
      <c r="CP6" t="s">
        <v>134</v>
      </c>
      <c r="CQ6" t="s">
        <v>135</v>
      </c>
      <c r="CR6" t="s">
        <v>136</v>
      </c>
      <c r="CS6" t="s">
        <v>137</v>
      </c>
      <c r="CT6" t="s">
        <v>138</v>
      </c>
      <c r="CU6" t="s">
        <v>139</v>
      </c>
      <c r="CV6" t="s">
        <v>140</v>
      </c>
      <c r="CW6" t="s">
        <v>141</v>
      </c>
      <c r="CX6" t="s">
        <v>142</v>
      </c>
      <c r="CY6" t="s">
        <v>143</v>
      </c>
      <c r="CZ6" t="s">
        <v>144</v>
      </c>
      <c r="DA6" t="s">
        <v>145</v>
      </c>
      <c r="DB6" t="s">
        <v>146</v>
      </c>
      <c r="DC6" t="s">
        <v>147</v>
      </c>
      <c r="DD6" t="s">
        <v>148</v>
      </c>
      <c r="DE6" t="s">
        <v>149</v>
      </c>
      <c r="DF6" t="s">
        <v>150</v>
      </c>
      <c r="DG6" t="s">
        <v>151</v>
      </c>
      <c r="DH6" t="s">
        <v>152</v>
      </c>
      <c r="DI6" t="s">
        <v>153</v>
      </c>
      <c r="DJ6" t="s">
        <v>154</v>
      </c>
      <c r="DK6" t="s">
        <v>155</v>
      </c>
      <c r="DL6" t="s">
        <v>156</v>
      </c>
      <c r="DM6" t="s">
        <v>157</v>
      </c>
      <c r="DN6" t="s">
        <v>158</v>
      </c>
      <c r="DO6" t="s">
        <v>159</v>
      </c>
      <c r="DP6" t="s">
        <v>160</v>
      </c>
      <c r="DQ6" t="s">
        <v>161</v>
      </c>
      <c r="DR6" t="s">
        <v>162</v>
      </c>
      <c r="DS6" t="s">
        <v>163</v>
      </c>
      <c r="DT6" t="s">
        <v>164</v>
      </c>
      <c r="DU6" t="s">
        <v>165</v>
      </c>
      <c r="DV6" t="s">
        <v>166</v>
      </c>
      <c r="DW6" t="s">
        <v>167</v>
      </c>
      <c r="DX6" t="s">
        <v>168</v>
      </c>
      <c r="DY6" t="s">
        <v>169</v>
      </c>
      <c r="DZ6" t="s">
        <v>170</v>
      </c>
      <c r="EA6" t="s">
        <v>171</v>
      </c>
      <c r="EB6" t="s">
        <v>172</v>
      </c>
      <c r="EC6" t="s">
        <v>197</v>
      </c>
      <c r="ED6" t="s">
        <v>198</v>
      </c>
    </row>
    <row r="7" spans="1:134" x14ac:dyDescent="0.45">
      <c r="A7" t="s">
        <v>40</v>
      </c>
      <c r="B7" t="s">
        <v>35</v>
      </c>
      <c r="C7" s="11">
        <v>39900</v>
      </c>
      <c r="D7" s="11">
        <v>39600</v>
      </c>
      <c r="E7" s="11">
        <v>42800</v>
      </c>
      <c r="F7" s="11">
        <v>43100</v>
      </c>
      <c r="G7" s="11">
        <v>45000</v>
      </c>
      <c r="H7" s="11">
        <v>44000</v>
      </c>
      <c r="I7" s="11">
        <v>57400</v>
      </c>
      <c r="J7" s="11">
        <v>52600</v>
      </c>
      <c r="K7" s="11">
        <v>57400</v>
      </c>
      <c r="L7" s="11">
        <v>51000</v>
      </c>
      <c r="M7" s="11">
        <v>50000</v>
      </c>
      <c r="N7" s="11">
        <v>54000</v>
      </c>
      <c r="O7" s="11">
        <v>49900</v>
      </c>
      <c r="P7" s="11">
        <v>43700</v>
      </c>
      <c r="Q7" s="11">
        <v>43500</v>
      </c>
      <c r="R7" s="11">
        <v>47000</v>
      </c>
      <c r="S7" s="11">
        <v>47100</v>
      </c>
      <c r="T7" s="11">
        <v>48700</v>
      </c>
      <c r="U7" s="11">
        <v>51600</v>
      </c>
      <c r="V7" s="11">
        <v>42400</v>
      </c>
      <c r="W7" s="11">
        <v>47600</v>
      </c>
      <c r="X7" s="11">
        <v>53500</v>
      </c>
      <c r="Y7" s="11">
        <v>52900</v>
      </c>
      <c r="Z7" s="11">
        <v>54700</v>
      </c>
      <c r="AA7" s="11">
        <v>47100</v>
      </c>
      <c r="AB7" s="11">
        <v>43500</v>
      </c>
      <c r="AC7" s="11">
        <v>51700</v>
      </c>
      <c r="AD7" s="11">
        <v>38700</v>
      </c>
      <c r="AE7" s="11">
        <v>38500</v>
      </c>
      <c r="AF7" s="11">
        <v>42500</v>
      </c>
      <c r="AG7" s="11">
        <v>50700</v>
      </c>
      <c r="AH7" s="11">
        <v>52300</v>
      </c>
      <c r="AI7" s="11">
        <v>39500</v>
      </c>
      <c r="AJ7" s="11">
        <v>38700</v>
      </c>
      <c r="AK7" s="11">
        <v>41300</v>
      </c>
      <c r="AL7" s="11">
        <v>33900</v>
      </c>
      <c r="AM7" s="11">
        <v>33800</v>
      </c>
      <c r="AN7" s="11">
        <v>31800</v>
      </c>
      <c r="AO7" s="11">
        <v>37300</v>
      </c>
      <c r="AP7" s="11">
        <v>49000</v>
      </c>
      <c r="AQ7" s="11">
        <v>47400</v>
      </c>
      <c r="AR7" s="11">
        <v>49000</v>
      </c>
      <c r="AS7" s="11">
        <v>44000</v>
      </c>
      <c r="AT7" s="11">
        <v>48200</v>
      </c>
      <c r="AU7" s="11">
        <v>44200</v>
      </c>
      <c r="AV7" s="11">
        <v>40300</v>
      </c>
      <c r="AW7" s="11">
        <v>46100</v>
      </c>
      <c r="AX7" s="11">
        <v>43700</v>
      </c>
      <c r="AY7" s="11">
        <v>40100</v>
      </c>
      <c r="AZ7" s="11">
        <v>40000</v>
      </c>
      <c r="BA7" s="11">
        <v>46800</v>
      </c>
      <c r="BB7" s="11">
        <v>39400</v>
      </c>
      <c r="BC7" s="11">
        <v>41400</v>
      </c>
      <c r="BD7" s="11">
        <v>39800</v>
      </c>
      <c r="BE7" s="11">
        <v>42900</v>
      </c>
      <c r="BF7" s="11">
        <v>41900</v>
      </c>
      <c r="BG7" s="11">
        <v>41000</v>
      </c>
      <c r="BH7" s="11">
        <v>42300</v>
      </c>
      <c r="BI7" s="11">
        <v>47300</v>
      </c>
      <c r="BJ7" s="11">
        <v>44700</v>
      </c>
      <c r="BK7" s="11">
        <v>48900</v>
      </c>
      <c r="BL7" s="11">
        <v>49400</v>
      </c>
      <c r="BM7" s="11">
        <v>51100</v>
      </c>
      <c r="BN7" s="11">
        <v>49900</v>
      </c>
      <c r="BO7" s="11">
        <v>53200</v>
      </c>
      <c r="BP7" s="11">
        <v>44900</v>
      </c>
      <c r="BQ7" s="11">
        <v>40000</v>
      </c>
      <c r="BR7" s="11">
        <v>37400</v>
      </c>
      <c r="BS7" s="11">
        <v>44400</v>
      </c>
      <c r="BT7" s="11">
        <v>44000</v>
      </c>
      <c r="BU7" s="11">
        <v>41700</v>
      </c>
      <c r="BV7" s="11">
        <v>44800</v>
      </c>
      <c r="BW7" s="11">
        <v>38000</v>
      </c>
      <c r="BX7" s="11">
        <v>38400</v>
      </c>
      <c r="BY7" s="11">
        <v>31700</v>
      </c>
      <c r="BZ7" s="11">
        <v>31900</v>
      </c>
      <c r="CA7" s="11">
        <v>32100</v>
      </c>
      <c r="CB7" s="11">
        <v>34800</v>
      </c>
      <c r="CC7" s="11">
        <v>45300</v>
      </c>
      <c r="CD7" s="11">
        <v>40800</v>
      </c>
      <c r="CE7" s="11">
        <v>44100</v>
      </c>
      <c r="CF7" s="11">
        <v>48800</v>
      </c>
      <c r="CG7" s="11">
        <v>40800</v>
      </c>
      <c r="CH7" s="11">
        <v>42300</v>
      </c>
      <c r="CI7" s="11">
        <v>39300</v>
      </c>
      <c r="CJ7" s="11">
        <v>38800</v>
      </c>
      <c r="CK7" s="11">
        <v>37600</v>
      </c>
      <c r="CL7" s="11">
        <v>43100</v>
      </c>
      <c r="CM7" s="11">
        <v>45300</v>
      </c>
      <c r="CN7" s="11">
        <v>37000</v>
      </c>
      <c r="CO7" s="11">
        <v>58300</v>
      </c>
      <c r="CP7" s="11">
        <v>56200</v>
      </c>
      <c r="CQ7" s="11">
        <v>58100</v>
      </c>
      <c r="CR7" s="11">
        <v>60400</v>
      </c>
      <c r="CS7" s="11">
        <v>60000</v>
      </c>
      <c r="CT7" s="11">
        <v>61000</v>
      </c>
      <c r="CU7" s="11">
        <v>50200</v>
      </c>
      <c r="CV7" s="11">
        <v>42100</v>
      </c>
      <c r="CW7" s="11">
        <v>44000</v>
      </c>
      <c r="CX7" s="11">
        <v>43000</v>
      </c>
      <c r="CY7" s="11">
        <v>46700</v>
      </c>
      <c r="CZ7" s="11">
        <v>40700</v>
      </c>
      <c r="DA7" s="11">
        <v>45500</v>
      </c>
      <c r="DB7" s="11">
        <v>45000</v>
      </c>
      <c r="DC7" s="11">
        <v>49700</v>
      </c>
      <c r="DD7" s="11">
        <v>51900</v>
      </c>
      <c r="DE7" s="11">
        <v>48500</v>
      </c>
      <c r="DF7" s="11">
        <v>49900</v>
      </c>
      <c r="DG7" s="11">
        <v>50000</v>
      </c>
      <c r="DH7" s="11">
        <v>46100</v>
      </c>
      <c r="DI7" s="11">
        <v>49100</v>
      </c>
      <c r="DJ7" s="11">
        <v>47300</v>
      </c>
      <c r="DK7" s="11">
        <v>43600</v>
      </c>
      <c r="DL7" s="11">
        <v>47200</v>
      </c>
      <c r="DM7" s="11">
        <v>49200</v>
      </c>
      <c r="DN7" s="11">
        <v>56600</v>
      </c>
      <c r="DO7" s="11">
        <v>53000</v>
      </c>
      <c r="DP7" s="11">
        <v>48000</v>
      </c>
      <c r="DQ7" s="11">
        <v>53600</v>
      </c>
      <c r="DR7" s="11">
        <v>50000</v>
      </c>
      <c r="DS7" s="11">
        <v>48600</v>
      </c>
      <c r="DT7" s="11">
        <v>51300</v>
      </c>
      <c r="DU7" s="11">
        <v>32100</v>
      </c>
      <c r="DV7" s="11">
        <v>31300</v>
      </c>
      <c r="DW7" s="11">
        <v>32700</v>
      </c>
      <c r="DX7" s="11">
        <v>24800</v>
      </c>
      <c r="DY7" s="11">
        <v>31200</v>
      </c>
      <c r="DZ7" s="11">
        <v>26900</v>
      </c>
      <c r="EA7" s="11">
        <v>28300</v>
      </c>
      <c r="EB7" s="11">
        <v>18000</v>
      </c>
      <c r="EC7" s="11">
        <v>19800</v>
      </c>
      <c r="ED7" s="11">
        <v>19800</v>
      </c>
    </row>
    <row r="8" spans="1:134" x14ac:dyDescent="0.45">
      <c r="A8" t="s">
        <v>40</v>
      </c>
      <c r="B8" t="s">
        <v>36</v>
      </c>
      <c r="C8" s="11">
        <v>80600</v>
      </c>
      <c r="D8" s="11">
        <v>81900</v>
      </c>
      <c r="E8" s="11">
        <v>91000</v>
      </c>
      <c r="F8" s="11">
        <v>90600</v>
      </c>
      <c r="G8" s="11">
        <v>85300</v>
      </c>
      <c r="H8" s="11">
        <v>102100</v>
      </c>
      <c r="I8" s="11">
        <v>108300</v>
      </c>
      <c r="J8" s="11">
        <v>101000</v>
      </c>
      <c r="K8" s="11">
        <v>85000</v>
      </c>
      <c r="L8" s="11">
        <v>73900</v>
      </c>
      <c r="M8" s="11">
        <v>77800</v>
      </c>
      <c r="N8" s="11">
        <v>77800</v>
      </c>
      <c r="O8" s="11">
        <v>82800</v>
      </c>
      <c r="P8" s="11">
        <v>86900</v>
      </c>
      <c r="Q8" s="11">
        <v>84600</v>
      </c>
      <c r="R8" s="11">
        <v>83900</v>
      </c>
      <c r="S8" s="11">
        <v>94100</v>
      </c>
      <c r="T8" s="11">
        <v>96600</v>
      </c>
      <c r="U8" s="11">
        <v>98500</v>
      </c>
      <c r="V8" s="11">
        <v>94700</v>
      </c>
      <c r="W8" s="11">
        <v>84800</v>
      </c>
      <c r="X8" s="11">
        <v>88100</v>
      </c>
      <c r="Y8" s="11">
        <v>69100</v>
      </c>
      <c r="Z8" s="11">
        <v>71200</v>
      </c>
      <c r="AA8" s="11">
        <v>71700</v>
      </c>
      <c r="AB8" s="11">
        <v>75200</v>
      </c>
      <c r="AC8" s="11">
        <v>77700</v>
      </c>
      <c r="AD8" s="11">
        <v>80400</v>
      </c>
      <c r="AE8" s="11">
        <v>83500</v>
      </c>
      <c r="AF8" s="11">
        <v>90500</v>
      </c>
      <c r="AG8" s="11">
        <v>95200</v>
      </c>
      <c r="AH8" s="11">
        <v>92200</v>
      </c>
      <c r="AI8" s="11">
        <v>83400</v>
      </c>
      <c r="AJ8" s="11">
        <v>79700</v>
      </c>
      <c r="AK8" s="11">
        <v>84900</v>
      </c>
      <c r="AL8" s="11">
        <v>82100</v>
      </c>
      <c r="AM8" s="11">
        <v>81900</v>
      </c>
      <c r="AN8" s="11">
        <v>83400</v>
      </c>
      <c r="AO8" s="11">
        <v>90400</v>
      </c>
      <c r="AP8" s="11">
        <v>87800</v>
      </c>
      <c r="AQ8" s="11">
        <v>91500</v>
      </c>
      <c r="AR8" s="11">
        <v>98700</v>
      </c>
      <c r="AS8" s="11">
        <v>100000</v>
      </c>
      <c r="AT8" s="11">
        <v>101200</v>
      </c>
      <c r="AU8" s="11">
        <v>80400</v>
      </c>
      <c r="AV8" s="11">
        <v>80800</v>
      </c>
      <c r="AW8" s="11">
        <v>82100</v>
      </c>
      <c r="AX8" s="11">
        <v>75000</v>
      </c>
      <c r="AY8" s="11">
        <v>71400</v>
      </c>
      <c r="AZ8" s="11">
        <v>83100</v>
      </c>
      <c r="BA8" s="11">
        <v>76700</v>
      </c>
      <c r="BB8" s="11">
        <v>78400</v>
      </c>
      <c r="BC8" s="11">
        <v>93800</v>
      </c>
      <c r="BD8" s="11">
        <v>100200</v>
      </c>
      <c r="BE8" s="11">
        <v>101000</v>
      </c>
      <c r="BF8" s="11">
        <v>104900</v>
      </c>
      <c r="BG8" s="11">
        <v>87600</v>
      </c>
      <c r="BH8" s="11">
        <v>92900</v>
      </c>
      <c r="BI8" s="11">
        <v>90800</v>
      </c>
      <c r="BJ8" s="11">
        <v>86200</v>
      </c>
      <c r="BK8" s="11">
        <v>82000</v>
      </c>
      <c r="BL8" s="11">
        <v>85100</v>
      </c>
      <c r="BM8" s="11">
        <v>89300</v>
      </c>
      <c r="BN8" s="11">
        <v>74500</v>
      </c>
      <c r="BO8" s="11">
        <v>85800</v>
      </c>
      <c r="BP8" s="11">
        <v>89500</v>
      </c>
      <c r="BQ8" s="11">
        <v>95300</v>
      </c>
      <c r="BR8" s="11">
        <v>97900</v>
      </c>
      <c r="BS8" s="11">
        <v>85500</v>
      </c>
      <c r="BT8" s="11">
        <v>75500</v>
      </c>
      <c r="BU8" s="11">
        <v>77100</v>
      </c>
      <c r="BV8" s="11">
        <v>75900</v>
      </c>
      <c r="BW8" s="11">
        <v>79400</v>
      </c>
      <c r="BX8" s="11">
        <v>87500</v>
      </c>
      <c r="BY8" s="11">
        <v>96300</v>
      </c>
      <c r="BZ8" s="11">
        <v>97400</v>
      </c>
      <c r="CA8" s="11">
        <v>110800</v>
      </c>
      <c r="CB8" s="11">
        <v>112100</v>
      </c>
      <c r="CC8" s="11">
        <v>112700</v>
      </c>
      <c r="CD8" s="11">
        <v>119900</v>
      </c>
      <c r="CE8" s="11">
        <v>115000</v>
      </c>
      <c r="CF8" s="11">
        <v>90300</v>
      </c>
      <c r="CG8" s="11">
        <v>91900</v>
      </c>
      <c r="CH8" s="11">
        <v>87700</v>
      </c>
      <c r="CI8" s="11">
        <v>77400</v>
      </c>
      <c r="CJ8" s="11">
        <v>79000</v>
      </c>
      <c r="CK8" s="11">
        <v>92500</v>
      </c>
      <c r="CL8" s="11">
        <v>84800</v>
      </c>
      <c r="CM8" s="11">
        <v>100900</v>
      </c>
      <c r="CN8" s="11">
        <v>101500</v>
      </c>
      <c r="CO8" s="11">
        <v>106600</v>
      </c>
      <c r="CP8" s="11">
        <v>110600</v>
      </c>
      <c r="CQ8" s="11">
        <v>101900</v>
      </c>
      <c r="CR8" s="11">
        <v>90300</v>
      </c>
      <c r="CS8" s="11">
        <v>93100</v>
      </c>
      <c r="CT8" s="11">
        <v>91900</v>
      </c>
      <c r="CU8" s="11">
        <v>96100</v>
      </c>
      <c r="CV8" s="11">
        <v>85600</v>
      </c>
      <c r="CW8" s="11">
        <v>90800</v>
      </c>
      <c r="CX8" s="11">
        <v>93800</v>
      </c>
      <c r="CY8" s="11">
        <v>92200</v>
      </c>
      <c r="CZ8" s="11">
        <v>106800</v>
      </c>
      <c r="DA8" s="11">
        <v>131000</v>
      </c>
      <c r="DB8" s="11">
        <v>128900</v>
      </c>
      <c r="DC8" s="11">
        <v>106600</v>
      </c>
      <c r="DD8" s="11">
        <v>101400</v>
      </c>
      <c r="DE8" s="11">
        <v>96600</v>
      </c>
      <c r="DF8" s="11">
        <v>99300</v>
      </c>
      <c r="DG8" s="11">
        <v>91900</v>
      </c>
      <c r="DH8" s="11">
        <v>104200</v>
      </c>
      <c r="DI8" s="11">
        <v>100300</v>
      </c>
      <c r="DJ8" s="11">
        <v>100200</v>
      </c>
      <c r="DK8" s="11">
        <v>112400</v>
      </c>
      <c r="DL8" s="11">
        <v>118300</v>
      </c>
      <c r="DM8" s="11">
        <v>126000</v>
      </c>
      <c r="DN8" s="11">
        <v>120700</v>
      </c>
      <c r="DO8" s="11">
        <v>108800</v>
      </c>
      <c r="DP8" s="11">
        <v>113600</v>
      </c>
      <c r="DQ8" s="11">
        <v>94700</v>
      </c>
      <c r="DR8" s="11">
        <v>103900</v>
      </c>
      <c r="DS8" s="11">
        <v>92400</v>
      </c>
      <c r="DT8" s="11">
        <v>93900</v>
      </c>
      <c r="DU8" s="11">
        <v>102000</v>
      </c>
      <c r="DV8" s="11">
        <v>87500</v>
      </c>
      <c r="DW8" s="11">
        <v>92400</v>
      </c>
      <c r="DX8" s="11">
        <v>108200</v>
      </c>
      <c r="DY8" s="11">
        <v>117800</v>
      </c>
      <c r="DZ8" s="11">
        <v>115200</v>
      </c>
      <c r="EA8" s="11">
        <v>107500</v>
      </c>
      <c r="EB8" s="11">
        <v>106800</v>
      </c>
      <c r="EC8" s="11">
        <v>98100</v>
      </c>
      <c r="ED8" s="11">
        <v>98100</v>
      </c>
    </row>
    <row r="9" spans="1:134" x14ac:dyDescent="0.45">
      <c r="A9" t="s">
        <v>179</v>
      </c>
      <c r="C9" s="11">
        <v>120500</v>
      </c>
      <c r="D9" s="11">
        <v>121500</v>
      </c>
      <c r="E9" s="11">
        <v>133800</v>
      </c>
      <c r="F9" s="11">
        <v>133700</v>
      </c>
      <c r="G9" s="11">
        <v>130300</v>
      </c>
      <c r="H9" s="11">
        <v>146100</v>
      </c>
      <c r="I9" s="11">
        <v>165700</v>
      </c>
      <c r="J9" s="11">
        <v>153600</v>
      </c>
      <c r="K9" s="11">
        <v>142400</v>
      </c>
      <c r="L9" s="11">
        <v>124900</v>
      </c>
      <c r="M9" s="11">
        <v>127800</v>
      </c>
      <c r="N9" s="11">
        <v>131800</v>
      </c>
      <c r="O9" s="11">
        <v>132700</v>
      </c>
      <c r="P9" s="11">
        <v>130600</v>
      </c>
      <c r="Q9" s="11">
        <v>128100</v>
      </c>
      <c r="R9" s="11">
        <v>130900</v>
      </c>
      <c r="S9" s="11">
        <v>141200</v>
      </c>
      <c r="T9" s="11">
        <v>145300</v>
      </c>
      <c r="U9" s="11">
        <v>150100</v>
      </c>
      <c r="V9" s="11">
        <v>137100</v>
      </c>
      <c r="W9" s="11">
        <v>132400</v>
      </c>
      <c r="X9" s="11">
        <v>141600</v>
      </c>
      <c r="Y9" s="11">
        <v>122000</v>
      </c>
      <c r="Z9" s="11">
        <v>125900</v>
      </c>
      <c r="AA9" s="11">
        <v>118800</v>
      </c>
      <c r="AB9" s="11">
        <v>118700</v>
      </c>
      <c r="AC9" s="11">
        <v>129400</v>
      </c>
      <c r="AD9" s="11">
        <v>119100</v>
      </c>
      <c r="AE9" s="11">
        <v>122000</v>
      </c>
      <c r="AF9" s="11">
        <v>133000</v>
      </c>
      <c r="AG9" s="11">
        <v>145900</v>
      </c>
      <c r="AH9" s="11">
        <v>144500</v>
      </c>
      <c r="AI9" s="11">
        <v>122900</v>
      </c>
      <c r="AJ9" s="11">
        <v>118400</v>
      </c>
      <c r="AK9" s="11">
        <v>126200</v>
      </c>
      <c r="AL9" s="11">
        <v>116000</v>
      </c>
      <c r="AM9" s="11">
        <v>115700</v>
      </c>
      <c r="AN9" s="11">
        <v>115200</v>
      </c>
      <c r="AO9" s="11">
        <v>127700</v>
      </c>
      <c r="AP9" s="11">
        <v>136800</v>
      </c>
      <c r="AQ9" s="11">
        <v>138900</v>
      </c>
      <c r="AR9" s="11">
        <v>147700</v>
      </c>
      <c r="AS9" s="11">
        <v>144000</v>
      </c>
      <c r="AT9" s="11">
        <v>149400</v>
      </c>
      <c r="AU9" s="11">
        <v>124600</v>
      </c>
      <c r="AV9" s="11">
        <v>121100</v>
      </c>
      <c r="AW9" s="11">
        <v>128200</v>
      </c>
      <c r="AX9" s="11">
        <v>118700</v>
      </c>
      <c r="AY9" s="11">
        <v>111500</v>
      </c>
      <c r="AZ9" s="11">
        <v>123100</v>
      </c>
      <c r="BA9" s="11">
        <v>123500</v>
      </c>
      <c r="BB9" s="11">
        <v>117800</v>
      </c>
      <c r="BC9" s="11">
        <v>135200</v>
      </c>
      <c r="BD9" s="11">
        <v>140000</v>
      </c>
      <c r="BE9" s="11">
        <v>143900</v>
      </c>
      <c r="BF9" s="11">
        <v>146800</v>
      </c>
      <c r="BG9" s="11">
        <v>128600</v>
      </c>
      <c r="BH9" s="11">
        <v>135200</v>
      </c>
      <c r="BI9" s="11">
        <v>138100</v>
      </c>
      <c r="BJ9" s="11">
        <v>130900</v>
      </c>
      <c r="BK9" s="11">
        <v>130900</v>
      </c>
      <c r="BL9" s="11">
        <v>134500</v>
      </c>
      <c r="BM9" s="11">
        <v>140400</v>
      </c>
      <c r="BN9" s="11">
        <v>124400</v>
      </c>
      <c r="BO9" s="11">
        <v>139000</v>
      </c>
      <c r="BP9" s="11">
        <v>134400</v>
      </c>
      <c r="BQ9" s="11">
        <v>135300</v>
      </c>
      <c r="BR9" s="11">
        <v>135300</v>
      </c>
      <c r="BS9" s="11">
        <v>129900</v>
      </c>
      <c r="BT9" s="11">
        <v>119500</v>
      </c>
      <c r="BU9" s="11">
        <v>118800</v>
      </c>
      <c r="BV9" s="11">
        <v>120700</v>
      </c>
      <c r="BW9" s="11">
        <v>117400</v>
      </c>
      <c r="BX9" s="11">
        <v>125900</v>
      </c>
      <c r="BY9" s="11">
        <v>128000</v>
      </c>
      <c r="BZ9" s="11">
        <v>129300</v>
      </c>
      <c r="CA9" s="11">
        <v>142900</v>
      </c>
      <c r="CB9" s="11">
        <v>146900</v>
      </c>
      <c r="CC9" s="11">
        <v>158000</v>
      </c>
      <c r="CD9" s="11">
        <v>160700</v>
      </c>
      <c r="CE9" s="11">
        <v>159100</v>
      </c>
      <c r="CF9" s="11">
        <v>139100</v>
      </c>
      <c r="CG9" s="11">
        <v>132700</v>
      </c>
      <c r="CH9" s="11">
        <v>130000</v>
      </c>
      <c r="CI9" s="11">
        <v>116700</v>
      </c>
      <c r="CJ9" s="11">
        <v>117800</v>
      </c>
      <c r="CK9" s="11">
        <v>130100</v>
      </c>
      <c r="CL9" s="11">
        <v>127900</v>
      </c>
      <c r="CM9" s="11">
        <v>146200</v>
      </c>
      <c r="CN9" s="11">
        <v>138500</v>
      </c>
      <c r="CO9" s="11">
        <v>164900</v>
      </c>
      <c r="CP9" s="11">
        <v>166800</v>
      </c>
      <c r="CQ9" s="11">
        <v>160000</v>
      </c>
      <c r="CR9" s="11">
        <v>150700</v>
      </c>
      <c r="CS9" s="11">
        <v>153100</v>
      </c>
      <c r="CT9" s="11">
        <v>152900</v>
      </c>
      <c r="CU9" s="11">
        <v>146300</v>
      </c>
      <c r="CV9" s="11">
        <v>127700</v>
      </c>
      <c r="CW9" s="11">
        <v>134800</v>
      </c>
      <c r="CX9" s="11">
        <v>136800</v>
      </c>
      <c r="CY9" s="11">
        <v>138900</v>
      </c>
      <c r="CZ9" s="11">
        <v>147500</v>
      </c>
      <c r="DA9" s="11">
        <v>176500</v>
      </c>
      <c r="DB9" s="11">
        <v>173900</v>
      </c>
      <c r="DC9" s="11">
        <v>156300</v>
      </c>
      <c r="DD9" s="11">
        <v>153300</v>
      </c>
      <c r="DE9" s="11">
        <v>145100</v>
      </c>
      <c r="DF9" s="11">
        <v>149200</v>
      </c>
      <c r="DG9" s="11">
        <v>141900</v>
      </c>
      <c r="DH9" s="11">
        <v>150300</v>
      </c>
      <c r="DI9" s="11">
        <v>149400</v>
      </c>
      <c r="DJ9" s="11">
        <v>147500</v>
      </c>
      <c r="DK9" s="11">
        <v>156000</v>
      </c>
      <c r="DL9" s="11">
        <v>165500</v>
      </c>
      <c r="DM9" s="11">
        <v>175200</v>
      </c>
      <c r="DN9" s="11">
        <v>177300</v>
      </c>
      <c r="DO9" s="11">
        <v>161800</v>
      </c>
      <c r="DP9" s="11">
        <v>161600</v>
      </c>
      <c r="DQ9" s="11">
        <v>148300</v>
      </c>
      <c r="DR9" s="11">
        <v>153900</v>
      </c>
      <c r="DS9" s="11">
        <v>141000</v>
      </c>
      <c r="DT9" s="11">
        <v>145200</v>
      </c>
      <c r="DU9" s="11">
        <v>134100</v>
      </c>
      <c r="DV9" s="11">
        <v>118800</v>
      </c>
      <c r="DW9" s="11">
        <v>125100</v>
      </c>
      <c r="DX9" s="11">
        <v>133000</v>
      </c>
      <c r="DY9" s="11">
        <v>149000</v>
      </c>
      <c r="DZ9" s="11">
        <v>142100</v>
      </c>
      <c r="EA9" s="11">
        <v>135800</v>
      </c>
      <c r="EB9" s="11">
        <v>124800</v>
      </c>
      <c r="EC9" s="11">
        <v>117900</v>
      </c>
      <c r="ED9" s="11">
        <v>117900</v>
      </c>
    </row>
    <row r="10" spans="1:134" x14ac:dyDescent="0.45">
      <c r="A10" t="s">
        <v>41</v>
      </c>
      <c r="B10" t="s">
        <v>35</v>
      </c>
      <c r="C10" s="11">
        <v>104700</v>
      </c>
      <c r="D10" s="11">
        <v>107200</v>
      </c>
      <c r="E10" s="11">
        <v>118800</v>
      </c>
      <c r="F10" s="11">
        <v>110400</v>
      </c>
      <c r="G10" s="11">
        <v>106900</v>
      </c>
      <c r="H10" s="11">
        <v>98900</v>
      </c>
      <c r="I10" s="11">
        <v>94100</v>
      </c>
      <c r="J10" s="11">
        <v>81800</v>
      </c>
      <c r="K10" s="11">
        <v>88500</v>
      </c>
      <c r="L10" s="11">
        <v>87100</v>
      </c>
      <c r="M10" s="11">
        <v>91800</v>
      </c>
      <c r="N10" s="11">
        <v>86000</v>
      </c>
      <c r="O10" s="11">
        <v>90000</v>
      </c>
      <c r="P10" s="11">
        <v>89000</v>
      </c>
      <c r="Q10" s="11">
        <v>93900</v>
      </c>
      <c r="R10" s="11">
        <v>113200</v>
      </c>
      <c r="S10" s="11">
        <v>102100</v>
      </c>
      <c r="T10" s="11">
        <v>95200</v>
      </c>
      <c r="U10" s="11">
        <v>95700</v>
      </c>
      <c r="V10" s="11">
        <v>97000</v>
      </c>
      <c r="W10" s="11">
        <v>88900</v>
      </c>
      <c r="X10" s="11">
        <v>88100</v>
      </c>
      <c r="Y10" s="11">
        <v>103200</v>
      </c>
      <c r="Z10" s="11">
        <v>103100</v>
      </c>
      <c r="AA10" s="11">
        <v>109100</v>
      </c>
      <c r="AB10" s="11">
        <v>105300</v>
      </c>
      <c r="AC10" s="11">
        <v>108200</v>
      </c>
      <c r="AD10" s="11">
        <v>108900</v>
      </c>
      <c r="AE10" s="11">
        <v>99900</v>
      </c>
      <c r="AF10" s="11">
        <v>94800</v>
      </c>
      <c r="AG10" s="11">
        <v>99000</v>
      </c>
      <c r="AH10" s="11">
        <v>98000</v>
      </c>
      <c r="AI10" s="11">
        <v>100900</v>
      </c>
      <c r="AJ10" s="11">
        <v>100900</v>
      </c>
      <c r="AK10" s="11">
        <v>103300</v>
      </c>
      <c r="AL10" s="11">
        <v>112600</v>
      </c>
      <c r="AM10" s="11">
        <v>118700</v>
      </c>
      <c r="AN10" s="11">
        <v>114500</v>
      </c>
      <c r="AO10" s="11">
        <v>113300</v>
      </c>
      <c r="AP10" s="11">
        <v>115000</v>
      </c>
      <c r="AQ10" s="11">
        <v>118300</v>
      </c>
      <c r="AR10" s="11">
        <v>117500</v>
      </c>
      <c r="AS10" s="11">
        <v>102700</v>
      </c>
      <c r="AT10" s="11">
        <v>105100</v>
      </c>
      <c r="AU10" s="11">
        <v>116300</v>
      </c>
      <c r="AV10" s="11">
        <v>105900</v>
      </c>
      <c r="AW10" s="11">
        <v>120500</v>
      </c>
      <c r="AX10" s="11">
        <v>120600</v>
      </c>
      <c r="AY10" s="11">
        <v>114500</v>
      </c>
      <c r="AZ10" s="11">
        <v>120900</v>
      </c>
      <c r="BA10" s="11">
        <v>119300</v>
      </c>
      <c r="BB10" s="11">
        <v>126200</v>
      </c>
      <c r="BC10" s="11">
        <v>129900</v>
      </c>
      <c r="BD10" s="11">
        <v>122600</v>
      </c>
      <c r="BE10" s="11">
        <v>120900</v>
      </c>
      <c r="BF10" s="11">
        <v>111600</v>
      </c>
      <c r="BG10" s="11">
        <v>120000</v>
      </c>
      <c r="BH10" s="11">
        <v>125100</v>
      </c>
      <c r="BI10" s="11">
        <v>115800</v>
      </c>
      <c r="BJ10" s="11">
        <v>112900</v>
      </c>
      <c r="BK10" s="11">
        <v>121300</v>
      </c>
      <c r="BL10" s="11">
        <v>129100</v>
      </c>
      <c r="BM10" s="11">
        <v>131000</v>
      </c>
      <c r="BN10" s="11">
        <v>132100</v>
      </c>
      <c r="BO10" s="11">
        <v>124100</v>
      </c>
      <c r="BP10" s="11">
        <v>109700</v>
      </c>
      <c r="BQ10" s="11">
        <v>116700</v>
      </c>
      <c r="BR10" s="11">
        <v>115300</v>
      </c>
      <c r="BS10" s="11">
        <v>106900</v>
      </c>
      <c r="BT10" s="11">
        <v>113500</v>
      </c>
      <c r="BU10" s="11">
        <v>108300</v>
      </c>
      <c r="BV10" s="11">
        <v>112000</v>
      </c>
      <c r="BW10" s="11">
        <v>115300</v>
      </c>
      <c r="BX10" s="11">
        <v>108000</v>
      </c>
      <c r="BY10" s="11">
        <v>118200</v>
      </c>
      <c r="BZ10" s="11">
        <v>119400</v>
      </c>
      <c r="CA10" s="11">
        <v>117800</v>
      </c>
      <c r="CB10" s="11">
        <v>112500</v>
      </c>
      <c r="CC10" s="11">
        <v>126800</v>
      </c>
      <c r="CD10" s="11">
        <v>127300</v>
      </c>
      <c r="CE10" s="11">
        <v>130199.99999999999</v>
      </c>
      <c r="CF10" s="11">
        <v>124400</v>
      </c>
      <c r="CG10" s="11">
        <v>143200</v>
      </c>
      <c r="CH10" s="11">
        <v>152900</v>
      </c>
      <c r="CI10" s="11">
        <v>137900</v>
      </c>
      <c r="CJ10" s="11">
        <v>137200</v>
      </c>
      <c r="CK10" s="11">
        <v>132900</v>
      </c>
      <c r="CL10" s="11">
        <v>144500</v>
      </c>
      <c r="CM10" s="11">
        <v>126400</v>
      </c>
      <c r="CN10" s="11">
        <v>125000</v>
      </c>
      <c r="CO10" s="11">
        <v>125000</v>
      </c>
      <c r="CP10" s="11">
        <v>112800</v>
      </c>
      <c r="CQ10" s="11">
        <v>126700</v>
      </c>
      <c r="CR10" s="11">
        <v>132700</v>
      </c>
      <c r="CS10" s="11">
        <v>132800</v>
      </c>
      <c r="CT10" s="11">
        <v>133400</v>
      </c>
      <c r="CU10" s="11">
        <v>133900</v>
      </c>
      <c r="CV10" s="11">
        <v>142400</v>
      </c>
      <c r="CW10" s="11">
        <v>144200</v>
      </c>
      <c r="CX10" s="11">
        <v>150800</v>
      </c>
      <c r="CY10" s="11">
        <v>144500</v>
      </c>
      <c r="CZ10" s="11">
        <v>136000</v>
      </c>
      <c r="DA10" s="11">
        <v>132000</v>
      </c>
      <c r="DB10" s="11">
        <v>132500</v>
      </c>
      <c r="DC10" s="11">
        <v>142800</v>
      </c>
      <c r="DD10" s="11">
        <v>149500</v>
      </c>
      <c r="DE10" s="11">
        <v>153100</v>
      </c>
      <c r="DF10" s="11">
        <v>153100</v>
      </c>
      <c r="DG10" s="11">
        <v>157000</v>
      </c>
      <c r="DH10" s="11">
        <v>153000</v>
      </c>
      <c r="DI10" s="11">
        <v>153900</v>
      </c>
      <c r="DJ10" s="11">
        <v>144300</v>
      </c>
      <c r="DK10" s="11">
        <v>156800</v>
      </c>
      <c r="DL10" s="11">
        <v>150700</v>
      </c>
      <c r="DM10" s="11">
        <v>138600</v>
      </c>
      <c r="DN10" s="11">
        <v>135900</v>
      </c>
      <c r="DO10" s="11">
        <v>127500</v>
      </c>
      <c r="DP10" s="11">
        <v>154600</v>
      </c>
      <c r="DQ10" s="11">
        <v>143300</v>
      </c>
      <c r="DR10" s="11">
        <v>144900</v>
      </c>
      <c r="DS10" s="11">
        <v>138000</v>
      </c>
      <c r="DT10" s="11">
        <v>147100</v>
      </c>
      <c r="DU10" s="11">
        <v>121200</v>
      </c>
      <c r="DV10" s="11">
        <v>111400</v>
      </c>
      <c r="DW10" s="11">
        <v>116400</v>
      </c>
      <c r="DX10" s="11">
        <v>118000</v>
      </c>
      <c r="DY10" s="11">
        <v>112600</v>
      </c>
      <c r="DZ10" s="11">
        <v>135800</v>
      </c>
      <c r="EA10" s="11">
        <v>144700</v>
      </c>
      <c r="EB10" s="11">
        <v>159700</v>
      </c>
      <c r="EC10" s="11">
        <v>150300</v>
      </c>
      <c r="ED10" s="11">
        <v>150300</v>
      </c>
    </row>
    <row r="11" spans="1:134" x14ac:dyDescent="0.45">
      <c r="A11" t="s">
        <v>180</v>
      </c>
      <c r="C11" s="11">
        <v>104700</v>
      </c>
      <c r="D11" s="11">
        <v>107200</v>
      </c>
      <c r="E11" s="11">
        <v>118800</v>
      </c>
      <c r="F11" s="11">
        <v>110400</v>
      </c>
      <c r="G11" s="11">
        <v>106900</v>
      </c>
      <c r="H11" s="11">
        <v>98900</v>
      </c>
      <c r="I11" s="11">
        <v>94100</v>
      </c>
      <c r="J11" s="11">
        <v>81800</v>
      </c>
      <c r="K11" s="11">
        <v>88500</v>
      </c>
      <c r="L11" s="11">
        <v>87100</v>
      </c>
      <c r="M11" s="11">
        <v>91800</v>
      </c>
      <c r="N11" s="11">
        <v>86000</v>
      </c>
      <c r="O11" s="11">
        <v>90000</v>
      </c>
      <c r="P11" s="11">
        <v>89000</v>
      </c>
      <c r="Q11" s="11">
        <v>93900</v>
      </c>
      <c r="R11" s="11">
        <v>113200</v>
      </c>
      <c r="S11" s="11">
        <v>102100</v>
      </c>
      <c r="T11" s="11">
        <v>95200</v>
      </c>
      <c r="U11" s="11">
        <v>95700</v>
      </c>
      <c r="V11" s="11">
        <v>97000</v>
      </c>
      <c r="W11" s="11">
        <v>88900</v>
      </c>
      <c r="X11" s="11">
        <v>88100</v>
      </c>
      <c r="Y11" s="11">
        <v>103200</v>
      </c>
      <c r="Z11" s="11">
        <v>103100</v>
      </c>
      <c r="AA11" s="11">
        <v>109100</v>
      </c>
      <c r="AB11" s="11">
        <v>105300</v>
      </c>
      <c r="AC11" s="11">
        <v>108200</v>
      </c>
      <c r="AD11" s="11">
        <v>108900</v>
      </c>
      <c r="AE11" s="11">
        <v>99900</v>
      </c>
      <c r="AF11" s="11">
        <v>94800</v>
      </c>
      <c r="AG11" s="11">
        <v>99000</v>
      </c>
      <c r="AH11" s="11">
        <v>98000</v>
      </c>
      <c r="AI11" s="11">
        <v>100900</v>
      </c>
      <c r="AJ11" s="11">
        <v>100900</v>
      </c>
      <c r="AK11" s="11">
        <v>103300</v>
      </c>
      <c r="AL11" s="11">
        <v>112600</v>
      </c>
      <c r="AM11" s="11">
        <v>118700</v>
      </c>
      <c r="AN11" s="11">
        <v>114500</v>
      </c>
      <c r="AO11" s="11">
        <v>113300</v>
      </c>
      <c r="AP11" s="11">
        <v>115000</v>
      </c>
      <c r="AQ11" s="11">
        <v>118300</v>
      </c>
      <c r="AR11" s="11">
        <v>117500</v>
      </c>
      <c r="AS11" s="11">
        <v>102700</v>
      </c>
      <c r="AT11" s="11">
        <v>105100</v>
      </c>
      <c r="AU11" s="11">
        <v>116300</v>
      </c>
      <c r="AV11" s="11">
        <v>105900</v>
      </c>
      <c r="AW11" s="11">
        <v>120500</v>
      </c>
      <c r="AX11" s="11">
        <v>120600</v>
      </c>
      <c r="AY11" s="11">
        <v>114500</v>
      </c>
      <c r="AZ11" s="11">
        <v>120900</v>
      </c>
      <c r="BA11" s="11">
        <v>119300</v>
      </c>
      <c r="BB11" s="11">
        <v>126200</v>
      </c>
      <c r="BC11" s="11">
        <v>129900</v>
      </c>
      <c r="BD11" s="11">
        <v>122600</v>
      </c>
      <c r="BE11" s="11">
        <v>120900</v>
      </c>
      <c r="BF11" s="11">
        <v>111600</v>
      </c>
      <c r="BG11" s="11">
        <v>120000</v>
      </c>
      <c r="BH11" s="11">
        <v>125100</v>
      </c>
      <c r="BI11" s="11">
        <v>115800</v>
      </c>
      <c r="BJ11" s="11">
        <v>112900</v>
      </c>
      <c r="BK11" s="11">
        <v>121300</v>
      </c>
      <c r="BL11" s="11">
        <v>129100</v>
      </c>
      <c r="BM11" s="11">
        <v>131000</v>
      </c>
      <c r="BN11" s="11">
        <v>132100</v>
      </c>
      <c r="BO11" s="11">
        <v>124100</v>
      </c>
      <c r="BP11" s="11">
        <v>109700</v>
      </c>
      <c r="BQ11" s="11">
        <v>116700</v>
      </c>
      <c r="BR11" s="11">
        <v>115300</v>
      </c>
      <c r="BS11" s="11">
        <v>106900</v>
      </c>
      <c r="BT11" s="11">
        <v>113500</v>
      </c>
      <c r="BU11" s="11">
        <v>108300</v>
      </c>
      <c r="BV11" s="11">
        <v>112000</v>
      </c>
      <c r="BW11" s="11">
        <v>115300</v>
      </c>
      <c r="BX11" s="11">
        <v>108000</v>
      </c>
      <c r="BY11" s="11">
        <v>118200</v>
      </c>
      <c r="BZ11" s="11">
        <v>119400</v>
      </c>
      <c r="CA11" s="11">
        <v>117800</v>
      </c>
      <c r="CB11" s="11">
        <v>112500</v>
      </c>
      <c r="CC11" s="11">
        <v>126800</v>
      </c>
      <c r="CD11" s="11">
        <v>127300</v>
      </c>
      <c r="CE11" s="11">
        <v>130199.99999999999</v>
      </c>
      <c r="CF11" s="11">
        <v>124400</v>
      </c>
      <c r="CG11" s="11">
        <v>143200</v>
      </c>
      <c r="CH11" s="11">
        <v>152900</v>
      </c>
      <c r="CI11" s="11">
        <v>137900</v>
      </c>
      <c r="CJ11" s="11">
        <v>137200</v>
      </c>
      <c r="CK11" s="11">
        <v>132900</v>
      </c>
      <c r="CL11" s="11">
        <v>144500</v>
      </c>
      <c r="CM11" s="11">
        <v>126400</v>
      </c>
      <c r="CN11" s="11">
        <v>125000</v>
      </c>
      <c r="CO11" s="11">
        <v>125000</v>
      </c>
      <c r="CP11" s="11">
        <v>112800</v>
      </c>
      <c r="CQ11" s="11">
        <v>126700</v>
      </c>
      <c r="CR11" s="11">
        <v>132700</v>
      </c>
      <c r="CS11" s="11">
        <v>132800</v>
      </c>
      <c r="CT11" s="11">
        <v>133400</v>
      </c>
      <c r="CU11" s="11">
        <v>133900</v>
      </c>
      <c r="CV11" s="11">
        <v>142400</v>
      </c>
      <c r="CW11" s="11">
        <v>144200</v>
      </c>
      <c r="CX11" s="11">
        <v>150800</v>
      </c>
      <c r="CY11" s="11">
        <v>144500</v>
      </c>
      <c r="CZ11" s="11">
        <v>136000</v>
      </c>
      <c r="DA11" s="11">
        <v>132000</v>
      </c>
      <c r="DB11" s="11">
        <v>132500</v>
      </c>
      <c r="DC11" s="11">
        <v>142800</v>
      </c>
      <c r="DD11" s="11">
        <v>149500</v>
      </c>
      <c r="DE11" s="11">
        <v>153100</v>
      </c>
      <c r="DF11" s="11">
        <v>153100</v>
      </c>
      <c r="DG11" s="11">
        <v>157000</v>
      </c>
      <c r="DH11" s="11">
        <v>153000</v>
      </c>
      <c r="DI11" s="11">
        <v>153900</v>
      </c>
      <c r="DJ11" s="11">
        <v>144300</v>
      </c>
      <c r="DK11" s="11">
        <v>156800</v>
      </c>
      <c r="DL11" s="11">
        <v>150700</v>
      </c>
      <c r="DM11" s="11">
        <v>138600</v>
      </c>
      <c r="DN11" s="11">
        <v>135900</v>
      </c>
      <c r="DO11" s="11">
        <v>127500</v>
      </c>
      <c r="DP11" s="11">
        <v>154600</v>
      </c>
      <c r="DQ11" s="11">
        <v>143300</v>
      </c>
      <c r="DR11" s="11">
        <v>144900</v>
      </c>
      <c r="DS11" s="11">
        <v>138000</v>
      </c>
      <c r="DT11" s="11">
        <v>147100</v>
      </c>
      <c r="DU11" s="11">
        <v>121200</v>
      </c>
      <c r="DV11" s="11">
        <v>111400</v>
      </c>
      <c r="DW11" s="11">
        <v>116400</v>
      </c>
      <c r="DX11" s="11">
        <v>118000</v>
      </c>
      <c r="DY11" s="11">
        <v>112600</v>
      </c>
      <c r="DZ11" s="11">
        <v>135800</v>
      </c>
      <c r="EA11" s="11">
        <v>144700</v>
      </c>
      <c r="EB11" s="11">
        <v>159700</v>
      </c>
      <c r="EC11" s="11">
        <v>150300</v>
      </c>
      <c r="ED11" s="11">
        <v>150300</v>
      </c>
    </row>
    <row r="12" spans="1:134" x14ac:dyDescent="0.45">
      <c r="A12" t="s">
        <v>39</v>
      </c>
      <c r="B12" t="s">
        <v>33</v>
      </c>
      <c r="C12" s="11">
        <v>40500</v>
      </c>
      <c r="D12" s="11">
        <v>44800</v>
      </c>
      <c r="E12" s="11">
        <v>52400</v>
      </c>
      <c r="F12" s="11">
        <v>54800</v>
      </c>
      <c r="G12" s="11">
        <v>58200</v>
      </c>
      <c r="H12" s="11">
        <v>57300</v>
      </c>
      <c r="I12" s="11">
        <v>51500</v>
      </c>
      <c r="J12" s="11">
        <v>44500</v>
      </c>
      <c r="K12" s="11">
        <v>45500</v>
      </c>
      <c r="L12" s="11">
        <v>44400</v>
      </c>
      <c r="M12" s="11">
        <v>40100</v>
      </c>
      <c r="N12" s="11">
        <v>41900</v>
      </c>
      <c r="O12" s="11">
        <v>43400</v>
      </c>
      <c r="P12" s="11">
        <v>45100</v>
      </c>
      <c r="Q12" s="11">
        <v>38700</v>
      </c>
      <c r="R12" s="11">
        <v>44900</v>
      </c>
      <c r="S12" s="11">
        <v>45600</v>
      </c>
      <c r="T12" s="11">
        <v>49600</v>
      </c>
      <c r="U12" s="11">
        <v>42200</v>
      </c>
      <c r="V12" s="11">
        <v>37800</v>
      </c>
      <c r="W12" s="11">
        <v>41700</v>
      </c>
      <c r="X12" s="11">
        <v>47800</v>
      </c>
      <c r="Y12" s="11">
        <v>56400</v>
      </c>
      <c r="Z12" s="11">
        <v>51600</v>
      </c>
      <c r="AA12" s="11">
        <v>46200</v>
      </c>
      <c r="AB12" s="11">
        <v>50400</v>
      </c>
      <c r="AC12" s="11">
        <v>52400</v>
      </c>
      <c r="AD12" s="11">
        <v>43400</v>
      </c>
      <c r="AE12" s="11">
        <v>43600</v>
      </c>
      <c r="AF12" s="11">
        <v>46900</v>
      </c>
      <c r="AG12" s="11">
        <v>46700</v>
      </c>
      <c r="AH12" s="11">
        <v>41500</v>
      </c>
      <c r="AI12" s="11">
        <v>41500</v>
      </c>
      <c r="AJ12" s="11">
        <v>43000</v>
      </c>
      <c r="AK12" s="11">
        <v>36600</v>
      </c>
      <c r="AL12" s="11">
        <v>33800</v>
      </c>
      <c r="AM12" s="11">
        <v>32700</v>
      </c>
      <c r="AN12" s="11">
        <v>34500</v>
      </c>
      <c r="AO12" s="11">
        <v>37300</v>
      </c>
      <c r="AP12" s="11">
        <v>42100</v>
      </c>
      <c r="AQ12" s="11">
        <v>40500</v>
      </c>
      <c r="AR12" s="11">
        <v>47700</v>
      </c>
      <c r="AS12" s="11">
        <v>49900</v>
      </c>
      <c r="AT12" s="11">
        <v>50400</v>
      </c>
      <c r="AU12" s="11">
        <v>46900</v>
      </c>
      <c r="AV12" s="11">
        <v>46500</v>
      </c>
      <c r="AW12" s="11">
        <v>47000</v>
      </c>
      <c r="AX12" s="11">
        <v>41500</v>
      </c>
      <c r="AY12" s="11">
        <v>39300</v>
      </c>
      <c r="AZ12" s="11">
        <v>36400</v>
      </c>
      <c r="BA12" s="11">
        <v>40900</v>
      </c>
      <c r="BB12" s="11">
        <v>42800</v>
      </c>
      <c r="BC12" s="11">
        <v>47600</v>
      </c>
      <c r="BD12" s="11">
        <v>51200</v>
      </c>
      <c r="BE12" s="11">
        <v>44800</v>
      </c>
      <c r="BF12" s="11">
        <v>48400</v>
      </c>
      <c r="BG12" s="11">
        <v>46200</v>
      </c>
      <c r="BH12" s="11">
        <v>47700</v>
      </c>
      <c r="BI12" s="11">
        <v>43300</v>
      </c>
      <c r="BJ12" s="11">
        <v>48100</v>
      </c>
      <c r="BK12" s="11">
        <v>50100</v>
      </c>
      <c r="BL12" s="11">
        <v>47600</v>
      </c>
      <c r="BM12" s="11">
        <v>49000</v>
      </c>
      <c r="BN12" s="11">
        <v>48900</v>
      </c>
      <c r="BO12" s="11">
        <v>48200</v>
      </c>
      <c r="BP12" s="11">
        <v>50000</v>
      </c>
      <c r="BQ12" s="11">
        <v>52200</v>
      </c>
      <c r="BR12" s="11">
        <v>51200</v>
      </c>
      <c r="BS12" s="11">
        <v>40300</v>
      </c>
      <c r="BT12" s="11">
        <v>47800</v>
      </c>
      <c r="BU12" s="11">
        <v>49000</v>
      </c>
      <c r="BV12" s="11">
        <v>41100</v>
      </c>
      <c r="BW12" s="11">
        <v>41800</v>
      </c>
      <c r="BX12" s="11">
        <v>44600</v>
      </c>
      <c r="BY12" s="11">
        <v>39500</v>
      </c>
      <c r="BZ12" s="11">
        <v>38300</v>
      </c>
      <c r="CA12" s="11">
        <v>36600</v>
      </c>
      <c r="CB12" s="11">
        <v>37600</v>
      </c>
      <c r="CC12" s="11">
        <v>37700</v>
      </c>
      <c r="CD12" s="11">
        <v>35100</v>
      </c>
      <c r="CE12" s="11">
        <v>38900</v>
      </c>
      <c r="CF12" s="11">
        <v>42300</v>
      </c>
      <c r="CG12" s="11">
        <v>46600</v>
      </c>
      <c r="CH12" s="11">
        <v>41700</v>
      </c>
      <c r="CI12" s="11">
        <v>43700</v>
      </c>
      <c r="CJ12" s="11">
        <v>41600</v>
      </c>
      <c r="CK12" s="11">
        <v>41000</v>
      </c>
      <c r="CL12" s="11">
        <v>42100</v>
      </c>
      <c r="CM12" s="11">
        <v>36300</v>
      </c>
      <c r="CN12" s="11">
        <v>36800</v>
      </c>
      <c r="CO12" s="11">
        <v>38900</v>
      </c>
      <c r="CP12" s="11">
        <v>36000</v>
      </c>
      <c r="CQ12" s="11">
        <v>33400</v>
      </c>
      <c r="CR12" s="11">
        <v>38600</v>
      </c>
      <c r="CS12" s="11">
        <v>34500</v>
      </c>
      <c r="CT12" s="11">
        <v>36600</v>
      </c>
      <c r="CU12" s="11">
        <v>39200</v>
      </c>
      <c r="CV12" s="11">
        <v>37400</v>
      </c>
      <c r="CW12" s="11">
        <v>35600</v>
      </c>
      <c r="CX12" s="11">
        <v>43300</v>
      </c>
      <c r="CY12" s="11">
        <v>39400</v>
      </c>
      <c r="CZ12" s="11">
        <v>32500</v>
      </c>
      <c r="DA12" s="11">
        <v>43100</v>
      </c>
      <c r="DB12" s="11">
        <v>36400</v>
      </c>
      <c r="DC12" s="11">
        <v>32400</v>
      </c>
      <c r="DD12" s="11">
        <v>31200</v>
      </c>
      <c r="DE12" s="11">
        <v>33300</v>
      </c>
      <c r="DF12" s="11">
        <v>30800</v>
      </c>
      <c r="DG12" s="11">
        <v>24400</v>
      </c>
      <c r="DH12" s="11">
        <v>24000</v>
      </c>
      <c r="DI12" s="11">
        <v>32800</v>
      </c>
      <c r="DJ12" s="11">
        <v>31400</v>
      </c>
      <c r="DK12" s="11">
        <v>35100</v>
      </c>
      <c r="DL12" s="11">
        <v>35700</v>
      </c>
      <c r="DM12" s="11">
        <v>37500</v>
      </c>
      <c r="DN12" s="11">
        <v>41100</v>
      </c>
      <c r="DO12" s="11">
        <v>43500</v>
      </c>
      <c r="DP12" s="11">
        <v>37400</v>
      </c>
      <c r="DQ12" s="11">
        <v>33000</v>
      </c>
      <c r="DR12" s="11">
        <v>37800</v>
      </c>
      <c r="DS12" s="11">
        <v>34000</v>
      </c>
      <c r="DT12" s="11">
        <v>30700</v>
      </c>
      <c r="DU12" s="11">
        <v>24500</v>
      </c>
      <c r="DV12" s="11">
        <v>29200</v>
      </c>
      <c r="DW12" s="11">
        <v>28800</v>
      </c>
      <c r="DX12" s="11">
        <v>36800</v>
      </c>
      <c r="DY12" s="11">
        <v>42300</v>
      </c>
      <c r="DZ12" s="11">
        <v>39700</v>
      </c>
      <c r="EA12" s="11">
        <v>44800</v>
      </c>
      <c r="EB12" s="11">
        <v>42200</v>
      </c>
      <c r="EC12" s="11">
        <v>40200</v>
      </c>
      <c r="ED12" s="11">
        <v>40200</v>
      </c>
    </row>
    <row r="13" spans="1:134" x14ac:dyDescent="0.45">
      <c r="A13" t="s">
        <v>39</v>
      </c>
      <c r="B13" t="s">
        <v>34</v>
      </c>
      <c r="C13" s="11">
        <v>10500</v>
      </c>
      <c r="D13" s="11">
        <v>11100</v>
      </c>
      <c r="E13" s="11">
        <v>14000</v>
      </c>
      <c r="F13" s="11">
        <v>12900</v>
      </c>
      <c r="G13" s="11">
        <v>14900</v>
      </c>
      <c r="H13" s="11">
        <v>14600</v>
      </c>
      <c r="I13" s="11">
        <v>16600</v>
      </c>
      <c r="J13" s="11">
        <v>14300</v>
      </c>
      <c r="K13" s="11">
        <v>14200</v>
      </c>
      <c r="L13" s="11">
        <v>12400</v>
      </c>
      <c r="M13" s="11">
        <v>12100</v>
      </c>
      <c r="N13" s="11">
        <v>11400</v>
      </c>
      <c r="O13" s="11">
        <v>12300</v>
      </c>
      <c r="P13" s="11">
        <v>10800</v>
      </c>
      <c r="Q13" s="11">
        <v>12200</v>
      </c>
      <c r="R13" s="11">
        <v>12000</v>
      </c>
      <c r="S13" s="11">
        <v>13800</v>
      </c>
      <c r="T13" s="11">
        <v>13500</v>
      </c>
      <c r="U13" s="11">
        <v>15900</v>
      </c>
      <c r="V13" s="11">
        <v>15700</v>
      </c>
      <c r="W13" s="11">
        <v>13000</v>
      </c>
      <c r="X13" s="11">
        <v>15300</v>
      </c>
      <c r="Y13" s="11">
        <v>12500</v>
      </c>
      <c r="Z13" s="11">
        <v>12300</v>
      </c>
      <c r="AA13" s="11">
        <v>12800</v>
      </c>
      <c r="AB13" s="11">
        <v>17000</v>
      </c>
      <c r="AC13" s="11">
        <v>16300</v>
      </c>
      <c r="AD13" s="11">
        <v>13000</v>
      </c>
      <c r="AE13" s="11">
        <v>13600</v>
      </c>
      <c r="AF13" s="11">
        <v>16100.000000000002</v>
      </c>
      <c r="AG13" s="11">
        <v>19000</v>
      </c>
      <c r="AH13" s="11">
        <v>19900</v>
      </c>
      <c r="AI13" s="11">
        <v>19500</v>
      </c>
      <c r="AJ13" s="11">
        <v>17000</v>
      </c>
      <c r="AK13" s="11">
        <v>16300</v>
      </c>
      <c r="AL13" s="11">
        <v>16600</v>
      </c>
      <c r="AM13" s="11">
        <v>15800</v>
      </c>
      <c r="AN13" s="11">
        <v>17700</v>
      </c>
      <c r="AO13" s="11">
        <v>17700</v>
      </c>
      <c r="AP13" s="11">
        <v>15200</v>
      </c>
      <c r="AQ13" s="11">
        <v>16900</v>
      </c>
      <c r="AR13" s="11">
        <v>14100</v>
      </c>
      <c r="AS13" s="11">
        <v>13300</v>
      </c>
      <c r="AT13" s="11">
        <v>10500</v>
      </c>
      <c r="AU13" s="11">
        <v>10400</v>
      </c>
      <c r="AV13" s="11">
        <v>11000</v>
      </c>
      <c r="AW13" s="11">
        <v>10700</v>
      </c>
      <c r="AX13" s="11">
        <v>12500</v>
      </c>
      <c r="AY13" s="11">
        <v>10300</v>
      </c>
      <c r="AZ13" s="11">
        <v>11600</v>
      </c>
      <c r="BA13" s="11">
        <v>15400</v>
      </c>
      <c r="BB13" s="11">
        <v>18100</v>
      </c>
      <c r="BC13" s="11">
        <v>19100</v>
      </c>
      <c r="BD13" s="11">
        <v>19700</v>
      </c>
      <c r="BE13" s="11">
        <v>18500</v>
      </c>
      <c r="BF13" s="11">
        <v>17900</v>
      </c>
      <c r="BG13" s="11">
        <v>16300</v>
      </c>
      <c r="BH13" s="11">
        <v>11000</v>
      </c>
      <c r="BI13" s="11">
        <v>12600</v>
      </c>
      <c r="BJ13" s="11">
        <v>17200</v>
      </c>
      <c r="BK13" s="11">
        <v>16100.000000000002</v>
      </c>
      <c r="BL13" s="11">
        <v>19700</v>
      </c>
      <c r="BM13" s="11">
        <v>19700</v>
      </c>
      <c r="BN13" s="11">
        <v>19300</v>
      </c>
      <c r="BO13" s="11">
        <v>21300</v>
      </c>
      <c r="BP13" s="11">
        <v>20300</v>
      </c>
      <c r="BQ13" s="11">
        <v>23900</v>
      </c>
      <c r="BR13" s="11">
        <v>22000</v>
      </c>
      <c r="BS13" s="11">
        <v>22700</v>
      </c>
      <c r="BT13" s="11">
        <v>21000</v>
      </c>
      <c r="BU13" s="11">
        <v>19600</v>
      </c>
      <c r="BV13" s="11">
        <v>16100.000000000002</v>
      </c>
      <c r="BW13" s="11">
        <v>17700</v>
      </c>
      <c r="BX13" s="11">
        <v>19400</v>
      </c>
      <c r="BY13" s="11">
        <v>19800</v>
      </c>
      <c r="BZ13" s="11">
        <v>25800</v>
      </c>
      <c r="CA13" s="11">
        <v>26800</v>
      </c>
      <c r="CB13" s="11">
        <v>31700</v>
      </c>
      <c r="CC13" s="11">
        <v>26500</v>
      </c>
      <c r="CD13" s="11">
        <v>22700</v>
      </c>
      <c r="CE13" s="11">
        <v>23600</v>
      </c>
      <c r="CF13" s="11">
        <v>30100</v>
      </c>
      <c r="CG13" s="11">
        <v>26700</v>
      </c>
      <c r="CH13" s="11">
        <v>23600</v>
      </c>
      <c r="CI13" s="11">
        <v>24100</v>
      </c>
      <c r="CJ13" s="11">
        <v>24600</v>
      </c>
      <c r="CK13" s="11">
        <v>24800</v>
      </c>
      <c r="CL13" s="11">
        <v>25900</v>
      </c>
      <c r="CM13" s="11">
        <v>25700</v>
      </c>
      <c r="CN13" s="11">
        <v>23700</v>
      </c>
      <c r="CO13" s="11">
        <v>21600</v>
      </c>
      <c r="CP13" s="11">
        <v>26500</v>
      </c>
      <c r="CQ13" s="11">
        <v>26000</v>
      </c>
      <c r="CR13" s="11">
        <v>24300</v>
      </c>
      <c r="CS13" s="11">
        <v>34200</v>
      </c>
      <c r="CT13" s="11">
        <v>33000</v>
      </c>
      <c r="CU13" s="11">
        <v>32700.000000000004</v>
      </c>
      <c r="CV13" s="11">
        <v>32200.000000000004</v>
      </c>
      <c r="CW13" s="11">
        <v>36600</v>
      </c>
      <c r="CX13" s="11">
        <v>36300</v>
      </c>
      <c r="CY13" s="11">
        <v>30100</v>
      </c>
      <c r="CZ13" s="11">
        <v>31900</v>
      </c>
      <c r="DA13" s="11">
        <v>31500</v>
      </c>
      <c r="DB13" s="11">
        <v>40600</v>
      </c>
      <c r="DC13" s="11">
        <v>32600</v>
      </c>
      <c r="DD13" s="11">
        <v>31400</v>
      </c>
      <c r="DE13" s="11">
        <v>25700</v>
      </c>
      <c r="DF13" s="11">
        <v>28200</v>
      </c>
      <c r="DG13" s="11">
        <v>25100</v>
      </c>
      <c r="DH13" s="11">
        <v>20700</v>
      </c>
      <c r="DI13" s="11">
        <v>23800</v>
      </c>
      <c r="DJ13" s="11">
        <v>29500</v>
      </c>
      <c r="DK13" s="11">
        <v>32200.000000000004</v>
      </c>
      <c r="DL13" s="11">
        <v>30700</v>
      </c>
      <c r="DM13" s="11">
        <v>28900</v>
      </c>
      <c r="DN13" s="11">
        <v>30200</v>
      </c>
      <c r="DO13" s="11">
        <v>28500</v>
      </c>
      <c r="DP13" s="11">
        <v>24000</v>
      </c>
      <c r="DQ13" s="11">
        <v>24400</v>
      </c>
      <c r="DR13" s="11">
        <v>22100</v>
      </c>
      <c r="DS13" s="11">
        <v>24100</v>
      </c>
      <c r="DT13" s="11">
        <v>35300</v>
      </c>
      <c r="DU13" s="11">
        <v>35400</v>
      </c>
      <c r="DV13" s="11">
        <v>32800</v>
      </c>
      <c r="DW13" s="11">
        <v>32800</v>
      </c>
      <c r="DX13" s="11">
        <v>36100</v>
      </c>
      <c r="DY13" s="11">
        <v>31800</v>
      </c>
      <c r="DZ13" s="11">
        <v>32200.000000000004</v>
      </c>
      <c r="EA13" s="11">
        <v>37400</v>
      </c>
      <c r="EB13" s="11">
        <v>36600</v>
      </c>
      <c r="EC13" s="11">
        <v>35800</v>
      </c>
      <c r="ED13" s="11">
        <v>35800</v>
      </c>
    </row>
    <row r="14" spans="1:134" x14ac:dyDescent="0.45">
      <c r="A14" t="s">
        <v>181</v>
      </c>
      <c r="C14" s="11">
        <v>51000</v>
      </c>
      <c r="D14" s="11">
        <v>55900</v>
      </c>
      <c r="E14" s="11">
        <v>66400</v>
      </c>
      <c r="F14" s="11">
        <v>67700</v>
      </c>
      <c r="G14" s="11">
        <v>73100</v>
      </c>
      <c r="H14" s="11">
        <v>71900</v>
      </c>
      <c r="I14" s="11">
        <v>68100</v>
      </c>
      <c r="J14" s="11">
        <v>58800</v>
      </c>
      <c r="K14" s="11">
        <v>59700</v>
      </c>
      <c r="L14" s="11">
        <v>56800</v>
      </c>
      <c r="M14" s="11">
        <v>52200</v>
      </c>
      <c r="N14" s="11">
        <v>53300</v>
      </c>
      <c r="O14" s="11">
        <v>55700</v>
      </c>
      <c r="P14" s="11">
        <v>55900</v>
      </c>
      <c r="Q14" s="11">
        <v>50900</v>
      </c>
      <c r="R14" s="11">
        <v>56900</v>
      </c>
      <c r="S14" s="11">
        <v>59400</v>
      </c>
      <c r="T14" s="11">
        <v>63100</v>
      </c>
      <c r="U14" s="11">
        <v>58100</v>
      </c>
      <c r="V14" s="11">
        <v>53500</v>
      </c>
      <c r="W14" s="11">
        <v>54700</v>
      </c>
      <c r="X14" s="11">
        <v>63100</v>
      </c>
      <c r="Y14" s="11">
        <v>68900</v>
      </c>
      <c r="Z14" s="11">
        <v>63900</v>
      </c>
      <c r="AA14" s="11">
        <v>59000</v>
      </c>
      <c r="AB14" s="11">
        <v>67400</v>
      </c>
      <c r="AC14" s="11">
        <v>68700</v>
      </c>
      <c r="AD14" s="11">
        <v>56400</v>
      </c>
      <c r="AE14" s="11">
        <v>57200</v>
      </c>
      <c r="AF14" s="11">
        <v>63000</v>
      </c>
      <c r="AG14" s="11">
        <v>65700</v>
      </c>
      <c r="AH14" s="11">
        <v>61400</v>
      </c>
      <c r="AI14" s="11">
        <v>61000</v>
      </c>
      <c r="AJ14" s="11">
        <v>60000</v>
      </c>
      <c r="AK14" s="11">
        <v>52900</v>
      </c>
      <c r="AL14" s="11">
        <v>50400</v>
      </c>
      <c r="AM14" s="11">
        <v>48500</v>
      </c>
      <c r="AN14" s="11">
        <v>52200</v>
      </c>
      <c r="AO14" s="11">
        <v>55000</v>
      </c>
      <c r="AP14" s="11">
        <v>57300</v>
      </c>
      <c r="AQ14" s="11">
        <v>57400</v>
      </c>
      <c r="AR14" s="11">
        <v>61800</v>
      </c>
      <c r="AS14" s="11">
        <v>63200</v>
      </c>
      <c r="AT14" s="11">
        <v>60900</v>
      </c>
      <c r="AU14" s="11">
        <v>57300</v>
      </c>
      <c r="AV14" s="11">
        <v>57500</v>
      </c>
      <c r="AW14" s="11">
        <v>57700</v>
      </c>
      <c r="AX14" s="11">
        <v>54000</v>
      </c>
      <c r="AY14" s="11">
        <v>49600</v>
      </c>
      <c r="AZ14" s="11">
        <v>48000</v>
      </c>
      <c r="BA14" s="11">
        <v>56300</v>
      </c>
      <c r="BB14" s="11">
        <v>60900</v>
      </c>
      <c r="BC14" s="11">
        <v>66700</v>
      </c>
      <c r="BD14" s="11">
        <v>70900</v>
      </c>
      <c r="BE14" s="11">
        <v>63300</v>
      </c>
      <c r="BF14" s="11">
        <v>66300</v>
      </c>
      <c r="BG14" s="11">
        <v>62500</v>
      </c>
      <c r="BH14" s="11">
        <v>58700</v>
      </c>
      <c r="BI14" s="11">
        <v>55900</v>
      </c>
      <c r="BJ14" s="11">
        <v>65300</v>
      </c>
      <c r="BK14" s="11">
        <v>66200</v>
      </c>
      <c r="BL14" s="11">
        <v>67300</v>
      </c>
      <c r="BM14" s="11">
        <v>68700</v>
      </c>
      <c r="BN14" s="11">
        <v>68200</v>
      </c>
      <c r="BO14" s="11">
        <v>69500</v>
      </c>
      <c r="BP14" s="11">
        <v>70300</v>
      </c>
      <c r="BQ14" s="11">
        <v>76100</v>
      </c>
      <c r="BR14" s="11">
        <v>73200</v>
      </c>
      <c r="BS14" s="11">
        <v>63000</v>
      </c>
      <c r="BT14" s="11">
        <v>68800</v>
      </c>
      <c r="BU14" s="11">
        <v>68600</v>
      </c>
      <c r="BV14" s="11">
        <v>57200</v>
      </c>
      <c r="BW14" s="11">
        <v>59500</v>
      </c>
      <c r="BX14" s="11">
        <v>64000</v>
      </c>
      <c r="BY14" s="11">
        <v>59300</v>
      </c>
      <c r="BZ14" s="11">
        <v>64100</v>
      </c>
      <c r="CA14" s="11">
        <v>63400</v>
      </c>
      <c r="CB14" s="11">
        <v>69300</v>
      </c>
      <c r="CC14" s="11">
        <v>64200</v>
      </c>
      <c r="CD14" s="11">
        <v>57800</v>
      </c>
      <c r="CE14" s="11">
        <v>62500</v>
      </c>
      <c r="CF14" s="11">
        <v>72400</v>
      </c>
      <c r="CG14" s="11">
        <v>73300</v>
      </c>
      <c r="CH14" s="11">
        <v>65300</v>
      </c>
      <c r="CI14" s="11">
        <v>67800</v>
      </c>
      <c r="CJ14" s="11">
        <v>66200</v>
      </c>
      <c r="CK14" s="11">
        <v>65800</v>
      </c>
      <c r="CL14" s="11">
        <v>68000</v>
      </c>
      <c r="CM14" s="11">
        <v>62000</v>
      </c>
      <c r="CN14" s="11">
        <v>60500</v>
      </c>
      <c r="CO14" s="11">
        <v>60500</v>
      </c>
      <c r="CP14" s="11">
        <v>62500</v>
      </c>
      <c r="CQ14" s="11">
        <v>59400</v>
      </c>
      <c r="CR14" s="11">
        <v>62900</v>
      </c>
      <c r="CS14" s="11">
        <v>68700</v>
      </c>
      <c r="CT14" s="11">
        <v>69600</v>
      </c>
      <c r="CU14" s="11">
        <v>71900</v>
      </c>
      <c r="CV14" s="11">
        <v>69600</v>
      </c>
      <c r="CW14" s="11">
        <v>72200</v>
      </c>
      <c r="CX14" s="11">
        <v>79600</v>
      </c>
      <c r="CY14" s="11">
        <v>69500</v>
      </c>
      <c r="CZ14" s="11">
        <v>64400</v>
      </c>
      <c r="DA14" s="11">
        <v>74600</v>
      </c>
      <c r="DB14" s="11">
        <v>77000</v>
      </c>
      <c r="DC14" s="11">
        <v>65000</v>
      </c>
      <c r="DD14" s="11">
        <v>62600</v>
      </c>
      <c r="DE14" s="11">
        <v>59000</v>
      </c>
      <c r="DF14" s="11">
        <v>59000</v>
      </c>
      <c r="DG14" s="11">
        <v>49500</v>
      </c>
      <c r="DH14" s="11">
        <v>44700</v>
      </c>
      <c r="DI14" s="11">
        <v>56600</v>
      </c>
      <c r="DJ14" s="11">
        <v>60900</v>
      </c>
      <c r="DK14" s="11">
        <v>67300</v>
      </c>
      <c r="DL14" s="11">
        <v>66400</v>
      </c>
      <c r="DM14" s="11">
        <v>66400</v>
      </c>
      <c r="DN14" s="11">
        <v>71300</v>
      </c>
      <c r="DO14" s="11">
        <v>72000</v>
      </c>
      <c r="DP14" s="11">
        <v>61400</v>
      </c>
      <c r="DQ14" s="11">
        <v>57400</v>
      </c>
      <c r="DR14" s="11">
        <v>59900</v>
      </c>
      <c r="DS14" s="11">
        <v>58100</v>
      </c>
      <c r="DT14" s="11">
        <v>66000</v>
      </c>
      <c r="DU14" s="11">
        <v>59900</v>
      </c>
      <c r="DV14" s="11">
        <v>62000</v>
      </c>
      <c r="DW14" s="11">
        <v>61600</v>
      </c>
      <c r="DX14" s="11">
        <v>72900</v>
      </c>
      <c r="DY14" s="11">
        <v>74100</v>
      </c>
      <c r="DZ14" s="11">
        <v>71900</v>
      </c>
      <c r="EA14" s="11">
        <v>82200</v>
      </c>
      <c r="EB14" s="11">
        <v>78800</v>
      </c>
      <c r="EC14" s="11">
        <v>76000</v>
      </c>
      <c r="ED14" s="11">
        <v>76000</v>
      </c>
    </row>
    <row r="15" spans="1:134" x14ac:dyDescent="0.45">
      <c r="A15" t="s">
        <v>38</v>
      </c>
      <c r="B15" t="s">
        <v>31</v>
      </c>
      <c r="C15" s="11">
        <v>80300</v>
      </c>
      <c r="D15" s="11">
        <v>78400</v>
      </c>
      <c r="E15" s="11">
        <v>72300</v>
      </c>
      <c r="F15" s="11">
        <v>68100</v>
      </c>
      <c r="G15" s="11">
        <v>69800</v>
      </c>
      <c r="H15" s="11">
        <v>66500</v>
      </c>
      <c r="I15" s="11">
        <v>67700</v>
      </c>
      <c r="J15" s="11">
        <v>64200</v>
      </c>
      <c r="K15" s="11">
        <v>65300</v>
      </c>
      <c r="L15" s="11">
        <v>72900</v>
      </c>
      <c r="M15" s="11">
        <v>74600</v>
      </c>
      <c r="N15" s="11">
        <v>77000</v>
      </c>
      <c r="O15" s="11">
        <v>75800</v>
      </c>
      <c r="P15" s="11">
        <v>69800</v>
      </c>
      <c r="Q15" s="11">
        <v>77000</v>
      </c>
      <c r="R15" s="11">
        <v>78500</v>
      </c>
      <c r="S15" s="11">
        <v>78900</v>
      </c>
      <c r="T15" s="11">
        <v>76900</v>
      </c>
      <c r="U15" s="11">
        <v>75700</v>
      </c>
      <c r="V15" s="11">
        <v>78000</v>
      </c>
      <c r="W15" s="11">
        <v>79600</v>
      </c>
      <c r="X15" s="11">
        <v>75100</v>
      </c>
      <c r="Y15" s="11">
        <v>86700</v>
      </c>
      <c r="Z15" s="11">
        <v>76000</v>
      </c>
      <c r="AA15" s="11">
        <v>75800</v>
      </c>
      <c r="AB15" s="11">
        <v>79100</v>
      </c>
      <c r="AC15" s="11">
        <v>82200</v>
      </c>
      <c r="AD15" s="11">
        <v>82700</v>
      </c>
      <c r="AE15" s="11">
        <v>97300</v>
      </c>
      <c r="AF15" s="11">
        <v>95600</v>
      </c>
      <c r="AG15" s="11">
        <v>97700</v>
      </c>
      <c r="AH15" s="11">
        <v>95200</v>
      </c>
      <c r="AI15" s="11">
        <v>87000</v>
      </c>
      <c r="AJ15" s="11">
        <v>85200</v>
      </c>
      <c r="AK15" s="11">
        <v>83700</v>
      </c>
      <c r="AL15" s="11">
        <v>81000</v>
      </c>
      <c r="AM15" s="11">
        <v>77600</v>
      </c>
      <c r="AN15" s="11">
        <v>89900</v>
      </c>
      <c r="AO15" s="11">
        <v>80000</v>
      </c>
      <c r="AP15" s="11">
        <v>84200</v>
      </c>
      <c r="AQ15" s="11">
        <v>73600</v>
      </c>
      <c r="AR15" s="11">
        <v>78200</v>
      </c>
      <c r="AS15" s="11">
        <v>81400</v>
      </c>
      <c r="AT15" s="11">
        <v>83100</v>
      </c>
      <c r="AU15" s="11">
        <v>80000</v>
      </c>
      <c r="AV15" s="11">
        <v>92400</v>
      </c>
      <c r="AW15" s="11">
        <v>94100</v>
      </c>
      <c r="AX15" s="11">
        <v>83000</v>
      </c>
      <c r="AY15" s="11">
        <v>77900</v>
      </c>
      <c r="AZ15" s="11">
        <v>77100</v>
      </c>
      <c r="BA15" s="11">
        <v>79400</v>
      </c>
      <c r="BB15" s="11">
        <v>76700</v>
      </c>
      <c r="BC15" s="11">
        <v>85500</v>
      </c>
      <c r="BD15" s="11">
        <v>84400</v>
      </c>
      <c r="BE15" s="11">
        <v>89400</v>
      </c>
      <c r="BF15" s="11">
        <v>87500</v>
      </c>
      <c r="BG15" s="11">
        <v>92200</v>
      </c>
      <c r="BH15" s="11">
        <v>87800</v>
      </c>
      <c r="BI15" s="11">
        <v>92800</v>
      </c>
      <c r="BJ15" s="11">
        <v>85200</v>
      </c>
      <c r="BK15" s="11">
        <v>84700</v>
      </c>
      <c r="BL15" s="11">
        <v>82000</v>
      </c>
      <c r="BM15" s="11">
        <v>90400</v>
      </c>
      <c r="BN15" s="11">
        <v>79500</v>
      </c>
      <c r="BO15" s="11">
        <v>83300</v>
      </c>
      <c r="BP15" s="11">
        <v>93100</v>
      </c>
      <c r="BQ15" s="11">
        <v>97600</v>
      </c>
      <c r="BR15" s="11">
        <v>90900</v>
      </c>
      <c r="BS15" s="11">
        <v>94200</v>
      </c>
      <c r="BT15" s="11">
        <v>101500</v>
      </c>
      <c r="BU15" s="11">
        <v>90500</v>
      </c>
      <c r="BV15" s="11">
        <v>95000</v>
      </c>
      <c r="BW15" s="11">
        <v>97500</v>
      </c>
      <c r="BX15" s="11">
        <v>101800</v>
      </c>
      <c r="BY15" s="11">
        <v>88400</v>
      </c>
      <c r="BZ15" s="11">
        <v>97200</v>
      </c>
      <c r="CA15" s="11">
        <v>110800</v>
      </c>
      <c r="CB15" s="11">
        <v>107800</v>
      </c>
      <c r="CC15" s="11">
        <v>92000</v>
      </c>
      <c r="CD15" s="11">
        <v>111300</v>
      </c>
      <c r="CE15" s="11">
        <v>101400</v>
      </c>
      <c r="CF15" s="11">
        <v>109500</v>
      </c>
      <c r="CG15" s="11">
        <v>107800</v>
      </c>
      <c r="CH15" s="11">
        <v>109000</v>
      </c>
      <c r="CI15" s="11">
        <v>100400</v>
      </c>
      <c r="CJ15" s="11">
        <v>88300</v>
      </c>
      <c r="CK15" s="11">
        <v>82300</v>
      </c>
      <c r="CL15" s="11">
        <v>89400</v>
      </c>
      <c r="CM15" s="11">
        <v>97300</v>
      </c>
      <c r="CN15" s="11">
        <v>92500</v>
      </c>
      <c r="CO15" s="11">
        <v>106700</v>
      </c>
      <c r="CP15" s="11">
        <v>108400</v>
      </c>
      <c r="CQ15" s="11">
        <v>121000</v>
      </c>
      <c r="CR15" s="11">
        <v>120300</v>
      </c>
      <c r="CS15" s="11">
        <v>119400</v>
      </c>
      <c r="CT15" s="11">
        <v>124200</v>
      </c>
      <c r="CU15" s="11">
        <v>120500</v>
      </c>
      <c r="CV15" s="11">
        <v>119300</v>
      </c>
      <c r="CW15" s="11">
        <v>105200</v>
      </c>
      <c r="CX15" s="11">
        <v>104700</v>
      </c>
      <c r="CY15" s="11">
        <v>119000</v>
      </c>
      <c r="CZ15" s="11">
        <v>121500</v>
      </c>
      <c r="DA15" s="11">
        <v>108900</v>
      </c>
      <c r="DB15" s="11">
        <v>113700</v>
      </c>
      <c r="DC15" s="11">
        <v>114200</v>
      </c>
      <c r="DD15" s="11">
        <v>106000</v>
      </c>
      <c r="DE15" s="11">
        <v>105300</v>
      </c>
      <c r="DF15" s="11">
        <v>106000</v>
      </c>
      <c r="DG15" s="11">
        <v>105100</v>
      </c>
      <c r="DH15" s="11">
        <v>103600</v>
      </c>
      <c r="DI15" s="11">
        <v>107700</v>
      </c>
      <c r="DJ15" s="11">
        <v>118700</v>
      </c>
      <c r="DK15" s="11">
        <v>118100</v>
      </c>
      <c r="DL15" s="11">
        <v>109700</v>
      </c>
      <c r="DM15" s="11">
        <v>114500</v>
      </c>
      <c r="DN15" s="11">
        <v>112600</v>
      </c>
      <c r="DO15" s="11">
        <v>104500</v>
      </c>
      <c r="DP15" s="11">
        <v>101200</v>
      </c>
      <c r="DQ15" s="11">
        <v>87400</v>
      </c>
      <c r="DR15" s="11">
        <v>95500</v>
      </c>
      <c r="DS15" s="11">
        <v>101800</v>
      </c>
      <c r="DT15" s="11">
        <v>101300</v>
      </c>
      <c r="DU15" s="11">
        <v>107400</v>
      </c>
      <c r="DV15" s="11">
        <v>95400</v>
      </c>
      <c r="DW15" s="11">
        <v>100500</v>
      </c>
      <c r="DX15" s="11">
        <v>98200</v>
      </c>
      <c r="DY15" s="11">
        <v>118100</v>
      </c>
      <c r="DZ15" s="11">
        <v>114000</v>
      </c>
      <c r="EA15" s="11">
        <v>130200</v>
      </c>
      <c r="EB15" s="11">
        <v>113200</v>
      </c>
      <c r="EC15" s="11">
        <v>117900</v>
      </c>
      <c r="ED15" s="11">
        <v>117900</v>
      </c>
    </row>
    <row r="16" spans="1:134" x14ac:dyDescent="0.45">
      <c r="A16" t="s">
        <v>182</v>
      </c>
      <c r="C16" s="11">
        <v>80300</v>
      </c>
      <c r="D16" s="11">
        <v>78400</v>
      </c>
      <c r="E16" s="11">
        <v>72300</v>
      </c>
      <c r="F16" s="11">
        <v>68100</v>
      </c>
      <c r="G16" s="11">
        <v>69800</v>
      </c>
      <c r="H16" s="11">
        <v>66500</v>
      </c>
      <c r="I16" s="11">
        <v>67700</v>
      </c>
      <c r="J16" s="11">
        <v>64200</v>
      </c>
      <c r="K16" s="11">
        <v>65300</v>
      </c>
      <c r="L16" s="11">
        <v>72900</v>
      </c>
      <c r="M16" s="11">
        <v>74600</v>
      </c>
      <c r="N16" s="11">
        <v>77000</v>
      </c>
      <c r="O16" s="11">
        <v>75800</v>
      </c>
      <c r="P16" s="11">
        <v>69800</v>
      </c>
      <c r="Q16" s="11">
        <v>77000</v>
      </c>
      <c r="R16" s="11">
        <v>78500</v>
      </c>
      <c r="S16" s="11">
        <v>78900</v>
      </c>
      <c r="T16" s="11">
        <v>76900</v>
      </c>
      <c r="U16" s="11">
        <v>75700</v>
      </c>
      <c r="V16" s="11">
        <v>78000</v>
      </c>
      <c r="W16" s="11">
        <v>79600</v>
      </c>
      <c r="X16" s="11">
        <v>75100</v>
      </c>
      <c r="Y16" s="11">
        <v>86700</v>
      </c>
      <c r="Z16" s="11">
        <v>76000</v>
      </c>
      <c r="AA16" s="11">
        <v>75800</v>
      </c>
      <c r="AB16" s="11">
        <v>79100</v>
      </c>
      <c r="AC16" s="11">
        <v>82200</v>
      </c>
      <c r="AD16" s="11">
        <v>82700</v>
      </c>
      <c r="AE16" s="11">
        <v>97300</v>
      </c>
      <c r="AF16" s="11">
        <v>95600</v>
      </c>
      <c r="AG16" s="11">
        <v>97700</v>
      </c>
      <c r="AH16" s="11">
        <v>95200</v>
      </c>
      <c r="AI16" s="11">
        <v>87000</v>
      </c>
      <c r="AJ16" s="11">
        <v>85200</v>
      </c>
      <c r="AK16" s="11">
        <v>83700</v>
      </c>
      <c r="AL16" s="11">
        <v>81000</v>
      </c>
      <c r="AM16" s="11">
        <v>77600</v>
      </c>
      <c r="AN16" s="11">
        <v>89900</v>
      </c>
      <c r="AO16" s="11">
        <v>80000</v>
      </c>
      <c r="AP16" s="11">
        <v>84200</v>
      </c>
      <c r="AQ16" s="11">
        <v>73600</v>
      </c>
      <c r="AR16" s="11">
        <v>78200</v>
      </c>
      <c r="AS16" s="11">
        <v>81400</v>
      </c>
      <c r="AT16" s="11">
        <v>83100</v>
      </c>
      <c r="AU16" s="11">
        <v>80000</v>
      </c>
      <c r="AV16" s="11">
        <v>92400</v>
      </c>
      <c r="AW16" s="11">
        <v>94100</v>
      </c>
      <c r="AX16" s="11">
        <v>83000</v>
      </c>
      <c r="AY16" s="11">
        <v>77900</v>
      </c>
      <c r="AZ16" s="11">
        <v>77100</v>
      </c>
      <c r="BA16" s="11">
        <v>79400</v>
      </c>
      <c r="BB16" s="11">
        <v>76700</v>
      </c>
      <c r="BC16" s="11">
        <v>85500</v>
      </c>
      <c r="BD16" s="11">
        <v>84400</v>
      </c>
      <c r="BE16" s="11">
        <v>89400</v>
      </c>
      <c r="BF16" s="11">
        <v>87500</v>
      </c>
      <c r="BG16" s="11">
        <v>92200</v>
      </c>
      <c r="BH16" s="11">
        <v>87800</v>
      </c>
      <c r="BI16" s="11">
        <v>92800</v>
      </c>
      <c r="BJ16" s="11">
        <v>85200</v>
      </c>
      <c r="BK16" s="11">
        <v>84700</v>
      </c>
      <c r="BL16" s="11">
        <v>82000</v>
      </c>
      <c r="BM16" s="11">
        <v>90400</v>
      </c>
      <c r="BN16" s="11">
        <v>79500</v>
      </c>
      <c r="BO16" s="11">
        <v>83300</v>
      </c>
      <c r="BP16" s="11">
        <v>93100</v>
      </c>
      <c r="BQ16" s="11">
        <v>97600</v>
      </c>
      <c r="BR16" s="11">
        <v>90900</v>
      </c>
      <c r="BS16" s="11">
        <v>94200</v>
      </c>
      <c r="BT16" s="11">
        <v>101500</v>
      </c>
      <c r="BU16" s="11">
        <v>90500</v>
      </c>
      <c r="BV16" s="11">
        <v>95000</v>
      </c>
      <c r="BW16" s="11">
        <v>97500</v>
      </c>
      <c r="BX16" s="11">
        <v>101800</v>
      </c>
      <c r="BY16" s="11">
        <v>88400</v>
      </c>
      <c r="BZ16" s="11">
        <v>97200</v>
      </c>
      <c r="CA16" s="11">
        <v>110800</v>
      </c>
      <c r="CB16" s="11">
        <v>107800</v>
      </c>
      <c r="CC16" s="11">
        <v>92000</v>
      </c>
      <c r="CD16" s="11">
        <v>111300</v>
      </c>
      <c r="CE16" s="11">
        <v>101400</v>
      </c>
      <c r="CF16" s="11">
        <v>109500</v>
      </c>
      <c r="CG16" s="11">
        <v>107800</v>
      </c>
      <c r="CH16" s="11">
        <v>109000</v>
      </c>
      <c r="CI16" s="11">
        <v>100400</v>
      </c>
      <c r="CJ16" s="11">
        <v>88300</v>
      </c>
      <c r="CK16" s="11">
        <v>82300</v>
      </c>
      <c r="CL16" s="11">
        <v>89400</v>
      </c>
      <c r="CM16" s="11">
        <v>97300</v>
      </c>
      <c r="CN16" s="11">
        <v>92500</v>
      </c>
      <c r="CO16" s="11">
        <v>106700</v>
      </c>
      <c r="CP16" s="11">
        <v>108400</v>
      </c>
      <c r="CQ16" s="11">
        <v>121000</v>
      </c>
      <c r="CR16" s="11">
        <v>120300</v>
      </c>
      <c r="CS16" s="11">
        <v>119400</v>
      </c>
      <c r="CT16" s="11">
        <v>124200</v>
      </c>
      <c r="CU16" s="11">
        <v>120500</v>
      </c>
      <c r="CV16" s="11">
        <v>119300</v>
      </c>
      <c r="CW16" s="11">
        <v>105200</v>
      </c>
      <c r="CX16" s="11">
        <v>104700</v>
      </c>
      <c r="CY16" s="11">
        <v>119000</v>
      </c>
      <c r="CZ16" s="11">
        <v>121500</v>
      </c>
      <c r="DA16" s="11">
        <v>108900</v>
      </c>
      <c r="DB16" s="11">
        <v>113700</v>
      </c>
      <c r="DC16" s="11">
        <v>114200</v>
      </c>
      <c r="DD16" s="11">
        <v>106000</v>
      </c>
      <c r="DE16" s="11">
        <v>105300</v>
      </c>
      <c r="DF16" s="11">
        <v>106000</v>
      </c>
      <c r="DG16" s="11">
        <v>105100</v>
      </c>
      <c r="DH16" s="11">
        <v>103600</v>
      </c>
      <c r="DI16" s="11">
        <v>107700</v>
      </c>
      <c r="DJ16" s="11">
        <v>118700</v>
      </c>
      <c r="DK16" s="11">
        <v>118100</v>
      </c>
      <c r="DL16" s="11">
        <v>109700</v>
      </c>
      <c r="DM16" s="11">
        <v>114500</v>
      </c>
      <c r="DN16" s="11">
        <v>112600</v>
      </c>
      <c r="DO16" s="11">
        <v>104500</v>
      </c>
      <c r="DP16" s="11">
        <v>101200</v>
      </c>
      <c r="DQ16" s="11">
        <v>87400</v>
      </c>
      <c r="DR16" s="11">
        <v>95500</v>
      </c>
      <c r="DS16" s="11">
        <v>101800</v>
      </c>
      <c r="DT16" s="11">
        <v>101300</v>
      </c>
      <c r="DU16" s="11">
        <v>107400</v>
      </c>
      <c r="DV16" s="11">
        <v>95400</v>
      </c>
      <c r="DW16" s="11">
        <v>100500</v>
      </c>
      <c r="DX16" s="11">
        <v>98200</v>
      </c>
      <c r="DY16" s="11">
        <v>118100</v>
      </c>
      <c r="DZ16" s="11">
        <v>114000</v>
      </c>
      <c r="EA16" s="11">
        <v>130200</v>
      </c>
      <c r="EB16" s="11">
        <v>113200</v>
      </c>
      <c r="EC16" s="11">
        <v>117900</v>
      </c>
      <c r="ED16" s="11">
        <v>117900</v>
      </c>
    </row>
    <row r="17" spans="1:134" x14ac:dyDescent="0.45">
      <c r="A17" t="s">
        <v>42</v>
      </c>
      <c r="B17" t="s">
        <v>36</v>
      </c>
      <c r="C17" s="11">
        <v>28600</v>
      </c>
      <c r="D17" s="11">
        <v>31000</v>
      </c>
      <c r="E17" s="11">
        <v>29400</v>
      </c>
      <c r="F17" s="11">
        <v>30500</v>
      </c>
      <c r="G17" s="11">
        <v>35500</v>
      </c>
      <c r="H17" s="11">
        <v>26000</v>
      </c>
      <c r="I17" s="11">
        <v>33500</v>
      </c>
      <c r="J17" s="11">
        <v>35900</v>
      </c>
      <c r="K17" s="11">
        <v>37700</v>
      </c>
      <c r="L17" s="11">
        <v>32500</v>
      </c>
      <c r="M17" s="11">
        <v>29500</v>
      </c>
      <c r="N17" s="11">
        <v>26700</v>
      </c>
      <c r="O17" s="11">
        <v>26100</v>
      </c>
      <c r="P17" s="11">
        <v>25300</v>
      </c>
      <c r="Q17" s="11">
        <v>24800</v>
      </c>
      <c r="R17" s="11">
        <v>25800</v>
      </c>
      <c r="S17" s="11">
        <v>26000</v>
      </c>
      <c r="T17" s="11">
        <v>32000</v>
      </c>
      <c r="U17" s="11">
        <v>38300</v>
      </c>
      <c r="V17" s="11">
        <v>36200</v>
      </c>
      <c r="W17" s="11">
        <v>35200</v>
      </c>
      <c r="X17" s="11">
        <v>30000</v>
      </c>
      <c r="Y17" s="11">
        <v>32900</v>
      </c>
      <c r="Z17" s="11">
        <v>29100</v>
      </c>
      <c r="AA17" s="11">
        <v>33000</v>
      </c>
      <c r="AB17" s="11">
        <v>28800</v>
      </c>
      <c r="AC17" s="11">
        <v>30100</v>
      </c>
      <c r="AD17" s="11">
        <v>31600</v>
      </c>
      <c r="AE17" s="11">
        <v>33900</v>
      </c>
      <c r="AF17" s="11">
        <v>32700.000000000004</v>
      </c>
      <c r="AG17" s="11">
        <v>29800</v>
      </c>
      <c r="AH17" s="11">
        <v>29900</v>
      </c>
      <c r="AI17" s="11">
        <v>28000</v>
      </c>
      <c r="AJ17" s="11">
        <v>28600</v>
      </c>
      <c r="AK17" s="11">
        <v>30500</v>
      </c>
      <c r="AL17" s="11">
        <v>30100</v>
      </c>
      <c r="AM17" s="11">
        <v>36800</v>
      </c>
      <c r="AN17" s="11">
        <v>32200.000000000004</v>
      </c>
      <c r="AO17" s="11">
        <v>31800</v>
      </c>
      <c r="AP17" s="11">
        <v>28700</v>
      </c>
      <c r="AQ17" s="11">
        <v>28500</v>
      </c>
      <c r="AR17" s="11">
        <v>24900</v>
      </c>
      <c r="AS17" s="11">
        <v>33300</v>
      </c>
      <c r="AT17" s="11">
        <v>33600</v>
      </c>
      <c r="AU17" s="11">
        <v>29500</v>
      </c>
      <c r="AV17" s="11">
        <v>31600</v>
      </c>
      <c r="AW17" s="11">
        <v>30900</v>
      </c>
      <c r="AX17" s="11">
        <v>29000</v>
      </c>
      <c r="AY17" s="11">
        <v>27200</v>
      </c>
      <c r="AZ17" s="11">
        <v>28200</v>
      </c>
      <c r="BA17" s="11">
        <v>29200</v>
      </c>
      <c r="BB17" s="11">
        <v>34300</v>
      </c>
      <c r="BC17" s="11">
        <v>33100</v>
      </c>
      <c r="BD17" s="11">
        <v>30600</v>
      </c>
      <c r="BE17" s="11">
        <v>28700</v>
      </c>
      <c r="BF17" s="11">
        <v>36500</v>
      </c>
      <c r="BG17" s="11">
        <v>32500</v>
      </c>
      <c r="BH17" s="11">
        <v>34500</v>
      </c>
      <c r="BI17" s="11">
        <v>37000</v>
      </c>
      <c r="BJ17" s="11">
        <v>37600</v>
      </c>
      <c r="BK17" s="11">
        <v>38800</v>
      </c>
      <c r="BL17" s="11">
        <v>39500</v>
      </c>
      <c r="BM17" s="11">
        <v>34500</v>
      </c>
      <c r="BN17" s="11">
        <v>32400</v>
      </c>
      <c r="BO17" s="11">
        <v>37800</v>
      </c>
      <c r="BP17" s="11">
        <v>32000</v>
      </c>
      <c r="BQ17" s="11">
        <v>33500</v>
      </c>
      <c r="BR17" s="11">
        <v>35900</v>
      </c>
      <c r="BS17" s="11">
        <v>30600</v>
      </c>
      <c r="BT17" s="11">
        <v>29300</v>
      </c>
      <c r="BU17" s="11">
        <v>25700</v>
      </c>
      <c r="BV17" s="11">
        <v>33900</v>
      </c>
      <c r="BW17" s="11">
        <v>32700.000000000004</v>
      </c>
      <c r="BX17" s="11">
        <v>34400</v>
      </c>
      <c r="BY17" s="11">
        <v>31600</v>
      </c>
      <c r="BZ17" s="11">
        <v>29900</v>
      </c>
      <c r="CA17" s="11">
        <v>34200</v>
      </c>
      <c r="CB17" s="11">
        <v>28700</v>
      </c>
      <c r="CC17" s="11">
        <v>34500</v>
      </c>
      <c r="CD17" s="11">
        <v>37600</v>
      </c>
      <c r="CE17" s="11">
        <v>36400</v>
      </c>
      <c r="CF17" s="11">
        <v>36000</v>
      </c>
      <c r="CG17" s="11">
        <v>38600</v>
      </c>
      <c r="CH17" s="11">
        <v>33400</v>
      </c>
      <c r="CI17" s="11">
        <v>29200</v>
      </c>
      <c r="CJ17" s="11">
        <v>33900</v>
      </c>
      <c r="CK17" s="11">
        <v>35000</v>
      </c>
      <c r="CL17" s="11">
        <v>35800</v>
      </c>
      <c r="CM17" s="11">
        <v>25200</v>
      </c>
      <c r="CN17" s="11">
        <v>32299.999999999996</v>
      </c>
      <c r="CO17" s="11">
        <v>29400</v>
      </c>
      <c r="CP17" s="11">
        <v>26300</v>
      </c>
      <c r="CQ17" s="11">
        <v>32800</v>
      </c>
      <c r="CR17" s="11">
        <v>36700</v>
      </c>
      <c r="CS17" s="11">
        <v>41400</v>
      </c>
      <c r="CT17" s="11">
        <v>41400</v>
      </c>
      <c r="CU17" s="11">
        <v>42200</v>
      </c>
      <c r="CV17" s="11">
        <v>34600</v>
      </c>
      <c r="CW17" s="11">
        <v>38600</v>
      </c>
      <c r="CX17" s="11">
        <v>32900</v>
      </c>
      <c r="CY17" s="11">
        <v>28800</v>
      </c>
      <c r="CZ17" s="11">
        <v>29400</v>
      </c>
      <c r="DA17" s="11">
        <v>28600</v>
      </c>
      <c r="DB17" s="11">
        <v>34000</v>
      </c>
      <c r="DC17" s="11">
        <v>36700</v>
      </c>
      <c r="DD17" s="11">
        <v>35900</v>
      </c>
      <c r="DE17" s="11">
        <v>40700</v>
      </c>
      <c r="DF17" s="11">
        <v>40900</v>
      </c>
      <c r="DG17" s="11">
        <v>46000</v>
      </c>
      <c r="DH17" s="11">
        <v>49700</v>
      </c>
      <c r="DI17" s="11">
        <v>49800</v>
      </c>
      <c r="DJ17" s="11">
        <v>43200</v>
      </c>
      <c r="DK17" s="11">
        <v>43000</v>
      </c>
      <c r="DL17" s="11">
        <v>40100</v>
      </c>
      <c r="DM17" s="11">
        <v>43200</v>
      </c>
      <c r="DN17" s="11">
        <v>44000</v>
      </c>
      <c r="DO17" s="11">
        <v>36200</v>
      </c>
      <c r="DP17" s="11">
        <v>37800</v>
      </c>
      <c r="DQ17" s="11">
        <v>39100</v>
      </c>
      <c r="DR17" s="11">
        <v>43000</v>
      </c>
      <c r="DS17" s="11">
        <v>41600</v>
      </c>
      <c r="DT17" s="11">
        <v>41000</v>
      </c>
      <c r="DU17" s="11">
        <v>42400</v>
      </c>
      <c r="DV17" s="11">
        <v>37300</v>
      </c>
      <c r="DW17" s="11">
        <v>40000</v>
      </c>
      <c r="DX17" s="11">
        <v>35300</v>
      </c>
      <c r="DY17" s="11">
        <v>38000</v>
      </c>
      <c r="DZ17" s="11">
        <v>33800</v>
      </c>
      <c r="EA17" s="11">
        <v>36800</v>
      </c>
      <c r="EB17" s="11">
        <v>35500</v>
      </c>
      <c r="EC17" s="11">
        <v>30600</v>
      </c>
      <c r="ED17" s="11">
        <v>30600</v>
      </c>
    </row>
    <row r="18" spans="1:134" x14ac:dyDescent="0.45">
      <c r="A18" t="s">
        <v>183</v>
      </c>
      <c r="C18" s="11">
        <v>28600</v>
      </c>
      <c r="D18" s="11">
        <v>31000</v>
      </c>
      <c r="E18" s="11">
        <v>29400</v>
      </c>
      <c r="F18" s="11">
        <v>30500</v>
      </c>
      <c r="G18" s="11">
        <v>35500</v>
      </c>
      <c r="H18" s="11">
        <v>26000</v>
      </c>
      <c r="I18" s="11">
        <v>33500</v>
      </c>
      <c r="J18" s="11">
        <v>35900</v>
      </c>
      <c r="K18" s="11">
        <v>37700</v>
      </c>
      <c r="L18" s="11">
        <v>32500</v>
      </c>
      <c r="M18" s="11">
        <v>29500</v>
      </c>
      <c r="N18" s="11">
        <v>26700</v>
      </c>
      <c r="O18" s="11">
        <v>26100</v>
      </c>
      <c r="P18" s="11">
        <v>25300</v>
      </c>
      <c r="Q18" s="11">
        <v>24800</v>
      </c>
      <c r="R18" s="11">
        <v>25800</v>
      </c>
      <c r="S18" s="11">
        <v>26000</v>
      </c>
      <c r="T18" s="11">
        <v>32000</v>
      </c>
      <c r="U18" s="11">
        <v>38300</v>
      </c>
      <c r="V18" s="11">
        <v>36200</v>
      </c>
      <c r="W18" s="11">
        <v>35200</v>
      </c>
      <c r="X18" s="11">
        <v>30000</v>
      </c>
      <c r="Y18" s="11">
        <v>32900</v>
      </c>
      <c r="Z18" s="11">
        <v>29100</v>
      </c>
      <c r="AA18" s="11">
        <v>33000</v>
      </c>
      <c r="AB18" s="11">
        <v>28800</v>
      </c>
      <c r="AC18" s="11">
        <v>30100</v>
      </c>
      <c r="AD18" s="11">
        <v>31600</v>
      </c>
      <c r="AE18" s="11">
        <v>33900</v>
      </c>
      <c r="AF18" s="11">
        <v>32700.000000000004</v>
      </c>
      <c r="AG18" s="11">
        <v>29800</v>
      </c>
      <c r="AH18" s="11">
        <v>29900</v>
      </c>
      <c r="AI18" s="11">
        <v>28000</v>
      </c>
      <c r="AJ18" s="11">
        <v>28600</v>
      </c>
      <c r="AK18" s="11">
        <v>30500</v>
      </c>
      <c r="AL18" s="11">
        <v>30100</v>
      </c>
      <c r="AM18" s="11">
        <v>36800</v>
      </c>
      <c r="AN18" s="11">
        <v>32200.000000000004</v>
      </c>
      <c r="AO18" s="11">
        <v>31800</v>
      </c>
      <c r="AP18" s="11">
        <v>28700</v>
      </c>
      <c r="AQ18" s="11">
        <v>28500</v>
      </c>
      <c r="AR18" s="11">
        <v>24900</v>
      </c>
      <c r="AS18" s="11">
        <v>33300</v>
      </c>
      <c r="AT18" s="11">
        <v>33600</v>
      </c>
      <c r="AU18" s="11">
        <v>29500</v>
      </c>
      <c r="AV18" s="11">
        <v>31600</v>
      </c>
      <c r="AW18" s="11">
        <v>30900</v>
      </c>
      <c r="AX18" s="11">
        <v>29000</v>
      </c>
      <c r="AY18" s="11">
        <v>27200</v>
      </c>
      <c r="AZ18" s="11">
        <v>28200</v>
      </c>
      <c r="BA18" s="11">
        <v>29200</v>
      </c>
      <c r="BB18" s="11">
        <v>34300</v>
      </c>
      <c r="BC18" s="11">
        <v>33100</v>
      </c>
      <c r="BD18" s="11">
        <v>30600</v>
      </c>
      <c r="BE18" s="11">
        <v>28700</v>
      </c>
      <c r="BF18" s="11">
        <v>36500</v>
      </c>
      <c r="BG18" s="11">
        <v>32500</v>
      </c>
      <c r="BH18" s="11">
        <v>34500</v>
      </c>
      <c r="BI18" s="11">
        <v>37000</v>
      </c>
      <c r="BJ18" s="11">
        <v>37600</v>
      </c>
      <c r="BK18" s="11">
        <v>38800</v>
      </c>
      <c r="BL18" s="11">
        <v>39500</v>
      </c>
      <c r="BM18" s="11">
        <v>34500</v>
      </c>
      <c r="BN18" s="11">
        <v>32400</v>
      </c>
      <c r="BO18" s="11">
        <v>37800</v>
      </c>
      <c r="BP18" s="11">
        <v>32000</v>
      </c>
      <c r="BQ18" s="11">
        <v>33500</v>
      </c>
      <c r="BR18" s="11">
        <v>35900</v>
      </c>
      <c r="BS18" s="11">
        <v>30600</v>
      </c>
      <c r="BT18" s="11">
        <v>29300</v>
      </c>
      <c r="BU18" s="11">
        <v>25700</v>
      </c>
      <c r="BV18" s="11">
        <v>33900</v>
      </c>
      <c r="BW18" s="11">
        <v>32700.000000000004</v>
      </c>
      <c r="BX18" s="11">
        <v>34400</v>
      </c>
      <c r="BY18" s="11">
        <v>31600</v>
      </c>
      <c r="BZ18" s="11">
        <v>29900</v>
      </c>
      <c r="CA18" s="11">
        <v>34200</v>
      </c>
      <c r="CB18" s="11">
        <v>28700</v>
      </c>
      <c r="CC18" s="11">
        <v>34500</v>
      </c>
      <c r="CD18" s="11">
        <v>37600</v>
      </c>
      <c r="CE18" s="11">
        <v>36400</v>
      </c>
      <c r="CF18" s="11">
        <v>36000</v>
      </c>
      <c r="CG18" s="11">
        <v>38600</v>
      </c>
      <c r="CH18" s="11">
        <v>33400</v>
      </c>
      <c r="CI18" s="11">
        <v>29200</v>
      </c>
      <c r="CJ18" s="11">
        <v>33900</v>
      </c>
      <c r="CK18" s="11">
        <v>35000</v>
      </c>
      <c r="CL18" s="11">
        <v>35800</v>
      </c>
      <c r="CM18" s="11">
        <v>25200</v>
      </c>
      <c r="CN18" s="11">
        <v>32299.999999999996</v>
      </c>
      <c r="CO18" s="11">
        <v>29400</v>
      </c>
      <c r="CP18" s="11">
        <v>26300</v>
      </c>
      <c r="CQ18" s="11">
        <v>32800</v>
      </c>
      <c r="CR18" s="11">
        <v>36700</v>
      </c>
      <c r="CS18" s="11">
        <v>41400</v>
      </c>
      <c r="CT18" s="11">
        <v>41400</v>
      </c>
      <c r="CU18" s="11">
        <v>42200</v>
      </c>
      <c r="CV18" s="11">
        <v>34600</v>
      </c>
      <c r="CW18" s="11">
        <v>38600</v>
      </c>
      <c r="CX18" s="11">
        <v>32900</v>
      </c>
      <c r="CY18" s="11">
        <v>28800</v>
      </c>
      <c r="CZ18" s="11">
        <v>29400</v>
      </c>
      <c r="DA18" s="11">
        <v>28600</v>
      </c>
      <c r="DB18" s="11">
        <v>34000</v>
      </c>
      <c r="DC18" s="11">
        <v>36700</v>
      </c>
      <c r="DD18" s="11">
        <v>35900</v>
      </c>
      <c r="DE18" s="11">
        <v>40700</v>
      </c>
      <c r="DF18" s="11">
        <v>40900</v>
      </c>
      <c r="DG18" s="11">
        <v>46000</v>
      </c>
      <c r="DH18" s="11">
        <v>49700</v>
      </c>
      <c r="DI18" s="11">
        <v>49800</v>
      </c>
      <c r="DJ18" s="11">
        <v>43200</v>
      </c>
      <c r="DK18" s="11">
        <v>43000</v>
      </c>
      <c r="DL18" s="11">
        <v>40100</v>
      </c>
      <c r="DM18" s="11">
        <v>43200</v>
      </c>
      <c r="DN18" s="11">
        <v>44000</v>
      </c>
      <c r="DO18" s="11">
        <v>36200</v>
      </c>
      <c r="DP18" s="11">
        <v>37800</v>
      </c>
      <c r="DQ18" s="11">
        <v>39100</v>
      </c>
      <c r="DR18" s="11">
        <v>43000</v>
      </c>
      <c r="DS18" s="11">
        <v>41600</v>
      </c>
      <c r="DT18" s="11">
        <v>41000</v>
      </c>
      <c r="DU18" s="11">
        <v>42400</v>
      </c>
      <c r="DV18" s="11">
        <v>37300</v>
      </c>
      <c r="DW18" s="11">
        <v>40000</v>
      </c>
      <c r="DX18" s="11">
        <v>35300</v>
      </c>
      <c r="DY18" s="11">
        <v>38000</v>
      </c>
      <c r="DZ18" s="11">
        <v>33800</v>
      </c>
      <c r="EA18" s="11">
        <v>36800</v>
      </c>
      <c r="EB18" s="11">
        <v>35500</v>
      </c>
      <c r="EC18" s="11">
        <v>30600</v>
      </c>
      <c r="ED18" s="11">
        <v>30600</v>
      </c>
    </row>
    <row r="19" spans="1:134" x14ac:dyDescent="0.45">
      <c r="A19" t="s">
        <v>37</v>
      </c>
      <c r="B19" t="s">
        <v>29</v>
      </c>
      <c r="C19" s="11">
        <v>203700</v>
      </c>
      <c r="D19" s="11">
        <v>198500</v>
      </c>
      <c r="E19" s="11">
        <v>198200</v>
      </c>
      <c r="F19" s="11">
        <v>206600</v>
      </c>
      <c r="G19" s="11">
        <v>202500</v>
      </c>
      <c r="H19" s="11">
        <v>207200</v>
      </c>
      <c r="I19" s="11">
        <v>215700</v>
      </c>
      <c r="J19" s="11">
        <v>236000</v>
      </c>
      <c r="K19" s="11">
        <v>224400</v>
      </c>
      <c r="L19" s="11">
        <v>223500</v>
      </c>
      <c r="M19" s="11">
        <v>221500</v>
      </c>
      <c r="N19" s="11">
        <v>234500</v>
      </c>
      <c r="O19" s="11">
        <v>244700</v>
      </c>
      <c r="P19" s="11">
        <v>241300</v>
      </c>
      <c r="Q19" s="11">
        <v>232300</v>
      </c>
      <c r="R19" s="11">
        <v>228600</v>
      </c>
      <c r="S19" s="11">
        <v>212600</v>
      </c>
      <c r="T19" s="11">
        <v>215600</v>
      </c>
      <c r="U19" s="11">
        <v>209000</v>
      </c>
      <c r="V19" s="11">
        <v>230300</v>
      </c>
      <c r="W19" s="11">
        <v>229000</v>
      </c>
      <c r="X19" s="11">
        <v>223400</v>
      </c>
      <c r="Y19" s="11">
        <v>225900</v>
      </c>
      <c r="Z19" s="11">
        <v>220900</v>
      </c>
      <c r="AA19" s="11">
        <v>218700</v>
      </c>
      <c r="AB19" s="11">
        <v>226400</v>
      </c>
      <c r="AC19" s="11">
        <v>223700</v>
      </c>
      <c r="AD19" s="11">
        <v>229800</v>
      </c>
      <c r="AE19" s="11">
        <v>220500</v>
      </c>
      <c r="AF19" s="11">
        <v>215200</v>
      </c>
      <c r="AG19" s="11">
        <v>216900</v>
      </c>
      <c r="AH19" s="11">
        <v>214700</v>
      </c>
      <c r="AI19" s="11">
        <v>216200</v>
      </c>
      <c r="AJ19" s="11">
        <v>209900</v>
      </c>
      <c r="AK19" s="11">
        <v>208900</v>
      </c>
      <c r="AL19" s="11">
        <v>196900</v>
      </c>
      <c r="AM19" s="11">
        <v>191500</v>
      </c>
      <c r="AN19" s="11">
        <v>197400</v>
      </c>
      <c r="AO19" s="11">
        <v>201900</v>
      </c>
      <c r="AP19" s="11">
        <v>206500</v>
      </c>
      <c r="AQ19" s="11">
        <v>215100</v>
      </c>
      <c r="AR19" s="11">
        <v>204900</v>
      </c>
      <c r="AS19" s="11">
        <v>208100</v>
      </c>
      <c r="AT19" s="11">
        <v>216600</v>
      </c>
      <c r="AU19" s="11">
        <v>219300</v>
      </c>
      <c r="AV19" s="11">
        <v>216400</v>
      </c>
      <c r="AW19" s="11">
        <v>208600</v>
      </c>
      <c r="AX19" s="11">
        <v>222400</v>
      </c>
      <c r="AY19" s="11">
        <v>234200</v>
      </c>
      <c r="AZ19" s="11">
        <v>233300</v>
      </c>
      <c r="BA19" s="11">
        <v>236800</v>
      </c>
      <c r="BB19" s="11">
        <v>236800</v>
      </c>
      <c r="BC19" s="11">
        <v>231900</v>
      </c>
      <c r="BD19" s="11">
        <v>246300</v>
      </c>
      <c r="BE19" s="11">
        <v>233300</v>
      </c>
      <c r="BF19" s="11">
        <v>235700</v>
      </c>
      <c r="BG19" s="11">
        <v>230400</v>
      </c>
      <c r="BH19" s="11">
        <v>245800</v>
      </c>
      <c r="BI19" s="11">
        <v>240400</v>
      </c>
      <c r="BJ19" s="11">
        <v>222500</v>
      </c>
      <c r="BK19" s="11">
        <v>239600</v>
      </c>
      <c r="BL19" s="11">
        <v>236600</v>
      </c>
      <c r="BM19" s="11">
        <v>230200</v>
      </c>
      <c r="BN19" s="11">
        <v>213000</v>
      </c>
      <c r="BO19" s="11">
        <v>231500</v>
      </c>
      <c r="BP19" s="11">
        <v>221900</v>
      </c>
      <c r="BQ19" s="11">
        <v>248600</v>
      </c>
      <c r="BR19" s="11">
        <v>237800</v>
      </c>
      <c r="BS19" s="11">
        <v>225500</v>
      </c>
      <c r="BT19" s="11">
        <v>226400</v>
      </c>
      <c r="BU19" s="11">
        <v>224700</v>
      </c>
      <c r="BV19" s="11">
        <v>233100</v>
      </c>
      <c r="BW19" s="11">
        <v>220300</v>
      </c>
      <c r="BX19" s="11">
        <v>214500</v>
      </c>
      <c r="BY19" s="11">
        <v>223800</v>
      </c>
      <c r="BZ19" s="11">
        <v>226400</v>
      </c>
      <c r="CA19" s="11">
        <v>223500</v>
      </c>
      <c r="CB19" s="11">
        <v>231600</v>
      </c>
      <c r="CC19" s="11">
        <v>220800</v>
      </c>
      <c r="CD19" s="11">
        <v>213800</v>
      </c>
      <c r="CE19" s="11">
        <v>215100</v>
      </c>
      <c r="CF19" s="11">
        <v>231000</v>
      </c>
      <c r="CG19" s="11">
        <v>217600</v>
      </c>
      <c r="CH19" s="11">
        <v>234400</v>
      </c>
      <c r="CI19" s="11">
        <v>245300</v>
      </c>
      <c r="CJ19" s="11">
        <v>239900</v>
      </c>
      <c r="CK19" s="11">
        <v>237800</v>
      </c>
      <c r="CL19" s="11">
        <v>241200</v>
      </c>
      <c r="CM19" s="11">
        <v>249400</v>
      </c>
      <c r="CN19" s="11">
        <v>261500</v>
      </c>
      <c r="CO19" s="11">
        <v>259000</v>
      </c>
      <c r="CP19" s="11">
        <v>252000</v>
      </c>
      <c r="CQ19" s="11">
        <v>244800</v>
      </c>
      <c r="CR19" s="11">
        <v>267000</v>
      </c>
      <c r="CS19" s="11">
        <v>276500</v>
      </c>
      <c r="CT19" s="11">
        <v>279600</v>
      </c>
      <c r="CU19" s="11">
        <v>278600</v>
      </c>
      <c r="CV19" s="11">
        <v>264200</v>
      </c>
      <c r="CW19" s="11">
        <v>265800</v>
      </c>
      <c r="CX19" s="11">
        <v>278000</v>
      </c>
      <c r="CY19" s="11">
        <v>288000</v>
      </c>
      <c r="CZ19" s="11">
        <v>295400</v>
      </c>
      <c r="DA19" s="11">
        <v>280900</v>
      </c>
      <c r="DB19" s="11">
        <v>276500</v>
      </c>
      <c r="DC19" s="11">
        <v>260200</v>
      </c>
      <c r="DD19" s="11">
        <v>256100</v>
      </c>
      <c r="DE19" s="11">
        <v>240200</v>
      </c>
      <c r="DF19" s="11">
        <v>235900</v>
      </c>
      <c r="DG19" s="11">
        <v>268300</v>
      </c>
      <c r="DH19" s="11">
        <v>273300</v>
      </c>
      <c r="DI19" s="11">
        <v>266100</v>
      </c>
      <c r="DJ19" s="11">
        <v>270900</v>
      </c>
      <c r="DK19" s="11">
        <v>285300</v>
      </c>
      <c r="DL19" s="11">
        <v>286000</v>
      </c>
      <c r="DM19" s="11">
        <v>289500</v>
      </c>
      <c r="DN19" s="11">
        <v>272700</v>
      </c>
      <c r="DO19" s="11">
        <v>282300</v>
      </c>
      <c r="DP19" s="11">
        <v>277800</v>
      </c>
      <c r="DQ19" s="11">
        <v>275500</v>
      </c>
      <c r="DR19" s="11">
        <v>267900</v>
      </c>
      <c r="DS19" s="11">
        <v>262200</v>
      </c>
      <c r="DT19" s="11">
        <v>244700</v>
      </c>
      <c r="DU19" s="11">
        <v>242100</v>
      </c>
      <c r="DV19" s="11">
        <v>216800</v>
      </c>
      <c r="DW19" s="11">
        <v>232800</v>
      </c>
      <c r="DX19" s="11">
        <v>222600</v>
      </c>
      <c r="DY19" s="11">
        <v>236400</v>
      </c>
      <c r="DZ19" s="11">
        <v>239500</v>
      </c>
      <c r="EA19" s="11">
        <v>226700</v>
      </c>
      <c r="EB19" s="11">
        <v>256400</v>
      </c>
      <c r="EC19" s="11">
        <v>250200</v>
      </c>
      <c r="ED19" s="11">
        <v>250200</v>
      </c>
    </row>
    <row r="20" spans="1:134" x14ac:dyDescent="0.45">
      <c r="A20" t="s">
        <v>37</v>
      </c>
      <c r="B20" t="s">
        <v>30</v>
      </c>
      <c r="C20" s="11">
        <v>244600</v>
      </c>
      <c r="D20" s="11">
        <v>248200</v>
      </c>
      <c r="E20" s="11">
        <v>252700</v>
      </c>
      <c r="F20" s="11">
        <v>246700</v>
      </c>
      <c r="G20" s="11">
        <v>258200</v>
      </c>
      <c r="H20" s="11">
        <v>256500</v>
      </c>
      <c r="I20" s="11">
        <v>266700</v>
      </c>
      <c r="J20" s="11">
        <v>265000</v>
      </c>
      <c r="K20" s="11">
        <v>265500</v>
      </c>
      <c r="L20" s="11">
        <v>258600.00000000003</v>
      </c>
      <c r="M20" s="11">
        <v>253800</v>
      </c>
      <c r="N20" s="11">
        <v>265800</v>
      </c>
      <c r="O20" s="11">
        <v>241900</v>
      </c>
      <c r="P20" s="11">
        <v>262800</v>
      </c>
      <c r="Q20" s="11">
        <v>266200</v>
      </c>
      <c r="R20" s="11">
        <v>269300</v>
      </c>
      <c r="S20" s="11">
        <v>280400</v>
      </c>
      <c r="T20" s="11">
        <v>277300</v>
      </c>
      <c r="U20" s="11">
        <v>279100</v>
      </c>
      <c r="V20" s="11">
        <v>291100</v>
      </c>
      <c r="W20" s="11">
        <v>270400</v>
      </c>
      <c r="X20" s="11">
        <v>277500</v>
      </c>
      <c r="Y20" s="11">
        <v>282400</v>
      </c>
      <c r="Z20" s="11">
        <v>275300</v>
      </c>
      <c r="AA20" s="11">
        <v>272500</v>
      </c>
      <c r="AB20" s="11">
        <v>256500</v>
      </c>
      <c r="AC20" s="11">
        <v>266500</v>
      </c>
      <c r="AD20" s="11">
        <v>275800</v>
      </c>
      <c r="AE20" s="11">
        <v>282000</v>
      </c>
      <c r="AF20" s="11">
        <v>292000</v>
      </c>
      <c r="AG20" s="11">
        <v>285700</v>
      </c>
      <c r="AH20" s="11">
        <v>296100</v>
      </c>
      <c r="AI20" s="11">
        <v>295800</v>
      </c>
      <c r="AJ20" s="11">
        <v>294300</v>
      </c>
      <c r="AK20" s="11">
        <v>285700</v>
      </c>
      <c r="AL20" s="11">
        <v>282200</v>
      </c>
      <c r="AM20" s="11">
        <v>286400</v>
      </c>
      <c r="AN20" s="11">
        <v>282500</v>
      </c>
      <c r="AO20" s="11">
        <v>289900</v>
      </c>
      <c r="AP20" s="11">
        <v>282300</v>
      </c>
      <c r="AQ20" s="11">
        <v>286300</v>
      </c>
      <c r="AR20" s="11">
        <v>304000</v>
      </c>
      <c r="AS20" s="11">
        <v>304000</v>
      </c>
      <c r="AT20" s="11">
        <v>299300</v>
      </c>
      <c r="AU20" s="11">
        <v>298200</v>
      </c>
      <c r="AV20" s="11">
        <v>284000</v>
      </c>
      <c r="AW20" s="11">
        <v>282100</v>
      </c>
      <c r="AX20" s="11">
        <v>289900</v>
      </c>
      <c r="AY20" s="11">
        <v>292300</v>
      </c>
      <c r="AZ20" s="11">
        <v>286300</v>
      </c>
      <c r="BA20" s="11">
        <v>283900</v>
      </c>
      <c r="BB20" s="11">
        <v>269600</v>
      </c>
      <c r="BC20" s="11">
        <v>268700</v>
      </c>
      <c r="BD20" s="11">
        <v>283300</v>
      </c>
      <c r="BE20" s="11">
        <v>303100</v>
      </c>
      <c r="BF20" s="11">
        <v>299600</v>
      </c>
      <c r="BG20" s="11">
        <v>284900</v>
      </c>
      <c r="BH20" s="11">
        <v>271200</v>
      </c>
      <c r="BI20" s="11">
        <v>276900</v>
      </c>
      <c r="BJ20" s="11">
        <v>297500</v>
      </c>
      <c r="BK20" s="11">
        <v>286900</v>
      </c>
      <c r="BL20" s="11">
        <v>287800</v>
      </c>
      <c r="BM20" s="11">
        <v>297300</v>
      </c>
      <c r="BN20" s="11">
        <v>321000</v>
      </c>
      <c r="BO20" s="11">
        <v>305500</v>
      </c>
      <c r="BP20" s="11">
        <v>307800</v>
      </c>
      <c r="BQ20" s="11">
        <v>308500</v>
      </c>
      <c r="BR20" s="11">
        <v>305800</v>
      </c>
      <c r="BS20" s="11">
        <v>301600</v>
      </c>
      <c r="BT20" s="11">
        <v>297500</v>
      </c>
      <c r="BU20" s="11">
        <v>291700</v>
      </c>
      <c r="BV20" s="11">
        <v>292500</v>
      </c>
      <c r="BW20" s="11">
        <v>297100</v>
      </c>
      <c r="BX20" s="11">
        <v>278400</v>
      </c>
      <c r="BY20" s="11">
        <v>296300</v>
      </c>
      <c r="BZ20" s="11">
        <v>299400</v>
      </c>
      <c r="CA20" s="11">
        <v>291500</v>
      </c>
      <c r="CB20" s="11">
        <v>297500</v>
      </c>
      <c r="CC20" s="11">
        <v>301700</v>
      </c>
      <c r="CD20" s="11">
        <v>281400</v>
      </c>
      <c r="CE20" s="11">
        <v>274400</v>
      </c>
      <c r="CF20" s="11">
        <v>270000</v>
      </c>
      <c r="CG20" s="11">
        <v>263700</v>
      </c>
      <c r="CH20" s="11">
        <v>267400</v>
      </c>
      <c r="CI20" s="11">
        <v>249100</v>
      </c>
      <c r="CJ20" s="11">
        <v>261300</v>
      </c>
      <c r="CK20" s="11">
        <v>252600</v>
      </c>
      <c r="CL20" s="11">
        <v>246400</v>
      </c>
      <c r="CM20" s="11">
        <v>271000</v>
      </c>
      <c r="CN20" s="11">
        <v>271500</v>
      </c>
      <c r="CO20" s="11">
        <v>266600</v>
      </c>
      <c r="CP20" s="11">
        <v>278000</v>
      </c>
      <c r="CQ20" s="11">
        <v>266100</v>
      </c>
      <c r="CR20" s="11">
        <v>263700</v>
      </c>
      <c r="CS20" s="11">
        <v>257000</v>
      </c>
      <c r="CT20" s="11">
        <v>256600.00000000003</v>
      </c>
      <c r="CU20" s="11">
        <v>252300</v>
      </c>
      <c r="CV20" s="11">
        <v>265400</v>
      </c>
      <c r="CW20" s="11">
        <v>269500</v>
      </c>
      <c r="CX20" s="11">
        <v>264600</v>
      </c>
      <c r="CY20" s="11">
        <v>268900</v>
      </c>
      <c r="CZ20" s="11">
        <v>289100</v>
      </c>
      <c r="DA20" s="11">
        <v>304200</v>
      </c>
      <c r="DB20" s="11">
        <v>291400</v>
      </c>
      <c r="DC20" s="11">
        <v>279700</v>
      </c>
      <c r="DD20" s="11">
        <v>294000</v>
      </c>
      <c r="DE20" s="11">
        <v>287900</v>
      </c>
      <c r="DF20" s="11">
        <v>307900</v>
      </c>
      <c r="DG20" s="11">
        <v>280600</v>
      </c>
      <c r="DH20" s="11">
        <v>299900</v>
      </c>
      <c r="DI20" s="11">
        <v>318000</v>
      </c>
      <c r="DJ20" s="11">
        <v>315900</v>
      </c>
      <c r="DK20" s="11">
        <v>326200</v>
      </c>
      <c r="DL20" s="11">
        <v>328600</v>
      </c>
      <c r="DM20" s="11">
        <v>314900</v>
      </c>
      <c r="DN20" s="11">
        <v>309400</v>
      </c>
      <c r="DO20" s="11">
        <v>291800</v>
      </c>
      <c r="DP20" s="11">
        <v>288200</v>
      </c>
      <c r="DQ20" s="11">
        <v>294800</v>
      </c>
      <c r="DR20" s="11">
        <v>295300</v>
      </c>
      <c r="DS20" s="11">
        <v>285100</v>
      </c>
      <c r="DT20" s="11">
        <v>297800</v>
      </c>
      <c r="DU20" s="11">
        <v>295600</v>
      </c>
      <c r="DV20" s="11">
        <v>281700</v>
      </c>
      <c r="DW20" s="11">
        <v>283300</v>
      </c>
      <c r="DX20" s="11">
        <v>277600</v>
      </c>
      <c r="DY20" s="11">
        <v>278100</v>
      </c>
      <c r="DZ20" s="11">
        <v>296300</v>
      </c>
      <c r="EA20" s="11">
        <v>292300</v>
      </c>
      <c r="EB20" s="11">
        <v>281600</v>
      </c>
      <c r="EC20" s="11">
        <v>284100</v>
      </c>
      <c r="ED20" s="11">
        <v>284100</v>
      </c>
    </row>
    <row r="21" spans="1:134" x14ac:dyDescent="0.45">
      <c r="A21" t="s">
        <v>37</v>
      </c>
      <c r="B21" t="s">
        <v>32</v>
      </c>
      <c r="C21" s="11">
        <v>57100</v>
      </c>
      <c r="D21" s="11">
        <v>56400</v>
      </c>
      <c r="E21" s="11">
        <v>49300</v>
      </c>
      <c r="F21" s="11">
        <v>48900</v>
      </c>
      <c r="G21" s="11">
        <v>49200</v>
      </c>
      <c r="H21" s="11">
        <v>50500</v>
      </c>
      <c r="I21" s="11">
        <v>58900</v>
      </c>
      <c r="J21" s="11">
        <v>61800</v>
      </c>
      <c r="K21" s="11">
        <v>62800</v>
      </c>
      <c r="L21" s="11">
        <v>57700</v>
      </c>
      <c r="M21" s="11">
        <v>56800</v>
      </c>
      <c r="N21" s="11">
        <v>63200</v>
      </c>
      <c r="O21" s="11">
        <v>53900</v>
      </c>
      <c r="P21" s="11">
        <v>47500</v>
      </c>
      <c r="Q21" s="11">
        <v>44200</v>
      </c>
      <c r="R21" s="11">
        <v>49400</v>
      </c>
      <c r="S21" s="11">
        <v>51000</v>
      </c>
      <c r="T21" s="11">
        <v>52100</v>
      </c>
      <c r="U21" s="11">
        <v>50200</v>
      </c>
      <c r="V21" s="11">
        <v>52400</v>
      </c>
      <c r="W21" s="11">
        <v>58700</v>
      </c>
      <c r="X21" s="11">
        <v>63600</v>
      </c>
      <c r="Y21" s="11">
        <v>65099.999999999993</v>
      </c>
      <c r="Z21" s="11">
        <v>76600</v>
      </c>
      <c r="AA21" s="11">
        <v>69800</v>
      </c>
      <c r="AB21" s="11">
        <v>63000</v>
      </c>
      <c r="AC21" s="11">
        <v>59400</v>
      </c>
      <c r="AD21" s="11">
        <v>60900</v>
      </c>
      <c r="AE21" s="11">
        <v>53800</v>
      </c>
      <c r="AF21" s="11">
        <v>46500</v>
      </c>
      <c r="AG21" s="11">
        <v>42000</v>
      </c>
      <c r="AH21" s="11">
        <v>39800</v>
      </c>
      <c r="AI21" s="11">
        <v>38200</v>
      </c>
      <c r="AJ21" s="11">
        <v>41200</v>
      </c>
      <c r="AK21" s="11">
        <v>43100</v>
      </c>
      <c r="AL21" s="11">
        <v>49100</v>
      </c>
      <c r="AM21" s="11">
        <v>48600</v>
      </c>
      <c r="AN21" s="11">
        <v>57300</v>
      </c>
      <c r="AO21" s="11">
        <v>58400</v>
      </c>
      <c r="AP21" s="11">
        <v>60700</v>
      </c>
      <c r="AQ21" s="11">
        <v>61100</v>
      </c>
      <c r="AR21" s="11">
        <v>63400</v>
      </c>
      <c r="AS21" s="11">
        <v>64500</v>
      </c>
      <c r="AT21" s="11">
        <v>66800</v>
      </c>
      <c r="AU21" s="11">
        <v>65099.999999999993</v>
      </c>
      <c r="AV21" s="11">
        <v>67300</v>
      </c>
      <c r="AW21" s="11">
        <v>56300</v>
      </c>
      <c r="AX21" s="11">
        <v>50400</v>
      </c>
      <c r="AY21" s="11">
        <v>58600</v>
      </c>
      <c r="AZ21" s="11">
        <v>53100</v>
      </c>
      <c r="BA21" s="11">
        <v>65800</v>
      </c>
      <c r="BB21" s="11">
        <v>65000</v>
      </c>
      <c r="BC21" s="11">
        <v>69000</v>
      </c>
      <c r="BD21" s="11">
        <v>65800</v>
      </c>
      <c r="BE21" s="11">
        <v>58500</v>
      </c>
      <c r="BF21" s="11">
        <v>59600</v>
      </c>
      <c r="BG21" s="11">
        <v>62300</v>
      </c>
      <c r="BH21" s="11">
        <v>65500</v>
      </c>
      <c r="BI21" s="11">
        <v>64400.000000000007</v>
      </c>
      <c r="BJ21" s="11">
        <v>62800</v>
      </c>
      <c r="BK21" s="11">
        <v>60500</v>
      </c>
      <c r="BL21" s="11">
        <v>58200</v>
      </c>
      <c r="BM21" s="11">
        <v>59100</v>
      </c>
      <c r="BN21" s="11">
        <v>55100</v>
      </c>
      <c r="BO21" s="11">
        <v>58700</v>
      </c>
      <c r="BP21" s="11">
        <v>54800</v>
      </c>
      <c r="BQ21" s="11">
        <v>49800</v>
      </c>
      <c r="BR21" s="11">
        <v>44600</v>
      </c>
      <c r="BS21" s="11">
        <v>51700</v>
      </c>
      <c r="BT21" s="11">
        <v>54900</v>
      </c>
      <c r="BU21" s="11">
        <v>53500</v>
      </c>
      <c r="BV21" s="11">
        <v>64900.000000000007</v>
      </c>
      <c r="BW21" s="11">
        <v>65200</v>
      </c>
      <c r="BX21" s="11">
        <v>67800</v>
      </c>
      <c r="BY21" s="11">
        <v>68900</v>
      </c>
      <c r="BZ21" s="11">
        <v>74700</v>
      </c>
      <c r="CA21" s="11">
        <v>76300</v>
      </c>
      <c r="CB21" s="11">
        <v>69100</v>
      </c>
      <c r="CC21" s="11">
        <v>70400</v>
      </c>
      <c r="CD21" s="11">
        <v>81400</v>
      </c>
      <c r="CE21" s="11">
        <v>73400</v>
      </c>
      <c r="CF21" s="11">
        <v>70400</v>
      </c>
      <c r="CG21" s="11">
        <v>74300</v>
      </c>
      <c r="CH21" s="11">
        <v>70700</v>
      </c>
      <c r="CI21" s="11">
        <v>72600</v>
      </c>
      <c r="CJ21" s="11">
        <v>60000</v>
      </c>
      <c r="CK21" s="11">
        <v>73000</v>
      </c>
      <c r="CL21" s="11">
        <v>66000</v>
      </c>
      <c r="CM21" s="11">
        <v>56200</v>
      </c>
      <c r="CN21" s="11">
        <v>55700</v>
      </c>
      <c r="CO21" s="11">
        <v>61900</v>
      </c>
      <c r="CP21" s="11">
        <v>59500</v>
      </c>
      <c r="CQ21" s="11">
        <v>54900</v>
      </c>
      <c r="CR21" s="11">
        <v>47100</v>
      </c>
      <c r="CS21" s="11">
        <v>49800</v>
      </c>
      <c r="CT21" s="11">
        <v>55800</v>
      </c>
      <c r="CU21" s="11">
        <v>46500</v>
      </c>
      <c r="CV21" s="11">
        <v>55100</v>
      </c>
      <c r="CW21" s="11">
        <v>50900</v>
      </c>
      <c r="CX21" s="11">
        <v>58100</v>
      </c>
      <c r="CY21" s="11">
        <v>64700</v>
      </c>
      <c r="CZ21" s="11">
        <v>68700</v>
      </c>
      <c r="DA21" s="11">
        <v>73200</v>
      </c>
      <c r="DB21" s="11">
        <v>69000</v>
      </c>
      <c r="DC21" s="11">
        <v>71900</v>
      </c>
      <c r="DD21" s="11">
        <v>67300</v>
      </c>
      <c r="DE21" s="11">
        <v>72300</v>
      </c>
      <c r="DF21" s="11">
        <v>58900</v>
      </c>
      <c r="DG21" s="11">
        <v>67500</v>
      </c>
      <c r="DH21" s="11">
        <v>66600</v>
      </c>
      <c r="DI21" s="11">
        <v>64000</v>
      </c>
      <c r="DJ21" s="11">
        <v>56200</v>
      </c>
      <c r="DK21" s="11">
        <v>60200</v>
      </c>
      <c r="DL21" s="11">
        <v>58600</v>
      </c>
      <c r="DM21" s="11">
        <v>55900</v>
      </c>
      <c r="DN21" s="11">
        <v>58700</v>
      </c>
      <c r="DO21" s="11">
        <v>61400</v>
      </c>
      <c r="DP21" s="11">
        <v>66700</v>
      </c>
      <c r="DQ21" s="11">
        <v>68200</v>
      </c>
      <c r="DR21" s="11">
        <v>63700</v>
      </c>
      <c r="DS21" s="11">
        <v>59400</v>
      </c>
      <c r="DT21" s="11">
        <v>54200</v>
      </c>
      <c r="DU21" s="11">
        <v>56700</v>
      </c>
      <c r="DV21" s="11">
        <v>44800</v>
      </c>
      <c r="DW21" s="11">
        <v>57400</v>
      </c>
      <c r="DX21" s="11">
        <v>58500</v>
      </c>
      <c r="DY21" s="11">
        <v>59400</v>
      </c>
      <c r="DZ21" s="11">
        <v>54000</v>
      </c>
      <c r="EA21" s="11">
        <v>61400</v>
      </c>
      <c r="EB21" s="11">
        <v>80700</v>
      </c>
      <c r="EC21" s="11">
        <v>79000</v>
      </c>
      <c r="ED21" s="11">
        <v>79000</v>
      </c>
    </row>
    <row r="22" spans="1:134" x14ac:dyDescent="0.45">
      <c r="A22" t="s">
        <v>37</v>
      </c>
      <c r="B22" t="s">
        <v>34</v>
      </c>
      <c r="C22" s="11">
        <v>262200</v>
      </c>
      <c r="D22" s="11">
        <v>273700</v>
      </c>
      <c r="E22" s="11">
        <v>287500</v>
      </c>
      <c r="F22" s="11">
        <v>288100</v>
      </c>
      <c r="G22" s="11">
        <v>283800</v>
      </c>
      <c r="H22" s="11">
        <v>293400</v>
      </c>
      <c r="I22" s="11">
        <v>263000</v>
      </c>
      <c r="J22" s="11">
        <v>266700</v>
      </c>
      <c r="K22" s="11">
        <v>260300</v>
      </c>
      <c r="L22" s="11">
        <v>261300</v>
      </c>
      <c r="M22" s="11">
        <v>275700</v>
      </c>
      <c r="N22" s="11">
        <v>271700</v>
      </c>
      <c r="O22" s="11">
        <v>285100</v>
      </c>
      <c r="P22" s="11">
        <v>274800</v>
      </c>
      <c r="Q22" s="11">
        <v>268900</v>
      </c>
      <c r="R22" s="11">
        <v>276500</v>
      </c>
      <c r="S22" s="11">
        <v>268400</v>
      </c>
      <c r="T22" s="11">
        <v>270900</v>
      </c>
      <c r="U22" s="11">
        <v>273200</v>
      </c>
      <c r="V22" s="11">
        <v>269400</v>
      </c>
      <c r="W22" s="11">
        <v>279300</v>
      </c>
      <c r="X22" s="11">
        <v>267700</v>
      </c>
      <c r="Y22" s="11">
        <v>276600</v>
      </c>
      <c r="Z22" s="11">
        <v>289000</v>
      </c>
      <c r="AA22" s="11">
        <v>317300</v>
      </c>
      <c r="AB22" s="11">
        <v>316600</v>
      </c>
      <c r="AC22" s="11">
        <v>319100</v>
      </c>
      <c r="AD22" s="11">
        <v>302000</v>
      </c>
      <c r="AE22" s="11">
        <v>299000</v>
      </c>
      <c r="AF22" s="11">
        <v>300700</v>
      </c>
      <c r="AG22" s="11">
        <v>292300</v>
      </c>
      <c r="AH22" s="11">
        <v>295300</v>
      </c>
      <c r="AI22" s="11">
        <v>293900</v>
      </c>
      <c r="AJ22" s="11">
        <v>294100</v>
      </c>
      <c r="AK22" s="11">
        <v>305600</v>
      </c>
      <c r="AL22" s="11">
        <v>303800</v>
      </c>
      <c r="AM22" s="11">
        <v>312100</v>
      </c>
      <c r="AN22" s="11">
        <v>317900</v>
      </c>
      <c r="AO22" s="11">
        <v>303500</v>
      </c>
      <c r="AP22" s="11">
        <v>318200</v>
      </c>
      <c r="AQ22" s="11">
        <v>300900</v>
      </c>
      <c r="AR22" s="11">
        <v>311500</v>
      </c>
      <c r="AS22" s="11">
        <v>308400</v>
      </c>
      <c r="AT22" s="11">
        <v>313600</v>
      </c>
      <c r="AU22" s="11">
        <v>310500</v>
      </c>
      <c r="AV22" s="11">
        <v>316700</v>
      </c>
      <c r="AW22" s="11">
        <v>330100</v>
      </c>
      <c r="AX22" s="11">
        <v>317700</v>
      </c>
      <c r="AY22" s="11">
        <v>310900</v>
      </c>
      <c r="AZ22" s="11">
        <v>303400</v>
      </c>
      <c r="BA22" s="11">
        <v>308300</v>
      </c>
      <c r="BB22" s="11">
        <v>315400</v>
      </c>
      <c r="BC22" s="11">
        <v>324100</v>
      </c>
      <c r="BD22" s="11">
        <v>313300</v>
      </c>
      <c r="BE22" s="11">
        <v>332700</v>
      </c>
      <c r="BF22" s="11">
        <v>358800</v>
      </c>
      <c r="BG22" s="11">
        <v>344300</v>
      </c>
      <c r="BH22" s="11">
        <v>348900</v>
      </c>
      <c r="BI22" s="11">
        <v>332200</v>
      </c>
      <c r="BJ22" s="11">
        <v>336600</v>
      </c>
      <c r="BK22" s="11">
        <v>315100</v>
      </c>
      <c r="BL22" s="11">
        <v>322800</v>
      </c>
      <c r="BM22" s="11">
        <v>314200</v>
      </c>
      <c r="BN22" s="11">
        <v>329700</v>
      </c>
      <c r="BO22" s="11">
        <v>317800</v>
      </c>
      <c r="BP22" s="11">
        <v>345400</v>
      </c>
      <c r="BQ22" s="11">
        <v>354700</v>
      </c>
      <c r="BR22" s="11">
        <v>343300</v>
      </c>
      <c r="BS22" s="11">
        <v>352000</v>
      </c>
      <c r="BT22" s="11">
        <v>338200</v>
      </c>
      <c r="BU22" s="11">
        <v>359700</v>
      </c>
      <c r="BV22" s="11">
        <v>339800</v>
      </c>
      <c r="BW22" s="11">
        <v>352300</v>
      </c>
      <c r="BX22" s="11">
        <v>344900</v>
      </c>
      <c r="BY22" s="11">
        <v>339800</v>
      </c>
      <c r="BZ22" s="11">
        <v>329200</v>
      </c>
      <c r="CA22" s="11">
        <v>334500</v>
      </c>
      <c r="CB22" s="11">
        <v>350400</v>
      </c>
      <c r="CC22" s="11">
        <v>348700</v>
      </c>
      <c r="CD22" s="11">
        <v>347600</v>
      </c>
      <c r="CE22" s="11">
        <v>346300</v>
      </c>
      <c r="CF22" s="11">
        <v>342700</v>
      </c>
      <c r="CG22" s="11">
        <v>353100</v>
      </c>
      <c r="CH22" s="11">
        <v>363600</v>
      </c>
      <c r="CI22" s="11">
        <v>362800</v>
      </c>
      <c r="CJ22" s="11">
        <v>379000</v>
      </c>
      <c r="CK22" s="11">
        <v>378500</v>
      </c>
      <c r="CL22" s="11">
        <v>380600</v>
      </c>
      <c r="CM22" s="11">
        <v>390100</v>
      </c>
      <c r="CN22" s="11">
        <v>424600</v>
      </c>
      <c r="CO22" s="11">
        <v>413500</v>
      </c>
      <c r="CP22" s="11">
        <v>414000</v>
      </c>
      <c r="CQ22" s="11">
        <v>412100</v>
      </c>
      <c r="CR22" s="11">
        <v>404900</v>
      </c>
      <c r="CS22" s="11">
        <v>393700</v>
      </c>
      <c r="CT22" s="11">
        <v>385200</v>
      </c>
      <c r="CU22" s="11">
        <v>378000</v>
      </c>
      <c r="CV22" s="11">
        <v>381700</v>
      </c>
      <c r="CW22" s="11">
        <v>383000</v>
      </c>
      <c r="CX22" s="11">
        <v>402100</v>
      </c>
      <c r="CY22" s="11">
        <v>418600</v>
      </c>
      <c r="CZ22" s="11">
        <v>427000</v>
      </c>
      <c r="DA22" s="11">
        <v>427800</v>
      </c>
      <c r="DB22" s="11">
        <v>410600</v>
      </c>
      <c r="DC22" s="11">
        <v>418900</v>
      </c>
      <c r="DD22" s="11">
        <v>411500</v>
      </c>
      <c r="DE22" s="11">
        <v>433200</v>
      </c>
      <c r="DF22" s="11">
        <v>417000</v>
      </c>
      <c r="DG22" s="11">
        <v>425900</v>
      </c>
      <c r="DH22" s="11">
        <v>430100</v>
      </c>
      <c r="DI22" s="11">
        <v>426900</v>
      </c>
      <c r="DJ22" s="11">
        <v>428800</v>
      </c>
      <c r="DK22" s="11">
        <v>424700</v>
      </c>
      <c r="DL22" s="11">
        <v>439200</v>
      </c>
      <c r="DM22" s="11">
        <v>448900</v>
      </c>
      <c r="DN22" s="11">
        <v>463700</v>
      </c>
      <c r="DO22" s="11">
        <v>437800</v>
      </c>
      <c r="DP22" s="11">
        <v>454800</v>
      </c>
      <c r="DQ22" s="11">
        <v>445300</v>
      </c>
      <c r="DR22" s="11">
        <v>454300</v>
      </c>
      <c r="DS22" s="11">
        <v>471000</v>
      </c>
      <c r="DT22" s="11">
        <v>454300</v>
      </c>
      <c r="DU22" s="11">
        <v>464200</v>
      </c>
      <c r="DV22" s="11">
        <v>456900</v>
      </c>
      <c r="DW22" s="11">
        <v>456900</v>
      </c>
      <c r="DX22" s="11">
        <v>482700</v>
      </c>
      <c r="DY22" s="11">
        <v>500600</v>
      </c>
      <c r="DZ22" s="11">
        <v>509200</v>
      </c>
      <c r="EA22" s="11">
        <v>499700</v>
      </c>
      <c r="EB22" s="11">
        <v>514799.99999999994</v>
      </c>
      <c r="EC22" s="11">
        <v>514400</v>
      </c>
      <c r="ED22" s="11">
        <v>514400</v>
      </c>
    </row>
    <row r="23" spans="1:134" x14ac:dyDescent="0.45">
      <c r="A23" t="s">
        <v>37</v>
      </c>
      <c r="B23" t="s">
        <v>36</v>
      </c>
      <c r="C23" s="11">
        <v>72800</v>
      </c>
      <c r="D23" s="11">
        <v>73000</v>
      </c>
      <c r="E23" s="11">
        <v>73300</v>
      </c>
      <c r="F23" s="11">
        <v>68300</v>
      </c>
      <c r="G23" s="11">
        <v>81700</v>
      </c>
      <c r="H23" s="11">
        <v>80700</v>
      </c>
      <c r="I23" s="11">
        <v>81200</v>
      </c>
      <c r="J23" s="11">
        <v>88700</v>
      </c>
      <c r="K23" s="11">
        <v>77000</v>
      </c>
      <c r="L23" s="11">
        <v>90300</v>
      </c>
      <c r="M23" s="11">
        <v>87900</v>
      </c>
      <c r="N23" s="11">
        <v>70700</v>
      </c>
      <c r="O23" s="11">
        <v>76100</v>
      </c>
      <c r="P23" s="11">
        <v>80400</v>
      </c>
      <c r="Q23" s="11">
        <v>87100</v>
      </c>
      <c r="R23" s="11">
        <v>83200</v>
      </c>
      <c r="S23" s="11">
        <v>96800</v>
      </c>
      <c r="T23" s="11">
        <v>94300</v>
      </c>
      <c r="U23" s="11">
        <v>98200</v>
      </c>
      <c r="V23" s="11">
        <v>91400</v>
      </c>
      <c r="W23" s="11">
        <v>90500</v>
      </c>
      <c r="X23" s="11">
        <v>81100</v>
      </c>
      <c r="Y23" s="11">
        <v>78200</v>
      </c>
      <c r="Z23" s="11">
        <v>82300</v>
      </c>
      <c r="AA23" s="11">
        <v>74300</v>
      </c>
      <c r="AB23" s="11">
        <v>71800</v>
      </c>
      <c r="AC23" s="11">
        <v>73500</v>
      </c>
      <c r="AD23" s="11">
        <v>75300</v>
      </c>
      <c r="AE23" s="11">
        <v>79700</v>
      </c>
      <c r="AF23" s="11">
        <v>83000</v>
      </c>
      <c r="AG23" s="11">
        <v>86700</v>
      </c>
      <c r="AH23" s="11">
        <v>90500</v>
      </c>
      <c r="AI23" s="11">
        <v>81300</v>
      </c>
      <c r="AJ23" s="11">
        <v>85200</v>
      </c>
      <c r="AK23" s="11">
        <v>85500</v>
      </c>
      <c r="AL23" s="11">
        <v>85600</v>
      </c>
      <c r="AM23" s="11">
        <v>85900</v>
      </c>
      <c r="AN23" s="11">
        <v>89700</v>
      </c>
      <c r="AO23" s="11">
        <v>90600</v>
      </c>
      <c r="AP23" s="11">
        <v>94100</v>
      </c>
      <c r="AQ23" s="11">
        <v>94600</v>
      </c>
      <c r="AR23" s="11">
        <v>90900</v>
      </c>
      <c r="AS23" s="11">
        <v>102300</v>
      </c>
      <c r="AT23" s="11">
        <v>88300</v>
      </c>
      <c r="AU23" s="11">
        <v>82700</v>
      </c>
      <c r="AV23" s="11">
        <v>75800</v>
      </c>
      <c r="AW23" s="11">
        <v>80800</v>
      </c>
      <c r="AX23" s="11">
        <v>82600</v>
      </c>
      <c r="AY23" s="11">
        <v>77700</v>
      </c>
      <c r="AZ23" s="11">
        <v>80700</v>
      </c>
      <c r="BA23" s="11">
        <v>89300</v>
      </c>
      <c r="BB23" s="11">
        <v>90100</v>
      </c>
      <c r="BC23" s="11">
        <v>92700</v>
      </c>
      <c r="BD23" s="11">
        <v>88900</v>
      </c>
      <c r="BE23" s="11">
        <v>83900</v>
      </c>
      <c r="BF23" s="11">
        <v>88600</v>
      </c>
      <c r="BG23" s="11">
        <v>79100</v>
      </c>
      <c r="BH23" s="11">
        <v>81200</v>
      </c>
      <c r="BI23" s="11">
        <v>80200</v>
      </c>
      <c r="BJ23" s="11">
        <v>72100</v>
      </c>
      <c r="BK23" s="11">
        <v>83800</v>
      </c>
      <c r="BL23" s="11">
        <v>87100</v>
      </c>
      <c r="BM23" s="11">
        <v>93100</v>
      </c>
      <c r="BN23" s="11">
        <v>83200</v>
      </c>
      <c r="BO23" s="11">
        <v>88600</v>
      </c>
      <c r="BP23" s="11">
        <v>88800</v>
      </c>
      <c r="BQ23" s="11">
        <v>84500</v>
      </c>
      <c r="BR23" s="11">
        <v>83700</v>
      </c>
      <c r="BS23" s="11">
        <v>72600</v>
      </c>
      <c r="BT23" s="11">
        <v>77400</v>
      </c>
      <c r="BU23" s="11">
        <v>75300</v>
      </c>
      <c r="BV23" s="11">
        <v>88800</v>
      </c>
      <c r="BW23" s="11">
        <v>73200</v>
      </c>
      <c r="BX23" s="11">
        <v>94400</v>
      </c>
      <c r="BY23" s="11">
        <v>94600</v>
      </c>
      <c r="BZ23" s="11">
        <v>87400</v>
      </c>
      <c r="CA23" s="11">
        <v>93400</v>
      </c>
      <c r="CB23" s="11">
        <v>101500</v>
      </c>
      <c r="CC23" s="11">
        <v>107400</v>
      </c>
      <c r="CD23" s="11">
        <v>96200</v>
      </c>
      <c r="CE23" s="11">
        <v>88500</v>
      </c>
      <c r="CF23" s="11">
        <v>86700</v>
      </c>
      <c r="CG23" s="11">
        <v>91200</v>
      </c>
      <c r="CH23" s="11">
        <v>87300</v>
      </c>
      <c r="CI23" s="11">
        <v>78800</v>
      </c>
      <c r="CJ23" s="11">
        <v>77100</v>
      </c>
      <c r="CK23" s="11">
        <v>81100</v>
      </c>
      <c r="CL23" s="11">
        <v>87900</v>
      </c>
      <c r="CM23" s="11">
        <v>85800</v>
      </c>
      <c r="CN23" s="11">
        <v>94700</v>
      </c>
      <c r="CO23" s="11">
        <v>103300</v>
      </c>
      <c r="CP23" s="11">
        <v>87400</v>
      </c>
      <c r="CQ23" s="11">
        <v>98500</v>
      </c>
      <c r="CR23" s="11">
        <v>107700</v>
      </c>
      <c r="CS23" s="11">
        <v>105300</v>
      </c>
      <c r="CT23" s="11">
        <v>95200</v>
      </c>
      <c r="CU23" s="11">
        <v>89000</v>
      </c>
      <c r="CV23" s="11">
        <v>88900</v>
      </c>
      <c r="CW23" s="11">
        <v>86000</v>
      </c>
      <c r="CX23" s="11">
        <v>82700</v>
      </c>
      <c r="CY23" s="11">
        <v>83800</v>
      </c>
      <c r="CZ23" s="11">
        <v>79700</v>
      </c>
      <c r="DA23" s="11">
        <v>87700</v>
      </c>
      <c r="DB23" s="11">
        <v>78300</v>
      </c>
      <c r="DC23" s="11">
        <v>80200</v>
      </c>
      <c r="DD23" s="11">
        <v>82300</v>
      </c>
      <c r="DE23" s="11">
        <v>80300</v>
      </c>
      <c r="DF23" s="11">
        <v>89500</v>
      </c>
      <c r="DG23" s="11">
        <v>92200</v>
      </c>
      <c r="DH23" s="11">
        <v>80400</v>
      </c>
      <c r="DI23" s="11">
        <v>78700</v>
      </c>
      <c r="DJ23" s="11">
        <v>77700</v>
      </c>
      <c r="DK23" s="11">
        <v>73400</v>
      </c>
      <c r="DL23" s="11">
        <v>76700</v>
      </c>
      <c r="DM23" s="11">
        <v>72000</v>
      </c>
      <c r="DN23" s="11">
        <v>66100</v>
      </c>
      <c r="DO23" s="11">
        <v>73200</v>
      </c>
      <c r="DP23" s="11">
        <v>76100</v>
      </c>
      <c r="DQ23" s="11">
        <v>80300</v>
      </c>
      <c r="DR23" s="11">
        <v>85400</v>
      </c>
      <c r="DS23" s="11">
        <v>81100</v>
      </c>
      <c r="DT23" s="11">
        <v>94500</v>
      </c>
      <c r="DU23" s="11">
        <v>80100</v>
      </c>
      <c r="DV23" s="11">
        <v>70700</v>
      </c>
      <c r="DW23" s="11">
        <v>67000</v>
      </c>
      <c r="DX23" s="11">
        <v>77200</v>
      </c>
      <c r="DY23" s="11">
        <v>81200</v>
      </c>
      <c r="DZ23" s="11">
        <v>91700</v>
      </c>
      <c r="EA23" s="11">
        <v>93300</v>
      </c>
      <c r="EB23" s="11">
        <v>79900</v>
      </c>
      <c r="EC23" s="11">
        <v>72200</v>
      </c>
      <c r="ED23" s="11">
        <v>72200</v>
      </c>
    </row>
    <row r="24" spans="1:134" x14ac:dyDescent="0.45">
      <c r="A24" t="s">
        <v>184</v>
      </c>
      <c r="C24" s="11">
        <v>840400</v>
      </c>
      <c r="D24" s="11">
        <v>849800</v>
      </c>
      <c r="E24" s="11">
        <v>861000</v>
      </c>
      <c r="F24" s="11">
        <v>858600</v>
      </c>
      <c r="G24" s="11">
        <v>875400</v>
      </c>
      <c r="H24" s="11">
        <v>888300</v>
      </c>
      <c r="I24" s="11">
        <v>885500</v>
      </c>
      <c r="J24" s="11">
        <v>918200</v>
      </c>
      <c r="K24" s="11">
        <v>890000</v>
      </c>
      <c r="L24" s="11">
        <v>891400</v>
      </c>
      <c r="M24" s="11">
        <v>895700</v>
      </c>
      <c r="N24" s="11">
        <v>905900</v>
      </c>
      <c r="O24" s="11">
        <v>901700</v>
      </c>
      <c r="P24" s="11">
        <v>906800</v>
      </c>
      <c r="Q24" s="11">
        <v>898700</v>
      </c>
      <c r="R24" s="11">
        <v>907000</v>
      </c>
      <c r="S24" s="11">
        <v>909200</v>
      </c>
      <c r="T24" s="11">
        <v>910200</v>
      </c>
      <c r="U24" s="11">
        <v>909700</v>
      </c>
      <c r="V24" s="11">
        <v>934600</v>
      </c>
      <c r="W24" s="11">
        <v>927900</v>
      </c>
      <c r="X24" s="11">
        <v>913300</v>
      </c>
      <c r="Y24" s="11">
        <v>928200</v>
      </c>
      <c r="Z24" s="11">
        <v>944100</v>
      </c>
      <c r="AA24" s="11">
        <v>952600</v>
      </c>
      <c r="AB24" s="11">
        <v>934300</v>
      </c>
      <c r="AC24" s="11">
        <v>942200</v>
      </c>
      <c r="AD24" s="11">
        <v>943800</v>
      </c>
      <c r="AE24" s="11">
        <v>935000</v>
      </c>
      <c r="AF24" s="11">
        <v>937400</v>
      </c>
      <c r="AG24" s="11">
        <v>923600</v>
      </c>
      <c r="AH24" s="11">
        <v>936400</v>
      </c>
      <c r="AI24" s="11">
        <v>925400</v>
      </c>
      <c r="AJ24" s="11">
        <v>924700</v>
      </c>
      <c r="AK24" s="11">
        <v>928800</v>
      </c>
      <c r="AL24" s="11">
        <v>917600</v>
      </c>
      <c r="AM24" s="11">
        <v>924500</v>
      </c>
      <c r="AN24" s="11">
        <v>944800</v>
      </c>
      <c r="AO24" s="11">
        <v>944300</v>
      </c>
      <c r="AP24" s="11">
        <v>961800</v>
      </c>
      <c r="AQ24" s="11">
        <v>958000</v>
      </c>
      <c r="AR24" s="11">
        <v>974700</v>
      </c>
      <c r="AS24" s="11">
        <v>987300</v>
      </c>
      <c r="AT24" s="11">
        <v>984600</v>
      </c>
      <c r="AU24" s="11">
        <v>975800</v>
      </c>
      <c r="AV24" s="11">
        <v>960200</v>
      </c>
      <c r="AW24" s="11">
        <v>957900</v>
      </c>
      <c r="AX24" s="11">
        <v>963000</v>
      </c>
      <c r="AY24" s="11">
        <v>973700</v>
      </c>
      <c r="AZ24" s="11">
        <v>956800</v>
      </c>
      <c r="BA24" s="11">
        <v>984100</v>
      </c>
      <c r="BB24" s="11">
        <v>976900</v>
      </c>
      <c r="BC24" s="11">
        <v>986400</v>
      </c>
      <c r="BD24" s="11">
        <v>997600</v>
      </c>
      <c r="BE24" s="11">
        <v>1011500</v>
      </c>
      <c r="BF24" s="11">
        <v>1042300</v>
      </c>
      <c r="BG24" s="11">
        <v>1001000</v>
      </c>
      <c r="BH24" s="11">
        <v>1012600</v>
      </c>
      <c r="BI24" s="11">
        <v>994100</v>
      </c>
      <c r="BJ24" s="11">
        <v>991500</v>
      </c>
      <c r="BK24" s="11">
        <v>985900</v>
      </c>
      <c r="BL24" s="11">
        <v>992500</v>
      </c>
      <c r="BM24" s="11">
        <v>993900</v>
      </c>
      <c r="BN24" s="11">
        <v>1002000</v>
      </c>
      <c r="BO24" s="11">
        <v>1002100</v>
      </c>
      <c r="BP24" s="11">
        <v>1018700</v>
      </c>
      <c r="BQ24" s="11">
        <v>1046100</v>
      </c>
      <c r="BR24" s="11">
        <v>1015200</v>
      </c>
      <c r="BS24" s="11">
        <v>1003400</v>
      </c>
      <c r="BT24" s="11">
        <v>994400</v>
      </c>
      <c r="BU24" s="11">
        <v>1004900</v>
      </c>
      <c r="BV24" s="11">
        <v>1019100</v>
      </c>
      <c r="BW24" s="11">
        <v>1008100</v>
      </c>
      <c r="BX24" s="11">
        <v>1000000</v>
      </c>
      <c r="BY24" s="11">
        <v>1023400</v>
      </c>
      <c r="BZ24" s="11">
        <v>1017100</v>
      </c>
      <c r="CA24" s="11">
        <v>1019200</v>
      </c>
      <c r="CB24" s="11">
        <v>1050100</v>
      </c>
      <c r="CC24" s="11">
        <v>1049000</v>
      </c>
      <c r="CD24" s="11">
        <v>1020400</v>
      </c>
      <c r="CE24" s="11">
        <v>997700</v>
      </c>
      <c r="CF24" s="11">
        <v>1000800</v>
      </c>
      <c r="CG24" s="11">
        <v>999900</v>
      </c>
      <c r="CH24" s="11">
        <v>1023400</v>
      </c>
      <c r="CI24" s="11">
        <v>1008600</v>
      </c>
      <c r="CJ24" s="11">
        <v>1017300</v>
      </c>
      <c r="CK24" s="11">
        <v>1023000</v>
      </c>
      <c r="CL24" s="11">
        <v>1022100</v>
      </c>
      <c r="CM24" s="11">
        <v>1052500</v>
      </c>
      <c r="CN24" s="11">
        <v>1108000</v>
      </c>
      <c r="CO24" s="11">
        <v>1104300</v>
      </c>
      <c r="CP24" s="11">
        <v>1090900</v>
      </c>
      <c r="CQ24" s="11">
        <v>1076400</v>
      </c>
      <c r="CR24" s="11">
        <v>1090400</v>
      </c>
      <c r="CS24" s="11">
        <v>1082300</v>
      </c>
      <c r="CT24" s="11">
        <v>1072400</v>
      </c>
      <c r="CU24" s="11">
        <v>1044400</v>
      </c>
      <c r="CV24" s="11">
        <v>1055300</v>
      </c>
      <c r="CW24" s="11">
        <v>1055200</v>
      </c>
      <c r="CX24" s="11">
        <v>1085500</v>
      </c>
      <c r="CY24" s="11">
        <v>1124000</v>
      </c>
      <c r="CZ24" s="11">
        <v>1159900</v>
      </c>
      <c r="DA24" s="11">
        <v>1173800</v>
      </c>
      <c r="DB24" s="11">
        <v>1125800</v>
      </c>
      <c r="DC24" s="11">
        <v>1110900</v>
      </c>
      <c r="DD24" s="11">
        <v>1111200</v>
      </c>
      <c r="DE24" s="11">
        <v>1113900</v>
      </c>
      <c r="DF24" s="11">
        <v>1109200</v>
      </c>
      <c r="DG24" s="11">
        <v>1134500</v>
      </c>
      <c r="DH24" s="11">
        <v>1150300</v>
      </c>
      <c r="DI24" s="11">
        <v>1153700</v>
      </c>
      <c r="DJ24" s="11">
        <v>1149500</v>
      </c>
      <c r="DK24" s="11">
        <v>1169800</v>
      </c>
      <c r="DL24" s="11">
        <v>1189100</v>
      </c>
      <c r="DM24" s="11">
        <v>1181200</v>
      </c>
      <c r="DN24" s="11">
        <v>1170600</v>
      </c>
      <c r="DO24" s="11">
        <v>1146500</v>
      </c>
      <c r="DP24" s="11">
        <v>1163600</v>
      </c>
      <c r="DQ24" s="11">
        <v>1164100</v>
      </c>
      <c r="DR24" s="11">
        <v>1166600</v>
      </c>
      <c r="DS24" s="11">
        <v>1158800</v>
      </c>
      <c r="DT24" s="11">
        <v>1145500</v>
      </c>
      <c r="DU24" s="11">
        <v>1138700</v>
      </c>
      <c r="DV24" s="11">
        <v>1070900</v>
      </c>
      <c r="DW24" s="11">
        <v>1097400</v>
      </c>
      <c r="DX24" s="11">
        <v>1118600</v>
      </c>
      <c r="DY24" s="11">
        <v>1155700</v>
      </c>
      <c r="DZ24" s="11">
        <v>1190700</v>
      </c>
      <c r="EA24" s="11">
        <v>1173400</v>
      </c>
      <c r="EB24" s="11">
        <v>1213400</v>
      </c>
      <c r="EC24" s="11">
        <v>1199900</v>
      </c>
      <c r="ED24" s="11">
        <v>1199900</v>
      </c>
    </row>
    <row r="28" spans="1:134" x14ac:dyDescent="0.45">
      <c r="C28" t="str">
        <f>C6</f>
        <v>1/1/2010</v>
      </c>
      <c r="D28" t="str">
        <f t="shared" ref="D28:BO28" si="0">D6</f>
        <v>2/1/2010</v>
      </c>
      <c r="E28" t="str">
        <f t="shared" si="0"/>
        <v>3/1/2010</v>
      </c>
      <c r="F28" t="str">
        <f t="shared" si="0"/>
        <v>4/1/2010</v>
      </c>
      <c r="G28" t="str">
        <f t="shared" si="0"/>
        <v>5/1/2010</v>
      </c>
      <c r="H28" t="str">
        <f t="shared" si="0"/>
        <v>6/1/2010</v>
      </c>
      <c r="I28" t="str">
        <f t="shared" si="0"/>
        <v>7/1/2010</v>
      </c>
      <c r="J28" t="str">
        <f t="shared" si="0"/>
        <v>8/1/2010</v>
      </c>
      <c r="K28" t="str">
        <f t="shared" si="0"/>
        <v>9/1/2010</v>
      </c>
      <c r="L28" t="str">
        <f t="shared" si="0"/>
        <v>10/1/2010</v>
      </c>
      <c r="M28" t="str">
        <f t="shared" si="0"/>
        <v>11/1/2010</v>
      </c>
      <c r="N28" t="str">
        <f t="shared" si="0"/>
        <v>12/1/2010</v>
      </c>
      <c r="O28" t="str">
        <f t="shared" si="0"/>
        <v>1/1/2011</v>
      </c>
      <c r="P28" t="str">
        <f t="shared" si="0"/>
        <v>2/1/2011</v>
      </c>
      <c r="Q28" t="str">
        <f t="shared" si="0"/>
        <v>3/1/2011</v>
      </c>
      <c r="R28" t="str">
        <f t="shared" si="0"/>
        <v>4/1/2011</v>
      </c>
      <c r="S28" t="str">
        <f t="shared" si="0"/>
        <v>5/1/2011</v>
      </c>
      <c r="T28" t="str">
        <f t="shared" si="0"/>
        <v>6/1/2011</v>
      </c>
      <c r="U28" t="str">
        <f t="shared" si="0"/>
        <v>7/1/2011</v>
      </c>
      <c r="V28" t="str">
        <f t="shared" si="0"/>
        <v>8/1/2011</v>
      </c>
      <c r="W28" t="str">
        <f t="shared" si="0"/>
        <v>9/1/2011</v>
      </c>
      <c r="X28" t="str">
        <f t="shared" si="0"/>
        <v>10/1/2011</v>
      </c>
      <c r="Y28" t="str">
        <f t="shared" si="0"/>
        <v>11/1/2011</v>
      </c>
      <c r="Z28" t="str">
        <f t="shared" si="0"/>
        <v>12/1/2011</v>
      </c>
      <c r="AA28" t="str">
        <f t="shared" si="0"/>
        <v>1/1/2012</v>
      </c>
      <c r="AB28" t="str">
        <f t="shared" si="0"/>
        <v>2/1/2012</v>
      </c>
      <c r="AC28" t="str">
        <f t="shared" si="0"/>
        <v>3/1/2012</v>
      </c>
      <c r="AD28" t="str">
        <f t="shared" si="0"/>
        <v>4/1/2012</v>
      </c>
      <c r="AE28" t="str">
        <f t="shared" si="0"/>
        <v>5/1/2012</v>
      </c>
      <c r="AF28" t="str">
        <f t="shared" si="0"/>
        <v>6/1/2012</v>
      </c>
      <c r="AG28" t="str">
        <f t="shared" si="0"/>
        <v>7/1/2012</v>
      </c>
      <c r="AH28" t="str">
        <f t="shared" si="0"/>
        <v>8/1/2012</v>
      </c>
      <c r="AI28" t="str">
        <f t="shared" si="0"/>
        <v>9/1/2012</v>
      </c>
      <c r="AJ28" t="str">
        <f t="shared" si="0"/>
        <v>10/1/2012</v>
      </c>
      <c r="AK28" t="str">
        <f t="shared" si="0"/>
        <v>11/1/2012</v>
      </c>
      <c r="AL28" t="str">
        <f t="shared" si="0"/>
        <v>12/1/2012</v>
      </c>
      <c r="AM28" t="str">
        <f t="shared" si="0"/>
        <v>1/1/2013</v>
      </c>
      <c r="AN28" t="str">
        <f t="shared" si="0"/>
        <v>2/1/2013</v>
      </c>
      <c r="AO28" t="str">
        <f t="shared" si="0"/>
        <v>3/1/2013</v>
      </c>
      <c r="AP28" t="str">
        <f t="shared" si="0"/>
        <v>4/1/2013</v>
      </c>
      <c r="AQ28" t="str">
        <f t="shared" si="0"/>
        <v>5/1/2013</v>
      </c>
      <c r="AR28" t="str">
        <f t="shared" si="0"/>
        <v>6/1/2013</v>
      </c>
      <c r="AS28" t="str">
        <f t="shared" si="0"/>
        <v>7/1/2013</v>
      </c>
      <c r="AT28" t="str">
        <f t="shared" si="0"/>
        <v>8/1/2013</v>
      </c>
      <c r="AU28" t="str">
        <f t="shared" si="0"/>
        <v>9/1/2013</v>
      </c>
      <c r="AV28" t="str">
        <f t="shared" si="0"/>
        <v>10/1/2013</v>
      </c>
      <c r="AW28" t="str">
        <f t="shared" si="0"/>
        <v>11/1/2013</v>
      </c>
      <c r="AX28" t="str">
        <f t="shared" si="0"/>
        <v>12/1/2013</v>
      </c>
      <c r="AY28" t="str">
        <f t="shared" si="0"/>
        <v>1/1/2014</v>
      </c>
      <c r="AZ28" t="str">
        <f t="shared" si="0"/>
        <v>2/1/2014</v>
      </c>
      <c r="BA28" t="str">
        <f t="shared" si="0"/>
        <v>3/1/2014</v>
      </c>
      <c r="BB28" t="str">
        <f t="shared" si="0"/>
        <v>4/1/2014</v>
      </c>
      <c r="BC28" t="str">
        <f t="shared" si="0"/>
        <v>5/1/2014</v>
      </c>
      <c r="BD28" t="str">
        <f t="shared" si="0"/>
        <v>6/1/2014</v>
      </c>
      <c r="BE28" t="str">
        <f t="shared" si="0"/>
        <v>7/1/2014</v>
      </c>
      <c r="BF28" t="str">
        <f t="shared" si="0"/>
        <v>8/1/2014</v>
      </c>
      <c r="BG28" t="str">
        <f t="shared" si="0"/>
        <v>9/1/2014</v>
      </c>
      <c r="BH28" t="str">
        <f t="shared" si="0"/>
        <v>10/1/2014</v>
      </c>
      <c r="BI28" t="str">
        <f t="shared" si="0"/>
        <v>11/1/2014</v>
      </c>
      <c r="BJ28" t="str">
        <f t="shared" si="0"/>
        <v>12/1/2014</v>
      </c>
      <c r="BK28" t="str">
        <f t="shared" si="0"/>
        <v>1/1/2015</v>
      </c>
      <c r="BL28" t="str">
        <f t="shared" si="0"/>
        <v>2/1/2015</v>
      </c>
      <c r="BM28" t="str">
        <f t="shared" si="0"/>
        <v>3/1/2015</v>
      </c>
      <c r="BN28" t="str">
        <f t="shared" si="0"/>
        <v>4/1/2015</v>
      </c>
      <c r="BO28" t="str">
        <f t="shared" si="0"/>
        <v>5/1/2015</v>
      </c>
      <c r="BP28" t="str">
        <f t="shared" ref="BP28:EA28" si="1">BP6</f>
        <v>6/1/2015</v>
      </c>
      <c r="BQ28" t="str">
        <f t="shared" si="1"/>
        <v>7/1/2015</v>
      </c>
      <c r="BR28" t="str">
        <f t="shared" si="1"/>
        <v>8/1/2015</v>
      </c>
      <c r="BS28" t="str">
        <f t="shared" si="1"/>
        <v>9/1/2015</v>
      </c>
      <c r="BT28" t="str">
        <f t="shared" si="1"/>
        <v>10/1/2015</v>
      </c>
      <c r="BU28" t="str">
        <f t="shared" si="1"/>
        <v>11/1/2015</v>
      </c>
      <c r="BV28" t="str">
        <f t="shared" si="1"/>
        <v>12/1/2015</v>
      </c>
      <c r="BW28" t="str">
        <f t="shared" si="1"/>
        <v>1/1/2016</v>
      </c>
      <c r="BX28" t="str">
        <f t="shared" si="1"/>
        <v>2/1/2016</v>
      </c>
      <c r="BY28" t="str">
        <f t="shared" si="1"/>
        <v>3/1/2016</v>
      </c>
      <c r="BZ28" t="str">
        <f t="shared" si="1"/>
        <v>4/1/2016</v>
      </c>
      <c r="CA28" t="str">
        <f t="shared" si="1"/>
        <v>5/1/2016</v>
      </c>
      <c r="CB28" t="str">
        <f t="shared" si="1"/>
        <v>6/1/2016</v>
      </c>
      <c r="CC28" t="str">
        <f t="shared" si="1"/>
        <v>7/1/2016</v>
      </c>
      <c r="CD28" t="str">
        <f t="shared" si="1"/>
        <v>8/1/2016</v>
      </c>
      <c r="CE28" t="str">
        <f t="shared" si="1"/>
        <v>9/1/2016</v>
      </c>
      <c r="CF28" t="str">
        <f t="shared" si="1"/>
        <v>10/1/2016</v>
      </c>
      <c r="CG28" t="str">
        <f t="shared" si="1"/>
        <v>11/1/2016</v>
      </c>
      <c r="CH28" t="str">
        <f t="shared" si="1"/>
        <v>12/1/2016</v>
      </c>
      <c r="CI28" t="str">
        <f t="shared" si="1"/>
        <v>1/1/2017</v>
      </c>
      <c r="CJ28" t="str">
        <f t="shared" si="1"/>
        <v>2/1/2017</v>
      </c>
      <c r="CK28" t="str">
        <f t="shared" si="1"/>
        <v>3/1/2017</v>
      </c>
      <c r="CL28" t="str">
        <f t="shared" si="1"/>
        <v>4/1/2017</v>
      </c>
      <c r="CM28" t="str">
        <f t="shared" si="1"/>
        <v>5/1/2017</v>
      </c>
      <c r="CN28" t="str">
        <f t="shared" si="1"/>
        <v>6/1/2017</v>
      </c>
      <c r="CO28" t="str">
        <f t="shared" si="1"/>
        <v>7/1/2017</v>
      </c>
      <c r="CP28" t="str">
        <f t="shared" si="1"/>
        <v>8/1/2017</v>
      </c>
      <c r="CQ28" t="str">
        <f t="shared" si="1"/>
        <v>9/1/2017</v>
      </c>
      <c r="CR28" t="str">
        <f t="shared" si="1"/>
        <v>10/1/2017</v>
      </c>
      <c r="CS28" t="str">
        <f t="shared" si="1"/>
        <v>11/1/2017</v>
      </c>
      <c r="CT28" t="str">
        <f t="shared" si="1"/>
        <v>12/1/2017</v>
      </c>
      <c r="CU28" t="str">
        <f t="shared" si="1"/>
        <v>1/1/2018</v>
      </c>
      <c r="CV28" t="str">
        <f t="shared" si="1"/>
        <v>2/1/2018</v>
      </c>
      <c r="CW28" t="str">
        <f t="shared" si="1"/>
        <v>3/1/2018</v>
      </c>
      <c r="CX28" t="str">
        <f t="shared" si="1"/>
        <v>4/1/2018</v>
      </c>
      <c r="CY28" t="str">
        <f t="shared" si="1"/>
        <v>5/1/2018</v>
      </c>
      <c r="CZ28" t="str">
        <f t="shared" si="1"/>
        <v>6/1/2018</v>
      </c>
      <c r="DA28" t="str">
        <f t="shared" si="1"/>
        <v>7/1/2018</v>
      </c>
      <c r="DB28" t="str">
        <f t="shared" si="1"/>
        <v>8/1/2018</v>
      </c>
      <c r="DC28" t="str">
        <f t="shared" si="1"/>
        <v>9/1/2018</v>
      </c>
      <c r="DD28" t="str">
        <f t="shared" si="1"/>
        <v>10/1/2018</v>
      </c>
      <c r="DE28" t="str">
        <f t="shared" si="1"/>
        <v>11/1/2018</v>
      </c>
      <c r="DF28" t="str">
        <f t="shared" si="1"/>
        <v>12/1/2018</v>
      </c>
      <c r="DG28" t="str">
        <f t="shared" si="1"/>
        <v>1/1/2019</v>
      </c>
      <c r="DH28" t="str">
        <f t="shared" si="1"/>
        <v>2/1/2019</v>
      </c>
      <c r="DI28" t="str">
        <f t="shared" si="1"/>
        <v>3/1/2019</v>
      </c>
      <c r="DJ28" t="str">
        <f t="shared" si="1"/>
        <v>4/1/2019</v>
      </c>
      <c r="DK28" t="str">
        <f t="shared" si="1"/>
        <v>5/1/2019</v>
      </c>
      <c r="DL28" t="str">
        <f t="shared" si="1"/>
        <v>6/1/2019</v>
      </c>
      <c r="DM28" t="str">
        <f t="shared" si="1"/>
        <v>7/1/2019</v>
      </c>
      <c r="DN28" t="str">
        <f t="shared" si="1"/>
        <v>8/1/2019</v>
      </c>
      <c r="DO28" t="str">
        <f t="shared" si="1"/>
        <v>9/1/2019</v>
      </c>
      <c r="DP28" t="str">
        <f t="shared" si="1"/>
        <v>10/1/2019</v>
      </c>
      <c r="DQ28" t="str">
        <f t="shared" si="1"/>
        <v>11/1/2019</v>
      </c>
      <c r="DR28" t="str">
        <f t="shared" si="1"/>
        <v>12/1/2019</v>
      </c>
      <c r="DS28" t="str">
        <f t="shared" si="1"/>
        <v>1/1/2020</v>
      </c>
      <c r="DT28" t="str">
        <f t="shared" si="1"/>
        <v>2/1/2020</v>
      </c>
      <c r="DU28" t="str">
        <f t="shared" si="1"/>
        <v>3/1/2020</v>
      </c>
      <c r="DV28" t="str">
        <f t="shared" si="1"/>
        <v>4/1/2020</v>
      </c>
      <c r="DW28" t="str">
        <f t="shared" si="1"/>
        <v>5/1/2020</v>
      </c>
      <c r="DX28" t="str">
        <f t="shared" si="1"/>
        <v>6/1/2020</v>
      </c>
      <c r="DY28" t="str">
        <f t="shared" si="1"/>
        <v>7/1/2020</v>
      </c>
      <c r="DZ28" t="str">
        <f t="shared" si="1"/>
        <v>8/1/2020</v>
      </c>
      <c r="EA28" t="str">
        <f t="shared" si="1"/>
        <v>9/1/2020</v>
      </c>
      <c r="EB28" t="str">
        <f t="shared" ref="EB28:ED28" si="2">EB6</f>
        <v>10/1/2020</v>
      </c>
      <c r="EC28" t="str">
        <f t="shared" si="2"/>
        <v>11/1/2020</v>
      </c>
      <c r="ED28" t="str">
        <f t="shared" si="2"/>
        <v>12/1/2020</v>
      </c>
    </row>
    <row r="29" spans="1:134" x14ac:dyDescent="0.45">
      <c r="B29" t="str">
        <f>A9</f>
        <v>Arts, entertainment and recreation Total</v>
      </c>
      <c r="C29" s="13">
        <f>C9</f>
        <v>120500</v>
      </c>
      <c r="D29" s="13">
        <f t="shared" ref="D29:BO29" si="3">D9</f>
        <v>121500</v>
      </c>
      <c r="E29" s="13">
        <f t="shared" si="3"/>
        <v>133800</v>
      </c>
      <c r="F29" s="13">
        <f t="shared" si="3"/>
        <v>133700</v>
      </c>
      <c r="G29" s="13">
        <f t="shared" si="3"/>
        <v>130300</v>
      </c>
      <c r="H29" s="13">
        <f t="shared" si="3"/>
        <v>146100</v>
      </c>
      <c r="I29" s="13">
        <f t="shared" si="3"/>
        <v>165700</v>
      </c>
      <c r="J29" s="13">
        <f t="shared" si="3"/>
        <v>153600</v>
      </c>
      <c r="K29" s="13">
        <f t="shared" si="3"/>
        <v>142400</v>
      </c>
      <c r="L29" s="13">
        <f t="shared" si="3"/>
        <v>124900</v>
      </c>
      <c r="M29" s="13">
        <f t="shared" si="3"/>
        <v>127800</v>
      </c>
      <c r="N29" s="13">
        <f t="shared" si="3"/>
        <v>131800</v>
      </c>
      <c r="O29" s="13">
        <f t="shared" si="3"/>
        <v>132700</v>
      </c>
      <c r="P29" s="13">
        <f t="shared" si="3"/>
        <v>130600</v>
      </c>
      <c r="Q29" s="13">
        <f t="shared" si="3"/>
        <v>128100</v>
      </c>
      <c r="R29" s="13">
        <f t="shared" si="3"/>
        <v>130900</v>
      </c>
      <c r="S29" s="13">
        <f t="shared" si="3"/>
        <v>141200</v>
      </c>
      <c r="T29" s="13">
        <f t="shared" si="3"/>
        <v>145300</v>
      </c>
      <c r="U29" s="13">
        <f t="shared" si="3"/>
        <v>150100</v>
      </c>
      <c r="V29" s="13">
        <f t="shared" si="3"/>
        <v>137100</v>
      </c>
      <c r="W29" s="13">
        <f t="shared" si="3"/>
        <v>132400</v>
      </c>
      <c r="X29" s="13">
        <f t="shared" si="3"/>
        <v>141600</v>
      </c>
      <c r="Y29" s="13">
        <f t="shared" si="3"/>
        <v>122000</v>
      </c>
      <c r="Z29" s="13">
        <f t="shared" si="3"/>
        <v>125900</v>
      </c>
      <c r="AA29" s="13">
        <f t="shared" si="3"/>
        <v>118800</v>
      </c>
      <c r="AB29" s="13">
        <f t="shared" si="3"/>
        <v>118700</v>
      </c>
      <c r="AC29" s="13">
        <f t="shared" si="3"/>
        <v>129400</v>
      </c>
      <c r="AD29" s="13">
        <f t="shared" si="3"/>
        <v>119100</v>
      </c>
      <c r="AE29" s="13">
        <f t="shared" si="3"/>
        <v>122000</v>
      </c>
      <c r="AF29" s="13">
        <f t="shared" si="3"/>
        <v>133000</v>
      </c>
      <c r="AG29" s="13">
        <f t="shared" si="3"/>
        <v>145900</v>
      </c>
      <c r="AH29" s="13">
        <f t="shared" si="3"/>
        <v>144500</v>
      </c>
      <c r="AI29" s="13">
        <f t="shared" si="3"/>
        <v>122900</v>
      </c>
      <c r="AJ29" s="13">
        <f t="shared" si="3"/>
        <v>118400</v>
      </c>
      <c r="AK29" s="13">
        <f t="shared" si="3"/>
        <v>126200</v>
      </c>
      <c r="AL29" s="13">
        <f t="shared" si="3"/>
        <v>116000</v>
      </c>
      <c r="AM29" s="13">
        <f t="shared" si="3"/>
        <v>115700</v>
      </c>
      <c r="AN29" s="13">
        <f t="shared" si="3"/>
        <v>115200</v>
      </c>
      <c r="AO29" s="13">
        <f t="shared" si="3"/>
        <v>127700</v>
      </c>
      <c r="AP29" s="13">
        <f t="shared" si="3"/>
        <v>136800</v>
      </c>
      <c r="AQ29" s="13">
        <f t="shared" si="3"/>
        <v>138900</v>
      </c>
      <c r="AR29" s="13">
        <f t="shared" si="3"/>
        <v>147700</v>
      </c>
      <c r="AS29" s="13">
        <f t="shared" si="3"/>
        <v>144000</v>
      </c>
      <c r="AT29" s="13">
        <f t="shared" si="3"/>
        <v>149400</v>
      </c>
      <c r="AU29" s="13">
        <f t="shared" si="3"/>
        <v>124600</v>
      </c>
      <c r="AV29" s="13">
        <f t="shared" si="3"/>
        <v>121100</v>
      </c>
      <c r="AW29" s="13">
        <f t="shared" si="3"/>
        <v>128200</v>
      </c>
      <c r="AX29" s="13">
        <f t="shared" si="3"/>
        <v>118700</v>
      </c>
      <c r="AY29" s="13">
        <f t="shared" si="3"/>
        <v>111500</v>
      </c>
      <c r="AZ29" s="13">
        <f t="shared" si="3"/>
        <v>123100</v>
      </c>
      <c r="BA29" s="13">
        <f t="shared" si="3"/>
        <v>123500</v>
      </c>
      <c r="BB29" s="13">
        <f t="shared" si="3"/>
        <v>117800</v>
      </c>
      <c r="BC29" s="13">
        <f t="shared" si="3"/>
        <v>135200</v>
      </c>
      <c r="BD29" s="13">
        <f t="shared" si="3"/>
        <v>140000</v>
      </c>
      <c r="BE29" s="13">
        <f t="shared" si="3"/>
        <v>143900</v>
      </c>
      <c r="BF29" s="13">
        <f t="shared" si="3"/>
        <v>146800</v>
      </c>
      <c r="BG29" s="13">
        <f t="shared" si="3"/>
        <v>128600</v>
      </c>
      <c r="BH29" s="13">
        <f t="shared" si="3"/>
        <v>135200</v>
      </c>
      <c r="BI29" s="13">
        <f t="shared" si="3"/>
        <v>138100</v>
      </c>
      <c r="BJ29" s="13">
        <f t="shared" si="3"/>
        <v>130900</v>
      </c>
      <c r="BK29" s="13">
        <f t="shared" si="3"/>
        <v>130900</v>
      </c>
      <c r="BL29" s="13">
        <f t="shared" si="3"/>
        <v>134500</v>
      </c>
      <c r="BM29" s="13">
        <f t="shared" si="3"/>
        <v>140400</v>
      </c>
      <c r="BN29" s="13">
        <f t="shared" si="3"/>
        <v>124400</v>
      </c>
      <c r="BO29" s="13">
        <f t="shared" si="3"/>
        <v>139000</v>
      </c>
      <c r="BP29" s="13">
        <f t="shared" ref="BP29:EA29" si="4">BP9</f>
        <v>134400</v>
      </c>
      <c r="BQ29" s="13">
        <f t="shared" si="4"/>
        <v>135300</v>
      </c>
      <c r="BR29" s="13">
        <f t="shared" si="4"/>
        <v>135300</v>
      </c>
      <c r="BS29" s="13">
        <f t="shared" si="4"/>
        <v>129900</v>
      </c>
      <c r="BT29" s="13">
        <f t="shared" si="4"/>
        <v>119500</v>
      </c>
      <c r="BU29" s="13">
        <f t="shared" si="4"/>
        <v>118800</v>
      </c>
      <c r="BV29" s="13">
        <f t="shared" si="4"/>
        <v>120700</v>
      </c>
      <c r="BW29" s="13">
        <f t="shared" si="4"/>
        <v>117400</v>
      </c>
      <c r="BX29" s="13">
        <f t="shared" si="4"/>
        <v>125900</v>
      </c>
      <c r="BY29" s="13">
        <f t="shared" si="4"/>
        <v>128000</v>
      </c>
      <c r="BZ29" s="13">
        <f t="shared" si="4"/>
        <v>129300</v>
      </c>
      <c r="CA29" s="13">
        <f t="shared" si="4"/>
        <v>142900</v>
      </c>
      <c r="CB29" s="13">
        <f t="shared" si="4"/>
        <v>146900</v>
      </c>
      <c r="CC29" s="13">
        <f t="shared" si="4"/>
        <v>158000</v>
      </c>
      <c r="CD29" s="13">
        <f t="shared" si="4"/>
        <v>160700</v>
      </c>
      <c r="CE29" s="13">
        <f t="shared" si="4"/>
        <v>159100</v>
      </c>
      <c r="CF29" s="13">
        <f t="shared" si="4"/>
        <v>139100</v>
      </c>
      <c r="CG29" s="13">
        <f t="shared" si="4"/>
        <v>132700</v>
      </c>
      <c r="CH29" s="13">
        <f t="shared" si="4"/>
        <v>130000</v>
      </c>
      <c r="CI29" s="13">
        <f t="shared" si="4"/>
        <v>116700</v>
      </c>
      <c r="CJ29" s="13">
        <f t="shared" si="4"/>
        <v>117800</v>
      </c>
      <c r="CK29" s="13">
        <f t="shared" si="4"/>
        <v>130100</v>
      </c>
      <c r="CL29" s="13">
        <f t="shared" si="4"/>
        <v>127900</v>
      </c>
      <c r="CM29" s="13">
        <f t="shared" si="4"/>
        <v>146200</v>
      </c>
      <c r="CN29" s="13">
        <f t="shared" si="4"/>
        <v>138500</v>
      </c>
      <c r="CO29" s="13">
        <f t="shared" si="4"/>
        <v>164900</v>
      </c>
      <c r="CP29" s="13">
        <f t="shared" si="4"/>
        <v>166800</v>
      </c>
      <c r="CQ29" s="13">
        <f t="shared" si="4"/>
        <v>160000</v>
      </c>
      <c r="CR29" s="13">
        <f t="shared" si="4"/>
        <v>150700</v>
      </c>
      <c r="CS29" s="13">
        <f t="shared" si="4"/>
        <v>153100</v>
      </c>
      <c r="CT29" s="13">
        <f t="shared" si="4"/>
        <v>152900</v>
      </c>
      <c r="CU29" s="13">
        <f t="shared" si="4"/>
        <v>146300</v>
      </c>
      <c r="CV29" s="13">
        <f t="shared" si="4"/>
        <v>127700</v>
      </c>
      <c r="CW29" s="13">
        <f t="shared" si="4"/>
        <v>134800</v>
      </c>
      <c r="CX29" s="13">
        <f t="shared" si="4"/>
        <v>136800</v>
      </c>
      <c r="CY29" s="13">
        <f t="shared" si="4"/>
        <v>138900</v>
      </c>
      <c r="CZ29" s="13">
        <f t="shared" si="4"/>
        <v>147500</v>
      </c>
      <c r="DA29" s="13">
        <f t="shared" si="4"/>
        <v>176500</v>
      </c>
      <c r="DB29" s="13">
        <f t="shared" si="4"/>
        <v>173900</v>
      </c>
      <c r="DC29" s="13">
        <f t="shared" si="4"/>
        <v>156300</v>
      </c>
      <c r="DD29" s="13">
        <f t="shared" si="4"/>
        <v>153300</v>
      </c>
      <c r="DE29" s="13">
        <f t="shared" si="4"/>
        <v>145100</v>
      </c>
      <c r="DF29" s="13">
        <f t="shared" si="4"/>
        <v>149200</v>
      </c>
      <c r="DG29" s="13">
        <f t="shared" si="4"/>
        <v>141900</v>
      </c>
      <c r="DH29" s="13">
        <f t="shared" si="4"/>
        <v>150300</v>
      </c>
      <c r="DI29" s="13">
        <f t="shared" si="4"/>
        <v>149400</v>
      </c>
      <c r="DJ29" s="13">
        <f t="shared" si="4"/>
        <v>147500</v>
      </c>
      <c r="DK29" s="13">
        <f t="shared" si="4"/>
        <v>156000</v>
      </c>
      <c r="DL29" s="13">
        <f t="shared" si="4"/>
        <v>165500</v>
      </c>
      <c r="DM29" s="13">
        <f t="shared" si="4"/>
        <v>175200</v>
      </c>
      <c r="DN29" s="13">
        <f t="shared" si="4"/>
        <v>177300</v>
      </c>
      <c r="DO29" s="13">
        <f t="shared" si="4"/>
        <v>161800</v>
      </c>
      <c r="DP29" s="13">
        <f t="shared" si="4"/>
        <v>161600</v>
      </c>
      <c r="DQ29" s="13">
        <f t="shared" si="4"/>
        <v>148300</v>
      </c>
      <c r="DR29" s="13">
        <f t="shared" si="4"/>
        <v>153900</v>
      </c>
      <c r="DS29" s="13">
        <f t="shared" si="4"/>
        <v>141000</v>
      </c>
      <c r="DT29" s="13">
        <f t="shared" si="4"/>
        <v>145200</v>
      </c>
      <c r="DU29" s="13">
        <f t="shared" si="4"/>
        <v>134100</v>
      </c>
      <c r="DV29" s="13">
        <f t="shared" si="4"/>
        <v>118800</v>
      </c>
      <c r="DW29" s="13">
        <f t="shared" si="4"/>
        <v>125100</v>
      </c>
      <c r="DX29" s="13">
        <f t="shared" si="4"/>
        <v>133000</v>
      </c>
      <c r="DY29" s="13">
        <f t="shared" si="4"/>
        <v>149000</v>
      </c>
      <c r="DZ29" s="13">
        <f t="shared" si="4"/>
        <v>142100</v>
      </c>
      <c r="EA29" s="13">
        <f t="shared" si="4"/>
        <v>135800</v>
      </c>
      <c r="EB29" s="13">
        <f t="shared" ref="EB29:ED29" si="5">EB9</f>
        <v>124800</v>
      </c>
      <c r="EC29" s="13">
        <f t="shared" si="5"/>
        <v>117900</v>
      </c>
      <c r="ED29" s="13">
        <f t="shared" si="5"/>
        <v>117900</v>
      </c>
    </row>
    <row r="30" spans="1:134" x14ac:dyDescent="0.45">
      <c r="B30" t="str">
        <f>A11</f>
        <v>Educational services Total</v>
      </c>
      <c r="C30" s="13">
        <f>C11</f>
        <v>104700</v>
      </c>
      <c r="D30" s="13">
        <f t="shared" ref="D30:BO30" si="6">D11</f>
        <v>107200</v>
      </c>
      <c r="E30" s="13">
        <f t="shared" si="6"/>
        <v>118800</v>
      </c>
      <c r="F30" s="13">
        <f t="shared" si="6"/>
        <v>110400</v>
      </c>
      <c r="G30" s="13">
        <f t="shared" si="6"/>
        <v>106900</v>
      </c>
      <c r="H30" s="13">
        <f t="shared" si="6"/>
        <v>98900</v>
      </c>
      <c r="I30" s="13">
        <f t="shared" si="6"/>
        <v>94100</v>
      </c>
      <c r="J30" s="13">
        <f t="shared" si="6"/>
        <v>81800</v>
      </c>
      <c r="K30" s="13">
        <f t="shared" si="6"/>
        <v>88500</v>
      </c>
      <c r="L30" s="13">
        <f t="shared" si="6"/>
        <v>87100</v>
      </c>
      <c r="M30" s="13">
        <f t="shared" si="6"/>
        <v>91800</v>
      </c>
      <c r="N30" s="13">
        <f t="shared" si="6"/>
        <v>86000</v>
      </c>
      <c r="O30" s="13">
        <f t="shared" si="6"/>
        <v>90000</v>
      </c>
      <c r="P30" s="13">
        <f t="shared" si="6"/>
        <v>89000</v>
      </c>
      <c r="Q30" s="13">
        <f t="shared" si="6"/>
        <v>93900</v>
      </c>
      <c r="R30" s="13">
        <f t="shared" si="6"/>
        <v>113200</v>
      </c>
      <c r="S30" s="13">
        <f t="shared" si="6"/>
        <v>102100</v>
      </c>
      <c r="T30" s="13">
        <f t="shared" si="6"/>
        <v>95200</v>
      </c>
      <c r="U30" s="13">
        <f t="shared" si="6"/>
        <v>95700</v>
      </c>
      <c r="V30" s="13">
        <f t="shared" si="6"/>
        <v>97000</v>
      </c>
      <c r="W30" s="13">
        <f t="shared" si="6"/>
        <v>88900</v>
      </c>
      <c r="X30" s="13">
        <f t="shared" si="6"/>
        <v>88100</v>
      </c>
      <c r="Y30" s="13">
        <f t="shared" si="6"/>
        <v>103200</v>
      </c>
      <c r="Z30" s="13">
        <f t="shared" si="6"/>
        <v>103100</v>
      </c>
      <c r="AA30" s="13">
        <f t="shared" si="6"/>
        <v>109100</v>
      </c>
      <c r="AB30" s="13">
        <f t="shared" si="6"/>
        <v>105300</v>
      </c>
      <c r="AC30" s="13">
        <f t="shared" si="6"/>
        <v>108200</v>
      </c>
      <c r="AD30" s="13">
        <f t="shared" si="6"/>
        <v>108900</v>
      </c>
      <c r="AE30" s="13">
        <f t="shared" si="6"/>
        <v>99900</v>
      </c>
      <c r="AF30" s="13">
        <f t="shared" si="6"/>
        <v>94800</v>
      </c>
      <c r="AG30" s="13">
        <f t="shared" si="6"/>
        <v>99000</v>
      </c>
      <c r="AH30" s="13">
        <f t="shared" si="6"/>
        <v>98000</v>
      </c>
      <c r="AI30" s="13">
        <f t="shared" si="6"/>
        <v>100900</v>
      </c>
      <c r="AJ30" s="13">
        <f t="shared" si="6"/>
        <v>100900</v>
      </c>
      <c r="AK30" s="13">
        <f t="shared" si="6"/>
        <v>103300</v>
      </c>
      <c r="AL30" s="13">
        <f t="shared" si="6"/>
        <v>112600</v>
      </c>
      <c r="AM30" s="13">
        <f t="shared" si="6"/>
        <v>118700</v>
      </c>
      <c r="AN30" s="13">
        <f t="shared" si="6"/>
        <v>114500</v>
      </c>
      <c r="AO30" s="13">
        <f t="shared" si="6"/>
        <v>113300</v>
      </c>
      <c r="AP30" s="13">
        <f t="shared" si="6"/>
        <v>115000</v>
      </c>
      <c r="AQ30" s="13">
        <f t="shared" si="6"/>
        <v>118300</v>
      </c>
      <c r="AR30" s="13">
        <f t="shared" si="6"/>
        <v>117500</v>
      </c>
      <c r="AS30" s="13">
        <f t="shared" si="6"/>
        <v>102700</v>
      </c>
      <c r="AT30" s="13">
        <f t="shared" si="6"/>
        <v>105100</v>
      </c>
      <c r="AU30" s="13">
        <f t="shared" si="6"/>
        <v>116300</v>
      </c>
      <c r="AV30" s="13">
        <f t="shared" si="6"/>
        <v>105900</v>
      </c>
      <c r="AW30" s="13">
        <f t="shared" si="6"/>
        <v>120500</v>
      </c>
      <c r="AX30" s="13">
        <f t="shared" si="6"/>
        <v>120600</v>
      </c>
      <c r="AY30" s="13">
        <f t="shared" si="6"/>
        <v>114500</v>
      </c>
      <c r="AZ30" s="13">
        <f t="shared" si="6"/>
        <v>120900</v>
      </c>
      <c r="BA30" s="13">
        <f t="shared" si="6"/>
        <v>119300</v>
      </c>
      <c r="BB30" s="13">
        <f t="shared" si="6"/>
        <v>126200</v>
      </c>
      <c r="BC30" s="13">
        <f t="shared" si="6"/>
        <v>129900</v>
      </c>
      <c r="BD30" s="13">
        <f t="shared" si="6"/>
        <v>122600</v>
      </c>
      <c r="BE30" s="13">
        <f t="shared" si="6"/>
        <v>120900</v>
      </c>
      <c r="BF30" s="13">
        <f t="shared" si="6"/>
        <v>111600</v>
      </c>
      <c r="BG30" s="13">
        <f t="shared" si="6"/>
        <v>120000</v>
      </c>
      <c r="BH30" s="13">
        <f t="shared" si="6"/>
        <v>125100</v>
      </c>
      <c r="BI30" s="13">
        <f t="shared" si="6"/>
        <v>115800</v>
      </c>
      <c r="BJ30" s="13">
        <f t="shared" si="6"/>
        <v>112900</v>
      </c>
      <c r="BK30" s="13">
        <f t="shared" si="6"/>
        <v>121300</v>
      </c>
      <c r="BL30" s="13">
        <f t="shared" si="6"/>
        <v>129100</v>
      </c>
      <c r="BM30" s="13">
        <f t="shared" si="6"/>
        <v>131000</v>
      </c>
      <c r="BN30" s="13">
        <f t="shared" si="6"/>
        <v>132100</v>
      </c>
      <c r="BO30" s="13">
        <f t="shared" si="6"/>
        <v>124100</v>
      </c>
      <c r="BP30" s="13">
        <f t="shared" ref="BP30:EA30" si="7">BP11</f>
        <v>109700</v>
      </c>
      <c r="BQ30" s="13">
        <f t="shared" si="7"/>
        <v>116700</v>
      </c>
      <c r="BR30" s="13">
        <f t="shared" si="7"/>
        <v>115300</v>
      </c>
      <c r="BS30" s="13">
        <f t="shared" si="7"/>
        <v>106900</v>
      </c>
      <c r="BT30" s="13">
        <f t="shared" si="7"/>
        <v>113500</v>
      </c>
      <c r="BU30" s="13">
        <f t="shared" si="7"/>
        <v>108300</v>
      </c>
      <c r="BV30" s="13">
        <f t="shared" si="7"/>
        <v>112000</v>
      </c>
      <c r="BW30" s="13">
        <f t="shared" si="7"/>
        <v>115300</v>
      </c>
      <c r="BX30" s="13">
        <f t="shared" si="7"/>
        <v>108000</v>
      </c>
      <c r="BY30" s="13">
        <f t="shared" si="7"/>
        <v>118200</v>
      </c>
      <c r="BZ30" s="13">
        <f t="shared" si="7"/>
        <v>119400</v>
      </c>
      <c r="CA30" s="13">
        <f t="shared" si="7"/>
        <v>117800</v>
      </c>
      <c r="CB30" s="13">
        <f t="shared" si="7"/>
        <v>112500</v>
      </c>
      <c r="CC30" s="13">
        <f t="shared" si="7"/>
        <v>126800</v>
      </c>
      <c r="CD30" s="13">
        <f t="shared" si="7"/>
        <v>127300</v>
      </c>
      <c r="CE30" s="13">
        <f t="shared" si="7"/>
        <v>130199.99999999999</v>
      </c>
      <c r="CF30" s="13">
        <f t="shared" si="7"/>
        <v>124400</v>
      </c>
      <c r="CG30" s="13">
        <f t="shared" si="7"/>
        <v>143200</v>
      </c>
      <c r="CH30" s="13">
        <f t="shared" si="7"/>
        <v>152900</v>
      </c>
      <c r="CI30" s="13">
        <f t="shared" si="7"/>
        <v>137900</v>
      </c>
      <c r="CJ30" s="13">
        <f t="shared" si="7"/>
        <v>137200</v>
      </c>
      <c r="CK30" s="13">
        <f t="shared" si="7"/>
        <v>132900</v>
      </c>
      <c r="CL30" s="13">
        <f t="shared" si="7"/>
        <v>144500</v>
      </c>
      <c r="CM30" s="13">
        <f t="shared" si="7"/>
        <v>126400</v>
      </c>
      <c r="CN30" s="13">
        <f t="shared" si="7"/>
        <v>125000</v>
      </c>
      <c r="CO30" s="13">
        <f t="shared" si="7"/>
        <v>125000</v>
      </c>
      <c r="CP30" s="13">
        <f t="shared" si="7"/>
        <v>112800</v>
      </c>
      <c r="CQ30" s="13">
        <f t="shared" si="7"/>
        <v>126700</v>
      </c>
      <c r="CR30" s="13">
        <f t="shared" si="7"/>
        <v>132700</v>
      </c>
      <c r="CS30" s="13">
        <f t="shared" si="7"/>
        <v>132800</v>
      </c>
      <c r="CT30" s="13">
        <f t="shared" si="7"/>
        <v>133400</v>
      </c>
      <c r="CU30" s="13">
        <f t="shared" si="7"/>
        <v>133900</v>
      </c>
      <c r="CV30" s="13">
        <f t="shared" si="7"/>
        <v>142400</v>
      </c>
      <c r="CW30" s="13">
        <f t="shared" si="7"/>
        <v>144200</v>
      </c>
      <c r="CX30" s="13">
        <f t="shared" si="7"/>
        <v>150800</v>
      </c>
      <c r="CY30" s="13">
        <f t="shared" si="7"/>
        <v>144500</v>
      </c>
      <c r="CZ30" s="13">
        <f t="shared" si="7"/>
        <v>136000</v>
      </c>
      <c r="DA30" s="13">
        <f t="shared" si="7"/>
        <v>132000</v>
      </c>
      <c r="DB30" s="13">
        <f t="shared" si="7"/>
        <v>132500</v>
      </c>
      <c r="DC30" s="13">
        <f t="shared" si="7"/>
        <v>142800</v>
      </c>
      <c r="DD30" s="13">
        <f t="shared" si="7"/>
        <v>149500</v>
      </c>
      <c r="DE30" s="13">
        <f t="shared" si="7"/>
        <v>153100</v>
      </c>
      <c r="DF30" s="13">
        <f t="shared" si="7"/>
        <v>153100</v>
      </c>
      <c r="DG30" s="13">
        <f t="shared" si="7"/>
        <v>157000</v>
      </c>
      <c r="DH30" s="13">
        <f t="shared" si="7"/>
        <v>153000</v>
      </c>
      <c r="DI30" s="13">
        <f t="shared" si="7"/>
        <v>153900</v>
      </c>
      <c r="DJ30" s="13">
        <f t="shared" si="7"/>
        <v>144300</v>
      </c>
      <c r="DK30" s="13">
        <f t="shared" si="7"/>
        <v>156800</v>
      </c>
      <c r="DL30" s="13">
        <f t="shared" si="7"/>
        <v>150700</v>
      </c>
      <c r="DM30" s="13">
        <f t="shared" si="7"/>
        <v>138600</v>
      </c>
      <c r="DN30" s="13">
        <f t="shared" si="7"/>
        <v>135900</v>
      </c>
      <c r="DO30" s="13">
        <f t="shared" si="7"/>
        <v>127500</v>
      </c>
      <c r="DP30" s="13">
        <f t="shared" si="7"/>
        <v>154600</v>
      </c>
      <c r="DQ30" s="13">
        <f t="shared" si="7"/>
        <v>143300</v>
      </c>
      <c r="DR30" s="13">
        <f t="shared" si="7"/>
        <v>144900</v>
      </c>
      <c r="DS30" s="13">
        <f t="shared" si="7"/>
        <v>138000</v>
      </c>
      <c r="DT30" s="13">
        <f t="shared" si="7"/>
        <v>147100</v>
      </c>
      <c r="DU30" s="13">
        <f t="shared" si="7"/>
        <v>121200</v>
      </c>
      <c r="DV30" s="13">
        <f t="shared" si="7"/>
        <v>111400</v>
      </c>
      <c r="DW30" s="13">
        <f t="shared" si="7"/>
        <v>116400</v>
      </c>
      <c r="DX30" s="13">
        <f t="shared" si="7"/>
        <v>118000</v>
      </c>
      <c r="DY30" s="13">
        <f t="shared" si="7"/>
        <v>112600</v>
      </c>
      <c r="DZ30" s="13">
        <f t="shared" si="7"/>
        <v>135800</v>
      </c>
      <c r="EA30" s="13">
        <f t="shared" si="7"/>
        <v>144700</v>
      </c>
      <c r="EB30" s="13">
        <f t="shared" ref="EB30:ED30" si="8">EB11</f>
        <v>159700</v>
      </c>
      <c r="EC30" s="13">
        <f t="shared" si="8"/>
        <v>150300</v>
      </c>
      <c r="ED30" s="13">
        <f t="shared" si="8"/>
        <v>150300</v>
      </c>
    </row>
    <row r="31" spans="1:134" x14ac:dyDescent="0.45">
      <c r="B31" t="str">
        <f>A14</f>
        <v>Information and cultural industries Total</v>
      </c>
      <c r="C31" s="13">
        <f>C14</f>
        <v>51000</v>
      </c>
      <c r="D31" s="13">
        <f t="shared" ref="D31:BO32" si="9">D14</f>
        <v>55900</v>
      </c>
      <c r="E31" s="13">
        <f t="shared" si="9"/>
        <v>66400</v>
      </c>
      <c r="F31" s="13">
        <f t="shared" si="9"/>
        <v>67700</v>
      </c>
      <c r="G31" s="13">
        <f t="shared" si="9"/>
        <v>73100</v>
      </c>
      <c r="H31" s="13">
        <f t="shared" si="9"/>
        <v>71900</v>
      </c>
      <c r="I31" s="13">
        <f t="shared" si="9"/>
        <v>68100</v>
      </c>
      <c r="J31" s="13">
        <f t="shared" si="9"/>
        <v>58800</v>
      </c>
      <c r="K31" s="13">
        <f t="shared" si="9"/>
        <v>59700</v>
      </c>
      <c r="L31" s="13">
        <f t="shared" si="9"/>
        <v>56800</v>
      </c>
      <c r="M31" s="13">
        <f t="shared" si="9"/>
        <v>52200</v>
      </c>
      <c r="N31" s="13">
        <f t="shared" si="9"/>
        <v>53300</v>
      </c>
      <c r="O31" s="13">
        <f t="shared" si="9"/>
        <v>55700</v>
      </c>
      <c r="P31" s="13">
        <f t="shared" si="9"/>
        <v>55900</v>
      </c>
      <c r="Q31" s="13">
        <f t="shared" si="9"/>
        <v>50900</v>
      </c>
      <c r="R31" s="13">
        <f t="shared" si="9"/>
        <v>56900</v>
      </c>
      <c r="S31" s="13">
        <f t="shared" si="9"/>
        <v>59400</v>
      </c>
      <c r="T31" s="13">
        <f t="shared" si="9"/>
        <v>63100</v>
      </c>
      <c r="U31" s="13">
        <f t="shared" si="9"/>
        <v>58100</v>
      </c>
      <c r="V31" s="13">
        <f t="shared" si="9"/>
        <v>53500</v>
      </c>
      <c r="W31" s="13">
        <f t="shared" si="9"/>
        <v>54700</v>
      </c>
      <c r="X31" s="13">
        <f t="shared" si="9"/>
        <v>63100</v>
      </c>
      <c r="Y31" s="13">
        <f t="shared" si="9"/>
        <v>68900</v>
      </c>
      <c r="Z31" s="13">
        <f t="shared" si="9"/>
        <v>63900</v>
      </c>
      <c r="AA31" s="13">
        <f t="shared" si="9"/>
        <v>59000</v>
      </c>
      <c r="AB31" s="13">
        <f t="shared" si="9"/>
        <v>67400</v>
      </c>
      <c r="AC31" s="13">
        <f t="shared" si="9"/>
        <v>68700</v>
      </c>
      <c r="AD31" s="13">
        <f t="shared" si="9"/>
        <v>56400</v>
      </c>
      <c r="AE31" s="13">
        <f t="shared" si="9"/>
        <v>57200</v>
      </c>
      <c r="AF31" s="13">
        <f t="shared" si="9"/>
        <v>63000</v>
      </c>
      <c r="AG31" s="13">
        <f t="shared" si="9"/>
        <v>65700</v>
      </c>
      <c r="AH31" s="13">
        <f t="shared" si="9"/>
        <v>61400</v>
      </c>
      <c r="AI31" s="13">
        <f t="shared" si="9"/>
        <v>61000</v>
      </c>
      <c r="AJ31" s="13">
        <f t="shared" si="9"/>
        <v>60000</v>
      </c>
      <c r="AK31" s="13">
        <f t="shared" si="9"/>
        <v>52900</v>
      </c>
      <c r="AL31" s="13">
        <f t="shared" si="9"/>
        <v>50400</v>
      </c>
      <c r="AM31" s="13">
        <f t="shared" si="9"/>
        <v>48500</v>
      </c>
      <c r="AN31" s="13">
        <f t="shared" si="9"/>
        <v>52200</v>
      </c>
      <c r="AO31" s="13">
        <f t="shared" si="9"/>
        <v>55000</v>
      </c>
      <c r="AP31" s="13">
        <f t="shared" si="9"/>
        <v>57300</v>
      </c>
      <c r="AQ31" s="13">
        <f t="shared" si="9"/>
        <v>57400</v>
      </c>
      <c r="AR31" s="13">
        <f t="shared" si="9"/>
        <v>61800</v>
      </c>
      <c r="AS31" s="13">
        <f t="shared" si="9"/>
        <v>63200</v>
      </c>
      <c r="AT31" s="13">
        <f t="shared" si="9"/>
        <v>60900</v>
      </c>
      <c r="AU31" s="13">
        <f t="shared" si="9"/>
        <v>57300</v>
      </c>
      <c r="AV31" s="13">
        <f t="shared" si="9"/>
        <v>57500</v>
      </c>
      <c r="AW31" s="13">
        <f t="shared" si="9"/>
        <v>57700</v>
      </c>
      <c r="AX31" s="13">
        <f t="shared" si="9"/>
        <v>54000</v>
      </c>
      <c r="AY31" s="13">
        <f t="shared" si="9"/>
        <v>49600</v>
      </c>
      <c r="AZ31" s="13">
        <f t="shared" si="9"/>
        <v>48000</v>
      </c>
      <c r="BA31" s="13">
        <f t="shared" si="9"/>
        <v>56300</v>
      </c>
      <c r="BB31" s="13">
        <f t="shared" si="9"/>
        <v>60900</v>
      </c>
      <c r="BC31" s="13">
        <f t="shared" si="9"/>
        <v>66700</v>
      </c>
      <c r="BD31" s="13">
        <f t="shared" si="9"/>
        <v>70900</v>
      </c>
      <c r="BE31" s="13">
        <f t="shared" si="9"/>
        <v>63300</v>
      </c>
      <c r="BF31" s="13">
        <f t="shared" si="9"/>
        <v>66300</v>
      </c>
      <c r="BG31" s="13">
        <f t="shared" si="9"/>
        <v>62500</v>
      </c>
      <c r="BH31" s="13">
        <f t="shared" si="9"/>
        <v>58700</v>
      </c>
      <c r="BI31" s="13">
        <f t="shared" si="9"/>
        <v>55900</v>
      </c>
      <c r="BJ31" s="13">
        <f t="shared" si="9"/>
        <v>65300</v>
      </c>
      <c r="BK31" s="13">
        <f t="shared" si="9"/>
        <v>66200</v>
      </c>
      <c r="BL31" s="13">
        <f t="shared" si="9"/>
        <v>67300</v>
      </c>
      <c r="BM31" s="13">
        <f t="shared" si="9"/>
        <v>68700</v>
      </c>
      <c r="BN31" s="13">
        <f t="shared" si="9"/>
        <v>68200</v>
      </c>
      <c r="BO31" s="13">
        <f t="shared" si="9"/>
        <v>69500</v>
      </c>
      <c r="BP31" s="13">
        <f t="shared" ref="BP31:EA32" si="10">BP14</f>
        <v>70300</v>
      </c>
      <c r="BQ31" s="13">
        <f t="shared" si="10"/>
        <v>76100</v>
      </c>
      <c r="BR31" s="13">
        <f t="shared" si="10"/>
        <v>73200</v>
      </c>
      <c r="BS31" s="13">
        <f t="shared" si="10"/>
        <v>63000</v>
      </c>
      <c r="BT31" s="13">
        <f t="shared" si="10"/>
        <v>68800</v>
      </c>
      <c r="BU31" s="13">
        <f t="shared" si="10"/>
        <v>68600</v>
      </c>
      <c r="BV31" s="13">
        <f t="shared" si="10"/>
        <v>57200</v>
      </c>
      <c r="BW31" s="13">
        <f t="shared" si="10"/>
        <v>59500</v>
      </c>
      <c r="BX31" s="13">
        <f t="shared" si="10"/>
        <v>64000</v>
      </c>
      <c r="BY31" s="13">
        <f t="shared" si="10"/>
        <v>59300</v>
      </c>
      <c r="BZ31" s="13">
        <f t="shared" si="10"/>
        <v>64100</v>
      </c>
      <c r="CA31" s="13">
        <f t="shared" si="10"/>
        <v>63400</v>
      </c>
      <c r="CB31" s="13">
        <f t="shared" si="10"/>
        <v>69300</v>
      </c>
      <c r="CC31" s="13">
        <f t="shared" si="10"/>
        <v>64200</v>
      </c>
      <c r="CD31" s="13">
        <f t="shared" si="10"/>
        <v>57800</v>
      </c>
      <c r="CE31" s="13">
        <f t="shared" si="10"/>
        <v>62500</v>
      </c>
      <c r="CF31" s="13">
        <f t="shared" si="10"/>
        <v>72400</v>
      </c>
      <c r="CG31" s="13">
        <f t="shared" si="10"/>
        <v>73300</v>
      </c>
      <c r="CH31" s="13">
        <f t="shared" si="10"/>
        <v>65300</v>
      </c>
      <c r="CI31" s="13">
        <f t="shared" si="10"/>
        <v>67800</v>
      </c>
      <c r="CJ31" s="13">
        <f t="shared" si="10"/>
        <v>66200</v>
      </c>
      <c r="CK31" s="13">
        <f t="shared" si="10"/>
        <v>65800</v>
      </c>
      <c r="CL31" s="13">
        <f t="shared" si="10"/>
        <v>68000</v>
      </c>
      <c r="CM31" s="13">
        <f t="shared" si="10"/>
        <v>62000</v>
      </c>
      <c r="CN31" s="13">
        <f t="shared" si="10"/>
        <v>60500</v>
      </c>
      <c r="CO31" s="13">
        <f t="shared" si="10"/>
        <v>60500</v>
      </c>
      <c r="CP31" s="13">
        <f t="shared" si="10"/>
        <v>62500</v>
      </c>
      <c r="CQ31" s="13">
        <f t="shared" si="10"/>
        <v>59400</v>
      </c>
      <c r="CR31" s="13">
        <f t="shared" si="10"/>
        <v>62900</v>
      </c>
      <c r="CS31" s="13">
        <f t="shared" si="10"/>
        <v>68700</v>
      </c>
      <c r="CT31" s="13">
        <f t="shared" si="10"/>
        <v>69600</v>
      </c>
      <c r="CU31" s="13">
        <f t="shared" si="10"/>
        <v>71900</v>
      </c>
      <c r="CV31" s="13">
        <f t="shared" si="10"/>
        <v>69600</v>
      </c>
      <c r="CW31" s="13">
        <f t="shared" si="10"/>
        <v>72200</v>
      </c>
      <c r="CX31" s="13">
        <f t="shared" si="10"/>
        <v>79600</v>
      </c>
      <c r="CY31" s="13">
        <f t="shared" si="10"/>
        <v>69500</v>
      </c>
      <c r="CZ31" s="13">
        <f t="shared" si="10"/>
        <v>64400</v>
      </c>
      <c r="DA31" s="13">
        <f t="shared" si="10"/>
        <v>74600</v>
      </c>
      <c r="DB31" s="13">
        <f t="shared" si="10"/>
        <v>77000</v>
      </c>
      <c r="DC31" s="13">
        <f t="shared" si="10"/>
        <v>65000</v>
      </c>
      <c r="DD31" s="13">
        <f t="shared" si="10"/>
        <v>62600</v>
      </c>
      <c r="DE31" s="13">
        <f t="shared" si="10"/>
        <v>59000</v>
      </c>
      <c r="DF31" s="13">
        <f t="shared" si="10"/>
        <v>59000</v>
      </c>
      <c r="DG31" s="13">
        <f t="shared" si="10"/>
        <v>49500</v>
      </c>
      <c r="DH31" s="13">
        <f t="shared" si="10"/>
        <v>44700</v>
      </c>
      <c r="DI31" s="13">
        <f t="shared" si="10"/>
        <v>56600</v>
      </c>
      <c r="DJ31" s="13">
        <f t="shared" si="10"/>
        <v>60900</v>
      </c>
      <c r="DK31" s="13">
        <f t="shared" si="10"/>
        <v>67300</v>
      </c>
      <c r="DL31" s="13">
        <f t="shared" si="10"/>
        <v>66400</v>
      </c>
      <c r="DM31" s="13">
        <f t="shared" si="10"/>
        <v>66400</v>
      </c>
      <c r="DN31" s="13">
        <f t="shared" si="10"/>
        <v>71300</v>
      </c>
      <c r="DO31" s="13">
        <f t="shared" si="10"/>
        <v>72000</v>
      </c>
      <c r="DP31" s="13">
        <f t="shared" si="10"/>
        <v>61400</v>
      </c>
      <c r="DQ31" s="13">
        <f t="shared" si="10"/>
        <v>57400</v>
      </c>
      <c r="DR31" s="13">
        <f t="shared" si="10"/>
        <v>59900</v>
      </c>
      <c r="DS31" s="13">
        <f t="shared" si="10"/>
        <v>58100</v>
      </c>
      <c r="DT31" s="13">
        <f t="shared" si="10"/>
        <v>66000</v>
      </c>
      <c r="DU31" s="13">
        <f t="shared" si="10"/>
        <v>59900</v>
      </c>
      <c r="DV31" s="13">
        <f t="shared" si="10"/>
        <v>62000</v>
      </c>
      <c r="DW31" s="13">
        <f t="shared" si="10"/>
        <v>61600</v>
      </c>
      <c r="DX31" s="13">
        <f t="shared" si="10"/>
        <v>72900</v>
      </c>
      <c r="DY31" s="13">
        <f t="shared" si="10"/>
        <v>74100</v>
      </c>
      <c r="DZ31" s="13">
        <f t="shared" si="10"/>
        <v>71900</v>
      </c>
      <c r="EA31" s="13">
        <f t="shared" si="10"/>
        <v>82200</v>
      </c>
      <c r="EB31" s="13">
        <f t="shared" ref="EB31:ED32" si="11">EB14</f>
        <v>78800</v>
      </c>
      <c r="EC31" s="13">
        <f t="shared" si="11"/>
        <v>76000</v>
      </c>
      <c r="ED31" s="13">
        <f t="shared" si="11"/>
        <v>76000</v>
      </c>
    </row>
    <row r="32" spans="1:134" x14ac:dyDescent="0.45">
      <c r="B32" t="str">
        <f>A15</f>
        <v>Manufacturing</v>
      </c>
      <c r="C32" s="13">
        <f>C15</f>
        <v>80300</v>
      </c>
      <c r="D32" s="13">
        <f t="shared" si="9"/>
        <v>78400</v>
      </c>
      <c r="E32" s="13">
        <f t="shared" si="9"/>
        <v>72300</v>
      </c>
      <c r="F32" s="13">
        <f t="shared" si="9"/>
        <v>68100</v>
      </c>
      <c r="G32" s="13">
        <f t="shared" si="9"/>
        <v>69800</v>
      </c>
      <c r="H32" s="13">
        <f t="shared" si="9"/>
        <v>66500</v>
      </c>
      <c r="I32" s="13">
        <f t="shared" si="9"/>
        <v>67700</v>
      </c>
      <c r="J32" s="13">
        <f t="shared" si="9"/>
        <v>64200</v>
      </c>
      <c r="K32" s="13">
        <f t="shared" si="9"/>
        <v>65300</v>
      </c>
      <c r="L32" s="13">
        <f t="shared" si="9"/>
        <v>72900</v>
      </c>
      <c r="M32" s="13">
        <f t="shared" si="9"/>
        <v>74600</v>
      </c>
      <c r="N32" s="13">
        <f t="shared" si="9"/>
        <v>77000</v>
      </c>
      <c r="O32" s="13">
        <f t="shared" si="9"/>
        <v>75800</v>
      </c>
      <c r="P32" s="13">
        <f t="shared" si="9"/>
        <v>69800</v>
      </c>
      <c r="Q32" s="13">
        <f t="shared" si="9"/>
        <v>77000</v>
      </c>
      <c r="R32" s="13">
        <f t="shared" si="9"/>
        <v>78500</v>
      </c>
      <c r="S32" s="13">
        <f t="shared" si="9"/>
        <v>78900</v>
      </c>
      <c r="T32" s="13">
        <f t="shared" si="9"/>
        <v>76900</v>
      </c>
      <c r="U32" s="13">
        <f t="shared" si="9"/>
        <v>75700</v>
      </c>
      <c r="V32" s="13">
        <f t="shared" si="9"/>
        <v>78000</v>
      </c>
      <c r="W32" s="13">
        <f t="shared" si="9"/>
        <v>79600</v>
      </c>
      <c r="X32" s="13">
        <f t="shared" si="9"/>
        <v>75100</v>
      </c>
      <c r="Y32" s="13">
        <f t="shared" si="9"/>
        <v>86700</v>
      </c>
      <c r="Z32" s="13">
        <f t="shared" si="9"/>
        <v>76000</v>
      </c>
      <c r="AA32" s="13">
        <f t="shared" si="9"/>
        <v>75800</v>
      </c>
      <c r="AB32" s="13">
        <f t="shared" si="9"/>
        <v>79100</v>
      </c>
      <c r="AC32" s="13">
        <f t="shared" si="9"/>
        <v>82200</v>
      </c>
      <c r="AD32" s="13">
        <f t="shared" si="9"/>
        <v>82700</v>
      </c>
      <c r="AE32" s="13">
        <f t="shared" si="9"/>
        <v>97300</v>
      </c>
      <c r="AF32" s="13">
        <f t="shared" si="9"/>
        <v>95600</v>
      </c>
      <c r="AG32" s="13">
        <f t="shared" si="9"/>
        <v>97700</v>
      </c>
      <c r="AH32" s="13">
        <f t="shared" si="9"/>
        <v>95200</v>
      </c>
      <c r="AI32" s="13">
        <f t="shared" si="9"/>
        <v>87000</v>
      </c>
      <c r="AJ32" s="13">
        <f t="shared" si="9"/>
        <v>85200</v>
      </c>
      <c r="AK32" s="13">
        <f t="shared" si="9"/>
        <v>83700</v>
      </c>
      <c r="AL32" s="13">
        <f t="shared" si="9"/>
        <v>81000</v>
      </c>
      <c r="AM32" s="13">
        <f t="shared" si="9"/>
        <v>77600</v>
      </c>
      <c r="AN32" s="13">
        <f t="shared" si="9"/>
        <v>89900</v>
      </c>
      <c r="AO32" s="13">
        <f t="shared" si="9"/>
        <v>80000</v>
      </c>
      <c r="AP32" s="13">
        <f t="shared" si="9"/>
        <v>84200</v>
      </c>
      <c r="AQ32" s="13">
        <f t="shared" si="9"/>
        <v>73600</v>
      </c>
      <c r="AR32" s="13">
        <f t="shared" si="9"/>
        <v>78200</v>
      </c>
      <c r="AS32" s="13">
        <f t="shared" si="9"/>
        <v>81400</v>
      </c>
      <c r="AT32" s="13">
        <f t="shared" si="9"/>
        <v>83100</v>
      </c>
      <c r="AU32" s="13">
        <f t="shared" si="9"/>
        <v>80000</v>
      </c>
      <c r="AV32" s="13">
        <f t="shared" si="9"/>
        <v>92400</v>
      </c>
      <c r="AW32" s="13">
        <f t="shared" si="9"/>
        <v>94100</v>
      </c>
      <c r="AX32" s="13">
        <f t="shared" si="9"/>
        <v>83000</v>
      </c>
      <c r="AY32" s="13">
        <f t="shared" si="9"/>
        <v>77900</v>
      </c>
      <c r="AZ32" s="13">
        <f t="shared" si="9"/>
        <v>77100</v>
      </c>
      <c r="BA32" s="13">
        <f t="shared" si="9"/>
        <v>79400</v>
      </c>
      <c r="BB32" s="13">
        <f t="shared" si="9"/>
        <v>76700</v>
      </c>
      <c r="BC32" s="13">
        <f t="shared" si="9"/>
        <v>85500</v>
      </c>
      <c r="BD32" s="13">
        <f t="shared" si="9"/>
        <v>84400</v>
      </c>
      <c r="BE32" s="13">
        <f t="shared" si="9"/>
        <v>89400</v>
      </c>
      <c r="BF32" s="13">
        <f t="shared" si="9"/>
        <v>87500</v>
      </c>
      <c r="BG32" s="13">
        <f t="shared" si="9"/>
        <v>92200</v>
      </c>
      <c r="BH32" s="13">
        <f t="shared" si="9"/>
        <v>87800</v>
      </c>
      <c r="BI32" s="13">
        <f t="shared" si="9"/>
        <v>92800</v>
      </c>
      <c r="BJ32" s="13">
        <f t="shared" si="9"/>
        <v>85200</v>
      </c>
      <c r="BK32" s="13">
        <f t="shared" si="9"/>
        <v>84700</v>
      </c>
      <c r="BL32" s="13">
        <f t="shared" si="9"/>
        <v>82000</v>
      </c>
      <c r="BM32" s="13">
        <f t="shared" si="9"/>
        <v>90400</v>
      </c>
      <c r="BN32" s="13">
        <f t="shared" si="9"/>
        <v>79500</v>
      </c>
      <c r="BO32" s="13">
        <f t="shared" si="9"/>
        <v>83300</v>
      </c>
      <c r="BP32" s="13">
        <f t="shared" si="10"/>
        <v>93100</v>
      </c>
      <c r="BQ32" s="13">
        <f t="shared" si="10"/>
        <v>97600</v>
      </c>
      <c r="BR32" s="13">
        <f t="shared" si="10"/>
        <v>90900</v>
      </c>
      <c r="BS32" s="13">
        <f t="shared" si="10"/>
        <v>94200</v>
      </c>
      <c r="BT32" s="13">
        <f t="shared" si="10"/>
        <v>101500</v>
      </c>
      <c r="BU32" s="13">
        <f t="shared" si="10"/>
        <v>90500</v>
      </c>
      <c r="BV32" s="13">
        <f t="shared" si="10"/>
        <v>95000</v>
      </c>
      <c r="BW32" s="13">
        <f t="shared" si="10"/>
        <v>97500</v>
      </c>
      <c r="BX32" s="13">
        <f t="shared" si="10"/>
        <v>101800</v>
      </c>
      <c r="BY32" s="13">
        <f t="shared" si="10"/>
        <v>88400</v>
      </c>
      <c r="BZ32" s="13">
        <f t="shared" si="10"/>
        <v>97200</v>
      </c>
      <c r="CA32" s="13">
        <f t="shared" si="10"/>
        <v>110800</v>
      </c>
      <c r="CB32" s="13">
        <f t="shared" si="10"/>
        <v>107800</v>
      </c>
      <c r="CC32" s="13">
        <f t="shared" si="10"/>
        <v>92000</v>
      </c>
      <c r="CD32" s="13">
        <f t="shared" si="10"/>
        <v>111300</v>
      </c>
      <c r="CE32" s="13">
        <f t="shared" si="10"/>
        <v>101400</v>
      </c>
      <c r="CF32" s="13">
        <f t="shared" si="10"/>
        <v>109500</v>
      </c>
      <c r="CG32" s="13">
        <f t="shared" si="10"/>
        <v>107800</v>
      </c>
      <c r="CH32" s="13">
        <f t="shared" si="10"/>
        <v>109000</v>
      </c>
      <c r="CI32" s="13">
        <f t="shared" si="10"/>
        <v>100400</v>
      </c>
      <c r="CJ32" s="13">
        <f t="shared" si="10"/>
        <v>88300</v>
      </c>
      <c r="CK32" s="13">
        <f t="shared" si="10"/>
        <v>82300</v>
      </c>
      <c r="CL32" s="13">
        <f t="shared" si="10"/>
        <v>89400</v>
      </c>
      <c r="CM32" s="13">
        <f t="shared" si="10"/>
        <v>97300</v>
      </c>
      <c r="CN32" s="13">
        <f t="shared" si="10"/>
        <v>92500</v>
      </c>
      <c r="CO32" s="13">
        <f t="shared" si="10"/>
        <v>106700</v>
      </c>
      <c r="CP32" s="13">
        <f t="shared" si="10"/>
        <v>108400</v>
      </c>
      <c r="CQ32" s="13">
        <f t="shared" si="10"/>
        <v>121000</v>
      </c>
      <c r="CR32" s="13">
        <f t="shared" si="10"/>
        <v>120300</v>
      </c>
      <c r="CS32" s="13">
        <f t="shared" si="10"/>
        <v>119400</v>
      </c>
      <c r="CT32" s="13">
        <f t="shared" si="10"/>
        <v>124200</v>
      </c>
      <c r="CU32" s="13">
        <f t="shared" si="10"/>
        <v>120500</v>
      </c>
      <c r="CV32" s="13">
        <f t="shared" si="10"/>
        <v>119300</v>
      </c>
      <c r="CW32" s="13">
        <f t="shared" si="10"/>
        <v>105200</v>
      </c>
      <c r="CX32" s="13">
        <f t="shared" si="10"/>
        <v>104700</v>
      </c>
      <c r="CY32" s="13">
        <f t="shared" si="10"/>
        <v>119000</v>
      </c>
      <c r="CZ32" s="13">
        <f t="shared" si="10"/>
        <v>121500</v>
      </c>
      <c r="DA32" s="13">
        <f t="shared" si="10"/>
        <v>108900</v>
      </c>
      <c r="DB32" s="13">
        <f t="shared" si="10"/>
        <v>113700</v>
      </c>
      <c r="DC32" s="13">
        <f t="shared" si="10"/>
        <v>114200</v>
      </c>
      <c r="DD32" s="13">
        <f t="shared" si="10"/>
        <v>106000</v>
      </c>
      <c r="DE32" s="13">
        <f t="shared" si="10"/>
        <v>105300</v>
      </c>
      <c r="DF32" s="13">
        <f t="shared" si="10"/>
        <v>106000</v>
      </c>
      <c r="DG32" s="13">
        <f t="shared" si="10"/>
        <v>105100</v>
      </c>
      <c r="DH32" s="13">
        <f t="shared" si="10"/>
        <v>103600</v>
      </c>
      <c r="DI32" s="13">
        <f t="shared" si="10"/>
        <v>107700</v>
      </c>
      <c r="DJ32" s="13">
        <f t="shared" si="10"/>
        <v>118700</v>
      </c>
      <c r="DK32" s="13">
        <f t="shared" si="10"/>
        <v>118100</v>
      </c>
      <c r="DL32" s="13">
        <f t="shared" si="10"/>
        <v>109700</v>
      </c>
      <c r="DM32" s="13">
        <f t="shared" si="10"/>
        <v>114500</v>
      </c>
      <c r="DN32" s="13">
        <f t="shared" si="10"/>
        <v>112600</v>
      </c>
      <c r="DO32" s="13">
        <f t="shared" si="10"/>
        <v>104500</v>
      </c>
      <c r="DP32" s="13">
        <f t="shared" si="10"/>
        <v>101200</v>
      </c>
      <c r="DQ32" s="13">
        <f t="shared" si="10"/>
        <v>87400</v>
      </c>
      <c r="DR32" s="13">
        <f t="shared" si="10"/>
        <v>95500</v>
      </c>
      <c r="DS32" s="13">
        <f t="shared" si="10"/>
        <v>101800</v>
      </c>
      <c r="DT32" s="13">
        <f t="shared" si="10"/>
        <v>101300</v>
      </c>
      <c r="DU32" s="13">
        <f t="shared" si="10"/>
        <v>107400</v>
      </c>
      <c r="DV32" s="13">
        <f t="shared" si="10"/>
        <v>95400</v>
      </c>
      <c r="DW32" s="13">
        <f t="shared" si="10"/>
        <v>100500</v>
      </c>
      <c r="DX32" s="13">
        <f t="shared" si="10"/>
        <v>98200</v>
      </c>
      <c r="DY32" s="13">
        <f t="shared" si="10"/>
        <v>118100</v>
      </c>
      <c r="DZ32" s="13">
        <f t="shared" si="10"/>
        <v>114000</v>
      </c>
      <c r="EA32" s="13">
        <f t="shared" si="10"/>
        <v>130200</v>
      </c>
      <c r="EB32" s="13">
        <f t="shared" si="11"/>
        <v>113200</v>
      </c>
      <c r="EC32" s="13">
        <f t="shared" si="11"/>
        <v>117900</v>
      </c>
      <c r="ED32" s="13">
        <f t="shared" si="11"/>
        <v>117900</v>
      </c>
    </row>
    <row r="33" spans="1:134" x14ac:dyDescent="0.45">
      <c r="B33" t="str">
        <f>A24</f>
        <v>Professional, scientific and technical services Total</v>
      </c>
      <c r="C33" s="13">
        <f>C24</f>
        <v>840400</v>
      </c>
      <c r="D33" s="13">
        <f t="shared" ref="D33:BO33" si="12">D24</f>
        <v>849800</v>
      </c>
      <c r="E33" s="13">
        <f t="shared" si="12"/>
        <v>861000</v>
      </c>
      <c r="F33" s="13">
        <f t="shared" si="12"/>
        <v>858600</v>
      </c>
      <c r="G33" s="13">
        <f t="shared" si="12"/>
        <v>875400</v>
      </c>
      <c r="H33" s="13">
        <f t="shared" si="12"/>
        <v>888300</v>
      </c>
      <c r="I33" s="13">
        <f t="shared" si="12"/>
        <v>885500</v>
      </c>
      <c r="J33" s="13">
        <f t="shared" si="12"/>
        <v>918200</v>
      </c>
      <c r="K33" s="13">
        <f t="shared" si="12"/>
        <v>890000</v>
      </c>
      <c r="L33" s="13">
        <f t="shared" si="12"/>
        <v>891400</v>
      </c>
      <c r="M33" s="13">
        <f t="shared" si="12"/>
        <v>895700</v>
      </c>
      <c r="N33" s="13">
        <f t="shared" si="12"/>
        <v>905900</v>
      </c>
      <c r="O33" s="13">
        <f t="shared" si="12"/>
        <v>901700</v>
      </c>
      <c r="P33" s="13">
        <f t="shared" si="12"/>
        <v>906800</v>
      </c>
      <c r="Q33" s="13">
        <f t="shared" si="12"/>
        <v>898700</v>
      </c>
      <c r="R33" s="13">
        <f t="shared" si="12"/>
        <v>907000</v>
      </c>
      <c r="S33" s="13">
        <f t="shared" si="12"/>
        <v>909200</v>
      </c>
      <c r="T33" s="13">
        <f t="shared" si="12"/>
        <v>910200</v>
      </c>
      <c r="U33" s="13">
        <f t="shared" si="12"/>
        <v>909700</v>
      </c>
      <c r="V33" s="13">
        <f t="shared" si="12"/>
        <v>934600</v>
      </c>
      <c r="W33" s="13">
        <f t="shared" si="12"/>
        <v>927900</v>
      </c>
      <c r="X33" s="13">
        <f t="shared" si="12"/>
        <v>913300</v>
      </c>
      <c r="Y33" s="13">
        <f t="shared" si="12"/>
        <v>928200</v>
      </c>
      <c r="Z33" s="13">
        <f t="shared" si="12"/>
        <v>944100</v>
      </c>
      <c r="AA33" s="13">
        <f t="shared" si="12"/>
        <v>952600</v>
      </c>
      <c r="AB33" s="13">
        <f t="shared" si="12"/>
        <v>934300</v>
      </c>
      <c r="AC33" s="13">
        <f t="shared" si="12"/>
        <v>942200</v>
      </c>
      <c r="AD33" s="13">
        <f t="shared" si="12"/>
        <v>943800</v>
      </c>
      <c r="AE33" s="13">
        <f t="shared" si="12"/>
        <v>935000</v>
      </c>
      <c r="AF33" s="13">
        <f t="shared" si="12"/>
        <v>937400</v>
      </c>
      <c r="AG33" s="13">
        <f t="shared" si="12"/>
        <v>923600</v>
      </c>
      <c r="AH33" s="13">
        <f t="shared" si="12"/>
        <v>936400</v>
      </c>
      <c r="AI33" s="13">
        <f t="shared" si="12"/>
        <v>925400</v>
      </c>
      <c r="AJ33" s="13">
        <f t="shared" si="12"/>
        <v>924700</v>
      </c>
      <c r="AK33" s="13">
        <f t="shared" si="12"/>
        <v>928800</v>
      </c>
      <c r="AL33" s="13">
        <f t="shared" si="12"/>
        <v>917600</v>
      </c>
      <c r="AM33" s="13">
        <f t="shared" si="12"/>
        <v>924500</v>
      </c>
      <c r="AN33" s="13">
        <f t="shared" si="12"/>
        <v>944800</v>
      </c>
      <c r="AO33" s="13">
        <f t="shared" si="12"/>
        <v>944300</v>
      </c>
      <c r="AP33" s="13">
        <f t="shared" si="12"/>
        <v>961800</v>
      </c>
      <c r="AQ33" s="13">
        <f t="shared" si="12"/>
        <v>958000</v>
      </c>
      <c r="AR33" s="13">
        <f t="shared" si="12"/>
        <v>974700</v>
      </c>
      <c r="AS33" s="13">
        <f t="shared" si="12"/>
        <v>987300</v>
      </c>
      <c r="AT33" s="13">
        <f t="shared" si="12"/>
        <v>984600</v>
      </c>
      <c r="AU33" s="13">
        <f t="shared" si="12"/>
        <v>975800</v>
      </c>
      <c r="AV33" s="13">
        <f t="shared" si="12"/>
        <v>960200</v>
      </c>
      <c r="AW33" s="13">
        <f t="shared" si="12"/>
        <v>957900</v>
      </c>
      <c r="AX33" s="13">
        <f t="shared" si="12"/>
        <v>963000</v>
      </c>
      <c r="AY33" s="13">
        <f t="shared" si="12"/>
        <v>973700</v>
      </c>
      <c r="AZ33" s="13">
        <f t="shared" si="12"/>
        <v>956800</v>
      </c>
      <c r="BA33" s="13">
        <f t="shared" si="12"/>
        <v>984100</v>
      </c>
      <c r="BB33" s="13">
        <f t="shared" si="12"/>
        <v>976900</v>
      </c>
      <c r="BC33" s="13">
        <f t="shared" si="12"/>
        <v>986400</v>
      </c>
      <c r="BD33" s="13">
        <f t="shared" si="12"/>
        <v>997600</v>
      </c>
      <c r="BE33" s="13">
        <f t="shared" si="12"/>
        <v>1011500</v>
      </c>
      <c r="BF33" s="13">
        <f t="shared" si="12"/>
        <v>1042300</v>
      </c>
      <c r="BG33" s="13">
        <f t="shared" si="12"/>
        <v>1001000</v>
      </c>
      <c r="BH33" s="13">
        <f t="shared" si="12"/>
        <v>1012600</v>
      </c>
      <c r="BI33" s="13">
        <f t="shared" si="12"/>
        <v>994100</v>
      </c>
      <c r="BJ33" s="13">
        <f t="shared" si="12"/>
        <v>991500</v>
      </c>
      <c r="BK33" s="13">
        <f t="shared" si="12"/>
        <v>985900</v>
      </c>
      <c r="BL33" s="13">
        <f t="shared" si="12"/>
        <v>992500</v>
      </c>
      <c r="BM33" s="13">
        <f t="shared" si="12"/>
        <v>993900</v>
      </c>
      <c r="BN33" s="13">
        <f t="shared" si="12"/>
        <v>1002000</v>
      </c>
      <c r="BO33" s="13">
        <f t="shared" si="12"/>
        <v>1002100</v>
      </c>
      <c r="BP33" s="13">
        <f t="shared" ref="BP33:EA33" si="13">BP24</f>
        <v>1018700</v>
      </c>
      <c r="BQ33" s="13">
        <f t="shared" si="13"/>
        <v>1046100</v>
      </c>
      <c r="BR33" s="13">
        <f t="shared" si="13"/>
        <v>1015200</v>
      </c>
      <c r="BS33" s="13">
        <f t="shared" si="13"/>
        <v>1003400</v>
      </c>
      <c r="BT33" s="13">
        <f t="shared" si="13"/>
        <v>994400</v>
      </c>
      <c r="BU33" s="13">
        <f t="shared" si="13"/>
        <v>1004900</v>
      </c>
      <c r="BV33" s="13">
        <f t="shared" si="13"/>
        <v>1019100</v>
      </c>
      <c r="BW33" s="13">
        <f t="shared" si="13"/>
        <v>1008100</v>
      </c>
      <c r="BX33" s="13">
        <f t="shared" si="13"/>
        <v>1000000</v>
      </c>
      <c r="BY33" s="13">
        <f t="shared" si="13"/>
        <v>1023400</v>
      </c>
      <c r="BZ33" s="13">
        <f t="shared" si="13"/>
        <v>1017100</v>
      </c>
      <c r="CA33" s="13">
        <f t="shared" si="13"/>
        <v>1019200</v>
      </c>
      <c r="CB33" s="13">
        <f t="shared" si="13"/>
        <v>1050100</v>
      </c>
      <c r="CC33" s="13">
        <f t="shared" si="13"/>
        <v>1049000</v>
      </c>
      <c r="CD33" s="13">
        <f t="shared" si="13"/>
        <v>1020400</v>
      </c>
      <c r="CE33" s="13">
        <f t="shared" si="13"/>
        <v>997700</v>
      </c>
      <c r="CF33" s="13">
        <f t="shared" si="13"/>
        <v>1000800</v>
      </c>
      <c r="CG33" s="13">
        <f t="shared" si="13"/>
        <v>999900</v>
      </c>
      <c r="CH33" s="13">
        <f t="shared" si="13"/>
        <v>1023400</v>
      </c>
      <c r="CI33" s="13">
        <f t="shared" si="13"/>
        <v>1008600</v>
      </c>
      <c r="CJ33" s="13">
        <f t="shared" si="13"/>
        <v>1017300</v>
      </c>
      <c r="CK33" s="13">
        <f t="shared" si="13"/>
        <v>1023000</v>
      </c>
      <c r="CL33" s="13">
        <f t="shared" si="13"/>
        <v>1022100</v>
      </c>
      <c r="CM33" s="13">
        <f t="shared" si="13"/>
        <v>1052500</v>
      </c>
      <c r="CN33" s="13">
        <f t="shared" si="13"/>
        <v>1108000</v>
      </c>
      <c r="CO33" s="13">
        <f t="shared" si="13"/>
        <v>1104300</v>
      </c>
      <c r="CP33" s="13">
        <f t="shared" si="13"/>
        <v>1090900</v>
      </c>
      <c r="CQ33" s="13">
        <f t="shared" si="13"/>
        <v>1076400</v>
      </c>
      <c r="CR33" s="13">
        <f t="shared" si="13"/>
        <v>1090400</v>
      </c>
      <c r="CS33" s="13">
        <f t="shared" si="13"/>
        <v>1082300</v>
      </c>
      <c r="CT33" s="13">
        <f t="shared" si="13"/>
        <v>1072400</v>
      </c>
      <c r="CU33" s="13">
        <f t="shared" si="13"/>
        <v>1044400</v>
      </c>
      <c r="CV33" s="13">
        <f t="shared" si="13"/>
        <v>1055300</v>
      </c>
      <c r="CW33" s="13">
        <f t="shared" si="13"/>
        <v>1055200</v>
      </c>
      <c r="CX33" s="13">
        <f t="shared" si="13"/>
        <v>1085500</v>
      </c>
      <c r="CY33" s="13">
        <f t="shared" si="13"/>
        <v>1124000</v>
      </c>
      <c r="CZ33" s="13">
        <f t="shared" si="13"/>
        <v>1159900</v>
      </c>
      <c r="DA33" s="13">
        <f t="shared" si="13"/>
        <v>1173800</v>
      </c>
      <c r="DB33" s="13">
        <f t="shared" si="13"/>
        <v>1125800</v>
      </c>
      <c r="DC33" s="13">
        <f t="shared" si="13"/>
        <v>1110900</v>
      </c>
      <c r="DD33" s="13">
        <f t="shared" si="13"/>
        <v>1111200</v>
      </c>
      <c r="DE33" s="13">
        <f t="shared" si="13"/>
        <v>1113900</v>
      </c>
      <c r="DF33" s="13">
        <f t="shared" si="13"/>
        <v>1109200</v>
      </c>
      <c r="DG33" s="13">
        <f t="shared" si="13"/>
        <v>1134500</v>
      </c>
      <c r="DH33" s="13">
        <f t="shared" si="13"/>
        <v>1150300</v>
      </c>
      <c r="DI33" s="13">
        <f t="shared" si="13"/>
        <v>1153700</v>
      </c>
      <c r="DJ33" s="13">
        <f t="shared" si="13"/>
        <v>1149500</v>
      </c>
      <c r="DK33" s="13">
        <f t="shared" si="13"/>
        <v>1169800</v>
      </c>
      <c r="DL33" s="13">
        <f t="shared" si="13"/>
        <v>1189100</v>
      </c>
      <c r="DM33" s="13">
        <f t="shared" si="13"/>
        <v>1181200</v>
      </c>
      <c r="DN33" s="13">
        <f t="shared" si="13"/>
        <v>1170600</v>
      </c>
      <c r="DO33" s="13">
        <f t="shared" si="13"/>
        <v>1146500</v>
      </c>
      <c r="DP33" s="13">
        <f t="shared" si="13"/>
        <v>1163600</v>
      </c>
      <c r="DQ33" s="13">
        <f t="shared" si="13"/>
        <v>1164100</v>
      </c>
      <c r="DR33" s="13">
        <f t="shared" si="13"/>
        <v>1166600</v>
      </c>
      <c r="DS33" s="13">
        <f t="shared" si="13"/>
        <v>1158800</v>
      </c>
      <c r="DT33" s="13">
        <f t="shared" si="13"/>
        <v>1145500</v>
      </c>
      <c r="DU33" s="13">
        <f t="shared" si="13"/>
        <v>1138700</v>
      </c>
      <c r="DV33" s="13">
        <f t="shared" si="13"/>
        <v>1070900</v>
      </c>
      <c r="DW33" s="13">
        <f t="shared" si="13"/>
        <v>1097400</v>
      </c>
      <c r="DX33" s="13">
        <f t="shared" si="13"/>
        <v>1118600</v>
      </c>
      <c r="DY33" s="13">
        <f t="shared" si="13"/>
        <v>1155700</v>
      </c>
      <c r="DZ33" s="13">
        <f t="shared" si="13"/>
        <v>1190700</v>
      </c>
      <c r="EA33" s="13">
        <f t="shared" si="13"/>
        <v>1173400</v>
      </c>
      <c r="EB33" s="13">
        <f t="shared" ref="EB33:ED33" si="14">EB24</f>
        <v>1213400</v>
      </c>
      <c r="EC33" s="13">
        <f t="shared" si="14"/>
        <v>1199900</v>
      </c>
      <c r="ED33" s="13">
        <f t="shared" si="14"/>
        <v>1199900</v>
      </c>
    </row>
    <row r="35" spans="1:134" x14ac:dyDescent="0.45">
      <c r="B35" t="s">
        <v>187</v>
      </c>
      <c r="C35" s="14">
        <f>SUM(C29:C32)</f>
        <v>356500</v>
      </c>
      <c r="D35" s="14">
        <f t="shared" ref="D35:BO35" si="15">SUM(D29:D32)</f>
        <v>363000</v>
      </c>
      <c r="E35" s="14">
        <f t="shared" si="15"/>
        <v>391300</v>
      </c>
      <c r="F35" s="14">
        <f t="shared" si="15"/>
        <v>379900</v>
      </c>
      <c r="G35" s="14">
        <f t="shared" si="15"/>
        <v>380100</v>
      </c>
      <c r="H35" s="14">
        <f t="shared" si="15"/>
        <v>383400</v>
      </c>
      <c r="I35" s="14">
        <f t="shared" si="15"/>
        <v>395600</v>
      </c>
      <c r="J35" s="14">
        <f t="shared" si="15"/>
        <v>358400</v>
      </c>
      <c r="K35" s="14">
        <f t="shared" si="15"/>
        <v>355900</v>
      </c>
      <c r="L35" s="14">
        <f t="shared" si="15"/>
        <v>341700</v>
      </c>
      <c r="M35" s="14">
        <f t="shared" si="15"/>
        <v>346400</v>
      </c>
      <c r="N35" s="14">
        <f t="shared" si="15"/>
        <v>348100</v>
      </c>
      <c r="O35" s="14">
        <f t="shared" si="15"/>
        <v>354200</v>
      </c>
      <c r="P35" s="14">
        <f t="shared" si="15"/>
        <v>345300</v>
      </c>
      <c r="Q35" s="14">
        <f t="shared" si="15"/>
        <v>349900</v>
      </c>
      <c r="R35" s="14">
        <f t="shared" si="15"/>
        <v>379500</v>
      </c>
      <c r="S35" s="14">
        <f t="shared" si="15"/>
        <v>381600</v>
      </c>
      <c r="T35" s="14">
        <f t="shared" si="15"/>
        <v>380500</v>
      </c>
      <c r="U35" s="14">
        <f t="shared" si="15"/>
        <v>379600</v>
      </c>
      <c r="V35" s="14">
        <f t="shared" si="15"/>
        <v>365600</v>
      </c>
      <c r="W35" s="14">
        <f t="shared" si="15"/>
        <v>355600</v>
      </c>
      <c r="X35" s="14">
        <f t="shared" si="15"/>
        <v>367900</v>
      </c>
      <c r="Y35" s="14">
        <f t="shared" si="15"/>
        <v>380800</v>
      </c>
      <c r="Z35" s="14">
        <f t="shared" si="15"/>
        <v>368900</v>
      </c>
      <c r="AA35" s="14">
        <f t="shared" si="15"/>
        <v>362700</v>
      </c>
      <c r="AB35" s="14">
        <f t="shared" si="15"/>
        <v>370500</v>
      </c>
      <c r="AC35" s="14">
        <f t="shared" si="15"/>
        <v>388500</v>
      </c>
      <c r="AD35" s="14">
        <f t="shared" si="15"/>
        <v>367100</v>
      </c>
      <c r="AE35" s="14">
        <f t="shared" si="15"/>
        <v>376400</v>
      </c>
      <c r="AF35" s="14">
        <f t="shared" si="15"/>
        <v>386400</v>
      </c>
      <c r="AG35" s="14">
        <f t="shared" si="15"/>
        <v>408300</v>
      </c>
      <c r="AH35" s="14">
        <f t="shared" si="15"/>
        <v>399100</v>
      </c>
      <c r="AI35" s="14">
        <f t="shared" si="15"/>
        <v>371800</v>
      </c>
      <c r="AJ35" s="14">
        <f t="shared" si="15"/>
        <v>364500</v>
      </c>
      <c r="AK35" s="14">
        <f t="shared" si="15"/>
        <v>366100</v>
      </c>
      <c r="AL35" s="14">
        <f t="shared" si="15"/>
        <v>360000</v>
      </c>
      <c r="AM35" s="14">
        <f t="shared" si="15"/>
        <v>360500</v>
      </c>
      <c r="AN35" s="14">
        <f t="shared" si="15"/>
        <v>371800</v>
      </c>
      <c r="AO35" s="14">
        <f t="shared" si="15"/>
        <v>376000</v>
      </c>
      <c r="AP35" s="14">
        <f t="shared" si="15"/>
        <v>393300</v>
      </c>
      <c r="AQ35" s="14">
        <f t="shared" si="15"/>
        <v>388200</v>
      </c>
      <c r="AR35" s="14">
        <f t="shared" si="15"/>
        <v>405200</v>
      </c>
      <c r="AS35" s="14">
        <f t="shared" si="15"/>
        <v>391300</v>
      </c>
      <c r="AT35" s="14">
        <f t="shared" si="15"/>
        <v>398500</v>
      </c>
      <c r="AU35" s="14">
        <f t="shared" si="15"/>
        <v>378200</v>
      </c>
      <c r="AV35" s="14">
        <f t="shared" si="15"/>
        <v>376900</v>
      </c>
      <c r="AW35" s="14">
        <f t="shared" si="15"/>
        <v>400500</v>
      </c>
      <c r="AX35" s="14">
        <f t="shared" si="15"/>
        <v>376300</v>
      </c>
      <c r="AY35" s="14">
        <f t="shared" si="15"/>
        <v>353500</v>
      </c>
      <c r="AZ35" s="14">
        <f t="shared" si="15"/>
        <v>369100</v>
      </c>
      <c r="BA35" s="14">
        <f t="shared" si="15"/>
        <v>378500</v>
      </c>
      <c r="BB35" s="14">
        <f t="shared" si="15"/>
        <v>381600</v>
      </c>
      <c r="BC35" s="14">
        <f t="shared" si="15"/>
        <v>417300</v>
      </c>
      <c r="BD35" s="14">
        <f t="shared" si="15"/>
        <v>417900</v>
      </c>
      <c r="BE35" s="14">
        <f t="shared" si="15"/>
        <v>417500</v>
      </c>
      <c r="BF35" s="14">
        <f t="shared" si="15"/>
        <v>412200</v>
      </c>
      <c r="BG35" s="14">
        <f t="shared" si="15"/>
        <v>403300</v>
      </c>
      <c r="BH35" s="14">
        <f t="shared" si="15"/>
        <v>406800</v>
      </c>
      <c r="BI35" s="14">
        <f t="shared" si="15"/>
        <v>402600</v>
      </c>
      <c r="BJ35" s="14">
        <f t="shared" si="15"/>
        <v>394300</v>
      </c>
      <c r="BK35" s="14">
        <f t="shared" si="15"/>
        <v>403100</v>
      </c>
      <c r="BL35" s="14">
        <f t="shared" si="15"/>
        <v>412900</v>
      </c>
      <c r="BM35" s="14">
        <f t="shared" si="15"/>
        <v>430500</v>
      </c>
      <c r="BN35" s="14">
        <f t="shared" si="15"/>
        <v>404200</v>
      </c>
      <c r="BO35" s="14">
        <f t="shared" si="15"/>
        <v>415900</v>
      </c>
      <c r="BP35" s="14">
        <f t="shared" ref="BP35:EA35" si="16">SUM(BP29:BP32)</f>
        <v>407500</v>
      </c>
      <c r="BQ35" s="14">
        <f t="shared" si="16"/>
        <v>425700</v>
      </c>
      <c r="BR35" s="14">
        <f t="shared" si="16"/>
        <v>414700</v>
      </c>
      <c r="BS35" s="14">
        <f t="shared" si="16"/>
        <v>394000</v>
      </c>
      <c r="BT35" s="14">
        <f t="shared" si="16"/>
        <v>403300</v>
      </c>
      <c r="BU35" s="14">
        <f t="shared" si="16"/>
        <v>386200</v>
      </c>
      <c r="BV35" s="14">
        <f t="shared" si="16"/>
        <v>384900</v>
      </c>
      <c r="BW35" s="14">
        <f t="shared" si="16"/>
        <v>389700</v>
      </c>
      <c r="BX35" s="14">
        <f t="shared" si="16"/>
        <v>399700</v>
      </c>
      <c r="BY35" s="14">
        <f t="shared" si="16"/>
        <v>393900</v>
      </c>
      <c r="BZ35" s="14">
        <f t="shared" si="16"/>
        <v>410000</v>
      </c>
      <c r="CA35" s="14">
        <f t="shared" si="16"/>
        <v>434900</v>
      </c>
      <c r="CB35" s="14">
        <f t="shared" si="16"/>
        <v>436500</v>
      </c>
      <c r="CC35" s="14">
        <f t="shared" si="16"/>
        <v>441000</v>
      </c>
      <c r="CD35" s="14">
        <f t="shared" si="16"/>
        <v>457100</v>
      </c>
      <c r="CE35" s="14">
        <f t="shared" si="16"/>
        <v>453200</v>
      </c>
      <c r="CF35" s="14">
        <f t="shared" si="16"/>
        <v>445400</v>
      </c>
      <c r="CG35" s="14">
        <f t="shared" si="16"/>
        <v>457000</v>
      </c>
      <c r="CH35" s="14">
        <f t="shared" si="16"/>
        <v>457200</v>
      </c>
      <c r="CI35" s="14">
        <f t="shared" si="16"/>
        <v>422800</v>
      </c>
      <c r="CJ35" s="14">
        <f t="shared" si="16"/>
        <v>409500</v>
      </c>
      <c r="CK35" s="14">
        <f t="shared" si="16"/>
        <v>411100</v>
      </c>
      <c r="CL35" s="14">
        <f t="shared" si="16"/>
        <v>429800</v>
      </c>
      <c r="CM35" s="14">
        <f t="shared" si="16"/>
        <v>431900</v>
      </c>
      <c r="CN35" s="14">
        <f t="shared" si="16"/>
        <v>416500</v>
      </c>
      <c r="CO35" s="14">
        <f t="shared" si="16"/>
        <v>457100</v>
      </c>
      <c r="CP35" s="14">
        <f t="shared" si="16"/>
        <v>450500</v>
      </c>
      <c r="CQ35" s="14">
        <f t="shared" si="16"/>
        <v>467100</v>
      </c>
      <c r="CR35" s="14">
        <f t="shared" si="16"/>
        <v>466600</v>
      </c>
      <c r="CS35" s="14">
        <f t="shared" si="16"/>
        <v>474000</v>
      </c>
      <c r="CT35" s="14">
        <f t="shared" si="16"/>
        <v>480100</v>
      </c>
      <c r="CU35" s="14">
        <f t="shared" si="16"/>
        <v>472600</v>
      </c>
      <c r="CV35" s="14">
        <f t="shared" si="16"/>
        <v>459000</v>
      </c>
      <c r="CW35" s="14">
        <f t="shared" si="16"/>
        <v>456400</v>
      </c>
      <c r="CX35" s="14">
        <f t="shared" si="16"/>
        <v>471900</v>
      </c>
      <c r="CY35" s="14">
        <f t="shared" si="16"/>
        <v>471900</v>
      </c>
      <c r="CZ35" s="14">
        <f t="shared" si="16"/>
        <v>469400</v>
      </c>
      <c r="DA35" s="14">
        <f t="shared" si="16"/>
        <v>492000</v>
      </c>
      <c r="DB35" s="14">
        <f t="shared" si="16"/>
        <v>497100</v>
      </c>
      <c r="DC35" s="14">
        <f t="shared" si="16"/>
        <v>478300</v>
      </c>
      <c r="DD35" s="14">
        <f t="shared" si="16"/>
        <v>471400</v>
      </c>
      <c r="DE35" s="14">
        <f t="shared" si="16"/>
        <v>462500</v>
      </c>
      <c r="DF35" s="14">
        <f t="shared" si="16"/>
        <v>467300</v>
      </c>
      <c r="DG35" s="14">
        <f t="shared" si="16"/>
        <v>453500</v>
      </c>
      <c r="DH35" s="14">
        <f t="shared" si="16"/>
        <v>451600</v>
      </c>
      <c r="DI35" s="14">
        <f t="shared" si="16"/>
        <v>467600</v>
      </c>
      <c r="DJ35" s="14">
        <f t="shared" si="16"/>
        <v>471400</v>
      </c>
      <c r="DK35" s="14">
        <f t="shared" si="16"/>
        <v>498200</v>
      </c>
      <c r="DL35" s="14">
        <f t="shared" si="16"/>
        <v>492300</v>
      </c>
      <c r="DM35" s="14">
        <f t="shared" si="16"/>
        <v>494700</v>
      </c>
      <c r="DN35" s="14">
        <f t="shared" si="16"/>
        <v>497100</v>
      </c>
      <c r="DO35" s="14">
        <f t="shared" si="16"/>
        <v>465800</v>
      </c>
      <c r="DP35" s="14">
        <f t="shared" si="16"/>
        <v>478800</v>
      </c>
      <c r="DQ35" s="14">
        <f t="shared" si="16"/>
        <v>436400</v>
      </c>
      <c r="DR35" s="14">
        <f t="shared" si="16"/>
        <v>454200</v>
      </c>
      <c r="DS35" s="14">
        <f t="shared" si="16"/>
        <v>438900</v>
      </c>
      <c r="DT35" s="14">
        <f t="shared" si="16"/>
        <v>459600</v>
      </c>
      <c r="DU35" s="14">
        <f t="shared" si="16"/>
        <v>422600</v>
      </c>
      <c r="DV35" s="14">
        <f t="shared" si="16"/>
        <v>387600</v>
      </c>
      <c r="DW35" s="14">
        <f t="shared" si="16"/>
        <v>403600</v>
      </c>
      <c r="DX35" s="14">
        <f t="shared" si="16"/>
        <v>422100</v>
      </c>
      <c r="DY35" s="14">
        <f t="shared" si="16"/>
        <v>453800</v>
      </c>
      <c r="DZ35" s="14">
        <f t="shared" si="16"/>
        <v>463800</v>
      </c>
      <c r="EA35" s="14">
        <f t="shared" si="16"/>
        <v>492900</v>
      </c>
      <c r="EB35" s="14">
        <f t="shared" ref="EB35:ED35" si="17">SUM(EB29:EB32)</f>
        <v>476500</v>
      </c>
      <c r="EC35" s="14">
        <f t="shared" si="17"/>
        <v>462100</v>
      </c>
      <c r="ED35" s="14">
        <f t="shared" si="17"/>
        <v>462100</v>
      </c>
    </row>
    <row r="36" spans="1:134" x14ac:dyDescent="0.45">
      <c r="B36" t="s">
        <v>188</v>
      </c>
      <c r="C36" s="14">
        <f>C33</f>
        <v>840400</v>
      </c>
      <c r="D36" s="14">
        <f t="shared" ref="D36:BO36" si="18">D33</f>
        <v>849800</v>
      </c>
      <c r="E36" s="14">
        <f t="shared" si="18"/>
        <v>861000</v>
      </c>
      <c r="F36" s="14">
        <f t="shared" si="18"/>
        <v>858600</v>
      </c>
      <c r="G36" s="14">
        <f t="shared" si="18"/>
        <v>875400</v>
      </c>
      <c r="H36" s="14">
        <f t="shared" si="18"/>
        <v>888300</v>
      </c>
      <c r="I36" s="14">
        <f t="shared" si="18"/>
        <v>885500</v>
      </c>
      <c r="J36" s="14">
        <f t="shared" si="18"/>
        <v>918200</v>
      </c>
      <c r="K36" s="14">
        <f t="shared" si="18"/>
        <v>890000</v>
      </c>
      <c r="L36" s="14">
        <f t="shared" si="18"/>
        <v>891400</v>
      </c>
      <c r="M36" s="14">
        <f t="shared" si="18"/>
        <v>895700</v>
      </c>
      <c r="N36" s="14">
        <f t="shared" si="18"/>
        <v>905900</v>
      </c>
      <c r="O36" s="14">
        <f t="shared" si="18"/>
        <v>901700</v>
      </c>
      <c r="P36" s="14">
        <f t="shared" si="18"/>
        <v>906800</v>
      </c>
      <c r="Q36" s="14">
        <f t="shared" si="18"/>
        <v>898700</v>
      </c>
      <c r="R36" s="14">
        <f t="shared" si="18"/>
        <v>907000</v>
      </c>
      <c r="S36" s="14">
        <f t="shared" si="18"/>
        <v>909200</v>
      </c>
      <c r="T36" s="14">
        <f t="shared" si="18"/>
        <v>910200</v>
      </c>
      <c r="U36" s="14">
        <f t="shared" si="18"/>
        <v>909700</v>
      </c>
      <c r="V36" s="14">
        <f t="shared" si="18"/>
        <v>934600</v>
      </c>
      <c r="W36" s="14">
        <f t="shared" si="18"/>
        <v>927900</v>
      </c>
      <c r="X36" s="14">
        <f t="shared" si="18"/>
        <v>913300</v>
      </c>
      <c r="Y36" s="14">
        <f t="shared" si="18"/>
        <v>928200</v>
      </c>
      <c r="Z36" s="14">
        <f t="shared" si="18"/>
        <v>944100</v>
      </c>
      <c r="AA36" s="14">
        <f t="shared" si="18"/>
        <v>952600</v>
      </c>
      <c r="AB36" s="14">
        <f t="shared" si="18"/>
        <v>934300</v>
      </c>
      <c r="AC36" s="14">
        <f t="shared" si="18"/>
        <v>942200</v>
      </c>
      <c r="AD36" s="14">
        <f t="shared" si="18"/>
        <v>943800</v>
      </c>
      <c r="AE36" s="14">
        <f t="shared" si="18"/>
        <v>935000</v>
      </c>
      <c r="AF36" s="14">
        <f t="shared" si="18"/>
        <v>937400</v>
      </c>
      <c r="AG36" s="14">
        <f t="shared" si="18"/>
        <v>923600</v>
      </c>
      <c r="AH36" s="14">
        <f t="shared" si="18"/>
        <v>936400</v>
      </c>
      <c r="AI36" s="14">
        <f t="shared" si="18"/>
        <v>925400</v>
      </c>
      <c r="AJ36" s="14">
        <f t="shared" si="18"/>
        <v>924700</v>
      </c>
      <c r="AK36" s="14">
        <f t="shared" si="18"/>
        <v>928800</v>
      </c>
      <c r="AL36" s="14">
        <f t="shared" si="18"/>
        <v>917600</v>
      </c>
      <c r="AM36" s="14">
        <f t="shared" si="18"/>
        <v>924500</v>
      </c>
      <c r="AN36" s="14">
        <f t="shared" si="18"/>
        <v>944800</v>
      </c>
      <c r="AO36" s="14">
        <f t="shared" si="18"/>
        <v>944300</v>
      </c>
      <c r="AP36" s="14">
        <f t="shared" si="18"/>
        <v>961800</v>
      </c>
      <c r="AQ36" s="14">
        <f t="shared" si="18"/>
        <v>958000</v>
      </c>
      <c r="AR36" s="14">
        <f t="shared" si="18"/>
        <v>974700</v>
      </c>
      <c r="AS36" s="14">
        <f t="shared" si="18"/>
        <v>987300</v>
      </c>
      <c r="AT36" s="14">
        <f t="shared" si="18"/>
        <v>984600</v>
      </c>
      <c r="AU36" s="14">
        <f t="shared" si="18"/>
        <v>975800</v>
      </c>
      <c r="AV36" s="14">
        <f t="shared" si="18"/>
        <v>960200</v>
      </c>
      <c r="AW36" s="14">
        <f t="shared" si="18"/>
        <v>957900</v>
      </c>
      <c r="AX36" s="14">
        <f t="shared" si="18"/>
        <v>963000</v>
      </c>
      <c r="AY36" s="14">
        <f t="shared" si="18"/>
        <v>973700</v>
      </c>
      <c r="AZ36" s="14">
        <f t="shared" si="18"/>
        <v>956800</v>
      </c>
      <c r="BA36" s="14">
        <f t="shared" si="18"/>
        <v>984100</v>
      </c>
      <c r="BB36" s="14">
        <f t="shared" si="18"/>
        <v>976900</v>
      </c>
      <c r="BC36" s="14">
        <f t="shared" si="18"/>
        <v>986400</v>
      </c>
      <c r="BD36" s="14">
        <f t="shared" si="18"/>
        <v>997600</v>
      </c>
      <c r="BE36" s="14">
        <f t="shared" si="18"/>
        <v>1011500</v>
      </c>
      <c r="BF36" s="14">
        <f t="shared" si="18"/>
        <v>1042300</v>
      </c>
      <c r="BG36" s="14">
        <f t="shared" si="18"/>
        <v>1001000</v>
      </c>
      <c r="BH36" s="14">
        <f t="shared" si="18"/>
        <v>1012600</v>
      </c>
      <c r="BI36" s="14">
        <f t="shared" si="18"/>
        <v>994100</v>
      </c>
      <c r="BJ36" s="14">
        <f t="shared" si="18"/>
        <v>991500</v>
      </c>
      <c r="BK36" s="14">
        <f t="shared" si="18"/>
        <v>985900</v>
      </c>
      <c r="BL36" s="14">
        <f t="shared" si="18"/>
        <v>992500</v>
      </c>
      <c r="BM36" s="14">
        <f t="shared" si="18"/>
        <v>993900</v>
      </c>
      <c r="BN36" s="14">
        <f t="shared" si="18"/>
        <v>1002000</v>
      </c>
      <c r="BO36" s="14">
        <f t="shared" si="18"/>
        <v>1002100</v>
      </c>
      <c r="BP36" s="14">
        <f t="shared" ref="BP36:EA36" si="19">BP33</f>
        <v>1018700</v>
      </c>
      <c r="BQ36" s="14">
        <f t="shared" si="19"/>
        <v>1046100</v>
      </c>
      <c r="BR36" s="14">
        <f t="shared" si="19"/>
        <v>1015200</v>
      </c>
      <c r="BS36" s="14">
        <f t="shared" si="19"/>
        <v>1003400</v>
      </c>
      <c r="BT36" s="14">
        <f t="shared" si="19"/>
        <v>994400</v>
      </c>
      <c r="BU36" s="14">
        <f t="shared" si="19"/>
        <v>1004900</v>
      </c>
      <c r="BV36" s="14">
        <f t="shared" si="19"/>
        <v>1019100</v>
      </c>
      <c r="BW36" s="14">
        <f t="shared" si="19"/>
        <v>1008100</v>
      </c>
      <c r="BX36" s="14">
        <f t="shared" si="19"/>
        <v>1000000</v>
      </c>
      <c r="BY36" s="14">
        <f t="shared" si="19"/>
        <v>1023400</v>
      </c>
      <c r="BZ36" s="14">
        <f t="shared" si="19"/>
        <v>1017100</v>
      </c>
      <c r="CA36" s="14">
        <f t="shared" si="19"/>
        <v>1019200</v>
      </c>
      <c r="CB36" s="14">
        <f t="shared" si="19"/>
        <v>1050100</v>
      </c>
      <c r="CC36" s="14">
        <f t="shared" si="19"/>
        <v>1049000</v>
      </c>
      <c r="CD36" s="14">
        <f t="shared" si="19"/>
        <v>1020400</v>
      </c>
      <c r="CE36" s="14">
        <f t="shared" si="19"/>
        <v>997700</v>
      </c>
      <c r="CF36" s="14">
        <f t="shared" si="19"/>
        <v>1000800</v>
      </c>
      <c r="CG36" s="14">
        <f t="shared" si="19"/>
        <v>999900</v>
      </c>
      <c r="CH36" s="14">
        <f t="shared" si="19"/>
        <v>1023400</v>
      </c>
      <c r="CI36" s="14">
        <f t="shared" si="19"/>
        <v>1008600</v>
      </c>
      <c r="CJ36" s="14">
        <f t="shared" si="19"/>
        <v>1017300</v>
      </c>
      <c r="CK36" s="14">
        <f t="shared" si="19"/>
        <v>1023000</v>
      </c>
      <c r="CL36" s="14">
        <f t="shared" si="19"/>
        <v>1022100</v>
      </c>
      <c r="CM36" s="14">
        <f t="shared" si="19"/>
        <v>1052500</v>
      </c>
      <c r="CN36" s="14">
        <f t="shared" si="19"/>
        <v>1108000</v>
      </c>
      <c r="CO36" s="14">
        <f t="shared" si="19"/>
        <v>1104300</v>
      </c>
      <c r="CP36" s="14">
        <f t="shared" si="19"/>
        <v>1090900</v>
      </c>
      <c r="CQ36" s="14">
        <f t="shared" si="19"/>
        <v>1076400</v>
      </c>
      <c r="CR36" s="14">
        <f t="shared" si="19"/>
        <v>1090400</v>
      </c>
      <c r="CS36" s="14">
        <f t="shared" si="19"/>
        <v>1082300</v>
      </c>
      <c r="CT36" s="14">
        <f t="shared" si="19"/>
        <v>1072400</v>
      </c>
      <c r="CU36" s="14">
        <f t="shared" si="19"/>
        <v>1044400</v>
      </c>
      <c r="CV36" s="14">
        <f t="shared" si="19"/>
        <v>1055300</v>
      </c>
      <c r="CW36" s="14">
        <f t="shared" si="19"/>
        <v>1055200</v>
      </c>
      <c r="CX36" s="14">
        <f t="shared" si="19"/>
        <v>1085500</v>
      </c>
      <c r="CY36" s="14">
        <f t="shared" si="19"/>
        <v>1124000</v>
      </c>
      <c r="CZ36" s="14">
        <f t="shared" si="19"/>
        <v>1159900</v>
      </c>
      <c r="DA36" s="14">
        <f t="shared" si="19"/>
        <v>1173800</v>
      </c>
      <c r="DB36" s="14">
        <f t="shared" si="19"/>
        <v>1125800</v>
      </c>
      <c r="DC36" s="14">
        <f t="shared" si="19"/>
        <v>1110900</v>
      </c>
      <c r="DD36" s="14">
        <f t="shared" si="19"/>
        <v>1111200</v>
      </c>
      <c r="DE36" s="14">
        <f t="shared" si="19"/>
        <v>1113900</v>
      </c>
      <c r="DF36" s="14">
        <f t="shared" si="19"/>
        <v>1109200</v>
      </c>
      <c r="DG36" s="14">
        <f t="shared" si="19"/>
        <v>1134500</v>
      </c>
      <c r="DH36" s="14">
        <f t="shared" si="19"/>
        <v>1150300</v>
      </c>
      <c r="DI36" s="14">
        <f t="shared" si="19"/>
        <v>1153700</v>
      </c>
      <c r="DJ36" s="14">
        <f t="shared" si="19"/>
        <v>1149500</v>
      </c>
      <c r="DK36" s="14">
        <f t="shared" si="19"/>
        <v>1169800</v>
      </c>
      <c r="DL36" s="14">
        <f t="shared" si="19"/>
        <v>1189100</v>
      </c>
      <c r="DM36" s="14">
        <f t="shared" si="19"/>
        <v>1181200</v>
      </c>
      <c r="DN36" s="14">
        <f t="shared" si="19"/>
        <v>1170600</v>
      </c>
      <c r="DO36" s="14">
        <f t="shared" si="19"/>
        <v>1146500</v>
      </c>
      <c r="DP36" s="14">
        <f t="shared" si="19"/>
        <v>1163600</v>
      </c>
      <c r="DQ36" s="14">
        <f t="shared" si="19"/>
        <v>1164100</v>
      </c>
      <c r="DR36" s="14">
        <f t="shared" si="19"/>
        <v>1166600</v>
      </c>
      <c r="DS36" s="14">
        <f t="shared" si="19"/>
        <v>1158800</v>
      </c>
      <c r="DT36" s="14">
        <f t="shared" si="19"/>
        <v>1145500</v>
      </c>
      <c r="DU36" s="14">
        <f t="shared" si="19"/>
        <v>1138700</v>
      </c>
      <c r="DV36" s="14">
        <f t="shared" si="19"/>
        <v>1070900</v>
      </c>
      <c r="DW36" s="14">
        <f t="shared" si="19"/>
        <v>1097400</v>
      </c>
      <c r="DX36" s="14">
        <f t="shared" si="19"/>
        <v>1118600</v>
      </c>
      <c r="DY36" s="14">
        <f t="shared" si="19"/>
        <v>1155700</v>
      </c>
      <c r="DZ36" s="14">
        <f t="shared" si="19"/>
        <v>1190700</v>
      </c>
      <c r="EA36" s="14">
        <f t="shared" si="19"/>
        <v>1173400</v>
      </c>
      <c r="EB36" s="14">
        <f t="shared" ref="EB36:ED36" si="20">EB33</f>
        <v>1213400</v>
      </c>
      <c r="EC36" s="14">
        <f t="shared" si="20"/>
        <v>1199900</v>
      </c>
      <c r="ED36" s="14">
        <f t="shared" si="20"/>
        <v>1199900</v>
      </c>
    </row>
    <row r="37" spans="1:134" x14ac:dyDescent="0.45">
      <c r="B37" t="s">
        <v>189</v>
      </c>
      <c r="C37" s="14">
        <f>C35+C36</f>
        <v>1196900</v>
      </c>
      <c r="D37" s="14">
        <f t="shared" ref="D37:BO37" si="21">D35+D36</f>
        <v>1212800</v>
      </c>
      <c r="E37" s="14">
        <f t="shared" si="21"/>
        <v>1252300</v>
      </c>
      <c r="F37" s="14">
        <f t="shared" si="21"/>
        <v>1238500</v>
      </c>
      <c r="G37" s="14">
        <f t="shared" si="21"/>
        <v>1255500</v>
      </c>
      <c r="H37" s="14">
        <f t="shared" si="21"/>
        <v>1271700</v>
      </c>
      <c r="I37" s="14">
        <f t="shared" si="21"/>
        <v>1281100</v>
      </c>
      <c r="J37" s="14">
        <f t="shared" si="21"/>
        <v>1276600</v>
      </c>
      <c r="K37" s="14">
        <f t="shared" si="21"/>
        <v>1245900</v>
      </c>
      <c r="L37" s="14">
        <f t="shared" si="21"/>
        <v>1233100</v>
      </c>
      <c r="M37" s="14">
        <f t="shared" si="21"/>
        <v>1242100</v>
      </c>
      <c r="N37" s="14">
        <f t="shared" si="21"/>
        <v>1254000</v>
      </c>
      <c r="O37" s="14">
        <f t="shared" si="21"/>
        <v>1255900</v>
      </c>
      <c r="P37" s="14">
        <f t="shared" si="21"/>
        <v>1252100</v>
      </c>
      <c r="Q37" s="14">
        <f t="shared" si="21"/>
        <v>1248600</v>
      </c>
      <c r="R37" s="14">
        <f t="shared" si="21"/>
        <v>1286500</v>
      </c>
      <c r="S37" s="14">
        <f t="shared" si="21"/>
        <v>1290800</v>
      </c>
      <c r="T37" s="14">
        <f t="shared" si="21"/>
        <v>1290700</v>
      </c>
      <c r="U37" s="14">
        <f t="shared" si="21"/>
        <v>1289300</v>
      </c>
      <c r="V37" s="14">
        <f t="shared" si="21"/>
        <v>1300200</v>
      </c>
      <c r="W37" s="14">
        <f t="shared" si="21"/>
        <v>1283500</v>
      </c>
      <c r="X37" s="14">
        <f t="shared" si="21"/>
        <v>1281200</v>
      </c>
      <c r="Y37" s="14">
        <f t="shared" si="21"/>
        <v>1309000</v>
      </c>
      <c r="Z37" s="14">
        <f t="shared" si="21"/>
        <v>1313000</v>
      </c>
      <c r="AA37" s="14">
        <f t="shared" si="21"/>
        <v>1315300</v>
      </c>
      <c r="AB37" s="14">
        <f t="shared" si="21"/>
        <v>1304800</v>
      </c>
      <c r="AC37" s="14">
        <f t="shared" si="21"/>
        <v>1330700</v>
      </c>
      <c r="AD37" s="14">
        <f t="shared" si="21"/>
        <v>1310900</v>
      </c>
      <c r="AE37" s="14">
        <f t="shared" si="21"/>
        <v>1311400</v>
      </c>
      <c r="AF37" s="14">
        <f t="shared" si="21"/>
        <v>1323800</v>
      </c>
      <c r="AG37" s="14">
        <f t="shared" si="21"/>
        <v>1331900</v>
      </c>
      <c r="AH37" s="14">
        <f t="shared" si="21"/>
        <v>1335500</v>
      </c>
      <c r="AI37" s="14">
        <f t="shared" si="21"/>
        <v>1297200</v>
      </c>
      <c r="AJ37" s="14">
        <f t="shared" si="21"/>
        <v>1289200</v>
      </c>
      <c r="AK37" s="14">
        <f t="shared" si="21"/>
        <v>1294900</v>
      </c>
      <c r="AL37" s="14">
        <f t="shared" si="21"/>
        <v>1277600</v>
      </c>
      <c r="AM37" s="14">
        <f t="shared" si="21"/>
        <v>1285000</v>
      </c>
      <c r="AN37" s="14">
        <f t="shared" si="21"/>
        <v>1316600</v>
      </c>
      <c r="AO37" s="14">
        <f t="shared" si="21"/>
        <v>1320300</v>
      </c>
      <c r="AP37" s="14">
        <f t="shared" si="21"/>
        <v>1355100</v>
      </c>
      <c r="AQ37" s="14">
        <f t="shared" si="21"/>
        <v>1346200</v>
      </c>
      <c r="AR37" s="14">
        <f t="shared" si="21"/>
        <v>1379900</v>
      </c>
      <c r="AS37" s="14">
        <f t="shared" si="21"/>
        <v>1378600</v>
      </c>
      <c r="AT37" s="14">
        <f t="shared" si="21"/>
        <v>1383100</v>
      </c>
      <c r="AU37" s="14">
        <f t="shared" si="21"/>
        <v>1354000</v>
      </c>
      <c r="AV37" s="14">
        <f t="shared" si="21"/>
        <v>1337100</v>
      </c>
      <c r="AW37" s="14">
        <f t="shared" si="21"/>
        <v>1358400</v>
      </c>
      <c r="AX37" s="14">
        <f t="shared" si="21"/>
        <v>1339300</v>
      </c>
      <c r="AY37" s="14">
        <f t="shared" si="21"/>
        <v>1327200</v>
      </c>
      <c r="AZ37" s="14">
        <f t="shared" si="21"/>
        <v>1325900</v>
      </c>
      <c r="BA37" s="14">
        <f t="shared" si="21"/>
        <v>1362600</v>
      </c>
      <c r="BB37" s="14">
        <f t="shared" si="21"/>
        <v>1358500</v>
      </c>
      <c r="BC37" s="14">
        <f t="shared" si="21"/>
        <v>1403700</v>
      </c>
      <c r="BD37" s="14">
        <f t="shared" si="21"/>
        <v>1415500</v>
      </c>
      <c r="BE37" s="14">
        <f t="shared" si="21"/>
        <v>1429000</v>
      </c>
      <c r="BF37" s="14">
        <f t="shared" si="21"/>
        <v>1454500</v>
      </c>
      <c r="BG37" s="14">
        <f t="shared" si="21"/>
        <v>1404300</v>
      </c>
      <c r="BH37" s="14">
        <f t="shared" si="21"/>
        <v>1419400</v>
      </c>
      <c r="BI37" s="14">
        <f t="shared" si="21"/>
        <v>1396700</v>
      </c>
      <c r="BJ37" s="14">
        <f t="shared" si="21"/>
        <v>1385800</v>
      </c>
      <c r="BK37" s="14">
        <f t="shared" si="21"/>
        <v>1389000</v>
      </c>
      <c r="BL37" s="14">
        <f t="shared" si="21"/>
        <v>1405400</v>
      </c>
      <c r="BM37" s="14">
        <f t="shared" si="21"/>
        <v>1424400</v>
      </c>
      <c r="BN37" s="14">
        <f t="shared" si="21"/>
        <v>1406200</v>
      </c>
      <c r="BO37" s="14">
        <f t="shared" si="21"/>
        <v>1418000</v>
      </c>
      <c r="BP37" s="14">
        <f t="shared" ref="BP37:EA37" si="22">BP35+BP36</f>
        <v>1426200</v>
      </c>
      <c r="BQ37" s="14">
        <f t="shared" si="22"/>
        <v>1471800</v>
      </c>
      <c r="BR37" s="14">
        <f t="shared" si="22"/>
        <v>1429900</v>
      </c>
      <c r="BS37" s="14">
        <f t="shared" si="22"/>
        <v>1397400</v>
      </c>
      <c r="BT37" s="14">
        <f t="shared" si="22"/>
        <v>1397700</v>
      </c>
      <c r="BU37" s="14">
        <f t="shared" si="22"/>
        <v>1391100</v>
      </c>
      <c r="BV37" s="14">
        <f t="shared" si="22"/>
        <v>1404000</v>
      </c>
      <c r="BW37" s="14">
        <f t="shared" si="22"/>
        <v>1397800</v>
      </c>
      <c r="BX37" s="14">
        <f t="shared" si="22"/>
        <v>1399700</v>
      </c>
      <c r="BY37" s="14">
        <f t="shared" si="22"/>
        <v>1417300</v>
      </c>
      <c r="BZ37" s="14">
        <f t="shared" si="22"/>
        <v>1427100</v>
      </c>
      <c r="CA37" s="14">
        <f t="shared" si="22"/>
        <v>1454100</v>
      </c>
      <c r="CB37" s="14">
        <f t="shared" si="22"/>
        <v>1486600</v>
      </c>
      <c r="CC37" s="14">
        <f t="shared" si="22"/>
        <v>1490000</v>
      </c>
      <c r="CD37" s="14">
        <f t="shared" si="22"/>
        <v>1477500</v>
      </c>
      <c r="CE37" s="14">
        <f t="shared" si="22"/>
        <v>1450900</v>
      </c>
      <c r="CF37" s="14">
        <f t="shared" si="22"/>
        <v>1446200</v>
      </c>
      <c r="CG37" s="14">
        <f t="shared" si="22"/>
        <v>1456900</v>
      </c>
      <c r="CH37" s="14">
        <f t="shared" si="22"/>
        <v>1480600</v>
      </c>
      <c r="CI37" s="14">
        <f t="shared" si="22"/>
        <v>1431400</v>
      </c>
      <c r="CJ37" s="14">
        <f t="shared" si="22"/>
        <v>1426800</v>
      </c>
      <c r="CK37" s="14">
        <f t="shared" si="22"/>
        <v>1434100</v>
      </c>
      <c r="CL37" s="14">
        <f t="shared" si="22"/>
        <v>1451900</v>
      </c>
      <c r="CM37" s="14">
        <f t="shared" si="22"/>
        <v>1484400</v>
      </c>
      <c r="CN37" s="14">
        <f t="shared" si="22"/>
        <v>1524500</v>
      </c>
      <c r="CO37" s="14">
        <f t="shared" si="22"/>
        <v>1561400</v>
      </c>
      <c r="CP37" s="14">
        <f t="shared" si="22"/>
        <v>1541400</v>
      </c>
      <c r="CQ37" s="14">
        <f t="shared" si="22"/>
        <v>1543500</v>
      </c>
      <c r="CR37" s="14">
        <f t="shared" si="22"/>
        <v>1557000</v>
      </c>
      <c r="CS37" s="14">
        <f t="shared" si="22"/>
        <v>1556300</v>
      </c>
      <c r="CT37" s="14">
        <f t="shared" si="22"/>
        <v>1552500</v>
      </c>
      <c r="CU37" s="14">
        <f t="shared" si="22"/>
        <v>1517000</v>
      </c>
      <c r="CV37" s="14">
        <f t="shared" si="22"/>
        <v>1514300</v>
      </c>
      <c r="CW37" s="14">
        <f t="shared" si="22"/>
        <v>1511600</v>
      </c>
      <c r="CX37" s="14">
        <f t="shared" si="22"/>
        <v>1557400</v>
      </c>
      <c r="CY37" s="14">
        <f t="shared" si="22"/>
        <v>1595900</v>
      </c>
      <c r="CZ37" s="14">
        <f t="shared" si="22"/>
        <v>1629300</v>
      </c>
      <c r="DA37" s="14">
        <f t="shared" si="22"/>
        <v>1665800</v>
      </c>
      <c r="DB37" s="14">
        <f t="shared" si="22"/>
        <v>1622900</v>
      </c>
      <c r="DC37" s="14">
        <f t="shared" si="22"/>
        <v>1589200</v>
      </c>
      <c r="DD37" s="14">
        <f t="shared" si="22"/>
        <v>1582600</v>
      </c>
      <c r="DE37" s="14">
        <f t="shared" si="22"/>
        <v>1576400</v>
      </c>
      <c r="DF37" s="14">
        <f t="shared" si="22"/>
        <v>1576500</v>
      </c>
      <c r="DG37" s="14">
        <f t="shared" si="22"/>
        <v>1588000</v>
      </c>
      <c r="DH37" s="14">
        <f t="shared" si="22"/>
        <v>1601900</v>
      </c>
      <c r="DI37" s="14">
        <f t="shared" si="22"/>
        <v>1621300</v>
      </c>
      <c r="DJ37" s="14">
        <f t="shared" si="22"/>
        <v>1620900</v>
      </c>
      <c r="DK37" s="14">
        <f t="shared" si="22"/>
        <v>1668000</v>
      </c>
      <c r="DL37" s="14">
        <f t="shared" si="22"/>
        <v>1681400</v>
      </c>
      <c r="DM37" s="14">
        <f t="shared" si="22"/>
        <v>1675900</v>
      </c>
      <c r="DN37" s="14">
        <f t="shared" si="22"/>
        <v>1667700</v>
      </c>
      <c r="DO37" s="14">
        <f t="shared" si="22"/>
        <v>1612300</v>
      </c>
      <c r="DP37" s="14">
        <f t="shared" si="22"/>
        <v>1642400</v>
      </c>
      <c r="DQ37" s="14">
        <f t="shared" si="22"/>
        <v>1600500</v>
      </c>
      <c r="DR37" s="14">
        <f t="shared" si="22"/>
        <v>1620800</v>
      </c>
      <c r="DS37" s="14">
        <f t="shared" si="22"/>
        <v>1597700</v>
      </c>
      <c r="DT37" s="14">
        <f t="shared" si="22"/>
        <v>1605100</v>
      </c>
      <c r="DU37" s="14">
        <f t="shared" si="22"/>
        <v>1561300</v>
      </c>
      <c r="DV37" s="14">
        <f t="shared" si="22"/>
        <v>1458500</v>
      </c>
      <c r="DW37" s="14">
        <f t="shared" si="22"/>
        <v>1501000</v>
      </c>
      <c r="DX37" s="14">
        <f t="shared" si="22"/>
        <v>1540700</v>
      </c>
      <c r="DY37" s="14">
        <f t="shared" si="22"/>
        <v>1609500</v>
      </c>
      <c r="DZ37" s="14">
        <f t="shared" si="22"/>
        <v>1654500</v>
      </c>
      <c r="EA37" s="14">
        <f t="shared" si="22"/>
        <v>1666300</v>
      </c>
      <c r="EB37" s="14">
        <f t="shared" ref="EB37:ED37" si="23">EB35+EB36</f>
        <v>1689900</v>
      </c>
      <c r="EC37" s="14">
        <f t="shared" si="23"/>
        <v>1662000</v>
      </c>
      <c r="ED37" s="14">
        <f t="shared" si="23"/>
        <v>1662000</v>
      </c>
    </row>
    <row r="39" spans="1:134" x14ac:dyDescent="0.45">
      <c r="C39" t="str">
        <f>C28</f>
        <v>1/1/2010</v>
      </c>
      <c r="D39" t="str">
        <f t="shared" ref="D39:BO39" si="24">D28</f>
        <v>2/1/2010</v>
      </c>
      <c r="E39" t="str">
        <f t="shared" si="24"/>
        <v>3/1/2010</v>
      </c>
      <c r="F39" t="str">
        <f t="shared" si="24"/>
        <v>4/1/2010</v>
      </c>
      <c r="G39" t="str">
        <f t="shared" si="24"/>
        <v>5/1/2010</v>
      </c>
      <c r="H39" t="str">
        <f t="shared" si="24"/>
        <v>6/1/2010</v>
      </c>
      <c r="I39" t="str">
        <f t="shared" si="24"/>
        <v>7/1/2010</v>
      </c>
      <c r="J39" t="str">
        <f t="shared" si="24"/>
        <v>8/1/2010</v>
      </c>
      <c r="K39" t="str">
        <f t="shared" si="24"/>
        <v>9/1/2010</v>
      </c>
      <c r="L39" t="str">
        <f t="shared" si="24"/>
        <v>10/1/2010</v>
      </c>
      <c r="M39" t="str">
        <f t="shared" si="24"/>
        <v>11/1/2010</v>
      </c>
      <c r="N39" t="str">
        <f t="shared" si="24"/>
        <v>12/1/2010</v>
      </c>
      <c r="O39" t="str">
        <f t="shared" si="24"/>
        <v>1/1/2011</v>
      </c>
      <c r="P39" t="str">
        <f t="shared" si="24"/>
        <v>2/1/2011</v>
      </c>
      <c r="Q39" t="str">
        <f t="shared" si="24"/>
        <v>3/1/2011</v>
      </c>
      <c r="R39" t="str">
        <f t="shared" si="24"/>
        <v>4/1/2011</v>
      </c>
      <c r="S39" t="str">
        <f t="shared" si="24"/>
        <v>5/1/2011</v>
      </c>
      <c r="T39" t="str">
        <f t="shared" si="24"/>
        <v>6/1/2011</v>
      </c>
      <c r="U39" t="str">
        <f t="shared" si="24"/>
        <v>7/1/2011</v>
      </c>
      <c r="V39" t="str">
        <f t="shared" si="24"/>
        <v>8/1/2011</v>
      </c>
      <c r="W39" t="str">
        <f t="shared" si="24"/>
        <v>9/1/2011</v>
      </c>
      <c r="X39" t="str">
        <f t="shared" si="24"/>
        <v>10/1/2011</v>
      </c>
      <c r="Y39" t="str">
        <f t="shared" si="24"/>
        <v>11/1/2011</v>
      </c>
      <c r="Z39" t="str">
        <f t="shared" si="24"/>
        <v>12/1/2011</v>
      </c>
      <c r="AA39" t="str">
        <f t="shared" si="24"/>
        <v>1/1/2012</v>
      </c>
      <c r="AB39" t="str">
        <f t="shared" si="24"/>
        <v>2/1/2012</v>
      </c>
      <c r="AC39" t="str">
        <f t="shared" si="24"/>
        <v>3/1/2012</v>
      </c>
      <c r="AD39" t="str">
        <f t="shared" si="24"/>
        <v>4/1/2012</v>
      </c>
      <c r="AE39" t="str">
        <f t="shared" si="24"/>
        <v>5/1/2012</v>
      </c>
      <c r="AF39" t="str">
        <f t="shared" si="24"/>
        <v>6/1/2012</v>
      </c>
      <c r="AG39" t="str">
        <f t="shared" si="24"/>
        <v>7/1/2012</v>
      </c>
      <c r="AH39" t="str">
        <f t="shared" si="24"/>
        <v>8/1/2012</v>
      </c>
      <c r="AI39" t="str">
        <f t="shared" si="24"/>
        <v>9/1/2012</v>
      </c>
      <c r="AJ39" t="str">
        <f t="shared" si="24"/>
        <v>10/1/2012</v>
      </c>
      <c r="AK39" t="str">
        <f t="shared" si="24"/>
        <v>11/1/2012</v>
      </c>
      <c r="AL39" t="str">
        <f t="shared" si="24"/>
        <v>12/1/2012</v>
      </c>
      <c r="AM39" t="str">
        <f t="shared" si="24"/>
        <v>1/1/2013</v>
      </c>
      <c r="AN39" t="str">
        <f t="shared" si="24"/>
        <v>2/1/2013</v>
      </c>
      <c r="AO39" t="str">
        <f t="shared" si="24"/>
        <v>3/1/2013</v>
      </c>
      <c r="AP39" t="str">
        <f t="shared" si="24"/>
        <v>4/1/2013</v>
      </c>
      <c r="AQ39" t="str">
        <f t="shared" si="24"/>
        <v>5/1/2013</v>
      </c>
      <c r="AR39" t="str">
        <f t="shared" si="24"/>
        <v>6/1/2013</v>
      </c>
      <c r="AS39" t="str">
        <f t="shared" si="24"/>
        <v>7/1/2013</v>
      </c>
      <c r="AT39" t="str">
        <f t="shared" si="24"/>
        <v>8/1/2013</v>
      </c>
      <c r="AU39" t="str">
        <f t="shared" si="24"/>
        <v>9/1/2013</v>
      </c>
      <c r="AV39" t="str">
        <f t="shared" si="24"/>
        <v>10/1/2013</v>
      </c>
      <c r="AW39" t="str">
        <f t="shared" si="24"/>
        <v>11/1/2013</v>
      </c>
      <c r="AX39" t="str">
        <f t="shared" si="24"/>
        <v>12/1/2013</v>
      </c>
      <c r="AY39" t="str">
        <f t="shared" si="24"/>
        <v>1/1/2014</v>
      </c>
      <c r="AZ39" t="str">
        <f t="shared" si="24"/>
        <v>2/1/2014</v>
      </c>
      <c r="BA39" t="str">
        <f t="shared" si="24"/>
        <v>3/1/2014</v>
      </c>
      <c r="BB39" t="str">
        <f t="shared" si="24"/>
        <v>4/1/2014</v>
      </c>
      <c r="BC39" t="str">
        <f t="shared" si="24"/>
        <v>5/1/2014</v>
      </c>
      <c r="BD39" t="str">
        <f t="shared" si="24"/>
        <v>6/1/2014</v>
      </c>
      <c r="BE39" t="str">
        <f t="shared" si="24"/>
        <v>7/1/2014</v>
      </c>
      <c r="BF39" t="str">
        <f t="shared" si="24"/>
        <v>8/1/2014</v>
      </c>
      <c r="BG39" t="str">
        <f t="shared" si="24"/>
        <v>9/1/2014</v>
      </c>
      <c r="BH39" t="str">
        <f t="shared" si="24"/>
        <v>10/1/2014</v>
      </c>
      <c r="BI39" t="str">
        <f t="shared" si="24"/>
        <v>11/1/2014</v>
      </c>
      <c r="BJ39" t="str">
        <f t="shared" si="24"/>
        <v>12/1/2014</v>
      </c>
      <c r="BK39" t="str">
        <f t="shared" si="24"/>
        <v>1/1/2015</v>
      </c>
      <c r="BL39" t="str">
        <f t="shared" si="24"/>
        <v>2/1/2015</v>
      </c>
      <c r="BM39" t="str">
        <f t="shared" si="24"/>
        <v>3/1/2015</v>
      </c>
      <c r="BN39" t="str">
        <f t="shared" si="24"/>
        <v>4/1/2015</v>
      </c>
      <c r="BO39" t="str">
        <f t="shared" si="24"/>
        <v>5/1/2015</v>
      </c>
      <c r="BP39" t="str">
        <f t="shared" ref="BP39:EA39" si="25">BP28</f>
        <v>6/1/2015</v>
      </c>
      <c r="BQ39" t="str">
        <f t="shared" si="25"/>
        <v>7/1/2015</v>
      </c>
      <c r="BR39" t="str">
        <f t="shared" si="25"/>
        <v>8/1/2015</v>
      </c>
      <c r="BS39" t="str">
        <f t="shared" si="25"/>
        <v>9/1/2015</v>
      </c>
      <c r="BT39" t="str">
        <f t="shared" si="25"/>
        <v>10/1/2015</v>
      </c>
      <c r="BU39" t="str">
        <f t="shared" si="25"/>
        <v>11/1/2015</v>
      </c>
      <c r="BV39" t="str">
        <f t="shared" si="25"/>
        <v>12/1/2015</v>
      </c>
      <c r="BW39" t="str">
        <f t="shared" si="25"/>
        <v>1/1/2016</v>
      </c>
      <c r="BX39" t="str">
        <f t="shared" si="25"/>
        <v>2/1/2016</v>
      </c>
      <c r="BY39" t="str">
        <f t="shared" si="25"/>
        <v>3/1/2016</v>
      </c>
      <c r="BZ39" t="str">
        <f t="shared" si="25"/>
        <v>4/1/2016</v>
      </c>
      <c r="CA39" t="str">
        <f t="shared" si="25"/>
        <v>5/1/2016</v>
      </c>
      <c r="CB39" t="str">
        <f t="shared" si="25"/>
        <v>6/1/2016</v>
      </c>
      <c r="CC39" t="str">
        <f t="shared" si="25"/>
        <v>7/1/2016</v>
      </c>
      <c r="CD39" t="str">
        <f t="shared" si="25"/>
        <v>8/1/2016</v>
      </c>
      <c r="CE39" t="str">
        <f t="shared" si="25"/>
        <v>9/1/2016</v>
      </c>
      <c r="CF39" t="str">
        <f t="shared" si="25"/>
        <v>10/1/2016</v>
      </c>
      <c r="CG39" t="str">
        <f t="shared" si="25"/>
        <v>11/1/2016</v>
      </c>
      <c r="CH39" t="str">
        <f t="shared" si="25"/>
        <v>12/1/2016</v>
      </c>
      <c r="CI39" t="str">
        <f t="shared" si="25"/>
        <v>1/1/2017</v>
      </c>
      <c r="CJ39" t="str">
        <f t="shared" si="25"/>
        <v>2/1/2017</v>
      </c>
      <c r="CK39" t="str">
        <f t="shared" si="25"/>
        <v>3/1/2017</v>
      </c>
      <c r="CL39" t="str">
        <f t="shared" si="25"/>
        <v>4/1/2017</v>
      </c>
      <c r="CM39" t="str">
        <f t="shared" si="25"/>
        <v>5/1/2017</v>
      </c>
      <c r="CN39" t="str">
        <f t="shared" si="25"/>
        <v>6/1/2017</v>
      </c>
      <c r="CO39" t="str">
        <f t="shared" si="25"/>
        <v>7/1/2017</v>
      </c>
      <c r="CP39" t="str">
        <f t="shared" si="25"/>
        <v>8/1/2017</v>
      </c>
      <c r="CQ39" t="str">
        <f t="shared" si="25"/>
        <v>9/1/2017</v>
      </c>
      <c r="CR39" t="str">
        <f t="shared" si="25"/>
        <v>10/1/2017</v>
      </c>
      <c r="CS39" t="str">
        <f t="shared" si="25"/>
        <v>11/1/2017</v>
      </c>
      <c r="CT39" t="str">
        <f t="shared" si="25"/>
        <v>12/1/2017</v>
      </c>
      <c r="CU39" t="str">
        <f t="shared" si="25"/>
        <v>1/1/2018</v>
      </c>
      <c r="CV39" t="str">
        <f t="shared" si="25"/>
        <v>2/1/2018</v>
      </c>
      <c r="CW39" t="str">
        <f t="shared" si="25"/>
        <v>3/1/2018</v>
      </c>
      <c r="CX39" t="str">
        <f t="shared" si="25"/>
        <v>4/1/2018</v>
      </c>
      <c r="CY39" t="str">
        <f t="shared" si="25"/>
        <v>5/1/2018</v>
      </c>
      <c r="CZ39" t="str">
        <f t="shared" si="25"/>
        <v>6/1/2018</v>
      </c>
      <c r="DA39" t="str">
        <f t="shared" si="25"/>
        <v>7/1/2018</v>
      </c>
      <c r="DB39" t="str">
        <f t="shared" si="25"/>
        <v>8/1/2018</v>
      </c>
      <c r="DC39" t="str">
        <f t="shared" si="25"/>
        <v>9/1/2018</v>
      </c>
      <c r="DD39" t="str">
        <f t="shared" si="25"/>
        <v>10/1/2018</v>
      </c>
      <c r="DE39" t="str">
        <f t="shared" si="25"/>
        <v>11/1/2018</v>
      </c>
      <c r="DF39" t="str">
        <f t="shared" si="25"/>
        <v>12/1/2018</v>
      </c>
      <c r="DG39" t="str">
        <f t="shared" si="25"/>
        <v>1/1/2019</v>
      </c>
      <c r="DH39" t="str">
        <f t="shared" si="25"/>
        <v>2/1/2019</v>
      </c>
      <c r="DI39" t="str">
        <f t="shared" si="25"/>
        <v>3/1/2019</v>
      </c>
      <c r="DJ39" t="str">
        <f t="shared" si="25"/>
        <v>4/1/2019</v>
      </c>
      <c r="DK39" t="str">
        <f t="shared" si="25"/>
        <v>5/1/2019</v>
      </c>
      <c r="DL39" t="str">
        <f t="shared" si="25"/>
        <v>6/1/2019</v>
      </c>
      <c r="DM39" t="str">
        <f t="shared" si="25"/>
        <v>7/1/2019</v>
      </c>
      <c r="DN39" t="str">
        <f t="shared" si="25"/>
        <v>8/1/2019</v>
      </c>
      <c r="DO39" t="str">
        <f t="shared" si="25"/>
        <v>9/1/2019</v>
      </c>
      <c r="DP39" t="str">
        <f t="shared" si="25"/>
        <v>10/1/2019</v>
      </c>
      <c r="DQ39" t="str">
        <f t="shared" si="25"/>
        <v>11/1/2019</v>
      </c>
      <c r="DR39" t="str">
        <f t="shared" si="25"/>
        <v>12/1/2019</v>
      </c>
      <c r="DS39" t="str">
        <f t="shared" si="25"/>
        <v>1/1/2020</v>
      </c>
      <c r="DT39" t="str">
        <f t="shared" si="25"/>
        <v>2/1/2020</v>
      </c>
      <c r="DU39" t="str">
        <f t="shared" si="25"/>
        <v>3/1/2020</v>
      </c>
      <c r="DV39" t="str">
        <f t="shared" si="25"/>
        <v>4/1/2020</v>
      </c>
      <c r="DW39" t="str">
        <f t="shared" si="25"/>
        <v>5/1/2020</v>
      </c>
      <c r="DX39" t="str">
        <f t="shared" si="25"/>
        <v>6/1/2020</v>
      </c>
      <c r="DY39" t="str">
        <f t="shared" si="25"/>
        <v>7/1/2020</v>
      </c>
      <c r="DZ39" t="str">
        <f t="shared" si="25"/>
        <v>8/1/2020</v>
      </c>
      <c r="EA39" t="str">
        <f t="shared" si="25"/>
        <v>9/1/2020</v>
      </c>
      <c r="EB39" t="str">
        <f t="shared" ref="EB39:ED39" si="26">EB28</f>
        <v>10/1/2020</v>
      </c>
      <c r="EC39" t="str">
        <f t="shared" si="26"/>
        <v>11/1/2020</v>
      </c>
      <c r="ED39" t="str">
        <f t="shared" si="26"/>
        <v>12/1/2020</v>
      </c>
    </row>
    <row r="40" spans="1:134" x14ac:dyDescent="0.45">
      <c r="B40" t="str">
        <f>B35</f>
        <v>Traditional</v>
      </c>
      <c r="C40" s="15">
        <f>C35/C37</f>
        <v>0.29785278636477569</v>
      </c>
      <c r="D40" s="15">
        <f t="shared" ref="D40:BO40" si="27">D35/D37</f>
        <v>0.29930738786279681</v>
      </c>
      <c r="E40" s="15">
        <f t="shared" si="27"/>
        <v>0.31246506428172161</v>
      </c>
      <c r="F40" s="15">
        <f t="shared" si="27"/>
        <v>0.30674202664513522</v>
      </c>
      <c r="G40" s="15">
        <f t="shared" si="27"/>
        <v>0.3027479091995221</v>
      </c>
      <c r="H40" s="15">
        <f t="shared" si="27"/>
        <v>0.30148619957537154</v>
      </c>
      <c r="I40" s="15">
        <f t="shared" si="27"/>
        <v>0.30879712746858168</v>
      </c>
      <c r="J40" s="15">
        <f t="shared" si="27"/>
        <v>0.28074573084756382</v>
      </c>
      <c r="K40" s="15">
        <f t="shared" si="27"/>
        <v>0.28565695481178266</v>
      </c>
      <c r="L40" s="15">
        <f t="shared" si="27"/>
        <v>0.27710647960424944</v>
      </c>
      <c r="M40" s="15">
        <f t="shared" si="27"/>
        <v>0.27888253763787135</v>
      </c>
      <c r="N40" s="15">
        <f t="shared" si="27"/>
        <v>0.27759170653907494</v>
      </c>
      <c r="O40" s="15">
        <f t="shared" si="27"/>
        <v>0.28202882395095152</v>
      </c>
      <c r="P40" s="15">
        <f t="shared" si="27"/>
        <v>0.27577669515214442</v>
      </c>
      <c r="Q40" s="15">
        <f t="shared" si="27"/>
        <v>0.28023386192535638</v>
      </c>
      <c r="R40" s="15">
        <f t="shared" si="27"/>
        <v>0.29498639720171005</v>
      </c>
      <c r="S40" s="15">
        <f t="shared" si="27"/>
        <v>0.29563061667183144</v>
      </c>
      <c r="T40" s="15">
        <f t="shared" si="27"/>
        <v>0.29480127062834122</v>
      </c>
      <c r="U40" s="15">
        <f t="shared" si="27"/>
        <v>0.29442333048941288</v>
      </c>
      <c r="V40" s="15">
        <f t="shared" si="27"/>
        <v>0.28118750961390554</v>
      </c>
      <c r="W40" s="15">
        <f t="shared" si="27"/>
        <v>0.27705492793143749</v>
      </c>
      <c r="X40" s="15">
        <f t="shared" si="27"/>
        <v>0.28715266937246331</v>
      </c>
      <c r="Y40" s="15">
        <f t="shared" si="27"/>
        <v>0.29090909090909089</v>
      </c>
      <c r="Z40" s="15">
        <f t="shared" si="27"/>
        <v>0.28095963442498095</v>
      </c>
      <c r="AA40" s="15">
        <f t="shared" si="27"/>
        <v>0.27575458070402192</v>
      </c>
      <c r="AB40" s="15">
        <f t="shared" si="27"/>
        <v>0.28395156345800121</v>
      </c>
      <c r="AC40" s="15">
        <f t="shared" si="27"/>
        <v>0.29195160441872697</v>
      </c>
      <c r="AD40" s="15">
        <f t="shared" si="27"/>
        <v>0.28003661606529867</v>
      </c>
      <c r="AE40" s="15">
        <f t="shared" si="27"/>
        <v>0.28702150373646484</v>
      </c>
      <c r="AF40" s="15">
        <f t="shared" si="27"/>
        <v>0.29188699199274815</v>
      </c>
      <c r="AG40" s="15">
        <f t="shared" si="27"/>
        <v>0.30655454613709737</v>
      </c>
      <c r="AH40" s="15">
        <f t="shared" si="27"/>
        <v>0.29883938599775367</v>
      </c>
      <c r="AI40" s="15">
        <f t="shared" si="27"/>
        <v>0.28661732963305581</v>
      </c>
      <c r="AJ40" s="15">
        <f t="shared" si="27"/>
        <v>0.28273347812596961</v>
      </c>
      <c r="AK40" s="15">
        <f t="shared" si="27"/>
        <v>0.28272453471310527</v>
      </c>
      <c r="AL40" s="15">
        <f t="shared" si="27"/>
        <v>0.28177833437695682</v>
      </c>
      <c r="AM40" s="15">
        <f t="shared" si="27"/>
        <v>0.28054474708171206</v>
      </c>
      <c r="AN40" s="15">
        <f t="shared" si="27"/>
        <v>0.28239404526811485</v>
      </c>
      <c r="AO40" s="15">
        <f t="shared" si="27"/>
        <v>0.28478376126637883</v>
      </c>
      <c r="AP40" s="15">
        <f t="shared" si="27"/>
        <v>0.29023688288687183</v>
      </c>
      <c r="AQ40" s="15">
        <f t="shared" si="27"/>
        <v>0.28836725597979496</v>
      </c>
      <c r="AR40" s="15">
        <f t="shared" si="27"/>
        <v>0.29364446699036162</v>
      </c>
      <c r="AS40" s="15">
        <f t="shared" si="27"/>
        <v>0.28383867691861309</v>
      </c>
      <c r="AT40" s="15">
        <f t="shared" si="27"/>
        <v>0.28812088786060297</v>
      </c>
      <c r="AU40" s="15">
        <f t="shared" si="27"/>
        <v>0.27932053175775479</v>
      </c>
      <c r="AV40" s="15">
        <f t="shared" si="27"/>
        <v>0.28187869269314186</v>
      </c>
      <c r="AW40" s="15">
        <f t="shared" si="27"/>
        <v>0.29483215547703179</v>
      </c>
      <c r="AX40" s="15">
        <f t="shared" si="27"/>
        <v>0.28096766967819009</v>
      </c>
      <c r="AY40" s="15">
        <f t="shared" si="27"/>
        <v>0.26635021097046413</v>
      </c>
      <c r="AZ40" s="15">
        <f t="shared" si="27"/>
        <v>0.27837695150463837</v>
      </c>
      <c r="BA40" s="15">
        <f t="shared" si="27"/>
        <v>0.27777777777777779</v>
      </c>
      <c r="BB40" s="15">
        <f t="shared" si="27"/>
        <v>0.28089804931910195</v>
      </c>
      <c r="BC40" s="15">
        <f t="shared" si="27"/>
        <v>0.29728574481726866</v>
      </c>
      <c r="BD40" s="15">
        <f t="shared" si="27"/>
        <v>0.29523136700812436</v>
      </c>
      <c r="BE40" s="15">
        <f t="shared" si="27"/>
        <v>0.2921623512946116</v>
      </c>
      <c r="BF40" s="15">
        <f t="shared" si="27"/>
        <v>0.28339635613612923</v>
      </c>
      <c r="BG40" s="15">
        <f t="shared" si="27"/>
        <v>0.28718934700562559</v>
      </c>
      <c r="BH40" s="15">
        <f t="shared" si="27"/>
        <v>0.28659997181907848</v>
      </c>
      <c r="BI40" s="15">
        <f t="shared" si="27"/>
        <v>0.28825087706737307</v>
      </c>
      <c r="BJ40" s="15">
        <f t="shared" si="27"/>
        <v>0.28452879203348247</v>
      </c>
      <c r="BK40" s="15">
        <f t="shared" si="27"/>
        <v>0.29020878329733624</v>
      </c>
      <c r="BL40" s="15">
        <f t="shared" si="27"/>
        <v>0.29379536075138751</v>
      </c>
      <c r="BM40" s="15">
        <f t="shared" si="27"/>
        <v>0.30223251895534964</v>
      </c>
      <c r="BN40" s="15">
        <f t="shared" si="27"/>
        <v>0.28744133124733323</v>
      </c>
      <c r="BO40" s="15">
        <f t="shared" si="27"/>
        <v>0.29330042313117066</v>
      </c>
      <c r="BP40" s="15">
        <f t="shared" ref="BP40:EA40" si="28">BP35/BP37</f>
        <v>0.28572430234188756</v>
      </c>
      <c r="BQ40" s="15">
        <f t="shared" si="28"/>
        <v>0.28923766816143498</v>
      </c>
      <c r="BR40" s="15">
        <f t="shared" si="28"/>
        <v>0.29002028113854117</v>
      </c>
      <c r="BS40" s="15">
        <f t="shared" si="28"/>
        <v>0.28195219693716905</v>
      </c>
      <c r="BT40" s="15">
        <f t="shared" si="28"/>
        <v>0.28854546755383848</v>
      </c>
      <c r="BU40" s="15">
        <f t="shared" si="28"/>
        <v>0.27762202573502981</v>
      </c>
      <c r="BV40" s="15">
        <f t="shared" si="28"/>
        <v>0.27414529914529917</v>
      </c>
      <c r="BW40" s="15">
        <f t="shared" si="28"/>
        <v>0.27879524967806552</v>
      </c>
      <c r="BX40" s="15">
        <f t="shared" si="28"/>
        <v>0.28556119168393229</v>
      </c>
      <c r="BY40" s="15">
        <f t="shared" si="28"/>
        <v>0.27792281097862132</v>
      </c>
      <c r="BZ40" s="15">
        <f t="shared" si="28"/>
        <v>0.28729591479223598</v>
      </c>
      <c r="CA40" s="15">
        <f t="shared" si="28"/>
        <v>0.29908534488687161</v>
      </c>
      <c r="CB40" s="15">
        <f t="shared" si="28"/>
        <v>0.2936230324229786</v>
      </c>
      <c r="CC40" s="15">
        <f t="shared" si="28"/>
        <v>0.29597315436241611</v>
      </c>
      <c r="CD40" s="15">
        <f t="shared" si="28"/>
        <v>0.30937394247038918</v>
      </c>
      <c r="CE40" s="15">
        <f t="shared" si="28"/>
        <v>0.31235784685367701</v>
      </c>
      <c r="CF40" s="15">
        <f t="shared" si="28"/>
        <v>0.3079795325681095</v>
      </c>
      <c r="CG40" s="15">
        <f t="shared" si="28"/>
        <v>0.31367973093554807</v>
      </c>
      <c r="CH40" s="15">
        <f t="shared" si="28"/>
        <v>0.30879373227070106</v>
      </c>
      <c r="CI40" s="15">
        <f t="shared" si="28"/>
        <v>0.29537515718876622</v>
      </c>
      <c r="CJ40" s="15">
        <f t="shared" si="28"/>
        <v>0.28700588730025234</v>
      </c>
      <c r="CK40" s="15">
        <f t="shared" si="28"/>
        <v>0.28666062338749043</v>
      </c>
      <c r="CL40" s="15">
        <f t="shared" si="28"/>
        <v>0.29602589710035127</v>
      </c>
      <c r="CM40" s="15">
        <f t="shared" si="28"/>
        <v>0.29095931015898679</v>
      </c>
      <c r="CN40" s="15">
        <f t="shared" si="28"/>
        <v>0.27320432928829125</v>
      </c>
      <c r="CO40" s="15">
        <f t="shared" si="28"/>
        <v>0.29275009606763164</v>
      </c>
      <c r="CP40" s="15">
        <f t="shared" si="28"/>
        <v>0.29226677046840532</v>
      </c>
      <c r="CQ40" s="15">
        <f t="shared" si="28"/>
        <v>0.30262390670553935</v>
      </c>
      <c r="CR40" s="15">
        <f t="shared" si="28"/>
        <v>0.29967886962106616</v>
      </c>
      <c r="CS40" s="15">
        <f t="shared" si="28"/>
        <v>0.30456852791878175</v>
      </c>
      <c r="CT40" s="15">
        <f t="shared" si="28"/>
        <v>0.30924315619967796</v>
      </c>
      <c r="CU40" s="15">
        <f t="shared" si="28"/>
        <v>0.31153592617007253</v>
      </c>
      <c r="CV40" s="15">
        <f t="shared" si="28"/>
        <v>0.30311034801558479</v>
      </c>
      <c r="CW40" s="15">
        <f t="shared" si="28"/>
        <v>0.30193172797036255</v>
      </c>
      <c r="CX40" s="15">
        <f t="shared" si="28"/>
        <v>0.30300500834724542</v>
      </c>
      <c r="CY40" s="15">
        <f t="shared" si="28"/>
        <v>0.29569521899868412</v>
      </c>
      <c r="CZ40" s="15">
        <f t="shared" si="28"/>
        <v>0.28809918369852083</v>
      </c>
      <c r="DA40" s="15">
        <f t="shared" si="28"/>
        <v>0.2953535838636091</v>
      </c>
      <c r="DB40" s="15">
        <f t="shared" si="28"/>
        <v>0.30630353071661842</v>
      </c>
      <c r="DC40" s="15">
        <f t="shared" si="28"/>
        <v>0.30096904102693178</v>
      </c>
      <c r="DD40" s="15">
        <f t="shared" si="28"/>
        <v>0.29786427397952736</v>
      </c>
      <c r="DE40" s="15">
        <f t="shared" si="28"/>
        <v>0.29339000253742703</v>
      </c>
      <c r="DF40" s="15">
        <f t="shared" si="28"/>
        <v>0.29641611163970821</v>
      </c>
      <c r="DG40" s="15">
        <f t="shared" si="28"/>
        <v>0.28557934508816119</v>
      </c>
      <c r="DH40" s="15">
        <f t="shared" si="28"/>
        <v>0.28191522566951743</v>
      </c>
      <c r="DI40" s="15">
        <f t="shared" si="28"/>
        <v>0.28841053475605993</v>
      </c>
      <c r="DJ40" s="15">
        <f t="shared" si="28"/>
        <v>0.29082608427416867</v>
      </c>
      <c r="DK40" s="15">
        <f t="shared" si="28"/>
        <v>0.29868105515587529</v>
      </c>
      <c r="DL40" s="15">
        <f t="shared" si="28"/>
        <v>0.29279172118472702</v>
      </c>
      <c r="DM40" s="15">
        <f t="shared" si="28"/>
        <v>0.29518467689002925</v>
      </c>
      <c r="DN40" s="15">
        <f t="shared" si="28"/>
        <v>0.29807519338010435</v>
      </c>
      <c r="DO40" s="15">
        <f t="shared" si="28"/>
        <v>0.28890405011474291</v>
      </c>
      <c r="DP40" s="15">
        <f t="shared" si="28"/>
        <v>0.29152459814905018</v>
      </c>
      <c r="DQ40" s="15">
        <f t="shared" si="28"/>
        <v>0.27266479225242113</v>
      </c>
      <c r="DR40" s="15">
        <f t="shared" si="28"/>
        <v>0.28023198420533069</v>
      </c>
      <c r="DS40" s="15">
        <f t="shared" si="28"/>
        <v>0.27470739187582149</v>
      </c>
      <c r="DT40" s="15">
        <f t="shared" si="28"/>
        <v>0.28633729985670675</v>
      </c>
      <c r="DU40" s="15">
        <f t="shared" si="28"/>
        <v>0.27067187600076859</v>
      </c>
      <c r="DV40" s="15">
        <f t="shared" si="28"/>
        <v>0.26575248543023655</v>
      </c>
      <c r="DW40" s="15">
        <f t="shared" si="28"/>
        <v>0.26888740839440373</v>
      </c>
      <c r="DX40" s="15">
        <f t="shared" si="28"/>
        <v>0.27396637891867331</v>
      </c>
      <c r="DY40" s="15">
        <f t="shared" si="28"/>
        <v>0.28195091643367504</v>
      </c>
      <c r="DZ40" s="15">
        <f t="shared" si="28"/>
        <v>0.28032638259292836</v>
      </c>
      <c r="EA40" s="15">
        <f t="shared" si="28"/>
        <v>0.29580507711696574</v>
      </c>
      <c r="EB40" s="15">
        <f t="shared" ref="EB40:ED40" si="29">EB35/EB37</f>
        <v>0.28196934729865675</v>
      </c>
      <c r="EC40" s="15">
        <f t="shared" si="29"/>
        <v>0.27803850782190132</v>
      </c>
      <c r="ED40" s="15">
        <f t="shared" si="29"/>
        <v>0.27803850782190132</v>
      </c>
    </row>
    <row r="41" spans="1:134" x14ac:dyDescent="0.45">
      <c r="B41" t="str">
        <f>B36</f>
        <v>Non-Traditional</v>
      </c>
      <c r="C41" s="15">
        <f>C36/C37</f>
        <v>0.70214721363522437</v>
      </c>
      <c r="D41" s="15">
        <f t="shared" ref="D41:BO41" si="30">D36/D37</f>
        <v>0.70069261213720313</v>
      </c>
      <c r="E41" s="15">
        <f t="shared" si="30"/>
        <v>0.68753493571827839</v>
      </c>
      <c r="F41" s="15">
        <f t="shared" si="30"/>
        <v>0.69325797335486472</v>
      </c>
      <c r="G41" s="15">
        <f t="shared" si="30"/>
        <v>0.6972520908004779</v>
      </c>
      <c r="H41" s="15">
        <f t="shared" si="30"/>
        <v>0.69851380042462841</v>
      </c>
      <c r="I41" s="15">
        <f t="shared" si="30"/>
        <v>0.69120287253141832</v>
      </c>
      <c r="J41" s="15">
        <f t="shared" si="30"/>
        <v>0.71925426915243618</v>
      </c>
      <c r="K41" s="15">
        <f t="shared" si="30"/>
        <v>0.71434304518821734</v>
      </c>
      <c r="L41" s="15">
        <f t="shared" si="30"/>
        <v>0.7228935203957505</v>
      </c>
      <c r="M41" s="15">
        <f t="shared" si="30"/>
        <v>0.7211174623621287</v>
      </c>
      <c r="N41" s="15">
        <f t="shared" si="30"/>
        <v>0.72240829346092506</v>
      </c>
      <c r="O41" s="15">
        <f t="shared" si="30"/>
        <v>0.71797117604904848</v>
      </c>
      <c r="P41" s="15">
        <f t="shared" si="30"/>
        <v>0.72422330484785558</v>
      </c>
      <c r="Q41" s="15">
        <f t="shared" si="30"/>
        <v>0.71976613807464362</v>
      </c>
      <c r="R41" s="15">
        <f t="shared" si="30"/>
        <v>0.70501360279828995</v>
      </c>
      <c r="S41" s="15">
        <f t="shared" si="30"/>
        <v>0.70436938332816856</v>
      </c>
      <c r="T41" s="15">
        <f t="shared" si="30"/>
        <v>0.70519872937165884</v>
      </c>
      <c r="U41" s="15">
        <f t="shared" si="30"/>
        <v>0.70557666951058717</v>
      </c>
      <c r="V41" s="15">
        <f t="shared" si="30"/>
        <v>0.7188124903860944</v>
      </c>
      <c r="W41" s="15">
        <f t="shared" si="30"/>
        <v>0.72294507206856251</v>
      </c>
      <c r="X41" s="15">
        <f t="shared" si="30"/>
        <v>0.71284733062753669</v>
      </c>
      <c r="Y41" s="15">
        <f t="shared" si="30"/>
        <v>0.70909090909090911</v>
      </c>
      <c r="Z41" s="15">
        <f t="shared" si="30"/>
        <v>0.71904036557501905</v>
      </c>
      <c r="AA41" s="15">
        <f t="shared" si="30"/>
        <v>0.72424541929597808</v>
      </c>
      <c r="AB41" s="15">
        <f t="shared" si="30"/>
        <v>0.71604843654199879</v>
      </c>
      <c r="AC41" s="15">
        <f t="shared" si="30"/>
        <v>0.70804839558127297</v>
      </c>
      <c r="AD41" s="15">
        <f t="shared" si="30"/>
        <v>0.71996338393470138</v>
      </c>
      <c r="AE41" s="15">
        <f t="shared" si="30"/>
        <v>0.71297849626353516</v>
      </c>
      <c r="AF41" s="15">
        <f t="shared" si="30"/>
        <v>0.70811300800725185</v>
      </c>
      <c r="AG41" s="15">
        <f t="shared" si="30"/>
        <v>0.69344545386290257</v>
      </c>
      <c r="AH41" s="15">
        <f t="shared" si="30"/>
        <v>0.70116061400224639</v>
      </c>
      <c r="AI41" s="15">
        <f t="shared" si="30"/>
        <v>0.71338267036694414</v>
      </c>
      <c r="AJ41" s="15">
        <f t="shared" si="30"/>
        <v>0.71726652187403039</v>
      </c>
      <c r="AK41" s="15">
        <f t="shared" si="30"/>
        <v>0.71727546528689479</v>
      </c>
      <c r="AL41" s="15">
        <f t="shared" si="30"/>
        <v>0.71822166562304324</v>
      </c>
      <c r="AM41" s="15">
        <f t="shared" si="30"/>
        <v>0.71945525291828794</v>
      </c>
      <c r="AN41" s="15">
        <f t="shared" si="30"/>
        <v>0.71760595473188515</v>
      </c>
      <c r="AO41" s="15">
        <f t="shared" si="30"/>
        <v>0.71521623873362117</v>
      </c>
      <c r="AP41" s="15">
        <f t="shared" si="30"/>
        <v>0.70976311711312823</v>
      </c>
      <c r="AQ41" s="15">
        <f t="shared" si="30"/>
        <v>0.71163274402020504</v>
      </c>
      <c r="AR41" s="15">
        <f t="shared" si="30"/>
        <v>0.70635553300963838</v>
      </c>
      <c r="AS41" s="15">
        <f t="shared" si="30"/>
        <v>0.71616132308138691</v>
      </c>
      <c r="AT41" s="15">
        <f t="shared" si="30"/>
        <v>0.71187911213939703</v>
      </c>
      <c r="AU41" s="15">
        <f t="shared" si="30"/>
        <v>0.72067946824224516</v>
      </c>
      <c r="AV41" s="15">
        <f t="shared" si="30"/>
        <v>0.71812130730685808</v>
      </c>
      <c r="AW41" s="15">
        <f t="shared" si="30"/>
        <v>0.70516784452296821</v>
      </c>
      <c r="AX41" s="15">
        <f t="shared" si="30"/>
        <v>0.71903233032180991</v>
      </c>
      <c r="AY41" s="15">
        <f t="shared" si="30"/>
        <v>0.73364978902953581</v>
      </c>
      <c r="AZ41" s="15">
        <f t="shared" si="30"/>
        <v>0.72162304849536163</v>
      </c>
      <c r="BA41" s="15">
        <f t="shared" si="30"/>
        <v>0.72222222222222221</v>
      </c>
      <c r="BB41" s="15">
        <f t="shared" si="30"/>
        <v>0.71910195068089799</v>
      </c>
      <c r="BC41" s="15">
        <f t="shared" si="30"/>
        <v>0.70271425518273134</v>
      </c>
      <c r="BD41" s="15">
        <f t="shared" si="30"/>
        <v>0.70476863299187564</v>
      </c>
      <c r="BE41" s="15">
        <f t="shared" si="30"/>
        <v>0.70783764870538834</v>
      </c>
      <c r="BF41" s="15">
        <f t="shared" si="30"/>
        <v>0.71660364386387077</v>
      </c>
      <c r="BG41" s="15">
        <f t="shared" si="30"/>
        <v>0.71281065299437441</v>
      </c>
      <c r="BH41" s="15">
        <f t="shared" si="30"/>
        <v>0.71340002818092152</v>
      </c>
      <c r="BI41" s="15">
        <f t="shared" si="30"/>
        <v>0.71174912293262693</v>
      </c>
      <c r="BJ41" s="15">
        <f t="shared" si="30"/>
        <v>0.71547120796651753</v>
      </c>
      <c r="BK41" s="15">
        <f t="shared" si="30"/>
        <v>0.70979121670266376</v>
      </c>
      <c r="BL41" s="15">
        <f t="shared" si="30"/>
        <v>0.70620463924861254</v>
      </c>
      <c r="BM41" s="15">
        <f t="shared" si="30"/>
        <v>0.69776748104465036</v>
      </c>
      <c r="BN41" s="15">
        <f t="shared" si="30"/>
        <v>0.71255866875266671</v>
      </c>
      <c r="BO41" s="15">
        <f t="shared" si="30"/>
        <v>0.70669957686882934</v>
      </c>
      <c r="BP41" s="15">
        <f t="shared" ref="BP41:EA41" si="31">BP36/BP37</f>
        <v>0.7142756976581125</v>
      </c>
      <c r="BQ41" s="15">
        <f t="shared" si="31"/>
        <v>0.71076233183856508</v>
      </c>
      <c r="BR41" s="15">
        <f t="shared" si="31"/>
        <v>0.70997971886145883</v>
      </c>
      <c r="BS41" s="15">
        <f t="shared" si="31"/>
        <v>0.718047803062831</v>
      </c>
      <c r="BT41" s="15">
        <f t="shared" si="31"/>
        <v>0.71145453244616152</v>
      </c>
      <c r="BU41" s="15">
        <f t="shared" si="31"/>
        <v>0.72237797426497019</v>
      </c>
      <c r="BV41" s="15">
        <f t="shared" si="31"/>
        <v>0.72585470085470083</v>
      </c>
      <c r="BW41" s="15">
        <f t="shared" si="31"/>
        <v>0.72120475032193443</v>
      </c>
      <c r="BX41" s="15">
        <f t="shared" si="31"/>
        <v>0.71443880831606776</v>
      </c>
      <c r="BY41" s="15">
        <f t="shared" si="31"/>
        <v>0.72207718902137863</v>
      </c>
      <c r="BZ41" s="15">
        <f t="shared" si="31"/>
        <v>0.71270408520776396</v>
      </c>
      <c r="CA41" s="15">
        <f t="shared" si="31"/>
        <v>0.70091465511312845</v>
      </c>
      <c r="CB41" s="15">
        <f t="shared" si="31"/>
        <v>0.7063769675770214</v>
      </c>
      <c r="CC41" s="15">
        <f t="shared" si="31"/>
        <v>0.70402684563758389</v>
      </c>
      <c r="CD41" s="15">
        <f t="shared" si="31"/>
        <v>0.69062605752961082</v>
      </c>
      <c r="CE41" s="15">
        <f t="shared" si="31"/>
        <v>0.68764215314632293</v>
      </c>
      <c r="CF41" s="15">
        <f t="shared" si="31"/>
        <v>0.6920204674318905</v>
      </c>
      <c r="CG41" s="15">
        <f t="shared" si="31"/>
        <v>0.68632026906445187</v>
      </c>
      <c r="CH41" s="15">
        <f t="shared" si="31"/>
        <v>0.69120626772929894</v>
      </c>
      <c r="CI41" s="15">
        <f t="shared" si="31"/>
        <v>0.70462484281123372</v>
      </c>
      <c r="CJ41" s="15">
        <f t="shared" si="31"/>
        <v>0.71299411269974766</v>
      </c>
      <c r="CK41" s="15">
        <f t="shared" si="31"/>
        <v>0.71333937661250957</v>
      </c>
      <c r="CL41" s="15">
        <f t="shared" si="31"/>
        <v>0.70397410289964879</v>
      </c>
      <c r="CM41" s="15">
        <f t="shared" si="31"/>
        <v>0.70904068984101321</v>
      </c>
      <c r="CN41" s="15">
        <f t="shared" si="31"/>
        <v>0.72679567071170881</v>
      </c>
      <c r="CO41" s="15">
        <f t="shared" si="31"/>
        <v>0.70724990393236842</v>
      </c>
      <c r="CP41" s="15">
        <f t="shared" si="31"/>
        <v>0.70773322953159468</v>
      </c>
      <c r="CQ41" s="15">
        <f t="shared" si="31"/>
        <v>0.6973760932944606</v>
      </c>
      <c r="CR41" s="15">
        <f t="shared" si="31"/>
        <v>0.70032113037893384</v>
      </c>
      <c r="CS41" s="15">
        <f t="shared" si="31"/>
        <v>0.69543147208121825</v>
      </c>
      <c r="CT41" s="15">
        <f t="shared" si="31"/>
        <v>0.6907568438003221</v>
      </c>
      <c r="CU41" s="15">
        <f t="shared" si="31"/>
        <v>0.68846407382992747</v>
      </c>
      <c r="CV41" s="15">
        <f t="shared" si="31"/>
        <v>0.69688965198441521</v>
      </c>
      <c r="CW41" s="15">
        <f t="shared" si="31"/>
        <v>0.6980682720296375</v>
      </c>
      <c r="CX41" s="15">
        <f t="shared" si="31"/>
        <v>0.69699499165275458</v>
      </c>
      <c r="CY41" s="15">
        <f t="shared" si="31"/>
        <v>0.70430478100131588</v>
      </c>
      <c r="CZ41" s="15">
        <f t="shared" si="31"/>
        <v>0.71190081630147917</v>
      </c>
      <c r="DA41" s="15">
        <f t="shared" si="31"/>
        <v>0.7046464161363909</v>
      </c>
      <c r="DB41" s="15">
        <f t="shared" si="31"/>
        <v>0.69369646928338158</v>
      </c>
      <c r="DC41" s="15">
        <f t="shared" si="31"/>
        <v>0.69903095897306822</v>
      </c>
      <c r="DD41" s="15">
        <f t="shared" si="31"/>
        <v>0.70213572602047269</v>
      </c>
      <c r="DE41" s="15">
        <f t="shared" si="31"/>
        <v>0.70660999746257291</v>
      </c>
      <c r="DF41" s="15">
        <f t="shared" si="31"/>
        <v>0.70358388836029173</v>
      </c>
      <c r="DG41" s="15">
        <f t="shared" si="31"/>
        <v>0.71442065491183881</v>
      </c>
      <c r="DH41" s="15">
        <f t="shared" si="31"/>
        <v>0.71808477433048257</v>
      </c>
      <c r="DI41" s="15">
        <f t="shared" si="31"/>
        <v>0.71158946524394007</v>
      </c>
      <c r="DJ41" s="15">
        <f t="shared" si="31"/>
        <v>0.70917391572583133</v>
      </c>
      <c r="DK41" s="15">
        <f t="shared" si="31"/>
        <v>0.70131894484412471</v>
      </c>
      <c r="DL41" s="15">
        <f t="shared" si="31"/>
        <v>0.70720827881527304</v>
      </c>
      <c r="DM41" s="15">
        <f t="shared" si="31"/>
        <v>0.70481532310997075</v>
      </c>
      <c r="DN41" s="15">
        <f t="shared" si="31"/>
        <v>0.70192480661989565</v>
      </c>
      <c r="DO41" s="15">
        <f t="shared" si="31"/>
        <v>0.71109594988525704</v>
      </c>
      <c r="DP41" s="15">
        <f t="shared" si="31"/>
        <v>0.70847540185094982</v>
      </c>
      <c r="DQ41" s="15">
        <f t="shared" si="31"/>
        <v>0.72733520774757887</v>
      </c>
      <c r="DR41" s="15">
        <f t="shared" si="31"/>
        <v>0.71976801579466931</v>
      </c>
      <c r="DS41" s="15">
        <f t="shared" si="31"/>
        <v>0.72529260812417851</v>
      </c>
      <c r="DT41" s="15">
        <f t="shared" si="31"/>
        <v>0.71366270014329325</v>
      </c>
      <c r="DU41" s="15">
        <f t="shared" si="31"/>
        <v>0.72932812399923141</v>
      </c>
      <c r="DV41" s="15">
        <f t="shared" si="31"/>
        <v>0.73424751456976345</v>
      </c>
      <c r="DW41" s="15">
        <f t="shared" si="31"/>
        <v>0.73111259160559627</v>
      </c>
      <c r="DX41" s="15">
        <f t="shared" si="31"/>
        <v>0.72603362108132663</v>
      </c>
      <c r="DY41" s="15">
        <f t="shared" si="31"/>
        <v>0.71804908356632491</v>
      </c>
      <c r="DZ41" s="15">
        <f t="shared" si="31"/>
        <v>0.71967361740707159</v>
      </c>
      <c r="EA41" s="15">
        <f t="shared" si="31"/>
        <v>0.70419492288303431</v>
      </c>
      <c r="EB41" s="15">
        <f t="shared" ref="EB41:ED41" si="32">EB36/EB37</f>
        <v>0.71803065270134325</v>
      </c>
      <c r="EC41" s="15">
        <f t="shared" si="32"/>
        <v>0.72196149217809868</v>
      </c>
      <c r="ED41" s="15">
        <f t="shared" si="32"/>
        <v>0.72196149217809868</v>
      </c>
    </row>
    <row r="42" spans="1:134" x14ac:dyDescent="0.45">
      <c r="C42" t="str">
        <f>C39</f>
        <v>1/1/2010</v>
      </c>
      <c r="D42" t="str">
        <f t="shared" ref="D42:BO42" si="33">D39</f>
        <v>2/1/2010</v>
      </c>
      <c r="E42" t="str">
        <f t="shared" si="33"/>
        <v>3/1/2010</v>
      </c>
      <c r="F42" t="str">
        <f t="shared" si="33"/>
        <v>4/1/2010</v>
      </c>
      <c r="G42" t="str">
        <f t="shared" si="33"/>
        <v>5/1/2010</v>
      </c>
      <c r="H42" t="str">
        <f t="shared" si="33"/>
        <v>6/1/2010</v>
      </c>
      <c r="I42" t="str">
        <f t="shared" si="33"/>
        <v>7/1/2010</v>
      </c>
      <c r="J42" t="str">
        <f t="shared" si="33"/>
        <v>8/1/2010</v>
      </c>
      <c r="K42" t="str">
        <f t="shared" si="33"/>
        <v>9/1/2010</v>
      </c>
      <c r="L42" t="str">
        <f t="shared" si="33"/>
        <v>10/1/2010</v>
      </c>
      <c r="M42" t="str">
        <f t="shared" si="33"/>
        <v>11/1/2010</v>
      </c>
      <c r="N42" t="str">
        <f t="shared" si="33"/>
        <v>12/1/2010</v>
      </c>
      <c r="O42" t="str">
        <f t="shared" si="33"/>
        <v>1/1/2011</v>
      </c>
      <c r="P42" t="str">
        <f t="shared" si="33"/>
        <v>2/1/2011</v>
      </c>
      <c r="Q42" t="str">
        <f t="shared" si="33"/>
        <v>3/1/2011</v>
      </c>
      <c r="R42" t="str">
        <f t="shared" si="33"/>
        <v>4/1/2011</v>
      </c>
      <c r="S42" t="str">
        <f t="shared" si="33"/>
        <v>5/1/2011</v>
      </c>
      <c r="T42" t="str">
        <f t="shared" si="33"/>
        <v>6/1/2011</v>
      </c>
      <c r="U42" t="str">
        <f t="shared" si="33"/>
        <v>7/1/2011</v>
      </c>
      <c r="V42" t="str">
        <f t="shared" si="33"/>
        <v>8/1/2011</v>
      </c>
      <c r="W42" t="str">
        <f t="shared" si="33"/>
        <v>9/1/2011</v>
      </c>
      <c r="X42" t="str">
        <f t="shared" si="33"/>
        <v>10/1/2011</v>
      </c>
      <c r="Y42" t="str">
        <f t="shared" si="33"/>
        <v>11/1/2011</v>
      </c>
      <c r="Z42" t="str">
        <f t="shared" si="33"/>
        <v>12/1/2011</v>
      </c>
      <c r="AA42" t="str">
        <f t="shared" si="33"/>
        <v>1/1/2012</v>
      </c>
      <c r="AB42" t="str">
        <f t="shared" si="33"/>
        <v>2/1/2012</v>
      </c>
      <c r="AC42" t="str">
        <f t="shared" si="33"/>
        <v>3/1/2012</v>
      </c>
      <c r="AD42" t="str">
        <f t="shared" si="33"/>
        <v>4/1/2012</v>
      </c>
      <c r="AE42" t="str">
        <f t="shared" si="33"/>
        <v>5/1/2012</v>
      </c>
      <c r="AF42" t="str">
        <f t="shared" si="33"/>
        <v>6/1/2012</v>
      </c>
      <c r="AG42" t="str">
        <f t="shared" si="33"/>
        <v>7/1/2012</v>
      </c>
      <c r="AH42" t="str">
        <f t="shared" si="33"/>
        <v>8/1/2012</v>
      </c>
      <c r="AI42" t="str">
        <f t="shared" si="33"/>
        <v>9/1/2012</v>
      </c>
      <c r="AJ42" t="str">
        <f t="shared" si="33"/>
        <v>10/1/2012</v>
      </c>
      <c r="AK42" t="str">
        <f t="shared" si="33"/>
        <v>11/1/2012</v>
      </c>
      <c r="AL42" t="str">
        <f t="shared" si="33"/>
        <v>12/1/2012</v>
      </c>
      <c r="AM42" t="str">
        <f t="shared" si="33"/>
        <v>1/1/2013</v>
      </c>
      <c r="AN42" t="str">
        <f t="shared" si="33"/>
        <v>2/1/2013</v>
      </c>
      <c r="AO42" t="str">
        <f t="shared" si="33"/>
        <v>3/1/2013</v>
      </c>
      <c r="AP42" t="str">
        <f t="shared" si="33"/>
        <v>4/1/2013</v>
      </c>
      <c r="AQ42" t="str">
        <f t="shared" si="33"/>
        <v>5/1/2013</v>
      </c>
      <c r="AR42" t="str">
        <f t="shared" si="33"/>
        <v>6/1/2013</v>
      </c>
      <c r="AS42" t="str">
        <f t="shared" si="33"/>
        <v>7/1/2013</v>
      </c>
      <c r="AT42" t="str">
        <f t="shared" si="33"/>
        <v>8/1/2013</v>
      </c>
      <c r="AU42" t="str">
        <f t="shared" si="33"/>
        <v>9/1/2013</v>
      </c>
      <c r="AV42" t="str">
        <f t="shared" si="33"/>
        <v>10/1/2013</v>
      </c>
      <c r="AW42" t="str">
        <f t="shared" si="33"/>
        <v>11/1/2013</v>
      </c>
      <c r="AX42" t="str">
        <f t="shared" si="33"/>
        <v>12/1/2013</v>
      </c>
      <c r="AY42" t="str">
        <f t="shared" si="33"/>
        <v>1/1/2014</v>
      </c>
      <c r="AZ42" t="str">
        <f t="shared" si="33"/>
        <v>2/1/2014</v>
      </c>
      <c r="BA42" t="str">
        <f t="shared" si="33"/>
        <v>3/1/2014</v>
      </c>
      <c r="BB42" t="str">
        <f t="shared" si="33"/>
        <v>4/1/2014</v>
      </c>
      <c r="BC42" t="str">
        <f t="shared" si="33"/>
        <v>5/1/2014</v>
      </c>
      <c r="BD42" t="str">
        <f t="shared" si="33"/>
        <v>6/1/2014</v>
      </c>
      <c r="BE42" t="str">
        <f t="shared" si="33"/>
        <v>7/1/2014</v>
      </c>
      <c r="BF42" t="str">
        <f t="shared" si="33"/>
        <v>8/1/2014</v>
      </c>
      <c r="BG42" t="str">
        <f t="shared" si="33"/>
        <v>9/1/2014</v>
      </c>
      <c r="BH42" t="str">
        <f t="shared" si="33"/>
        <v>10/1/2014</v>
      </c>
      <c r="BI42" t="str">
        <f t="shared" si="33"/>
        <v>11/1/2014</v>
      </c>
      <c r="BJ42" t="str">
        <f t="shared" si="33"/>
        <v>12/1/2014</v>
      </c>
      <c r="BK42" t="str">
        <f t="shared" si="33"/>
        <v>1/1/2015</v>
      </c>
      <c r="BL42" t="str">
        <f t="shared" si="33"/>
        <v>2/1/2015</v>
      </c>
      <c r="BM42" t="str">
        <f t="shared" si="33"/>
        <v>3/1/2015</v>
      </c>
      <c r="BN42" t="str">
        <f t="shared" si="33"/>
        <v>4/1/2015</v>
      </c>
      <c r="BO42" t="str">
        <f t="shared" si="33"/>
        <v>5/1/2015</v>
      </c>
      <c r="BP42" t="str">
        <f t="shared" ref="BP42:EA42" si="34">BP39</f>
        <v>6/1/2015</v>
      </c>
      <c r="BQ42" t="str">
        <f t="shared" si="34"/>
        <v>7/1/2015</v>
      </c>
      <c r="BR42" t="str">
        <f t="shared" si="34"/>
        <v>8/1/2015</v>
      </c>
      <c r="BS42" t="str">
        <f t="shared" si="34"/>
        <v>9/1/2015</v>
      </c>
      <c r="BT42" t="str">
        <f t="shared" si="34"/>
        <v>10/1/2015</v>
      </c>
      <c r="BU42" t="str">
        <f t="shared" si="34"/>
        <v>11/1/2015</v>
      </c>
      <c r="BV42" t="str">
        <f t="shared" si="34"/>
        <v>12/1/2015</v>
      </c>
      <c r="BW42" t="str">
        <f t="shared" si="34"/>
        <v>1/1/2016</v>
      </c>
      <c r="BX42" t="str">
        <f t="shared" si="34"/>
        <v>2/1/2016</v>
      </c>
      <c r="BY42" t="str">
        <f t="shared" si="34"/>
        <v>3/1/2016</v>
      </c>
      <c r="BZ42" t="str">
        <f t="shared" si="34"/>
        <v>4/1/2016</v>
      </c>
      <c r="CA42" t="str">
        <f t="shared" si="34"/>
        <v>5/1/2016</v>
      </c>
      <c r="CB42" t="str">
        <f t="shared" si="34"/>
        <v>6/1/2016</v>
      </c>
      <c r="CC42" t="str">
        <f t="shared" si="34"/>
        <v>7/1/2016</v>
      </c>
      <c r="CD42" t="str">
        <f t="shared" si="34"/>
        <v>8/1/2016</v>
      </c>
      <c r="CE42" t="str">
        <f t="shared" si="34"/>
        <v>9/1/2016</v>
      </c>
      <c r="CF42" t="str">
        <f t="shared" si="34"/>
        <v>10/1/2016</v>
      </c>
      <c r="CG42" t="str">
        <f t="shared" si="34"/>
        <v>11/1/2016</v>
      </c>
      <c r="CH42" t="str">
        <f t="shared" si="34"/>
        <v>12/1/2016</v>
      </c>
      <c r="CI42" t="str">
        <f t="shared" si="34"/>
        <v>1/1/2017</v>
      </c>
      <c r="CJ42" t="str">
        <f t="shared" si="34"/>
        <v>2/1/2017</v>
      </c>
      <c r="CK42" t="str">
        <f t="shared" si="34"/>
        <v>3/1/2017</v>
      </c>
      <c r="CL42" t="str">
        <f t="shared" si="34"/>
        <v>4/1/2017</v>
      </c>
      <c r="CM42" t="str">
        <f t="shared" si="34"/>
        <v>5/1/2017</v>
      </c>
      <c r="CN42" t="str">
        <f t="shared" si="34"/>
        <v>6/1/2017</v>
      </c>
      <c r="CO42" t="str">
        <f t="shared" si="34"/>
        <v>7/1/2017</v>
      </c>
      <c r="CP42" t="str">
        <f t="shared" si="34"/>
        <v>8/1/2017</v>
      </c>
      <c r="CQ42" t="str">
        <f t="shared" si="34"/>
        <v>9/1/2017</v>
      </c>
      <c r="CR42" t="str">
        <f t="shared" si="34"/>
        <v>10/1/2017</v>
      </c>
      <c r="CS42" t="str">
        <f t="shared" si="34"/>
        <v>11/1/2017</v>
      </c>
      <c r="CT42" t="str">
        <f t="shared" si="34"/>
        <v>12/1/2017</v>
      </c>
      <c r="CU42" t="str">
        <f t="shared" si="34"/>
        <v>1/1/2018</v>
      </c>
      <c r="CV42" t="str">
        <f t="shared" si="34"/>
        <v>2/1/2018</v>
      </c>
      <c r="CW42" t="str">
        <f t="shared" si="34"/>
        <v>3/1/2018</v>
      </c>
      <c r="CX42" t="str">
        <f t="shared" si="34"/>
        <v>4/1/2018</v>
      </c>
      <c r="CY42" t="str">
        <f t="shared" si="34"/>
        <v>5/1/2018</v>
      </c>
      <c r="CZ42" t="str">
        <f t="shared" si="34"/>
        <v>6/1/2018</v>
      </c>
      <c r="DA42" t="str">
        <f t="shared" si="34"/>
        <v>7/1/2018</v>
      </c>
      <c r="DB42" t="str">
        <f t="shared" si="34"/>
        <v>8/1/2018</v>
      </c>
      <c r="DC42" t="str">
        <f t="shared" si="34"/>
        <v>9/1/2018</v>
      </c>
      <c r="DD42" t="str">
        <f t="shared" si="34"/>
        <v>10/1/2018</v>
      </c>
      <c r="DE42" t="str">
        <f t="shared" si="34"/>
        <v>11/1/2018</v>
      </c>
      <c r="DF42" t="str">
        <f t="shared" si="34"/>
        <v>12/1/2018</v>
      </c>
      <c r="DG42" t="str">
        <f t="shared" si="34"/>
        <v>1/1/2019</v>
      </c>
      <c r="DH42" t="str">
        <f t="shared" si="34"/>
        <v>2/1/2019</v>
      </c>
      <c r="DI42" t="str">
        <f t="shared" si="34"/>
        <v>3/1/2019</v>
      </c>
      <c r="DJ42" t="str">
        <f t="shared" si="34"/>
        <v>4/1/2019</v>
      </c>
      <c r="DK42" t="str">
        <f t="shared" si="34"/>
        <v>5/1/2019</v>
      </c>
      <c r="DL42" t="str">
        <f t="shared" si="34"/>
        <v>6/1/2019</v>
      </c>
      <c r="DM42" t="str">
        <f t="shared" si="34"/>
        <v>7/1/2019</v>
      </c>
      <c r="DN42" t="str">
        <f t="shared" si="34"/>
        <v>8/1/2019</v>
      </c>
      <c r="DO42" t="str">
        <f t="shared" si="34"/>
        <v>9/1/2019</v>
      </c>
      <c r="DP42" t="str">
        <f t="shared" si="34"/>
        <v>10/1/2019</v>
      </c>
      <c r="DQ42" t="str">
        <f t="shared" si="34"/>
        <v>11/1/2019</v>
      </c>
      <c r="DR42" t="str">
        <f t="shared" si="34"/>
        <v>12/1/2019</v>
      </c>
      <c r="DS42" t="str">
        <f t="shared" si="34"/>
        <v>1/1/2020</v>
      </c>
      <c r="DT42" t="str">
        <f t="shared" si="34"/>
        <v>2/1/2020</v>
      </c>
      <c r="DU42" t="str">
        <f t="shared" si="34"/>
        <v>3/1/2020</v>
      </c>
      <c r="DV42" t="str">
        <f t="shared" si="34"/>
        <v>4/1/2020</v>
      </c>
      <c r="DW42" t="str">
        <f t="shared" si="34"/>
        <v>5/1/2020</v>
      </c>
      <c r="DX42" t="str">
        <f t="shared" si="34"/>
        <v>6/1/2020</v>
      </c>
      <c r="DY42" t="str">
        <f t="shared" si="34"/>
        <v>7/1/2020</v>
      </c>
      <c r="DZ42" t="str">
        <f t="shared" si="34"/>
        <v>8/1/2020</v>
      </c>
      <c r="EA42" t="str">
        <f t="shared" si="34"/>
        <v>9/1/2020</v>
      </c>
      <c r="EB42" t="str">
        <f t="shared" ref="EB42:ED42" si="35">EB39</f>
        <v>10/1/2020</v>
      </c>
      <c r="EC42" t="str">
        <f t="shared" si="35"/>
        <v>11/1/2020</v>
      </c>
      <c r="ED42" t="str">
        <f t="shared" si="35"/>
        <v>12/1/2020</v>
      </c>
    </row>
    <row r="43" spans="1:134" x14ac:dyDescent="0.45">
      <c r="B43" t="s">
        <v>190</v>
      </c>
      <c r="C43" s="15" cm="1">
        <f t="array" ref="C43:ED43">TRANSPOSE(_xll.hp_filter(TRANSPOSE(C40:ED40),64))</f>
        <v>0.30587521858660466</v>
      </c>
      <c r="D43" s="15">
        <v>0.30456676407053762</v>
      </c>
      <c r="E43" s="15">
        <v>0.30313295905100457</v>
      </c>
      <c r="F43" s="15">
        <v>0.30136627527129345</v>
      </c>
      <c r="G43" s="15">
        <v>0.29920499861892219</v>
      </c>
      <c r="H43" s="15">
        <v>0.29667141109662515</v>
      </c>
      <c r="I43" s="15">
        <v>0.29384315268495831</v>
      </c>
      <c r="J43" s="15">
        <v>0.2908730944344583</v>
      </c>
      <c r="K43" s="15">
        <v>0.28814776325165581</v>
      </c>
      <c r="L43" s="15">
        <v>0.28589544598703637</v>
      </c>
      <c r="M43" s="15">
        <v>0.28430551060921261</v>
      </c>
      <c r="N43" s="15">
        <v>0.28342999748706604</v>
      </c>
      <c r="O43" s="15">
        <v>0.28323621303680091</v>
      </c>
      <c r="P43" s="15">
        <v>0.28360024037855919</v>
      </c>
      <c r="Q43" s="15">
        <v>0.28437929717801647</v>
      </c>
      <c r="R43" s="15">
        <v>0.28530835820668565</v>
      </c>
      <c r="S43" s="15">
        <v>0.28605762581025673</v>
      </c>
      <c r="T43" s="15">
        <v>0.28644852169371715</v>
      </c>
      <c r="U43" s="15">
        <v>0.28645204554426651</v>
      </c>
      <c r="V43" s="15">
        <v>0.28616970875120784</v>
      </c>
      <c r="W43" s="15">
        <v>0.28582757403111203</v>
      </c>
      <c r="X43" s="15">
        <v>0.28557385723902973</v>
      </c>
      <c r="Y43" s="15">
        <v>0.28541970163470398</v>
      </c>
      <c r="Z43" s="15">
        <v>0.28540091941746271</v>
      </c>
      <c r="AA43" s="15">
        <v>0.28563909449404601</v>
      </c>
      <c r="AB43" s="15">
        <v>0.28618641569318659</v>
      </c>
      <c r="AC43" s="15">
        <v>0.28694062631564798</v>
      </c>
      <c r="AD43" s="15">
        <v>0.28776455009601898</v>
      </c>
      <c r="AE43" s="15">
        <v>0.28859930730174921</v>
      </c>
      <c r="AF43" s="15">
        <v>0.28926526923105822</v>
      </c>
      <c r="AG43" s="15">
        <v>0.28955815400145807</v>
      </c>
      <c r="AH43" s="15">
        <v>0.28931464414861219</v>
      </c>
      <c r="AI43" s="15">
        <v>0.28863699083530342</v>
      </c>
      <c r="AJ43" s="15">
        <v>0.28777626931570738</v>
      </c>
      <c r="AK43" s="15">
        <v>0.28695199763771445</v>
      </c>
      <c r="AL43" s="15">
        <v>0.28630490023687516</v>
      </c>
      <c r="AM43" s="15">
        <v>0.28590964744054315</v>
      </c>
      <c r="AN43" s="15">
        <v>0.28577018198451093</v>
      </c>
      <c r="AO43" s="15">
        <v>0.28580662003646418</v>
      </c>
      <c r="AP43" s="15">
        <v>0.28588632562789495</v>
      </c>
      <c r="AQ43" s="15">
        <v>0.28586068062201259</v>
      </c>
      <c r="AR43" s="15">
        <v>0.28564904433919786</v>
      </c>
      <c r="AS43" s="15">
        <v>0.28520994133979682</v>
      </c>
      <c r="AT43" s="15">
        <v>0.28462682466307987</v>
      </c>
      <c r="AU43" s="15">
        <v>0.28396172134173642</v>
      </c>
      <c r="AV43" s="15">
        <v>0.28333125314591712</v>
      </c>
      <c r="AW43" s="15">
        <v>0.28277952325852285</v>
      </c>
      <c r="AX43" s="15">
        <v>0.28232793860537986</v>
      </c>
      <c r="AY43" s="15">
        <v>0.28218622849072872</v>
      </c>
      <c r="AZ43" s="15">
        <v>0.28254286801682249</v>
      </c>
      <c r="BA43" s="15">
        <v>0.28333889451216016</v>
      </c>
      <c r="BB43" s="15">
        <v>0.2844502528597378</v>
      </c>
      <c r="BC43" s="15">
        <v>0.28566599549357669</v>
      </c>
      <c r="BD43" s="15">
        <v>0.28671967166737566</v>
      </c>
      <c r="BE43" s="15">
        <v>0.28752638921801604</v>
      </c>
      <c r="BF43" s="15">
        <v>0.28813425122207842</v>
      </c>
      <c r="BG43" s="15">
        <v>0.28866379766359018</v>
      </c>
      <c r="BH43" s="15">
        <v>0.28916153891586077</v>
      </c>
      <c r="BI43" s="15">
        <v>0.28965094706066896</v>
      </c>
      <c r="BJ43" s="15">
        <v>0.29011546969390628</v>
      </c>
      <c r="BK43" s="15">
        <v>0.29051667831781913</v>
      </c>
      <c r="BL43" s="15">
        <v>0.29072885259620995</v>
      </c>
      <c r="BM43" s="15">
        <v>0.29062146133318623</v>
      </c>
      <c r="BN43" s="15">
        <v>0.29011188752277994</v>
      </c>
      <c r="BO43" s="15">
        <v>0.28929893693436964</v>
      </c>
      <c r="BP43" s="15">
        <v>0.28823968789553001</v>
      </c>
      <c r="BQ43" s="15">
        <v>0.28705374195566069</v>
      </c>
      <c r="BR43" s="15">
        <v>0.28582139776488569</v>
      </c>
      <c r="BS43" s="15">
        <v>0.28465707782029431</v>
      </c>
      <c r="BT43" s="15">
        <v>0.28374081217168917</v>
      </c>
      <c r="BU43" s="15">
        <v>0.28321036710507397</v>
      </c>
      <c r="BV43" s="15">
        <v>0.28327858164679842</v>
      </c>
      <c r="BW43" s="15">
        <v>0.28407097698930522</v>
      </c>
      <c r="BX43" s="15">
        <v>0.28557036678595121</v>
      </c>
      <c r="BY43" s="15">
        <v>0.28767713145085494</v>
      </c>
      <c r="BZ43" s="15">
        <v>0.29029150803716575</v>
      </c>
      <c r="CA43" s="15">
        <v>0.29316132234065423</v>
      </c>
      <c r="CB43" s="15">
        <v>0.29598759401263913</v>
      </c>
      <c r="CC43" s="15">
        <v>0.29856390555672363</v>
      </c>
      <c r="CD43" s="15">
        <v>0.30064689320167243</v>
      </c>
      <c r="CE43" s="15">
        <v>0.30195271268883911</v>
      </c>
      <c r="CF43" s="15">
        <v>0.3023338799044008</v>
      </c>
      <c r="CG43" s="15">
        <v>0.30180549095586029</v>
      </c>
      <c r="CH43" s="15">
        <v>0.30047085527359063</v>
      </c>
      <c r="CI43" s="15">
        <v>0.2986188172876475</v>
      </c>
      <c r="CJ43" s="15">
        <v>0.29666826638116628</v>
      </c>
      <c r="CK43" s="15">
        <v>0.29498740974823728</v>
      </c>
      <c r="CL43" s="15">
        <v>0.29379347990981153</v>
      </c>
      <c r="CM43" s="15">
        <v>0.29317360334995324</v>
      </c>
      <c r="CN43" s="15">
        <v>0.29324978807132873</v>
      </c>
      <c r="CO43" s="15">
        <v>0.29410944374549541</v>
      </c>
      <c r="CP43" s="15">
        <v>0.29552676975052566</v>
      </c>
      <c r="CQ43" s="15">
        <v>0.29725472565702532</v>
      </c>
      <c r="CR43" s="15">
        <v>0.2989953335468169</v>
      </c>
      <c r="CS43" s="15">
        <v>0.30053450895560591</v>
      </c>
      <c r="CT43" s="15">
        <v>0.30166884767025792</v>
      </c>
      <c r="CU43" s="15">
        <v>0.30225797702393808</v>
      </c>
      <c r="CV43" s="15">
        <v>0.30227987292058367</v>
      </c>
      <c r="CW43" s="15">
        <v>0.3018574792195402</v>
      </c>
      <c r="CX43" s="15">
        <v>0.30112671595351254</v>
      </c>
      <c r="CY43" s="15">
        <v>0.30022466329193709</v>
      </c>
      <c r="CZ43" s="15">
        <v>0.29931774972290226</v>
      </c>
      <c r="DA43" s="15">
        <v>0.29850163116741435</v>
      </c>
      <c r="DB43" s="15">
        <v>0.29769667345234863</v>
      </c>
      <c r="DC43" s="15">
        <v>0.29677405416545821</v>
      </c>
      <c r="DD43" s="15">
        <v>0.29573943303925054</v>
      </c>
      <c r="DE43" s="15">
        <v>0.29466401647594342</v>
      </c>
      <c r="DF43" s="15">
        <v>0.29365221151744636</v>
      </c>
      <c r="DG43" s="15">
        <v>0.29278851873787964</v>
      </c>
      <c r="DH43" s="15">
        <v>0.29220062465077379</v>
      </c>
      <c r="DI43" s="15">
        <v>0.29190357243138232</v>
      </c>
      <c r="DJ43" s="15">
        <v>0.29175169589587668</v>
      </c>
      <c r="DK43" s="15">
        <v>0.2915447501467513</v>
      </c>
      <c r="DL43" s="15">
        <v>0.29106802760491129</v>
      </c>
      <c r="DM43" s="15">
        <v>0.29021832545702936</v>
      </c>
      <c r="DN43" s="15">
        <v>0.28891937360196263</v>
      </c>
      <c r="DO43" s="15">
        <v>0.28717250117970883</v>
      </c>
      <c r="DP43" s="15">
        <v>0.28512209701429919</v>
      </c>
      <c r="DQ43" s="15">
        <v>0.28293960538187474</v>
      </c>
      <c r="DR43" s="15">
        <v>0.28089650963880686</v>
      </c>
      <c r="DS43" s="15">
        <v>0.27910374918631919</v>
      </c>
      <c r="DT43" s="15">
        <v>0.27766188021573729</v>
      </c>
      <c r="DU43" s="15">
        <v>0.2766027658354101</v>
      </c>
      <c r="DV43" s="15">
        <v>0.27609382258557669</v>
      </c>
      <c r="DW43" s="15">
        <v>0.27620979685280977</v>
      </c>
      <c r="DX43" s="15">
        <v>0.27686385163062976</v>
      </c>
      <c r="DY43" s="15">
        <v>0.27785473759289442</v>
      </c>
      <c r="DZ43" s="15">
        <v>0.27893593240233705</v>
      </c>
      <c r="EA43" s="15">
        <v>0.27992491651607831</v>
      </c>
      <c r="EB43" s="15">
        <v>0.28066089617546663</v>
      </c>
      <c r="EC43">
        <v>0.28123120513123923</v>
      </c>
      <c r="ED43">
        <v>0.28174362168293321</v>
      </c>
    </row>
    <row r="45" spans="1:134" x14ac:dyDescent="0.45">
      <c r="A45" t="s">
        <v>191</v>
      </c>
      <c r="C45" t="str">
        <f>C28</f>
        <v>1/1/2010</v>
      </c>
      <c r="D45" t="str">
        <f t="shared" ref="D45:BO45" si="36">D28</f>
        <v>2/1/2010</v>
      </c>
      <c r="E45" t="str">
        <f t="shared" si="36"/>
        <v>3/1/2010</v>
      </c>
      <c r="F45" t="str">
        <f t="shared" si="36"/>
        <v>4/1/2010</v>
      </c>
      <c r="G45" t="str">
        <f t="shared" si="36"/>
        <v>5/1/2010</v>
      </c>
      <c r="H45" t="str">
        <f t="shared" si="36"/>
        <v>6/1/2010</v>
      </c>
      <c r="I45" t="str">
        <f t="shared" si="36"/>
        <v>7/1/2010</v>
      </c>
      <c r="J45" t="str">
        <f t="shared" si="36"/>
        <v>8/1/2010</v>
      </c>
      <c r="K45" t="str">
        <f t="shared" si="36"/>
        <v>9/1/2010</v>
      </c>
      <c r="L45" t="str">
        <f t="shared" si="36"/>
        <v>10/1/2010</v>
      </c>
      <c r="M45" t="str">
        <f t="shared" si="36"/>
        <v>11/1/2010</v>
      </c>
      <c r="N45" t="str">
        <f t="shared" si="36"/>
        <v>12/1/2010</v>
      </c>
      <c r="O45" t="str">
        <f t="shared" si="36"/>
        <v>1/1/2011</v>
      </c>
      <c r="P45" t="str">
        <f t="shared" si="36"/>
        <v>2/1/2011</v>
      </c>
      <c r="Q45" t="str">
        <f t="shared" si="36"/>
        <v>3/1/2011</v>
      </c>
      <c r="R45" t="str">
        <f t="shared" si="36"/>
        <v>4/1/2011</v>
      </c>
      <c r="S45" t="str">
        <f t="shared" si="36"/>
        <v>5/1/2011</v>
      </c>
      <c r="T45" t="str">
        <f t="shared" si="36"/>
        <v>6/1/2011</v>
      </c>
      <c r="U45" t="str">
        <f t="shared" si="36"/>
        <v>7/1/2011</v>
      </c>
      <c r="V45" t="str">
        <f t="shared" si="36"/>
        <v>8/1/2011</v>
      </c>
      <c r="W45" t="str">
        <f t="shared" si="36"/>
        <v>9/1/2011</v>
      </c>
      <c r="X45" t="str">
        <f t="shared" si="36"/>
        <v>10/1/2011</v>
      </c>
      <c r="Y45" t="str">
        <f t="shared" si="36"/>
        <v>11/1/2011</v>
      </c>
      <c r="Z45" t="str">
        <f t="shared" si="36"/>
        <v>12/1/2011</v>
      </c>
      <c r="AA45" t="str">
        <f t="shared" si="36"/>
        <v>1/1/2012</v>
      </c>
      <c r="AB45" t="str">
        <f t="shared" si="36"/>
        <v>2/1/2012</v>
      </c>
      <c r="AC45" t="str">
        <f t="shared" si="36"/>
        <v>3/1/2012</v>
      </c>
      <c r="AD45" t="str">
        <f t="shared" si="36"/>
        <v>4/1/2012</v>
      </c>
      <c r="AE45" t="str">
        <f t="shared" si="36"/>
        <v>5/1/2012</v>
      </c>
      <c r="AF45" t="str">
        <f t="shared" si="36"/>
        <v>6/1/2012</v>
      </c>
      <c r="AG45" t="str">
        <f t="shared" si="36"/>
        <v>7/1/2012</v>
      </c>
      <c r="AH45" t="str">
        <f t="shared" si="36"/>
        <v>8/1/2012</v>
      </c>
      <c r="AI45" t="str">
        <f t="shared" si="36"/>
        <v>9/1/2012</v>
      </c>
      <c r="AJ45" t="str">
        <f t="shared" si="36"/>
        <v>10/1/2012</v>
      </c>
      <c r="AK45" t="str">
        <f t="shared" si="36"/>
        <v>11/1/2012</v>
      </c>
      <c r="AL45" t="str">
        <f t="shared" si="36"/>
        <v>12/1/2012</v>
      </c>
      <c r="AM45" t="str">
        <f t="shared" si="36"/>
        <v>1/1/2013</v>
      </c>
      <c r="AN45" t="str">
        <f t="shared" si="36"/>
        <v>2/1/2013</v>
      </c>
      <c r="AO45" t="str">
        <f t="shared" si="36"/>
        <v>3/1/2013</v>
      </c>
      <c r="AP45" t="str">
        <f t="shared" si="36"/>
        <v>4/1/2013</v>
      </c>
      <c r="AQ45" t="str">
        <f t="shared" si="36"/>
        <v>5/1/2013</v>
      </c>
      <c r="AR45" t="str">
        <f t="shared" si="36"/>
        <v>6/1/2013</v>
      </c>
      <c r="AS45" t="str">
        <f t="shared" si="36"/>
        <v>7/1/2013</v>
      </c>
      <c r="AT45" t="str">
        <f t="shared" si="36"/>
        <v>8/1/2013</v>
      </c>
      <c r="AU45" t="str">
        <f t="shared" si="36"/>
        <v>9/1/2013</v>
      </c>
      <c r="AV45" t="str">
        <f t="shared" si="36"/>
        <v>10/1/2013</v>
      </c>
      <c r="AW45" t="str">
        <f t="shared" si="36"/>
        <v>11/1/2013</v>
      </c>
      <c r="AX45" t="str">
        <f t="shared" si="36"/>
        <v>12/1/2013</v>
      </c>
      <c r="AY45" t="str">
        <f t="shared" si="36"/>
        <v>1/1/2014</v>
      </c>
      <c r="AZ45" t="str">
        <f t="shared" si="36"/>
        <v>2/1/2014</v>
      </c>
      <c r="BA45" t="str">
        <f t="shared" si="36"/>
        <v>3/1/2014</v>
      </c>
      <c r="BB45" t="str">
        <f t="shared" si="36"/>
        <v>4/1/2014</v>
      </c>
      <c r="BC45" t="str">
        <f t="shared" si="36"/>
        <v>5/1/2014</v>
      </c>
      <c r="BD45" t="str">
        <f t="shared" si="36"/>
        <v>6/1/2014</v>
      </c>
      <c r="BE45" t="str">
        <f t="shared" si="36"/>
        <v>7/1/2014</v>
      </c>
      <c r="BF45" t="str">
        <f t="shared" si="36"/>
        <v>8/1/2014</v>
      </c>
      <c r="BG45" t="str">
        <f t="shared" si="36"/>
        <v>9/1/2014</v>
      </c>
      <c r="BH45" t="str">
        <f t="shared" si="36"/>
        <v>10/1/2014</v>
      </c>
      <c r="BI45" t="str">
        <f t="shared" si="36"/>
        <v>11/1/2014</v>
      </c>
      <c r="BJ45" t="str">
        <f t="shared" si="36"/>
        <v>12/1/2014</v>
      </c>
      <c r="BK45" t="str">
        <f t="shared" si="36"/>
        <v>1/1/2015</v>
      </c>
      <c r="BL45" t="str">
        <f t="shared" si="36"/>
        <v>2/1/2015</v>
      </c>
      <c r="BM45" t="str">
        <f t="shared" si="36"/>
        <v>3/1/2015</v>
      </c>
      <c r="BN45" t="str">
        <f t="shared" si="36"/>
        <v>4/1/2015</v>
      </c>
      <c r="BO45" t="str">
        <f t="shared" si="36"/>
        <v>5/1/2015</v>
      </c>
      <c r="BP45" t="str">
        <f t="shared" ref="BP45:EA45" si="37">BP28</f>
        <v>6/1/2015</v>
      </c>
      <c r="BQ45" t="str">
        <f t="shared" si="37"/>
        <v>7/1/2015</v>
      </c>
      <c r="BR45" t="str">
        <f t="shared" si="37"/>
        <v>8/1/2015</v>
      </c>
      <c r="BS45" t="str">
        <f t="shared" si="37"/>
        <v>9/1/2015</v>
      </c>
      <c r="BT45" t="str">
        <f t="shared" si="37"/>
        <v>10/1/2015</v>
      </c>
      <c r="BU45" t="str">
        <f t="shared" si="37"/>
        <v>11/1/2015</v>
      </c>
      <c r="BV45" t="str">
        <f t="shared" si="37"/>
        <v>12/1/2015</v>
      </c>
      <c r="BW45" t="str">
        <f t="shared" si="37"/>
        <v>1/1/2016</v>
      </c>
      <c r="BX45" t="str">
        <f t="shared" si="37"/>
        <v>2/1/2016</v>
      </c>
      <c r="BY45" t="str">
        <f t="shared" si="37"/>
        <v>3/1/2016</v>
      </c>
      <c r="BZ45" t="str">
        <f t="shared" si="37"/>
        <v>4/1/2016</v>
      </c>
      <c r="CA45" t="str">
        <f t="shared" si="37"/>
        <v>5/1/2016</v>
      </c>
      <c r="CB45" t="str">
        <f t="shared" si="37"/>
        <v>6/1/2016</v>
      </c>
      <c r="CC45" t="str">
        <f t="shared" si="37"/>
        <v>7/1/2016</v>
      </c>
      <c r="CD45" t="str">
        <f t="shared" si="37"/>
        <v>8/1/2016</v>
      </c>
      <c r="CE45" t="str">
        <f t="shared" si="37"/>
        <v>9/1/2016</v>
      </c>
      <c r="CF45" t="str">
        <f t="shared" si="37"/>
        <v>10/1/2016</v>
      </c>
      <c r="CG45" t="str">
        <f t="shared" si="37"/>
        <v>11/1/2016</v>
      </c>
      <c r="CH45" t="str">
        <f t="shared" si="37"/>
        <v>12/1/2016</v>
      </c>
      <c r="CI45" t="str">
        <f t="shared" si="37"/>
        <v>1/1/2017</v>
      </c>
      <c r="CJ45" t="str">
        <f t="shared" si="37"/>
        <v>2/1/2017</v>
      </c>
      <c r="CK45" t="str">
        <f t="shared" si="37"/>
        <v>3/1/2017</v>
      </c>
      <c r="CL45" t="str">
        <f t="shared" si="37"/>
        <v>4/1/2017</v>
      </c>
      <c r="CM45" t="str">
        <f t="shared" si="37"/>
        <v>5/1/2017</v>
      </c>
      <c r="CN45" t="str">
        <f t="shared" si="37"/>
        <v>6/1/2017</v>
      </c>
      <c r="CO45" t="str">
        <f t="shared" si="37"/>
        <v>7/1/2017</v>
      </c>
      <c r="CP45" t="str">
        <f t="shared" si="37"/>
        <v>8/1/2017</v>
      </c>
      <c r="CQ45" t="str">
        <f t="shared" si="37"/>
        <v>9/1/2017</v>
      </c>
      <c r="CR45" t="str">
        <f t="shared" si="37"/>
        <v>10/1/2017</v>
      </c>
      <c r="CS45" t="str">
        <f t="shared" si="37"/>
        <v>11/1/2017</v>
      </c>
      <c r="CT45" t="str">
        <f t="shared" si="37"/>
        <v>12/1/2017</v>
      </c>
      <c r="CU45" t="str">
        <f t="shared" si="37"/>
        <v>1/1/2018</v>
      </c>
      <c r="CV45" t="str">
        <f t="shared" si="37"/>
        <v>2/1/2018</v>
      </c>
      <c r="CW45" t="str">
        <f t="shared" si="37"/>
        <v>3/1/2018</v>
      </c>
      <c r="CX45" t="str">
        <f t="shared" si="37"/>
        <v>4/1/2018</v>
      </c>
      <c r="CY45" t="str">
        <f t="shared" si="37"/>
        <v>5/1/2018</v>
      </c>
      <c r="CZ45" t="str">
        <f t="shared" si="37"/>
        <v>6/1/2018</v>
      </c>
      <c r="DA45" t="str">
        <f t="shared" si="37"/>
        <v>7/1/2018</v>
      </c>
      <c r="DB45" t="str">
        <f t="shared" si="37"/>
        <v>8/1/2018</v>
      </c>
      <c r="DC45" t="str">
        <f t="shared" si="37"/>
        <v>9/1/2018</v>
      </c>
      <c r="DD45" t="str">
        <f t="shared" si="37"/>
        <v>10/1/2018</v>
      </c>
      <c r="DE45" t="str">
        <f t="shared" si="37"/>
        <v>11/1/2018</v>
      </c>
      <c r="DF45" t="str">
        <f t="shared" si="37"/>
        <v>12/1/2018</v>
      </c>
      <c r="DG45" t="str">
        <f t="shared" si="37"/>
        <v>1/1/2019</v>
      </c>
      <c r="DH45" t="str">
        <f t="shared" si="37"/>
        <v>2/1/2019</v>
      </c>
      <c r="DI45" t="str">
        <f t="shared" si="37"/>
        <v>3/1/2019</v>
      </c>
      <c r="DJ45" t="str">
        <f t="shared" si="37"/>
        <v>4/1/2019</v>
      </c>
      <c r="DK45" t="str">
        <f t="shared" si="37"/>
        <v>5/1/2019</v>
      </c>
      <c r="DL45" t="str">
        <f t="shared" si="37"/>
        <v>6/1/2019</v>
      </c>
      <c r="DM45" t="str">
        <f t="shared" si="37"/>
        <v>7/1/2019</v>
      </c>
      <c r="DN45" t="str">
        <f t="shared" si="37"/>
        <v>8/1/2019</v>
      </c>
      <c r="DO45" t="str">
        <f t="shared" si="37"/>
        <v>9/1/2019</v>
      </c>
      <c r="DP45" t="str">
        <f t="shared" si="37"/>
        <v>10/1/2019</v>
      </c>
      <c r="DQ45" t="str">
        <f t="shared" si="37"/>
        <v>11/1/2019</v>
      </c>
      <c r="DR45" t="str">
        <f t="shared" si="37"/>
        <v>12/1/2019</v>
      </c>
      <c r="DS45" t="str">
        <f t="shared" si="37"/>
        <v>1/1/2020</v>
      </c>
      <c r="DT45" t="str">
        <f t="shared" si="37"/>
        <v>2/1/2020</v>
      </c>
      <c r="DU45" t="str">
        <f t="shared" si="37"/>
        <v>3/1/2020</v>
      </c>
      <c r="DV45" t="str">
        <f t="shared" si="37"/>
        <v>4/1/2020</v>
      </c>
      <c r="DW45" t="str">
        <f t="shared" si="37"/>
        <v>5/1/2020</v>
      </c>
      <c r="DX45" t="str">
        <f t="shared" si="37"/>
        <v>6/1/2020</v>
      </c>
      <c r="DY45" t="str">
        <f t="shared" si="37"/>
        <v>7/1/2020</v>
      </c>
      <c r="DZ45" t="str">
        <f t="shared" si="37"/>
        <v>8/1/2020</v>
      </c>
      <c r="EA45" t="str">
        <f t="shared" si="37"/>
        <v>9/1/2020</v>
      </c>
      <c r="EB45" t="str">
        <f t="shared" ref="EB45:ED45" si="38">EB28</f>
        <v>10/1/2020</v>
      </c>
      <c r="EC45" t="str">
        <f t="shared" si="38"/>
        <v>11/1/2020</v>
      </c>
      <c r="ED45" t="str">
        <f t="shared" si="38"/>
        <v>12/1/2020</v>
      </c>
    </row>
    <row r="46" spans="1:134" x14ac:dyDescent="0.45">
      <c r="B46" t="s">
        <v>192</v>
      </c>
      <c r="C46">
        <f>C35/$C$35</f>
        <v>1</v>
      </c>
      <c r="D46">
        <f t="shared" ref="D46:BO46" si="39">D35/$C$35</f>
        <v>1.0182328190743337</v>
      </c>
      <c r="E46">
        <f t="shared" si="39"/>
        <v>1.0976157082748947</v>
      </c>
      <c r="F46">
        <f t="shared" si="39"/>
        <v>1.0656381486676016</v>
      </c>
      <c r="G46">
        <f t="shared" si="39"/>
        <v>1.0661991584852735</v>
      </c>
      <c r="H46">
        <f t="shared" si="39"/>
        <v>1.0754558204768583</v>
      </c>
      <c r="I46">
        <f t="shared" si="39"/>
        <v>1.1096774193548387</v>
      </c>
      <c r="J46">
        <f t="shared" si="39"/>
        <v>1.0053295932678823</v>
      </c>
      <c r="K46">
        <f t="shared" si="39"/>
        <v>0.99831697054698454</v>
      </c>
      <c r="L46">
        <f t="shared" si="39"/>
        <v>0.95848527349228607</v>
      </c>
      <c r="M46">
        <f t="shared" si="39"/>
        <v>0.97166900420757363</v>
      </c>
      <c r="N46">
        <f t="shared" si="39"/>
        <v>0.97643758765778399</v>
      </c>
      <c r="O46">
        <f t="shared" si="39"/>
        <v>0.99354838709677418</v>
      </c>
      <c r="P46">
        <f t="shared" si="39"/>
        <v>0.96858345021037873</v>
      </c>
      <c r="Q46">
        <f t="shared" si="39"/>
        <v>0.98148667601683026</v>
      </c>
      <c r="R46">
        <f t="shared" si="39"/>
        <v>1.064516129032258</v>
      </c>
      <c r="S46">
        <f t="shared" si="39"/>
        <v>1.0704067321178121</v>
      </c>
      <c r="T46">
        <f t="shared" si="39"/>
        <v>1.0673211781206171</v>
      </c>
      <c r="U46">
        <f t="shared" si="39"/>
        <v>1.0647966339410939</v>
      </c>
      <c r="V46">
        <f t="shared" si="39"/>
        <v>1.0255259467040674</v>
      </c>
      <c r="W46">
        <f t="shared" si="39"/>
        <v>0.99747545582047681</v>
      </c>
      <c r="X46">
        <f t="shared" si="39"/>
        <v>1.0319775596072931</v>
      </c>
      <c r="Y46">
        <f t="shared" si="39"/>
        <v>1.0681626928471248</v>
      </c>
      <c r="Z46">
        <f t="shared" si="39"/>
        <v>1.0347826086956522</v>
      </c>
      <c r="AA46">
        <f t="shared" si="39"/>
        <v>1.017391304347826</v>
      </c>
      <c r="AB46">
        <f t="shared" si="39"/>
        <v>1.0392706872370268</v>
      </c>
      <c r="AC46">
        <f t="shared" si="39"/>
        <v>1.0897615708274895</v>
      </c>
      <c r="AD46">
        <f t="shared" si="39"/>
        <v>1.0297335203366058</v>
      </c>
      <c r="AE46">
        <f t="shared" si="39"/>
        <v>1.055820476858345</v>
      </c>
      <c r="AF46">
        <f t="shared" si="39"/>
        <v>1.0838709677419356</v>
      </c>
      <c r="AG46">
        <f t="shared" si="39"/>
        <v>1.1453015427769986</v>
      </c>
      <c r="AH46">
        <f t="shared" si="39"/>
        <v>1.1194950911640953</v>
      </c>
      <c r="AI46">
        <f t="shared" si="39"/>
        <v>1.0429172510518934</v>
      </c>
      <c r="AJ46">
        <f t="shared" si="39"/>
        <v>1.0224403927068724</v>
      </c>
      <c r="AK46">
        <f t="shared" si="39"/>
        <v>1.0269284712482469</v>
      </c>
      <c r="AL46">
        <f t="shared" si="39"/>
        <v>1.0098176718092566</v>
      </c>
      <c r="AM46">
        <f t="shared" si="39"/>
        <v>1.0112201963534362</v>
      </c>
      <c r="AN46">
        <f t="shared" si="39"/>
        <v>1.0429172510518934</v>
      </c>
      <c r="AO46">
        <f t="shared" si="39"/>
        <v>1.0546984572230014</v>
      </c>
      <c r="AP46">
        <f t="shared" si="39"/>
        <v>1.1032258064516129</v>
      </c>
      <c r="AQ46">
        <f t="shared" si="39"/>
        <v>1.0889200561009817</v>
      </c>
      <c r="AR46">
        <f t="shared" si="39"/>
        <v>1.1366058906030856</v>
      </c>
      <c r="AS46">
        <f t="shared" si="39"/>
        <v>1.0976157082748947</v>
      </c>
      <c r="AT46">
        <f t="shared" si="39"/>
        <v>1.1178120617110801</v>
      </c>
      <c r="AU46">
        <f t="shared" si="39"/>
        <v>1.0608695652173914</v>
      </c>
      <c r="AV46">
        <f t="shared" si="39"/>
        <v>1.0572230014025246</v>
      </c>
      <c r="AW46">
        <f t="shared" si="39"/>
        <v>1.123422159887798</v>
      </c>
      <c r="AX46">
        <f t="shared" si="39"/>
        <v>1.0555399719495091</v>
      </c>
      <c r="AY46">
        <f t="shared" si="39"/>
        <v>0.99158485273492281</v>
      </c>
      <c r="AZ46">
        <f t="shared" si="39"/>
        <v>1.035343618513324</v>
      </c>
      <c r="BA46">
        <f t="shared" si="39"/>
        <v>1.0617110799438991</v>
      </c>
      <c r="BB46">
        <f t="shared" si="39"/>
        <v>1.0704067321178121</v>
      </c>
      <c r="BC46">
        <f t="shared" si="39"/>
        <v>1.1705469845722301</v>
      </c>
      <c r="BD46">
        <f t="shared" si="39"/>
        <v>1.1722300140252455</v>
      </c>
      <c r="BE46">
        <f t="shared" si="39"/>
        <v>1.1711079943899019</v>
      </c>
      <c r="BF46">
        <f t="shared" si="39"/>
        <v>1.1562412342215989</v>
      </c>
      <c r="BG46">
        <f t="shared" si="39"/>
        <v>1.1312762973352033</v>
      </c>
      <c r="BH46">
        <f t="shared" si="39"/>
        <v>1.1410939691444599</v>
      </c>
      <c r="BI46">
        <f t="shared" si="39"/>
        <v>1.1293127629733519</v>
      </c>
      <c r="BJ46">
        <f t="shared" si="39"/>
        <v>1.106030855539972</v>
      </c>
      <c r="BK46">
        <f t="shared" si="39"/>
        <v>1.1307152875175315</v>
      </c>
      <c r="BL46">
        <f t="shared" si="39"/>
        <v>1.1582047685834502</v>
      </c>
      <c r="BM46">
        <f t="shared" si="39"/>
        <v>1.2075736325385695</v>
      </c>
      <c r="BN46">
        <f t="shared" si="39"/>
        <v>1.1338008415147265</v>
      </c>
      <c r="BO46">
        <f t="shared" si="39"/>
        <v>1.1666199158485273</v>
      </c>
      <c r="BP46">
        <f t="shared" ref="BP46:EA46" si="40">BP35/$C$35</f>
        <v>1.1430575035063113</v>
      </c>
      <c r="BQ46">
        <f t="shared" si="40"/>
        <v>1.1941093969144461</v>
      </c>
      <c r="BR46">
        <f t="shared" si="40"/>
        <v>1.1632538569424964</v>
      </c>
      <c r="BS46">
        <f t="shared" si="40"/>
        <v>1.1051893408134643</v>
      </c>
      <c r="BT46">
        <f t="shared" si="40"/>
        <v>1.1312762973352033</v>
      </c>
      <c r="BU46">
        <f t="shared" si="40"/>
        <v>1.0833099579242638</v>
      </c>
      <c r="BV46">
        <f t="shared" si="40"/>
        <v>1.0796633941093969</v>
      </c>
      <c r="BW46">
        <f t="shared" si="40"/>
        <v>1.0931276297335204</v>
      </c>
      <c r="BX46">
        <f t="shared" si="40"/>
        <v>1.1211781206171108</v>
      </c>
      <c r="BY46">
        <f t="shared" si="40"/>
        <v>1.1049088359046284</v>
      </c>
      <c r="BZ46">
        <f t="shared" si="40"/>
        <v>1.1500701262272091</v>
      </c>
      <c r="CA46">
        <f t="shared" si="40"/>
        <v>1.2199158485273491</v>
      </c>
      <c r="CB46">
        <f t="shared" si="40"/>
        <v>1.2244039270687237</v>
      </c>
      <c r="CC46">
        <f t="shared" si="40"/>
        <v>1.2370266479663394</v>
      </c>
      <c r="CD46">
        <f t="shared" si="40"/>
        <v>1.2821879382889201</v>
      </c>
      <c r="CE46">
        <f t="shared" si="40"/>
        <v>1.2712482468443198</v>
      </c>
      <c r="CF46">
        <f t="shared" si="40"/>
        <v>1.2493688639551193</v>
      </c>
      <c r="CG46">
        <f t="shared" si="40"/>
        <v>1.2819074333800842</v>
      </c>
      <c r="CH46">
        <f t="shared" si="40"/>
        <v>1.282468443197756</v>
      </c>
      <c r="CI46">
        <f t="shared" si="40"/>
        <v>1.1859747545582047</v>
      </c>
      <c r="CJ46">
        <f t="shared" si="40"/>
        <v>1.1486676016830295</v>
      </c>
      <c r="CK46">
        <f t="shared" si="40"/>
        <v>1.1531556802244038</v>
      </c>
      <c r="CL46">
        <f t="shared" si="40"/>
        <v>1.2056100981767182</v>
      </c>
      <c r="CM46">
        <f t="shared" si="40"/>
        <v>1.2115007012622721</v>
      </c>
      <c r="CN46">
        <f t="shared" si="40"/>
        <v>1.1683029453015428</v>
      </c>
      <c r="CO46">
        <f t="shared" si="40"/>
        <v>1.2821879382889201</v>
      </c>
      <c r="CP46">
        <f t="shared" si="40"/>
        <v>1.2636746143057505</v>
      </c>
      <c r="CQ46">
        <f t="shared" si="40"/>
        <v>1.3102384291725104</v>
      </c>
      <c r="CR46">
        <f t="shared" si="40"/>
        <v>1.3088359046283311</v>
      </c>
      <c r="CS46">
        <f t="shared" si="40"/>
        <v>1.329593267882188</v>
      </c>
      <c r="CT46">
        <f t="shared" si="40"/>
        <v>1.3467040673211781</v>
      </c>
      <c r="CU46">
        <f t="shared" si="40"/>
        <v>1.3256661991584853</v>
      </c>
      <c r="CV46">
        <f t="shared" si="40"/>
        <v>1.2875175315568022</v>
      </c>
      <c r="CW46">
        <f t="shared" si="40"/>
        <v>1.2802244039270687</v>
      </c>
      <c r="CX46">
        <f t="shared" si="40"/>
        <v>1.3237026647966339</v>
      </c>
      <c r="CY46">
        <f t="shared" si="40"/>
        <v>1.3237026647966339</v>
      </c>
      <c r="CZ46">
        <f t="shared" si="40"/>
        <v>1.3166900420757364</v>
      </c>
      <c r="DA46">
        <f t="shared" si="40"/>
        <v>1.3800841514726507</v>
      </c>
      <c r="DB46">
        <f t="shared" si="40"/>
        <v>1.3943899018232819</v>
      </c>
      <c r="DC46">
        <f t="shared" si="40"/>
        <v>1.3416549789621319</v>
      </c>
      <c r="DD46">
        <f t="shared" si="40"/>
        <v>1.3223001402524543</v>
      </c>
      <c r="DE46">
        <f t="shared" si="40"/>
        <v>1.297335203366059</v>
      </c>
      <c r="DF46">
        <f t="shared" si="40"/>
        <v>1.3107994389901823</v>
      </c>
      <c r="DG46">
        <f t="shared" si="40"/>
        <v>1.2720897615708275</v>
      </c>
      <c r="DH46">
        <f t="shared" si="40"/>
        <v>1.2667601683029452</v>
      </c>
      <c r="DI46">
        <f t="shared" si="40"/>
        <v>1.31164095371669</v>
      </c>
      <c r="DJ46">
        <f t="shared" si="40"/>
        <v>1.3223001402524543</v>
      </c>
      <c r="DK46">
        <f t="shared" si="40"/>
        <v>1.3974754558204769</v>
      </c>
      <c r="DL46">
        <f t="shared" si="40"/>
        <v>1.3809256661991585</v>
      </c>
      <c r="DM46">
        <f t="shared" si="40"/>
        <v>1.3876577840112201</v>
      </c>
      <c r="DN46">
        <f t="shared" si="40"/>
        <v>1.3943899018232819</v>
      </c>
      <c r="DO46">
        <f t="shared" si="40"/>
        <v>1.3065918653576438</v>
      </c>
      <c r="DP46">
        <f t="shared" si="40"/>
        <v>1.3430575035063113</v>
      </c>
      <c r="DQ46">
        <f t="shared" si="40"/>
        <v>1.2241234221598878</v>
      </c>
      <c r="DR46">
        <f t="shared" si="40"/>
        <v>1.2740532959326789</v>
      </c>
      <c r="DS46">
        <f t="shared" si="40"/>
        <v>1.2311360448807853</v>
      </c>
      <c r="DT46">
        <f t="shared" si="40"/>
        <v>1.2892005610098176</v>
      </c>
      <c r="DU46">
        <f t="shared" si="40"/>
        <v>1.1854137447405328</v>
      </c>
      <c r="DV46">
        <f t="shared" si="40"/>
        <v>1.0872370266479663</v>
      </c>
      <c r="DW46">
        <f t="shared" si="40"/>
        <v>1.132117812061711</v>
      </c>
      <c r="DX46">
        <f t="shared" si="40"/>
        <v>1.1840112201963535</v>
      </c>
      <c r="DY46">
        <f t="shared" si="40"/>
        <v>1.2729312762973353</v>
      </c>
      <c r="DZ46">
        <f t="shared" si="40"/>
        <v>1.3009817671809256</v>
      </c>
      <c r="EA46">
        <f t="shared" si="40"/>
        <v>1.3826086956521739</v>
      </c>
      <c r="EB46">
        <f t="shared" ref="EB46:ED46" si="41">EB35/$C$35</f>
        <v>1.3366058906030855</v>
      </c>
      <c r="EC46">
        <f t="shared" si="41"/>
        <v>1.2962131837307154</v>
      </c>
      <c r="ED46">
        <f t="shared" si="41"/>
        <v>1.2962131837307154</v>
      </c>
    </row>
    <row r="47" spans="1:134" x14ac:dyDescent="0.45">
      <c r="B47" t="s">
        <v>193</v>
      </c>
      <c r="C47">
        <f>C36/$C$36</f>
        <v>1</v>
      </c>
      <c r="D47">
        <f t="shared" ref="D47:BO47" si="42">D36/$C$36</f>
        <v>1.0111851499286055</v>
      </c>
      <c r="E47">
        <f t="shared" si="42"/>
        <v>1.024512137077582</v>
      </c>
      <c r="F47">
        <f t="shared" si="42"/>
        <v>1.0216563541170871</v>
      </c>
      <c r="G47">
        <f t="shared" si="42"/>
        <v>1.0416468348405521</v>
      </c>
      <c r="H47">
        <f t="shared" si="42"/>
        <v>1.0569966682532128</v>
      </c>
      <c r="I47">
        <f t="shared" si="42"/>
        <v>1.0536649214659686</v>
      </c>
      <c r="J47">
        <f t="shared" si="42"/>
        <v>1.0925749643027129</v>
      </c>
      <c r="K47">
        <f t="shared" si="42"/>
        <v>1.0590195145168968</v>
      </c>
      <c r="L47">
        <f t="shared" si="42"/>
        <v>1.0606853879105187</v>
      </c>
      <c r="M47">
        <f t="shared" si="42"/>
        <v>1.0658019990480723</v>
      </c>
      <c r="N47">
        <f t="shared" si="42"/>
        <v>1.0779390766301762</v>
      </c>
      <c r="O47">
        <f t="shared" si="42"/>
        <v>1.0729414564493098</v>
      </c>
      <c r="P47">
        <f t="shared" si="42"/>
        <v>1.0790099952403618</v>
      </c>
      <c r="Q47">
        <f t="shared" si="42"/>
        <v>1.0693717277486912</v>
      </c>
      <c r="R47">
        <f t="shared" si="42"/>
        <v>1.0792479771537362</v>
      </c>
      <c r="S47">
        <f t="shared" si="42"/>
        <v>1.0818657782008567</v>
      </c>
      <c r="T47">
        <f t="shared" si="42"/>
        <v>1.0830556877677298</v>
      </c>
      <c r="U47">
        <f t="shared" si="42"/>
        <v>1.0824607329842932</v>
      </c>
      <c r="V47">
        <f t="shared" si="42"/>
        <v>1.1120894811994289</v>
      </c>
      <c r="W47">
        <f t="shared" si="42"/>
        <v>1.1041170871013803</v>
      </c>
      <c r="X47">
        <f t="shared" si="42"/>
        <v>1.0867444074250356</v>
      </c>
      <c r="Y47">
        <f t="shared" si="42"/>
        <v>1.1044740599714422</v>
      </c>
      <c r="Z47">
        <f t="shared" si="42"/>
        <v>1.1233936220847216</v>
      </c>
      <c r="AA47">
        <f t="shared" si="42"/>
        <v>1.1335078534031413</v>
      </c>
      <c r="AB47">
        <f t="shared" si="42"/>
        <v>1.111732508329367</v>
      </c>
      <c r="AC47">
        <f t="shared" si="42"/>
        <v>1.121132793907663</v>
      </c>
      <c r="AD47">
        <f t="shared" si="42"/>
        <v>1.1230366492146597</v>
      </c>
      <c r="AE47">
        <f t="shared" si="42"/>
        <v>1.1125654450261779</v>
      </c>
      <c r="AF47">
        <f t="shared" si="42"/>
        <v>1.1154212279866731</v>
      </c>
      <c r="AG47">
        <f t="shared" si="42"/>
        <v>1.0990004759638268</v>
      </c>
      <c r="AH47">
        <f t="shared" si="42"/>
        <v>1.1142313184198001</v>
      </c>
      <c r="AI47">
        <f t="shared" si="42"/>
        <v>1.101142313184198</v>
      </c>
      <c r="AJ47">
        <f t="shared" si="42"/>
        <v>1.100309376487387</v>
      </c>
      <c r="AK47">
        <f t="shared" si="42"/>
        <v>1.1051880057115659</v>
      </c>
      <c r="AL47">
        <f t="shared" si="42"/>
        <v>1.0918610185625892</v>
      </c>
      <c r="AM47">
        <f t="shared" si="42"/>
        <v>1.1000713945740124</v>
      </c>
      <c r="AN47">
        <f t="shared" si="42"/>
        <v>1.1242265587815325</v>
      </c>
      <c r="AO47">
        <f t="shared" si="42"/>
        <v>1.1236316039980963</v>
      </c>
      <c r="AP47">
        <f t="shared" si="42"/>
        <v>1.1444550214183722</v>
      </c>
      <c r="AQ47">
        <f t="shared" si="42"/>
        <v>1.1399333650642551</v>
      </c>
      <c r="AR47">
        <f t="shared" si="42"/>
        <v>1.1598048548310329</v>
      </c>
      <c r="AS47">
        <f t="shared" si="42"/>
        <v>1.1747977153736315</v>
      </c>
      <c r="AT47">
        <f t="shared" si="42"/>
        <v>1.1715849595430747</v>
      </c>
      <c r="AU47">
        <f t="shared" si="42"/>
        <v>1.1611137553545932</v>
      </c>
      <c r="AV47">
        <f t="shared" si="42"/>
        <v>1.1425511661113756</v>
      </c>
      <c r="AW47">
        <f t="shared" si="42"/>
        <v>1.1398143741075679</v>
      </c>
      <c r="AX47">
        <f t="shared" si="42"/>
        <v>1.1458829128986197</v>
      </c>
      <c r="AY47">
        <f t="shared" si="42"/>
        <v>1.1586149452641599</v>
      </c>
      <c r="AZ47">
        <f t="shared" si="42"/>
        <v>1.1385054735840077</v>
      </c>
      <c r="BA47">
        <f t="shared" si="42"/>
        <v>1.1709900047596382</v>
      </c>
      <c r="BB47">
        <f t="shared" si="42"/>
        <v>1.1624226558781532</v>
      </c>
      <c r="BC47">
        <f t="shared" si="42"/>
        <v>1.1737267967634459</v>
      </c>
      <c r="BD47">
        <f t="shared" si="42"/>
        <v>1.1870537839124227</v>
      </c>
      <c r="BE47">
        <f t="shared" si="42"/>
        <v>1.2035935268919562</v>
      </c>
      <c r="BF47">
        <f t="shared" si="42"/>
        <v>1.2402427415516422</v>
      </c>
      <c r="BG47">
        <f t="shared" si="42"/>
        <v>1.1910994764397906</v>
      </c>
      <c r="BH47">
        <f t="shared" si="42"/>
        <v>1.2049024274155165</v>
      </c>
      <c r="BI47">
        <f t="shared" si="42"/>
        <v>1.1828891004283675</v>
      </c>
      <c r="BJ47">
        <f t="shared" si="42"/>
        <v>1.1797953355544979</v>
      </c>
      <c r="BK47">
        <f t="shared" si="42"/>
        <v>1.1731318419800094</v>
      </c>
      <c r="BL47">
        <f t="shared" si="42"/>
        <v>1.1809852451213707</v>
      </c>
      <c r="BM47">
        <f t="shared" si="42"/>
        <v>1.1826511185149928</v>
      </c>
      <c r="BN47">
        <f t="shared" si="42"/>
        <v>1.1922893860066635</v>
      </c>
      <c r="BO47">
        <f t="shared" si="42"/>
        <v>1.1924083769633509</v>
      </c>
      <c r="BP47">
        <f t="shared" ref="BP47:EA47" si="43">BP36/$C$36</f>
        <v>1.2121608757734412</v>
      </c>
      <c r="BQ47">
        <f t="shared" si="43"/>
        <v>1.2447643979057592</v>
      </c>
      <c r="BR47">
        <f t="shared" si="43"/>
        <v>1.207996192289386</v>
      </c>
      <c r="BS47">
        <f t="shared" si="43"/>
        <v>1.1939552594002856</v>
      </c>
      <c r="BT47">
        <f t="shared" si="43"/>
        <v>1.1832460732984293</v>
      </c>
      <c r="BU47">
        <f t="shared" si="43"/>
        <v>1.1957401237505949</v>
      </c>
      <c r="BV47">
        <f t="shared" si="43"/>
        <v>1.2126368396001903</v>
      </c>
      <c r="BW47">
        <f t="shared" si="43"/>
        <v>1.1995478343645882</v>
      </c>
      <c r="BX47">
        <f t="shared" si="43"/>
        <v>1.1899095668729176</v>
      </c>
      <c r="BY47">
        <f t="shared" si="43"/>
        <v>1.2177534507377439</v>
      </c>
      <c r="BZ47">
        <f t="shared" si="43"/>
        <v>1.2102570204664445</v>
      </c>
      <c r="CA47">
        <f t="shared" si="43"/>
        <v>1.2127558305568777</v>
      </c>
      <c r="CB47">
        <f t="shared" si="43"/>
        <v>1.2495240361732509</v>
      </c>
      <c r="CC47">
        <f t="shared" si="43"/>
        <v>1.2482151356496907</v>
      </c>
      <c r="CD47">
        <f t="shared" si="43"/>
        <v>1.2141837220371252</v>
      </c>
      <c r="CE47">
        <f t="shared" si="43"/>
        <v>1.1871727748691099</v>
      </c>
      <c r="CF47">
        <f t="shared" si="43"/>
        <v>1.190861494526416</v>
      </c>
      <c r="CG47">
        <f t="shared" si="43"/>
        <v>1.1897905759162304</v>
      </c>
      <c r="CH47">
        <f t="shared" si="43"/>
        <v>1.2177534507377439</v>
      </c>
      <c r="CI47">
        <f t="shared" si="43"/>
        <v>1.2001427891480247</v>
      </c>
      <c r="CJ47">
        <f t="shared" si="43"/>
        <v>1.2104950023798191</v>
      </c>
      <c r="CK47">
        <f t="shared" si="43"/>
        <v>1.2172774869109948</v>
      </c>
      <c r="CL47">
        <f t="shared" si="43"/>
        <v>1.2162065683008092</v>
      </c>
      <c r="CM47">
        <f t="shared" si="43"/>
        <v>1.2523798191337459</v>
      </c>
      <c r="CN47">
        <f t="shared" si="43"/>
        <v>1.3184198000951928</v>
      </c>
      <c r="CO47">
        <f t="shared" si="43"/>
        <v>1.3140171346977629</v>
      </c>
      <c r="CP47">
        <f t="shared" si="43"/>
        <v>1.2980723465016659</v>
      </c>
      <c r="CQ47">
        <f t="shared" si="43"/>
        <v>1.2808186577820087</v>
      </c>
      <c r="CR47">
        <f t="shared" si="43"/>
        <v>1.2974773917182294</v>
      </c>
      <c r="CS47">
        <f t="shared" si="43"/>
        <v>1.2878391242265588</v>
      </c>
      <c r="CT47">
        <f t="shared" si="43"/>
        <v>1.2760590195145169</v>
      </c>
      <c r="CU47">
        <f t="shared" si="43"/>
        <v>1.2427415516420752</v>
      </c>
      <c r="CV47">
        <f t="shared" si="43"/>
        <v>1.2557115659209901</v>
      </c>
      <c r="CW47">
        <f t="shared" si="43"/>
        <v>1.2555925749643027</v>
      </c>
      <c r="CX47">
        <f t="shared" si="43"/>
        <v>1.2916468348405521</v>
      </c>
      <c r="CY47">
        <f t="shared" si="43"/>
        <v>1.3374583531651594</v>
      </c>
      <c r="CZ47">
        <f t="shared" si="43"/>
        <v>1.3801761066158973</v>
      </c>
      <c r="DA47">
        <f t="shared" si="43"/>
        <v>1.3967158495954308</v>
      </c>
      <c r="DB47">
        <f t="shared" si="43"/>
        <v>1.3396001903855308</v>
      </c>
      <c r="DC47">
        <f t="shared" si="43"/>
        <v>1.3218705378391242</v>
      </c>
      <c r="DD47">
        <f t="shared" si="43"/>
        <v>1.3222275107091861</v>
      </c>
      <c r="DE47">
        <f t="shared" si="43"/>
        <v>1.3254402665397429</v>
      </c>
      <c r="DF47">
        <f t="shared" si="43"/>
        <v>1.3198476915754402</v>
      </c>
      <c r="DG47">
        <f t="shared" si="43"/>
        <v>1.3499524036173252</v>
      </c>
      <c r="DH47">
        <f t="shared" si="43"/>
        <v>1.3687529747739171</v>
      </c>
      <c r="DI47">
        <f t="shared" si="43"/>
        <v>1.3727986673012851</v>
      </c>
      <c r="DJ47">
        <f t="shared" si="43"/>
        <v>1.3678010471204189</v>
      </c>
      <c r="DK47">
        <f t="shared" si="43"/>
        <v>1.3919562113279391</v>
      </c>
      <c r="DL47">
        <f t="shared" si="43"/>
        <v>1.4149214659685865</v>
      </c>
      <c r="DM47">
        <f t="shared" si="43"/>
        <v>1.4055211803902903</v>
      </c>
      <c r="DN47">
        <f t="shared" si="43"/>
        <v>1.3929081389814375</v>
      </c>
      <c r="DO47">
        <f t="shared" si="43"/>
        <v>1.3642313184198001</v>
      </c>
      <c r="DP47">
        <f t="shared" si="43"/>
        <v>1.3845787720133269</v>
      </c>
      <c r="DQ47">
        <f t="shared" si="43"/>
        <v>1.3851737267967634</v>
      </c>
      <c r="DR47">
        <f t="shared" si="43"/>
        <v>1.3881485007139458</v>
      </c>
      <c r="DS47">
        <f t="shared" si="43"/>
        <v>1.378867206092337</v>
      </c>
      <c r="DT47">
        <f t="shared" si="43"/>
        <v>1.3630414088529272</v>
      </c>
      <c r="DU47">
        <f t="shared" si="43"/>
        <v>1.3549500237981913</v>
      </c>
      <c r="DV47">
        <f t="shared" si="43"/>
        <v>1.2742741551642076</v>
      </c>
      <c r="DW47">
        <f t="shared" si="43"/>
        <v>1.3058067586863398</v>
      </c>
      <c r="DX47">
        <f t="shared" si="43"/>
        <v>1.3310328415040458</v>
      </c>
      <c r="DY47">
        <f t="shared" si="43"/>
        <v>1.3751784864350309</v>
      </c>
      <c r="DZ47">
        <f t="shared" si="43"/>
        <v>1.416825321275583</v>
      </c>
      <c r="EA47">
        <f t="shared" si="43"/>
        <v>1.3962398857686815</v>
      </c>
      <c r="EB47">
        <f t="shared" ref="EB47:ED47" si="44">EB36/$C$36</f>
        <v>1.4438362684435984</v>
      </c>
      <c r="EC47">
        <f t="shared" si="44"/>
        <v>1.4277724892908139</v>
      </c>
      <c r="ED47">
        <f t="shared" si="44"/>
        <v>1.4277724892908139</v>
      </c>
    </row>
    <row r="48" spans="1:134" x14ac:dyDescent="0.45">
      <c r="C48" t="str">
        <f>C45</f>
        <v>1/1/2010</v>
      </c>
      <c r="D48" t="str">
        <f t="shared" ref="D48:BO48" si="45">D45</f>
        <v>2/1/2010</v>
      </c>
      <c r="E48" t="str">
        <f t="shared" si="45"/>
        <v>3/1/2010</v>
      </c>
      <c r="F48" t="str">
        <f t="shared" si="45"/>
        <v>4/1/2010</v>
      </c>
      <c r="G48" t="str">
        <f t="shared" si="45"/>
        <v>5/1/2010</v>
      </c>
      <c r="H48" t="str">
        <f t="shared" si="45"/>
        <v>6/1/2010</v>
      </c>
      <c r="I48" t="str">
        <f t="shared" si="45"/>
        <v>7/1/2010</v>
      </c>
      <c r="J48" t="str">
        <f t="shared" si="45"/>
        <v>8/1/2010</v>
      </c>
      <c r="K48" t="str">
        <f t="shared" si="45"/>
        <v>9/1/2010</v>
      </c>
      <c r="L48" t="str">
        <f t="shared" si="45"/>
        <v>10/1/2010</v>
      </c>
      <c r="M48" t="str">
        <f t="shared" si="45"/>
        <v>11/1/2010</v>
      </c>
      <c r="N48" t="str">
        <f t="shared" si="45"/>
        <v>12/1/2010</v>
      </c>
      <c r="O48" t="str">
        <f t="shared" si="45"/>
        <v>1/1/2011</v>
      </c>
      <c r="P48" t="str">
        <f t="shared" si="45"/>
        <v>2/1/2011</v>
      </c>
      <c r="Q48" t="str">
        <f t="shared" si="45"/>
        <v>3/1/2011</v>
      </c>
      <c r="R48" t="str">
        <f t="shared" si="45"/>
        <v>4/1/2011</v>
      </c>
      <c r="S48" t="str">
        <f t="shared" si="45"/>
        <v>5/1/2011</v>
      </c>
      <c r="T48" t="str">
        <f t="shared" si="45"/>
        <v>6/1/2011</v>
      </c>
      <c r="U48" t="str">
        <f t="shared" si="45"/>
        <v>7/1/2011</v>
      </c>
      <c r="V48" t="str">
        <f t="shared" si="45"/>
        <v>8/1/2011</v>
      </c>
      <c r="W48" t="str">
        <f t="shared" si="45"/>
        <v>9/1/2011</v>
      </c>
      <c r="X48" t="str">
        <f t="shared" si="45"/>
        <v>10/1/2011</v>
      </c>
      <c r="Y48" t="str">
        <f t="shared" si="45"/>
        <v>11/1/2011</v>
      </c>
      <c r="Z48" t="str">
        <f t="shared" si="45"/>
        <v>12/1/2011</v>
      </c>
      <c r="AA48" t="str">
        <f t="shared" si="45"/>
        <v>1/1/2012</v>
      </c>
      <c r="AB48" t="str">
        <f t="shared" si="45"/>
        <v>2/1/2012</v>
      </c>
      <c r="AC48" t="str">
        <f t="shared" si="45"/>
        <v>3/1/2012</v>
      </c>
      <c r="AD48" t="str">
        <f t="shared" si="45"/>
        <v>4/1/2012</v>
      </c>
      <c r="AE48" t="str">
        <f t="shared" si="45"/>
        <v>5/1/2012</v>
      </c>
      <c r="AF48" t="str">
        <f t="shared" si="45"/>
        <v>6/1/2012</v>
      </c>
      <c r="AG48" t="str">
        <f t="shared" si="45"/>
        <v>7/1/2012</v>
      </c>
      <c r="AH48" t="str">
        <f t="shared" si="45"/>
        <v>8/1/2012</v>
      </c>
      <c r="AI48" t="str">
        <f t="shared" si="45"/>
        <v>9/1/2012</v>
      </c>
      <c r="AJ48" t="str">
        <f t="shared" si="45"/>
        <v>10/1/2012</v>
      </c>
      <c r="AK48" t="str">
        <f t="shared" si="45"/>
        <v>11/1/2012</v>
      </c>
      <c r="AL48" t="str">
        <f t="shared" si="45"/>
        <v>12/1/2012</v>
      </c>
      <c r="AM48" t="str">
        <f t="shared" si="45"/>
        <v>1/1/2013</v>
      </c>
      <c r="AN48" t="str">
        <f t="shared" si="45"/>
        <v>2/1/2013</v>
      </c>
      <c r="AO48" t="str">
        <f t="shared" si="45"/>
        <v>3/1/2013</v>
      </c>
      <c r="AP48" t="str">
        <f t="shared" si="45"/>
        <v>4/1/2013</v>
      </c>
      <c r="AQ48" t="str">
        <f t="shared" si="45"/>
        <v>5/1/2013</v>
      </c>
      <c r="AR48" t="str">
        <f t="shared" si="45"/>
        <v>6/1/2013</v>
      </c>
      <c r="AS48" t="str">
        <f t="shared" si="45"/>
        <v>7/1/2013</v>
      </c>
      <c r="AT48" t="str">
        <f t="shared" si="45"/>
        <v>8/1/2013</v>
      </c>
      <c r="AU48" t="str">
        <f t="shared" si="45"/>
        <v>9/1/2013</v>
      </c>
      <c r="AV48" t="str">
        <f t="shared" si="45"/>
        <v>10/1/2013</v>
      </c>
      <c r="AW48" t="str">
        <f t="shared" si="45"/>
        <v>11/1/2013</v>
      </c>
      <c r="AX48" t="str">
        <f t="shared" si="45"/>
        <v>12/1/2013</v>
      </c>
      <c r="AY48" t="str">
        <f t="shared" si="45"/>
        <v>1/1/2014</v>
      </c>
      <c r="AZ48" t="str">
        <f t="shared" si="45"/>
        <v>2/1/2014</v>
      </c>
      <c r="BA48" t="str">
        <f t="shared" si="45"/>
        <v>3/1/2014</v>
      </c>
      <c r="BB48" t="str">
        <f t="shared" si="45"/>
        <v>4/1/2014</v>
      </c>
      <c r="BC48" t="str">
        <f t="shared" si="45"/>
        <v>5/1/2014</v>
      </c>
      <c r="BD48" t="str">
        <f t="shared" si="45"/>
        <v>6/1/2014</v>
      </c>
      <c r="BE48" t="str">
        <f t="shared" si="45"/>
        <v>7/1/2014</v>
      </c>
      <c r="BF48" t="str">
        <f t="shared" si="45"/>
        <v>8/1/2014</v>
      </c>
      <c r="BG48" t="str">
        <f t="shared" si="45"/>
        <v>9/1/2014</v>
      </c>
      <c r="BH48" t="str">
        <f t="shared" si="45"/>
        <v>10/1/2014</v>
      </c>
      <c r="BI48" t="str">
        <f t="shared" si="45"/>
        <v>11/1/2014</v>
      </c>
      <c r="BJ48" t="str">
        <f t="shared" si="45"/>
        <v>12/1/2014</v>
      </c>
      <c r="BK48" t="str">
        <f t="shared" si="45"/>
        <v>1/1/2015</v>
      </c>
      <c r="BL48" t="str">
        <f t="shared" si="45"/>
        <v>2/1/2015</v>
      </c>
      <c r="BM48" t="str">
        <f t="shared" si="45"/>
        <v>3/1/2015</v>
      </c>
      <c r="BN48" t="str">
        <f t="shared" si="45"/>
        <v>4/1/2015</v>
      </c>
      <c r="BO48" t="str">
        <f t="shared" si="45"/>
        <v>5/1/2015</v>
      </c>
      <c r="BP48" t="str">
        <f t="shared" ref="BP48:EA48" si="46">BP45</f>
        <v>6/1/2015</v>
      </c>
      <c r="BQ48" t="str">
        <f t="shared" si="46"/>
        <v>7/1/2015</v>
      </c>
      <c r="BR48" t="str">
        <f t="shared" si="46"/>
        <v>8/1/2015</v>
      </c>
      <c r="BS48" t="str">
        <f t="shared" si="46"/>
        <v>9/1/2015</v>
      </c>
      <c r="BT48" t="str">
        <f t="shared" si="46"/>
        <v>10/1/2015</v>
      </c>
      <c r="BU48" t="str">
        <f t="shared" si="46"/>
        <v>11/1/2015</v>
      </c>
      <c r="BV48" t="str">
        <f t="shared" si="46"/>
        <v>12/1/2015</v>
      </c>
      <c r="BW48" t="str">
        <f t="shared" si="46"/>
        <v>1/1/2016</v>
      </c>
      <c r="BX48" t="str">
        <f t="shared" si="46"/>
        <v>2/1/2016</v>
      </c>
      <c r="BY48" t="str">
        <f t="shared" si="46"/>
        <v>3/1/2016</v>
      </c>
      <c r="BZ48" t="str">
        <f t="shared" si="46"/>
        <v>4/1/2016</v>
      </c>
      <c r="CA48" t="str">
        <f t="shared" si="46"/>
        <v>5/1/2016</v>
      </c>
      <c r="CB48" t="str">
        <f t="shared" si="46"/>
        <v>6/1/2016</v>
      </c>
      <c r="CC48" t="str">
        <f t="shared" si="46"/>
        <v>7/1/2016</v>
      </c>
      <c r="CD48" t="str">
        <f t="shared" si="46"/>
        <v>8/1/2016</v>
      </c>
      <c r="CE48" t="str">
        <f t="shared" si="46"/>
        <v>9/1/2016</v>
      </c>
      <c r="CF48" t="str">
        <f t="shared" si="46"/>
        <v>10/1/2016</v>
      </c>
      <c r="CG48" t="str">
        <f t="shared" si="46"/>
        <v>11/1/2016</v>
      </c>
      <c r="CH48" t="str">
        <f t="shared" si="46"/>
        <v>12/1/2016</v>
      </c>
      <c r="CI48" t="str">
        <f t="shared" si="46"/>
        <v>1/1/2017</v>
      </c>
      <c r="CJ48" t="str">
        <f t="shared" si="46"/>
        <v>2/1/2017</v>
      </c>
      <c r="CK48" t="str">
        <f t="shared" si="46"/>
        <v>3/1/2017</v>
      </c>
      <c r="CL48" t="str">
        <f t="shared" si="46"/>
        <v>4/1/2017</v>
      </c>
      <c r="CM48" t="str">
        <f t="shared" si="46"/>
        <v>5/1/2017</v>
      </c>
      <c r="CN48" t="str">
        <f t="shared" si="46"/>
        <v>6/1/2017</v>
      </c>
      <c r="CO48" t="str">
        <f t="shared" si="46"/>
        <v>7/1/2017</v>
      </c>
      <c r="CP48" t="str">
        <f t="shared" si="46"/>
        <v>8/1/2017</v>
      </c>
      <c r="CQ48" t="str">
        <f t="shared" si="46"/>
        <v>9/1/2017</v>
      </c>
      <c r="CR48" t="str">
        <f t="shared" si="46"/>
        <v>10/1/2017</v>
      </c>
      <c r="CS48" t="str">
        <f t="shared" si="46"/>
        <v>11/1/2017</v>
      </c>
      <c r="CT48" t="str">
        <f t="shared" si="46"/>
        <v>12/1/2017</v>
      </c>
      <c r="CU48" t="str">
        <f t="shared" si="46"/>
        <v>1/1/2018</v>
      </c>
      <c r="CV48" t="str">
        <f t="shared" si="46"/>
        <v>2/1/2018</v>
      </c>
      <c r="CW48" t="str">
        <f t="shared" si="46"/>
        <v>3/1/2018</v>
      </c>
      <c r="CX48" t="str">
        <f t="shared" si="46"/>
        <v>4/1/2018</v>
      </c>
      <c r="CY48" t="str">
        <f t="shared" si="46"/>
        <v>5/1/2018</v>
      </c>
      <c r="CZ48" t="str">
        <f t="shared" si="46"/>
        <v>6/1/2018</v>
      </c>
      <c r="DA48" t="str">
        <f t="shared" si="46"/>
        <v>7/1/2018</v>
      </c>
      <c r="DB48" t="str">
        <f t="shared" si="46"/>
        <v>8/1/2018</v>
      </c>
      <c r="DC48" t="str">
        <f t="shared" si="46"/>
        <v>9/1/2018</v>
      </c>
      <c r="DD48" t="str">
        <f t="shared" si="46"/>
        <v>10/1/2018</v>
      </c>
      <c r="DE48" t="str">
        <f t="shared" si="46"/>
        <v>11/1/2018</v>
      </c>
      <c r="DF48" t="str">
        <f t="shared" si="46"/>
        <v>12/1/2018</v>
      </c>
      <c r="DG48" t="str">
        <f t="shared" si="46"/>
        <v>1/1/2019</v>
      </c>
      <c r="DH48" t="str">
        <f t="shared" si="46"/>
        <v>2/1/2019</v>
      </c>
      <c r="DI48" t="str">
        <f t="shared" si="46"/>
        <v>3/1/2019</v>
      </c>
      <c r="DJ48" t="str">
        <f t="shared" si="46"/>
        <v>4/1/2019</v>
      </c>
      <c r="DK48" t="str">
        <f t="shared" si="46"/>
        <v>5/1/2019</v>
      </c>
      <c r="DL48" t="str">
        <f t="shared" si="46"/>
        <v>6/1/2019</v>
      </c>
      <c r="DM48" t="str">
        <f t="shared" si="46"/>
        <v>7/1/2019</v>
      </c>
      <c r="DN48" t="str">
        <f t="shared" si="46"/>
        <v>8/1/2019</v>
      </c>
      <c r="DO48" t="str">
        <f t="shared" si="46"/>
        <v>9/1/2019</v>
      </c>
      <c r="DP48" t="str">
        <f t="shared" si="46"/>
        <v>10/1/2019</v>
      </c>
      <c r="DQ48" t="str">
        <f t="shared" si="46"/>
        <v>11/1/2019</v>
      </c>
      <c r="DR48" t="str">
        <f t="shared" si="46"/>
        <v>12/1/2019</v>
      </c>
      <c r="DS48" t="str">
        <f t="shared" si="46"/>
        <v>1/1/2020</v>
      </c>
      <c r="DT48" t="str">
        <f t="shared" si="46"/>
        <v>2/1/2020</v>
      </c>
      <c r="DU48" t="str">
        <f t="shared" si="46"/>
        <v>3/1/2020</v>
      </c>
      <c r="DV48" t="str">
        <f t="shared" si="46"/>
        <v>4/1/2020</v>
      </c>
      <c r="DW48" t="str">
        <f t="shared" si="46"/>
        <v>5/1/2020</v>
      </c>
      <c r="DX48" t="str">
        <f t="shared" si="46"/>
        <v>6/1/2020</v>
      </c>
      <c r="DY48" t="str">
        <f t="shared" si="46"/>
        <v>7/1/2020</v>
      </c>
      <c r="DZ48" t="str">
        <f t="shared" si="46"/>
        <v>8/1/2020</v>
      </c>
      <c r="EA48" t="str">
        <f t="shared" si="46"/>
        <v>9/1/2020</v>
      </c>
      <c r="EB48" t="str">
        <f t="shared" ref="EB48:ED48" si="47">EB45</f>
        <v>10/1/2020</v>
      </c>
      <c r="EC48" t="str">
        <f t="shared" si="47"/>
        <v>11/1/2020</v>
      </c>
      <c r="ED48" t="str">
        <f t="shared" si="47"/>
        <v>12/1/2020</v>
      </c>
    </row>
    <row r="49" spans="1:134" x14ac:dyDescent="0.45">
      <c r="A49" t="s">
        <v>190</v>
      </c>
      <c r="B49" t="s">
        <v>187</v>
      </c>
      <c r="C49" s="15" cm="1">
        <f t="array" ref="C49:ED49">TRANSPOSE(_xll.hp_filter(TRANSPOSE(C46:ED46),64))</f>
        <v>1.0458966664230065</v>
      </c>
      <c r="D49">
        <v>1.0482764804276492</v>
      </c>
      <c r="E49">
        <v>1.0499391590194327</v>
      </c>
      <c r="F49">
        <v>1.0496981345768517</v>
      </c>
      <c r="G49">
        <v>1.0471117855605179</v>
      </c>
      <c r="H49">
        <v>1.0419875531512108</v>
      </c>
      <c r="I49">
        <v>1.0344311187316597</v>
      </c>
      <c r="J49">
        <v>1.0250711053615567</v>
      </c>
      <c r="K49">
        <v>1.0157118595478312</v>
      </c>
      <c r="L49">
        <v>1.0078492666709495</v>
      </c>
      <c r="M49">
        <v>1.0027074169707397</v>
      </c>
      <c r="N49">
        <v>1.0007390882936131</v>
      </c>
      <c r="O49">
        <v>1.0019120832865565</v>
      </c>
      <c r="P49">
        <v>1.0058144936491216</v>
      </c>
      <c r="Q49">
        <v>1.0119037283278955</v>
      </c>
      <c r="R49">
        <v>1.0190554612157352</v>
      </c>
      <c r="S49">
        <v>1.0256700997631365</v>
      </c>
      <c r="T49">
        <v>1.0308583743552293</v>
      </c>
      <c r="U49">
        <v>1.0344300252576852</v>
      </c>
      <c r="V49">
        <v>1.0367645240450101</v>
      </c>
      <c r="W49">
        <v>1.0387158205523879</v>
      </c>
      <c r="X49">
        <v>1.0409622618440502</v>
      </c>
      <c r="Y49">
        <v>1.0435378142852925</v>
      </c>
      <c r="Z49">
        <v>1.0463360582689607</v>
      </c>
      <c r="AA49">
        <v>1.0496353379154291</v>
      </c>
      <c r="AB49">
        <v>1.053533474695489</v>
      </c>
      <c r="AC49">
        <v>1.0576244770554379</v>
      </c>
      <c r="AD49">
        <v>1.0612794973875359</v>
      </c>
      <c r="AE49">
        <v>1.0643718301742306</v>
      </c>
      <c r="AF49">
        <v>1.0662818640065497</v>
      </c>
      <c r="AG49">
        <v>1.0662563725799594</v>
      </c>
      <c r="AH49">
        <v>1.063816959335792</v>
      </c>
      <c r="AI49">
        <v>1.0597203084997087</v>
      </c>
      <c r="AJ49">
        <v>1.0555930751071871</v>
      </c>
      <c r="AK49">
        <v>1.0527993664210826</v>
      </c>
      <c r="AL49">
        <v>1.0521852790417454</v>
      </c>
      <c r="AM49">
        <v>1.0541926768324497</v>
      </c>
      <c r="AN49">
        <v>1.0586014297934625</v>
      </c>
      <c r="AO49">
        <v>1.0645199629175668</v>
      </c>
      <c r="AP49">
        <v>1.070811635904708</v>
      </c>
      <c r="AQ49">
        <v>1.076186347428354</v>
      </c>
      <c r="AR49">
        <v>1.0798604675767673</v>
      </c>
      <c r="AS49">
        <v>1.0812493306362199</v>
      </c>
      <c r="AT49">
        <v>1.0806549181277698</v>
      </c>
      <c r="AU49">
        <v>1.0786349362230796</v>
      </c>
      <c r="AV49">
        <v>1.0763276714623007</v>
      </c>
      <c r="AW49">
        <v>1.0745938264636203</v>
      </c>
      <c r="AX49">
        <v>1.0739955933755416</v>
      </c>
      <c r="AY49">
        <v>1.0758581070563205</v>
      </c>
      <c r="AZ49">
        <v>1.0812181332794308</v>
      </c>
      <c r="BA49">
        <v>1.0897956682195753</v>
      </c>
      <c r="BB49">
        <v>1.1005939187582356</v>
      </c>
      <c r="BC49">
        <v>1.1121772700850863</v>
      </c>
      <c r="BD49">
        <v>1.1226384325985443</v>
      </c>
      <c r="BE49">
        <v>1.1309821434858884</v>
      </c>
      <c r="BF49">
        <v>1.136988008394189</v>
      </c>
      <c r="BG49">
        <v>1.1410625993908921</v>
      </c>
      <c r="BH49">
        <v>1.1439133201969969</v>
      </c>
      <c r="BI49">
        <v>1.1460946635638825</v>
      </c>
      <c r="BJ49">
        <v>1.1481170698827319</v>
      </c>
      <c r="BK49">
        <v>1.1502287623480025</v>
      </c>
      <c r="BL49">
        <v>1.152020367055046</v>
      </c>
      <c r="BM49">
        <v>1.152777612054988</v>
      </c>
      <c r="BN49">
        <v>1.1518828566728356</v>
      </c>
      <c r="BO49">
        <v>1.1495746480536524</v>
      </c>
      <c r="BP49">
        <v>1.1458090018556568</v>
      </c>
      <c r="BQ49">
        <v>1.1408082660463617</v>
      </c>
      <c r="BR49">
        <v>1.1347517964315716</v>
      </c>
      <c r="BS49">
        <v>1.1286517789869051</v>
      </c>
      <c r="BT49">
        <v>1.1239657443834641</v>
      </c>
      <c r="BU49">
        <v>1.1217846226958899</v>
      </c>
      <c r="BV49">
        <v>1.1233135713886946</v>
      </c>
      <c r="BW49">
        <v>1.1291565812893332</v>
      </c>
      <c r="BX49">
        <v>1.1392356092052716</v>
      </c>
      <c r="BY49">
        <v>1.1529096595759163</v>
      </c>
      <c r="BZ49">
        <v>1.1692555885814828</v>
      </c>
      <c r="CA49">
        <v>1.1866002395323221</v>
      </c>
      <c r="CB49">
        <v>1.2029706828895008</v>
      </c>
      <c r="CC49">
        <v>1.2169145455046313</v>
      </c>
      <c r="CD49">
        <v>1.2273143486696267</v>
      </c>
      <c r="CE49">
        <v>1.2333668652773639</v>
      </c>
      <c r="CF49">
        <v>1.2351262680585211</v>
      </c>
      <c r="CG49">
        <v>1.2332386263307593</v>
      </c>
      <c r="CH49">
        <v>1.2285725499726243</v>
      </c>
      <c r="CI49">
        <v>1.2227570989728069</v>
      </c>
      <c r="CJ49">
        <v>1.2182634566516404</v>
      </c>
      <c r="CK49">
        <v>1.2169880821979802</v>
      </c>
      <c r="CL49">
        <v>1.2197399995667964</v>
      </c>
      <c r="CM49">
        <v>1.2263308514322215</v>
      </c>
      <c r="CN49">
        <v>1.2363515007591683</v>
      </c>
      <c r="CO49">
        <v>1.2491610894161429</v>
      </c>
      <c r="CP49">
        <v>1.2630555005926267</v>
      </c>
      <c r="CQ49">
        <v>1.2768466619917376</v>
      </c>
      <c r="CR49">
        <v>1.2893561749683609</v>
      </c>
      <c r="CS49">
        <v>1.2999273872395807</v>
      </c>
      <c r="CT49">
        <v>1.3082080172984183</v>
      </c>
      <c r="CU49">
        <v>1.3143093130229353</v>
      </c>
      <c r="CV49">
        <v>1.3189440230727985</v>
      </c>
      <c r="CW49">
        <v>1.3230023474535422</v>
      </c>
      <c r="CX49">
        <v>1.3268834472407636</v>
      </c>
      <c r="CY49">
        <v>1.3303180781424579</v>
      </c>
      <c r="CZ49">
        <v>1.3329872961409306</v>
      </c>
      <c r="DA49">
        <v>1.3344687913849578</v>
      </c>
      <c r="DB49">
        <v>1.334085609428548</v>
      </c>
      <c r="DC49">
        <v>1.3318735358270783</v>
      </c>
      <c r="DD49">
        <v>1.3288106107045945</v>
      </c>
      <c r="DE49">
        <v>1.3260277092341262</v>
      </c>
      <c r="DF49">
        <v>1.3245539804878881</v>
      </c>
      <c r="DG49">
        <v>1.3249702531339065</v>
      </c>
      <c r="DH49">
        <v>1.3276424411293055</v>
      </c>
      <c r="DI49">
        <v>1.3321102007505359</v>
      </c>
      <c r="DJ49">
        <v>1.3369619027611357</v>
      </c>
      <c r="DK49">
        <v>1.3404660859397395</v>
      </c>
      <c r="DL49">
        <v>1.340662199025783</v>
      </c>
      <c r="DM49">
        <v>1.3364804621630886</v>
      </c>
      <c r="DN49">
        <v>1.3274802121700615</v>
      </c>
      <c r="DO49">
        <v>1.3140204315189847</v>
      </c>
      <c r="DP49">
        <v>1.2975055665829722</v>
      </c>
      <c r="DQ49">
        <v>1.2792239923888666</v>
      </c>
      <c r="DR49">
        <v>1.2611758329779374</v>
      </c>
      <c r="DS49">
        <v>1.244500265981626</v>
      </c>
      <c r="DT49">
        <v>1.2305376793900411</v>
      </c>
      <c r="DU49">
        <v>1.2204196452385911</v>
      </c>
      <c r="DV49">
        <v>1.2161943430879929</v>
      </c>
      <c r="DW49">
        <v>1.2193629853036805</v>
      </c>
      <c r="DX49">
        <v>1.2294118261817124</v>
      </c>
      <c r="DY49">
        <v>1.2444639141862415</v>
      </c>
      <c r="DZ49">
        <v>1.2619329133128987</v>
      </c>
      <c r="EA49">
        <v>1.2796772900903006</v>
      </c>
      <c r="EB49">
        <v>1.2961656493887519</v>
      </c>
      <c r="EC49">
        <v>1.3114748992904603</v>
      </c>
      <c r="ED49">
        <v>1.3263138266466079</v>
      </c>
    </row>
    <row r="50" spans="1:134" x14ac:dyDescent="0.45">
      <c r="B50" t="s">
        <v>194</v>
      </c>
      <c r="C50" s="15" cm="1">
        <f t="array" ref="C50:ED50">TRANSPOSE(_xll.hp_filter(TRANSPOSE(C47:ED47),64))</f>
        <v>1.0059288342145172</v>
      </c>
      <c r="D50">
        <v>1.0147921952690269</v>
      </c>
      <c r="E50">
        <v>1.0235629182889348</v>
      </c>
      <c r="F50">
        <v>1.032092005156195</v>
      </c>
      <c r="G50">
        <v>1.0402452892963341</v>
      </c>
      <c r="H50">
        <v>1.0477255470873932</v>
      </c>
      <c r="I50">
        <v>1.0542574540565415</v>
      </c>
      <c r="J50">
        <v>1.0597105469991641</v>
      </c>
      <c r="K50">
        <v>1.0639451043889188</v>
      </c>
      <c r="L50">
        <v>1.0673349112198312</v>
      </c>
      <c r="M50">
        <v>1.0701767901441772</v>
      </c>
      <c r="N50">
        <v>1.0726636650125241</v>
      </c>
      <c r="O50">
        <v>1.0749201035645628</v>
      </c>
      <c r="P50">
        <v>1.0771531018465104</v>
      </c>
      <c r="Q50">
        <v>1.079538739543408</v>
      </c>
      <c r="R50">
        <v>1.0822821102995754</v>
      </c>
      <c r="S50">
        <v>1.0854294482000406</v>
      </c>
      <c r="T50">
        <v>1.0889795789994279</v>
      </c>
      <c r="U50">
        <v>1.0928756461086242</v>
      </c>
      <c r="V50">
        <v>1.0969682321380216</v>
      </c>
      <c r="W50">
        <v>1.1009451866804447</v>
      </c>
      <c r="X50">
        <v>1.1047306288453016</v>
      </c>
      <c r="Y50">
        <v>1.108298238686078</v>
      </c>
      <c r="Z50">
        <v>1.1113406615465675</v>
      </c>
      <c r="AA50">
        <v>1.113490789978147</v>
      </c>
      <c r="AB50">
        <v>1.1145698440406022</v>
      </c>
      <c r="AC50">
        <v>1.1147118104097342</v>
      </c>
      <c r="AD50">
        <v>1.1140063423908568</v>
      </c>
      <c r="AE50">
        <v>1.1126434211564395</v>
      </c>
      <c r="AF50">
        <v>1.1109541264230729</v>
      </c>
      <c r="AG50">
        <v>1.1092683195303126</v>
      </c>
      <c r="AH50">
        <v>1.1079856602796461</v>
      </c>
      <c r="AI50">
        <v>1.1073453734168344</v>
      </c>
      <c r="AJ50">
        <v>1.107684272096078</v>
      </c>
      <c r="AK50">
        <v>1.1092422466554424</v>
      </c>
      <c r="AL50">
        <v>1.1121439546891063</v>
      </c>
      <c r="AM50">
        <v>1.1164507062765006</v>
      </c>
      <c r="AN50">
        <v>1.12190689062008</v>
      </c>
      <c r="AO50">
        <v>1.1280009701769473</v>
      </c>
      <c r="AP50">
        <v>1.1342576522192287</v>
      </c>
      <c r="AQ50">
        <v>1.1401333726725047</v>
      </c>
      <c r="AR50">
        <v>1.1452439013560927</v>
      </c>
      <c r="AS50">
        <v>1.1492018829704302</v>
      </c>
      <c r="AT50">
        <v>1.151847477114001</v>
      </c>
      <c r="AU50">
        <v>1.1534207782665886</v>
      </c>
      <c r="AV50">
        <v>1.1544702790709307</v>
      </c>
      <c r="AW50">
        <v>1.1556646749367643</v>
      </c>
      <c r="AX50">
        <v>1.1574864251338335</v>
      </c>
      <c r="AY50">
        <v>1.1601703279814266</v>
      </c>
      <c r="AZ50">
        <v>1.1637698769201559</v>
      </c>
      <c r="BA50">
        <v>1.1683142625356768</v>
      </c>
      <c r="BB50">
        <v>1.1734379191115174</v>
      </c>
      <c r="BC50">
        <v>1.1788170894034549</v>
      </c>
      <c r="BD50">
        <v>1.1839559026792452</v>
      </c>
      <c r="BE50">
        <v>1.1882789523841431</v>
      </c>
      <c r="BF50">
        <v>1.1912592363576717</v>
      </c>
      <c r="BG50">
        <v>1.1926090426660396</v>
      </c>
      <c r="BH50">
        <v>1.1928060266441105</v>
      </c>
      <c r="BI50">
        <v>1.1923042566544626</v>
      </c>
      <c r="BJ50">
        <v>1.1917468073217283</v>
      </c>
      <c r="BK50">
        <v>1.1916296414545076</v>
      </c>
      <c r="BL50">
        <v>1.1922619801150378</v>
      </c>
      <c r="BM50">
        <v>1.1936640162487673</v>
      </c>
      <c r="BN50">
        <v>1.1956797438168685</v>
      </c>
      <c r="BO50">
        <v>1.1979810802534239</v>
      </c>
      <c r="BP50">
        <v>1.2001869686517321</v>
      </c>
      <c r="BQ50">
        <v>1.2018292786161842</v>
      </c>
      <c r="BR50">
        <v>1.2026269720499476</v>
      </c>
      <c r="BS50">
        <v>1.2029698720950897</v>
      </c>
      <c r="BT50">
        <v>1.2033316959599194</v>
      </c>
      <c r="BU50">
        <v>1.2040453075293889</v>
      </c>
      <c r="BV50">
        <v>1.2051297328343635</v>
      </c>
      <c r="BW50">
        <v>1.2064742294091655</v>
      </c>
      <c r="BX50">
        <v>1.2080853533313332</v>
      </c>
      <c r="BY50">
        <v>1.2098614357558324</v>
      </c>
      <c r="BZ50">
        <v>1.2114168111742156</v>
      </c>
      <c r="CA50">
        <v>1.2124891268121276</v>
      </c>
      <c r="CB50">
        <v>1.2127979081654046</v>
      </c>
      <c r="CC50">
        <v>1.2120668479758936</v>
      </c>
      <c r="CD50">
        <v>1.2105934847355644</v>
      </c>
      <c r="CE50">
        <v>1.209240173931289</v>
      </c>
      <c r="CF50">
        <v>1.2089253685077768</v>
      </c>
      <c r="CG50">
        <v>1.2102227182993894</v>
      </c>
      <c r="CH50">
        <v>1.2134236251095303</v>
      </c>
      <c r="CI50">
        <v>1.2185002385168651</v>
      </c>
      <c r="CJ50">
        <v>1.2254923616255007</v>
      </c>
      <c r="CK50">
        <v>1.2341529623931553</v>
      </c>
      <c r="CL50">
        <v>1.2440006750393331</v>
      </c>
      <c r="CM50">
        <v>1.2542904544791287</v>
      </c>
      <c r="CN50">
        <v>1.2638429727098481</v>
      </c>
      <c r="CO50">
        <v>1.2714490480515246</v>
      </c>
      <c r="CP50">
        <v>1.2767522617520872</v>
      </c>
      <c r="CQ50">
        <v>1.2800613214133127</v>
      </c>
      <c r="CR50">
        <v>1.2820180609611893</v>
      </c>
      <c r="CS50">
        <v>1.2832761477024659</v>
      </c>
      <c r="CT50">
        <v>1.2847308009869696</v>
      </c>
      <c r="CU50">
        <v>1.2873485366727162</v>
      </c>
      <c r="CV50">
        <v>1.2919603740322143</v>
      </c>
      <c r="CW50">
        <v>1.2987003481968689</v>
      </c>
      <c r="CX50">
        <v>1.3071361066713463</v>
      </c>
      <c r="CY50">
        <v>1.3161617380035537</v>
      </c>
      <c r="CZ50">
        <v>1.3244293108690419</v>
      </c>
      <c r="DA50">
        <v>1.3309236535552613</v>
      </c>
      <c r="DB50">
        <v>1.3355006380332064</v>
      </c>
      <c r="DC50">
        <v>1.3390441393369992</v>
      </c>
      <c r="DD50">
        <v>1.3425020880062668</v>
      </c>
      <c r="DE50">
        <v>1.3465540770572311</v>
      </c>
      <c r="DF50">
        <v>1.351562909235847</v>
      </c>
      <c r="DG50">
        <v>1.3575614839987338</v>
      </c>
      <c r="DH50">
        <v>1.3640871505265664</v>
      </c>
      <c r="DI50">
        <v>1.370558366119059</v>
      </c>
      <c r="DJ50">
        <v>1.3764664915797917</v>
      </c>
      <c r="DK50">
        <v>1.3813378924183159</v>
      </c>
      <c r="DL50">
        <v>1.3845635365745048</v>
      </c>
      <c r="DM50">
        <v>1.3857003032211948</v>
      </c>
      <c r="DN50">
        <v>1.3847794141780034</v>
      </c>
      <c r="DO50">
        <v>1.3821417924703165</v>
      </c>
      <c r="DP50">
        <v>1.3782553724485724</v>
      </c>
      <c r="DQ50">
        <v>1.37330823730617</v>
      </c>
      <c r="DR50">
        <v>1.3675872733547068</v>
      </c>
      <c r="DS50">
        <v>1.3615647651790703</v>
      </c>
      <c r="DT50">
        <v>1.3560342665416369</v>
      </c>
      <c r="DU50">
        <v>1.3520596818440513</v>
      </c>
      <c r="DV50">
        <v>1.3508144020865724</v>
      </c>
      <c r="DW50">
        <v>1.3535169798624929</v>
      </c>
      <c r="DX50">
        <v>1.3601900264069424</v>
      </c>
      <c r="DY50">
        <v>1.3701106807491732</v>
      </c>
      <c r="DZ50">
        <v>1.382100500904329</v>
      </c>
      <c r="EA50">
        <v>1.3950602293513952</v>
      </c>
      <c r="EB50">
        <v>1.408433183887658</v>
      </c>
      <c r="EC50">
        <v>1.4216811144419232</v>
      </c>
      <c r="ED50">
        <v>1.4348189441391828</v>
      </c>
    </row>
    <row r="52" spans="1:134" x14ac:dyDescent="0.45">
      <c r="C52" t="str">
        <f>C45</f>
        <v>1/1/2010</v>
      </c>
      <c r="D52" t="str">
        <f t="shared" ref="D52:BO52" si="48">D45</f>
        <v>2/1/2010</v>
      </c>
      <c r="E52" t="str">
        <f t="shared" si="48"/>
        <v>3/1/2010</v>
      </c>
      <c r="F52" t="str">
        <f t="shared" si="48"/>
        <v>4/1/2010</v>
      </c>
      <c r="G52" t="str">
        <f t="shared" si="48"/>
        <v>5/1/2010</v>
      </c>
      <c r="H52" t="str">
        <f t="shared" si="48"/>
        <v>6/1/2010</v>
      </c>
      <c r="I52" t="str">
        <f t="shared" si="48"/>
        <v>7/1/2010</v>
      </c>
      <c r="J52" t="str">
        <f t="shared" si="48"/>
        <v>8/1/2010</v>
      </c>
      <c r="K52" t="str">
        <f t="shared" si="48"/>
        <v>9/1/2010</v>
      </c>
      <c r="L52" t="str">
        <f t="shared" si="48"/>
        <v>10/1/2010</v>
      </c>
      <c r="M52" t="str">
        <f t="shared" si="48"/>
        <v>11/1/2010</v>
      </c>
      <c r="N52" t="str">
        <f t="shared" si="48"/>
        <v>12/1/2010</v>
      </c>
      <c r="O52" t="str">
        <f t="shared" si="48"/>
        <v>1/1/2011</v>
      </c>
      <c r="P52" t="str">
        <f t="shared" si="48"/>
        <v>2/1/2011</v>
      </c>
      <c r="Q52" t="str">
        <f t="shared" si="48"/>
        <v>3/1/2011</v>
      </c>
      <c r="R52" t="str">
        <f t="shared" si="48"/>
        <v>4/1/2011</v>
      </c>
      <c r="S52" t="str">
        <f t="shared" si="48"/>
        <v>5/1/2011</v>
      </c>
      <c r="T52" t="str">
        <f t="shared" si="48"/>
        <v>6/1/2011</v>
      </c>
      <c r="U52" t="str">
        <f t="shared" si="48"/>
        <v>7/1/2011</v>
      </c>
      <c r="V52" t="str">
        <f t="shared" si="48"/>
        <v>8/1/2011</v>
      </c>
      <c r="W52" t="str">
        <f t="shared" si="48"/>
        <v>9/1/2011</v>
      </c>
      <c r="X52" t="str">
        <f t="shared" si="48"/>
        <v>10/1/2011</v>
      </c>
      <c r="Y52" t="str">
        <f t="shared" si="48"/>
        <v>11/1/2011</v>
      </c>
      <c r="Z52" t="str">
        <f t="shared" si="48"/>
        <v>12/1/2011</v>
      </c>
      <c r="AA52" t="str">
        <f t="shared" si="48"/>
        <v>1/1/2012</v>
      </c>
      <c r="AB52" t="str">
        <f t="shared" si="48"/>
        <v>2/1/2012</v>
      </c>
      <c r="AC52" t="str">
        <f t="shared" si="48"/>
        <v>3/1/2012</v>
      </c>
      <c r="AD52" t="str">
        <f t="shared" si="48"/>
        <v>4/1/2012</v>
      </c>
      <c r="AE52" t="str">
        <f t="shared" si="48"/>
        <v>5/1/2012</v>
      </c>
      <c r="AF52" t="str">
        <f t="shared" si="48"/>
        <v>6/1/2012</v>
      </c>
      <c r="AG52" t="str">
        <f t="shared" si="48"/>
        <v>7/1/2012</v>
      </c>
      <c r="AH52" t="str">
        <f t="shared" si="48"/>
        <v>8/1/2012</v>
      </c>
      <c r="AI52" t="str">
        <f t="shared" si="48"/>
        <v>9/1/2012</v>
      </c>
      <c r="AJ52" t="str">
        <f t="shared" si="48"/>
        <v>10/1/2012</v>
      </c>
      <c r="AK52" t="str">
        <f t="shared" si="48"/>
        <v>11/1/2012</v>
      </c>
      <c r="AL52" t="str">
        <f t="shared" si="48"/>
        <v>12/1/2012</v>
      </c>
      <c r="AM52" t="str">
        <f t="shared" si="48"/>
        <v>1/1/2013</v>
      </c>
      <c r="AN52" t="str">
        <f t="shared" si="48"/>
        <v>2/1/2013</v>
      </c>
      <c r="AO52" t="str">
        <f t="shared" si="48"/>
        <v>3/1/2013</v>
      </c>
      <c r="AP52" t="str">
        <f t="shared" si="48"/>
        <v>4/1/2013</v>
      </c>
      <c r="AQ52" t="str">
        <f t="shared" si="48"/>
        <v>5/1/2013</v>
      </c>
      <c r="AR52" t="str">
        <f t="shared" si="48"/>
        <v>6/1/2013</v>
      </c>
      <c r="AS52" t="str">
        <f t="shared" si="48"/>
        <v>7/1/2013</v>
      </c>
      <c r="AT52" t="str">
        <f t="shared" si="48"/>
        <v>8/1/2013</v>
      </c>
      <c r="AU52" t="str">
        <f t="shared" si="48"/>
        <v>9/1/2013</v>
      </c>
      <c r="AV52" t="str">
        <f t="shared" si="48"/>
        <v>10/1/2013</v>
      </c>
      <c r="AW52" t="str">
        <f t="shared" si="48"/>
        <v>11/1/2013</v>
      </c>
      <c r="AX52" t="str">
        <f t="shared" si="48"/>
        <v>12/1/2013</v>
      </c>
      <c r="AY52" t="str">
        <f t="shared" si="48"/>
        <v>1/1/2014</v>
      </c>
      <c r="AZ52" t="str">
        <f t="shared" si="48"/>
        <v>2/1/2014</v>
      </c>
      <c r="BA52" t="str">
        <f t="shared" si="48"/>
        <v>3/1/2014</v>
      </c>
      <c r="BB52" t="str">
        <f t="shared" si="48"/>
        <v>4/1/2014</v>
      </c>
      <c r="BC52" t="str">
        <f t="shared" si="48"/>
        <v>5/1/2014</v>
      </c>
      <c r="BD52" t="str">
        <f t="shared" si="48"/>
        <v>6/1/2014</v>
      </c>
      <c r="BE52" t="str">
        <f t="shared" si="48"/>
        <v>7/1/2014</v>
      </c>
      <c r="BF52" t="str">
        <f t="shared" si="48"/>
        <v>8/1/2014</v>
      </c>
      <c r="BG52" t="str">
        <f t="shared" si="48"/>
        <v>9/1/2014</v>
      </c>
      <c r="BH52" t="str">
        <f t="shared" si="48"/>
        <v>10/1/2014</v>
      </c>
      <c r="BI52" t="str">
        <f t="shared" si="48"/>
        <v>11/1/2014</v>
      </c>
      <c r="BJ52" t="str">
        <f t="shared" si="48"/>
        <v>12/1/2014</v>
      </c>
      <c r="BK52" t="str">
        <f t="shared" si="48"/>
        <v>1/1/2015</v>
      </c>
      <c r="BL52" t="str">
        <f t="shared" si="48"/>
        <v>2/1/2015</v>
      </c>
      <c r="BM52" t="str">
        <f t="shared" si="48"/>
        <v>3/1/2015</v>
      </c>
      <c r="BN52" t="str">
        <f t="shared" si="48"/>
        <v>4/1/2015</v>
      </c>
      <c r="BO52" t="str">
        <f t="shared" si="48"/>
        <v>5/1/2015</v>
      </c>
      <c r="BP52" t="str">
        <f t="shared" ref="BP52:EA52" si="49">BP45</f>
        <v>6/1/2015</v>
      </c>
      <c r="BQ52" t="str">
        <f t="shared" si="49"/>
        <v>7/1/2015</v>
      </c>
      <c r="BR52" t="str">
        <f t="shared" si="49"/>
        <v>8/1/2015</v>
      </c>
      <c r="BS52" t="str">
        <f t="shared" si="49"/>
        <v>9/1/2015</v>
      </c>
      <c r="BT52" t="str">
        <f t="shared" si="49"/>
        <v>10/1/2015</v>
      </c>
      <c r="BU52" t="str">
        <f t="shared" si="49"/>
        <v>11/1/2015</v>
      </c>
      <c r="BV52" t="str">
        <f t="shared" si="49"/>
        <v>12/1/2015</v>
      </c>
      <c r="BW52" t="str">
        <f t="shared" si="49"/>
        <v>1/1/2016</v>
      </c>
      <c r="BX52" t="str">
        <f t="shared" si="49"/>
        <v>2/1/2016</v>
      </c>
      <c r="BY52" t="str">
        <f t="shared" si="49"/>
        <v>3/1/2016</v>
      </c>
      <c r="BZ52" t="str">
        <f t="shared" si="49"/>
        <v>4/1/2016</v>
      </c>
      <c r="CA52" t="str">
        <f t="shared" si="49"/>
        <v>5/1/2016</v>
      </c>
      <c r="CB52" t="str">
        <f t="shared" si="49"/>
        <v>6/1/2016</v>
      </c>
      <c r="CC52" t="str">
        <f t="shared" si="49"/>
        <v>7/1/2016</v>
      </c>
      <c r="CD52" t="str">
        <f t="shared" si="49"/>
        <v>8/1/2016</v>
      </c>
      <c r="CE52" t="str">
        <f t="shared" si="49"/>
        <v>9/1/2016</v>
      </c>
      <c r="CF52" t="str">
        <f t="shared" si="49"/>
        <v>10/1/2016</v>
      </c>
      <c r="CG52" t="str">
        <f t="shared" si="49"/>
        <v>11/1/2016</v>
      </c>
      <c r="CH52" t="str">
        <f t="shared" si="49"/>
        <v>12/1/2016</v>
      </c>
      <c r="CI52" t="str">
        <f t="shared" si="49"/>
        <v>1/1/2017</v>
      </c>
      <c r="CJ52" t="str">
        <f t="shared" si="49"/>
        <v>2/1/2017</v>
      </c>
      <c r="CK52" t="str">
        <f t="shared" si="49"/>
        <v>3/1/2017</v>
      </c>
      <c r="CL52" t="str">
        <f t="shared" si="49"/>
        <v>4/1/2017</v>
      </c>
      <c r="CM52" t="str">
        <f t="shared" si="49"/>
        <v>5/1/2017</v>
      </c>
      <c r="CN52" t="str">
        <f t="shared" si="49"/>
        <v>6/1/2017</v>
      </c>
      <c r="CO52" t="str">
        <f t="shared" si="49"/>
        <v>7/1/2017</v>
      </c>
      <c r="CP52" t="str">
        <f t="shared" si="49"/>
        <v>8/1/2017</v>
      </c>
      <c r="CQ52" t="str">
        <f t="shared" si="49"/>
        <v>9/1/2017</v>
      </c>
      <c r="CR52" t="str">
        <f t="shared" si="49"/>
        <v>10/1/2017</v>
      </c>
      <c r="CS52" t="str">
        <f t="shared" si="49"/>
        <v>11/1/2017</v>
      </c>
      <c r="CT52" t="str">
        <f t="shared" si="49"/>
        <v>12/1/2017</v>
      </c>
      <c r="CU52" t="str">
        <f t="shared" si="49"/>
        <v>1/1/2018</v>
      </c>
      <c r="CV52" t="str">
        <f t="shared" si="49"/>
        <v>2/1/2018</v>
      </c>
      <c r="CW52" t="str">
        <f t="shared" si="49"/>
        <v>3/1/2018</v>
      </c>
      <c r="CX52" t="str">
        <f t="shared" si="49"/>
        <v>4/1/2018</v>
      </c>
      <c r="CY52" t="str">
        <f t="shared" si="49"/>
        <v>5/1/2018</v>
      </c>
      <c r="CZ52" t="str">
        <f t="shared" si="49"/>
        <v>6/1/2018</v>
      </c>
      <c r="DA52" t="str">
        <f t="shared" si="49"/>
        <v>7/1/2018</v>
      </c>
      <c r="DB52" t="str">
        <f t="shared" si="49"/>
        <v>8/1/2018</v>
      </c>
      <c r="DC52" t="str">
        <f t="shared" si="49"/>
        <v>9/1/2018</v>
      </c>
      <c r="DD52" t="str">
        <f t="shared" si="49"/>
        <v>10/1/2018</v>
      </c>
      <c r="DE52" t="str">
        <f t="shared" si="49"/>
        <v>11/1/2018</v>
      </c>
      <c r="DF52" t="str">
        <f t="shared" si="49"/>
        <v>12/1/2018</v>
      </c>
      <c r="DG52" t="str">
        <f t="shared" si="49"/>
        <v>1/1/2019</v>
      </c>
      <c r="DH52" t="str">
        <f t="shared" si="49"/>
        <v>2/1/2019</v>
      </c>
      <c r="DI52" t="str">
        <f t="shared" si="49"/>
        <v>3/1/2019</v>
      </c>
      <c r="DJ52" t="str">
        <f t="shared" si="49"/>
        <v>4/1/2019</v>
      </c>
      <c r="DK52" t="str">
        <f t="shared" si="49"/>
        <v>5/1/2019</v>
      </c>
      <c r="DL52" t="str">
        <f t="shared" si="49"/>
        <v>6/1/2019</v>
      </c>
      <c r="DM52" t="str">
        <f t="shared" si="49"/>
        <v>7/1/2019</v>
      </c>
      <c r="DN52" t="str">
        <f t="shared" si="49"/>
        <v>8/1/2019</v>
      </c>
      <c r="DO52" t="str">
        <f t="shared" si="49"/>
        <v>9/1/2019</v>
      </c>
      <c r="DP52" t="str">
        <f t="shared" si="49"/>
        <v>10/1/2019</v>
      </c>
      <c r="DQ52" t="str">
        <f t="shared" si="49"/>
        <v>11/1/2019</v>
      </c>
      <c r="DR52" t="str">
        <f t="shared" si="49"/>
        <v>12/1/2019</v>
      </c>
      <c r="DS52" t="str">
        <f t="shared" si="49"/>
        <v>1/1/2020</v>
      </c>
      <c r="DT52" t="str">
        <f t="shared" si="49"/>
        <v>2/1/2020</v>
      </c>
      <c r="DU52" t="str">
        <f t="shared" si="49"/>
        <v>3/1/2020</v>
      </c>
      <c r="DV52" t="str">
        <f t="shared" si="49"/>
        <v>4/1/2020</v>
      </c>
      <c r="DW52" t="str">
        <f t="shared" si="49"/>
        <v>5/1/2020</v>
      </c>
      <c r="DX52" t="str">
        <f t="shared" si="49"/>
        <v>6/1/2020</v>
      </c>
      <c r="DY52" t="str">
        <f t="shared" si="49"/>
        <v>7/1/2020</v>
      </c>
      <c r="DZ52" t="str">
        <f t="shared" si="49"/>
        <v>8/1/2020</v>
      </c>
      <c r="EA52" t="str">
        <f t="shared" si="49"/>
        <v>9/1/2020</v>
      </c>
      <c r="EB52" t="str">
        <f t="shared" ref="EB52:ED52" si="50">EB45</f>
        <v>10/1/2020</v>
      </c>
      <c r="EC52" t="str">
        <f t="shared" si="50"/>
        <v>11/1/2020</v>
      </c>
      <c r="ED52" t="str">
        <f t="shared" si="50"/>
        <v>12/1/2020</v>
      </c>
    </row>
    <row r="53" spans="1:134" x14ac:dyDescent="0.45">
      <c r="B53" t="s">
        <v>196</v>
      </c>
      <c r="C53" s="11">
        <f>C7+C10</f>
        <v>144600</v>
      </c>
      <c r="D53" s="11">
        <f t="shared" ref="D53:BO53" si="51">D7+D10</f>
        <v>146800</v>
      </c>
      <c r="E53" s="11">
        <f t="shared" si="51"/>
        <v>161600</v>
      </c>
      <c r="F53" s="11">
        <f t="shared" si="51"/>
        <v>153500</v>
      </c>
      <c r="G53" s="11">
        <f t="shared" si="51"/>
        <v>151900</v>
      </c>
      <c r="H53" s="11">
        <f t="shared" si="51"/>
        <v>142900</v>
      </c>
      <c r="I53" s="11">
        <f t="shared" si="51"/>
        <v>151500</v>
      </c>
      <c r="J53" s="11">
        <f t="shared" si="51"/>
        <v>134400</v>
      </c>
      <c r="K53" s="11">
        <f t="shared" si="51"/>
        <v>145900</v>
      </c>
      <c r="L53" s="11">
        <f t="shared" si="51"/>
        <v>138100</v>
      </c>
      <c r="M53" s="11">
        <f t="shared" si="51"/>
        <v>141800</v>
      </c>
      <c r="N53" s="11">
        <f t="shared" si="51"/>
        <v>140000</v>
      </c>
      <c r="O53" s="11">
        <f t="shared" si="51"/>
        <v>139900</v>
      </c>
      <c r="P53" s="11">
        <f t="shared" si="51"/>
        <v>132700</v>
      </c>
      <c r="Q53" s="11">
        <f t="shared" si="51"/>
        <v>137400</v>
      </c>
      <c r="R53" s="11">
        <f t="shared" si="51"/>
        <v>160200</v>
      </c>
      <c r="S53" s="11">
        <f t="shared" si="51"/>
        <v>149200</v>
      </c>
      <c r="T53" s="11">
        <f t="shared" si="51"/>
        <v>143900</v>
      </c>
      <c r="U53" s="11">
        <f t="shared" si="51"/>
        <v>147300</v>
      </c>
      <c r="V53" s="11">
        <f t="shared" si="51"/>
        <v>139400</v>
      </c>
      <c r="W53" s="11">
        <f t="shared" si="51"/>
        <v>136500</v>
      </c>
      <c r="X53" s="11">
        <f t="shared" si="51"/>
        <v>141600</v>
      </c>
      <c r="Y53" s="11">
        <f t="shared" si="51"/>
        <v>156100</v>
      </c>
      <c r="Z53" s="11">
        <f t="shared" si="51"/>
        <v>157800</v>
      </c>
      <c r="AA53" s="11">
        <f t="shared" si="51"/>
        <v>156200</v>
      </c>
      <c r="AB53" s="11">
        <f t="shared" si="51"/>
        <v>148800</v>
      </c>
      <c r="AC53" s="11">
        <f t="shared" si="51"/>
        <v>159900</v>
      </c>
      <c r="AD53" s="11">
        <f t="shared" si="51"/>
        <v>147600</v>
      </c>
      <c r="AE53" s="11">
        <f t="shared" si="51"/>
        <v>138400</v>
      </c>
      <c r="AF53" s="11">
        <f t="shared" si="51"/>
        <v>137300</v>
      </c>
      <c r="AG53" s="11">
        <f t="shared" si="51"/>
        <v>149700</v>
      </c>
      <c r="AH53" s="11">
        <f t="shared" si="51"/>
        <v>150300</v>
      </c>
      <c r="AI53" s="11">
        <f t="shared" si="51"/>
        <v>140400</v>
      </c>
      <c r="AJ53" s="11">
        <f t="shared" si="51"/>
        <v>139600</v>
      </c>
      <c r="AK53" s="11">
        <f t="shared" si="51"/>
        <v>144600</v>
      </c>
      <c r="AL53" s="11">
        <f t="shared" si="51"/>
        <v>146500</v>
      </c>
      <c r="AM53" s="11">
        <f t="shared" si="51"/>
        <v>152500</v>
      </c>
      <c r="AN53" s="11">
        <f t="shared" si="51"/>
        <v>146300</v>
      </c>
      <c r="AO53" s="11">
        <f t="shared" si="51"/>
        <v>150600</v>
      </c>
      <c r="AP53" s="11">
        <f t="shared" si="51"/>
        <v>164000</v>
      </c>
      <c r="AQ53" s="11">
        <f t="shared" si="51"/>
        <v>165700</v>
      </c>
      <c r="AR53" s="11">
        <f t="shared" si="51"/>
        <v>166500</v>
      </c>
      <c r="AS53" s="11">
        <f t="shared" si="51"/>
        <v>146700</v>
      </c>
      <c r="AT53" s="11">
        <f t="shared" si="51"/>
        <v>153300</v>
      </c>
      <c r="AU53" s="11">
        <f t="shared" si="51"/>
        <v>160500</v>
      </c>
      <c r="AV53" s="11">
        <f t="shared" si="51"/>
        <v>146200</v>
      </c>
      <c r="AW53" s="11">
        <f t="shared" si="51"/>
        <v>166600</v>
      </c>
      <c r="AX53" s="11">
        <f t="shared" si="51"/>
        <v>164300</v>
      </c>
      <c r="AY53" s="11">
        <f t="shared" si="51"/>
        <v>154600</v>
      </c>
      <c r="AZ53" s="11">
        <f t="shared" si="51"/>
        <v>160900</v>
      </c>
      <c r="BA53" s="11">
        <f t="shared" si="51"/>
        <v>166100</v>
      </c>
      <c r="BB53" s="11">
        <f t="shared" si="51"/>
        <v>165600</v>
      </c>
      <c r="BC53" s="11">
        <f t="shared" si="51"/>
        <v>171300</v>
      </c>
      <c r="BD53" s="11">
        <f t="shared" si="51"/>
        <v>162400</v>
      </c>
      <c r="BE53" s="11">
        <f t="shared" si="51"/>
        <v>163800</v>
      </c>
      <c r="BF53" s="11">
        <f t="shared" si="51"/>
        <v>153500</v>
      </c>
      <c r="BG53" s="11">
        <f t="shared" si="51"/>
        <v>161000</v>
      </c>
      <c r="BH53" s="11">
        <f t="shared" si="51"/>
        <v>167400</v>
      </c>
      <c r="BI53" s="11">
        <f t="shared" si="51"/>
        <v>163100</v>
      </c>
      <c r="BJ53" s="11">
        <f t="shared" si="51"/>
        <v>157600</v>
      </c>
      <c r="BK53" s="11">
        <f t="shared" si="51"/>
        <v>170200</v>
      </c>
      <c r="BL53" s="11">
        <f t="shared" si="51"/>
        <v>178500</v>
      </c>
      <c r="BM53" s="11">
        <f t="shared" si="51"/>
        <v>182100</v>
      </c>
      <c r="BN53" s="11">
        <f t="shared" si="51"/>
        <v>182000</v>
      </c>
      <c r="BO53" s="11">
        <f t="shared" si="51"/>
        <v>177300</v>
      </c>
      <c r="BP53" s="11">
        <f t="shared" ref="BP53:EA53" si="52">BP7+BP10</f>
        <v>154600</v>
      </c>
      <c r="BQ53" s="11">
        <f t="shared" si="52"/>
        <v>156700</v>
      </c>
      <c r="BR53" s="11">
        <f t="shared" si="52"/>
        <v>152700</v>
      </c>
      <c r="BS53" s="11">
        <f t="shared" si="52"/>
        <v>151300</v>
      </c>
      <c r="BT53" s="11">
        <f t="shared" si="52"/>
        <v>157500</v>
      </c>
      <c r="BU53" s="11">
        <f t="shared" si="52"/>
        <v>150000</v>
      </c>
      <c r="BV53" s="11">
        <f t="shared" si="52"/>
        <v>156800</v>
      </c>
      <c r="BW53" s="11">
        <f t="shared" si="52"/>
        <v>153300</v>
      </c>
      <c r="BX53" s="11">
        <f t="shared" si="52"/>
        <v>146400</v>
      </c>
      <c r="BY53" s="11">
        <f t="shared" si="52"/>
        <v>149900</v>
      </c>
      <c r="BZ53" s="11">
        <f t="shared" si="52"/>
        <v>151300</v>
      </c>
      <c r="CA53" s="11">
        <f t="shared" si="52"/>
        <v>149900</v>
      </c>
      <c r="CB53" s="11">
        <f t="shared" si="52"/>
        <v>147300</v>
      </c>
      <c r="CC53" s="11">
        <f t="shared" si="52"/>
        <v>172100</v>
      </c>
      <c r="CD53" s="11">
        <f t="shared" si="52"/>
        <v>168100</v>
      </c>
      <c r="CE53" s="11">
        <f t="shared" si="52"/>
        <v>174300</v>
      </c>
      <c r="CF53" s="11">
        <f t="shared" si="52"/>
        <v>173200</v>
      </c>
      <c r="CG53" s="11">
        <f t="shared" si="52"/>
        <v>184000</v>
      </c>
      <c r="CH53" s="11">
        <f t="shared" si="52"/>
        <v>195200</v>
      </c>
      <c r="CI53" s="11">
        <f t="shared" si="52"/>
        <v>177200</v>
      </c>
      <c r="CJ53" s="11">
        <f t="shared" si="52"/>
        <v>176000</v>
      </c>
      <c r="CK53" s="11">
        <f t="shared" si="52"/>
        <v>170500</v>
      </c>
      <c r="CL53" s="11">
        <f t="shared" si="52"/>
        <v>187600</v>
      </c>
      <c r="CM53" s="11">
        <f t="shared" si="52"/>
        <v>171700</v>
      </c>
      <c r="CN53" s="11">
        <f t="shared" si="52"/>
        <v>162000</v>
      </c>
      <c r="CO53" s="11">
        <f t="shared" si="52"/>
        <v>183300</v>
      </c>
      <c r="CP53" s="11">
        <f t="shared" si="52"/>
        <v>169000</v>
      </c>
      <c r="CQ53" s="11">
        <f t="shared" si="52"/>
        <v>184800</v>
      </c>
      <c r="CR53" s="11">
        <f t="shared" si="52"/>
        <v>193100</v>
      </c>
      <c r="CS53" s="11">
        <f t="shared" si="52"/>
        <v>192800</v>
      </c>
      <c r="CT53" s="11">
        <f t="shared" si="52"/>
        <v>194400</v>
      </c>
      <c r="CU53" s="11">
        <f t="shared" si="52"/>
        <v>184100</v>
      </c>
      <c r="CV53" s="11">
        <f t="shared" si="52"/>
        <v>184500</v>
      </c>
      <c r="CW53" s="11">
        <f t="shared" si="52"/>
        <v>188200</v>
      </c>
      <c r="CX53" s="11">
        <f t="shared" si="52"/>
        <v>193800</v>
      </c>
      <c r="CY53" s="11">
        <f t="shared" si="52"/>
        <v>191200</v>
      </c>
      <c r="CZ53" s="11">
        <f t="shared" si="52"/>
        <v>176700</v>
      </c>
      <c r="DA53" s="11">
        <f t="shared" si="52"/>
        <v>177500</v>
      </c>
      <c r="DB53" s="11">
        <f t="shared" si="52"/>
        <v>177500</v>
      </c>
      <c r="DC53" s="11">
        <f t="shared" si="52"/>
        <v>192500</v>
      </c>
      <c r="DD53" s="11">
        <f t="shared" si="52"/>
        <v>201400</v>
      </c>
      <c r="DE53" s="11">
        <f t="shared" si="52"/>
        <v>201600</v>
      </c>
      <c r="DF53" s="11">
        <f t="shared" si="52"/>
        <v>203000</v>
      </c>
      <c r="DG53" s="11">
        <f t="shared" si="52"/>
        <v>207000</v>
      </c>
      <c r="DH53" s="11">
        <f t="shared" si="52"/>
        <v>199100</v>
      </c>
      <c r="DI53" s="11">
        <f t="shared" si="52"/>
        <v>203000</v>
      </c>
      <c r="DJ53" s="11">
        <f t="shared" si="52"/>
        <v>191600</v>
      </c>
      <c r="DK53" s="11">
        <f t="shared" si="52"/>
        <v>200400</v>
      </c>
      <c r="DL53" s="11">
        <f t="shared" si="52"/>
        <v>197900</v>
      </c>
      <c r="DM53" s="11">
        <f t="shared" si="52"/>
        <v>187800</v>
      </c>
      <c r="DN53" s="11">
        <f t="shared" si="52"/>
        <v>192500</v>
      </c>
      <c r="DO53" s="11">
        <f t="shared" si="52"/>
        <v>180500</v>
      </c>
      <c r="DP53" s="11">
        <f t="shared" si="52"/>
        <v>202600</v>
      </c>
      <c r="DQ53" s="11">
        <f t="shared" si="52"/>
        <v>196900</v>
      </c>
      <c r="DR53" s="11">
        <f t="shared" si="52"/>
        <v>194900</v>
      </c>
      <c r="DS53" s="11">
        <f t="shared" si="52"/>
        <v>186600</v>
      </c>
      <c r="DT53" s="11">
        <f t="shared" si="52"/>
        <v>198400</v>
      </c>
      <c r="DU53" s="11">
        <f t="shared" si="52"/>
        <v>153300</v>
      </c>
      <c r="DV53" s="11">
        <f t="shared" si="52"/>
        <v>142700</v>
      </c>
      <c r="DW53" s="11">
        <f t="shared" si="52"/>
        <v>149100</v>
      </c>
      <c r="DX53" s="11">
        <f t="shared" si="52"/>
        <v>142800</v>
      </c>
      <c r="DY53" s="11">
        <f t="shared" si="52"/>
        <v>143800</v>
      </c>
      <c r="DZ53" s="11">
        <f t="shared" si="52"/>
        <v>162700</v>
      </c>
      <c r="EA53" s="11">
        <f t="shared" si="52"/>
        <v>173000</v>
      </c>
      <c r="EB53" s="11">
        <f t="shared" ref="EB53:ED53" si="53">EB7+EB10</f>
        <v>177700</v>
      </c>
      <c r="EC53" s="11">
        <f t="shared" si="53"/>
        <v>170100</v>
      </c>
      <c r="ED53" s="11">
        <f t="shared" si="53"/>
        <v>170100</v>
      </c>
    </row>
    <row r="54" spans="1:134" x14ac:dyDescent="0.45">
      <c r="B54" t="s">
        <v>195</v>
      </c>
      <c r="C54" s="14">
        <f>C35-C53</f>
        <v>211900</v>
      </c>
      <c r="D54" s="14">
        <f t="shared" ref="D54:BO54" si="54">D35-D53</f>
        <v>216200</v>
      </c>
      <c r="E54" s="14">
        <f t="shared" si="54"/>
        <v>229700</v>
      </c>
      <c r="F54" s="14">
        <f t="shared" si="54"/>
        <v>226400</v>
      </c>
      <c r="G54" s="14">
        <f t="shared" si="54"/>
        <v>228200</v>
      </c>
      <c r="H54" s="14">
        <f t="shared" si="54"/>
        <v>240500</v>
      </c>
      <c r="I54" s="14">
        <f t="shared" si="54"/>
        <v>244100</v>
      </c>
      <c r="J54" s="14">
        <f t="shared" si="54"/>
        <v>224000</v>
      </c>
      <c r="K54" s="14">
        <f t="shared" si="54"/>
        <v>210000</v>
      </c>
      <c r="L54" s="14">
        <f t="shared" si="54"/>
        <v>203600</v>
      </c>
      <c r="M54" s="14">
        <f t="shared" si="54"/>
        <v>204600</v>
      </c>
      <c r="N54" s="14">
        <f t="shared" si="54"/>
        <v>208100</v>
      </c>
      <c r="O54" s="14">
        <f t="shared" si="54"/>
        <v>214300</v>
      </c>
      <c r="P54" s="14">
        <f t="shared" si="54"/>
        <v>212600</v>
      </c>
      <c r="Q54" s="14">
        <f t="shared" si="54"/>
        <v>212500</v>
      </c>
      <c r="R54" s="14">
        <f t="shared" si="54"/>
        <v>219300</v>
      </c>
      <c r="S54" s="14">
        <f t="shared" si="54"/>
        <v>232400</v>
      </c>
      <c r="T54" s="14">
        <f t="shared" si="54"/>
        <v>236600</v>
      </c>
      <c r="U54" s="14">
        <f t="shared" si="54"/>
        <v>232300</v>
      </c>
      <c r="V54" s="14">
        <f t="shared" si="54"/>
        <v>226200</v>
      </c>
      <c r="W54" s="14">
        <f t="shared" si="54"/>
        <v>219100</v>
      </c>
      <c r="X54" s="14">
        <f t="shared" si="54"/>
        <v>226300</v>
      </c>
      <c r="Y54" s="14">
        <f t="shared" si="54"/>
        <v>224700</v>
      </c>
      <c r="Z54" s="14">
        <f t="shared" si="54"/>
        <v>211100</v>
      </c>
      <c r="AA54" s="14">
        <f t="shared" si="54"/>
        <v>206500</v>
      </c>
      <c r="AB54" s="14">
        <f t="shared" si="54"/>
        <v>221700</v>
      </c>
      <c r="AC54" s="14">
        <f t="shared" si="54"/>
        <v>228600</v>
      </c>
      <c r="AD54" s="14">
        <f t="shared" si="54"/>
        <v>219500</v>
      </c>
      <c r="AE54" s="14">
        <f t="shared" si="54"/>
        <v>238000</v>
      </c>
      <c r="AF54" s="14">
        <f t="shared" si="54"/>
        <v>249100</v>
      </c>
      <c r="AG54" s="14">
        <f t="shared" si="54"/>
        <v>258600</v>
      </c>
      <c r="AH54" s="14">
        <f t="shared" si="54"/>
        <v>248800</v>
      </c>
      <c r="AI54" s="14">
        <f t="shared" si="54"/>
        <v>231400</v>
      </c>
      <c r="AJ54" s="14">
        <f t="shared" si="54"/>
        <v>224900</v>
      </c>
      <c r="AK54" s="14">
        <f t="shared" si="54"/>
        <v>221500</v>
      </c>
      <c r="AL54" s="14">
        <f t="shared" si="54"/>
        <v>213500</v>
      </c>
      <c r="AM54" s="14">
        <f t="shared" si="54"/>
        <v>208000</v>
      </c>
      <c r="AN54" s="14">
        <f t="shared" si="54"/>
        <v>225500</v>
      </c>
      <c r="AO54" s="14">
        <f t="shared" si="54"/>
        <v>225400</v>
      </c>
      <c r="AP54" s="14">
        <f t="shared" si="54"/>
        <v>229300</v>
      </c>
      <c r="AQ54" s="14">
        <f t="shared" si="54"/>
        <v>222500</v>
      </c>
      <c r="AR54" s="14">
        <f t="shared" si="54"/>
        <v>238700</v>
      </c>
      <c r="AS54" s="14">
        <f t="shared" si="54"/>
        <v>244600</v>
      </c>
      <c r="AT54" s="14">
        <f t="shared" si="54"/>
        <v>245200</v>
      </c>
      <c r="AU54" s="14">
        <f t="shared" si="54"/>
        <v>217700</v>
      </c>
      <c r="AV54" s="14">
        <f t="shared" si="54"/>
        <v>230700</v>
      </c>
      <c r="AW54" s="14">
        <f t="shared" si="54"/>
        <v>233900</v>
      </c>
      <c r="AX54" s="14">
        <f t="shared" si="54"/>
        <v>212000</v>
      </c>
      <c r="AY54" s="14">
        <f t="shared" si="54"/>
        <v>198900</v>
      </c>
      <c r="AZ54" s="14">
        <f t="shared" si="54"/>
        <v>208200</v>
      </c>
      <c r="BA54" s="14">
        <f t="shared" si="54"/>
        <v>212400</v>
      </c>
      <c r="BB54" s="14">
        <f t="shared" si="54"/>
        <v>216000</v>
      </c>
      <c r="BC54" s="14">
        <f t="shared" si="54"/>
        <v>246000</v>
      </c>
      <c r="BD54" s="14">
        <f t="shared" si="54"/>
        <v>255500</v>
      </c>
      <c r="BE54" s="14">
        <f t="shared" si="54"/>
        <v>253700</v>
      </c>
      <c r="BF54" s="14">
        <f t="shared" si="54"/>
        <v>258700</v>
      </c>
      <c r="BG54" s="14">
        <f t="shared" si="54"/>
        <v>242300</v>
      </c>
      <c r="BH54" s="14">
        <f t="shared" si="54"/>
        <v>239400</v>
      </c>
      <c r="BI54" s="14">
        <f t="shared" si="54"/>
        <v>239500</v>
      </c>
      <c r="BJ54" s="14">
        <f t="shared" si="54"/>
        <v>236700</v>
      </c>
      <c r="BK54" s="14">
        <f t="shared" si="54"/>
        <v>232900</v>
      </c>
      <c r="BL54" s="14">
        <f t="shared" si="54"/>
        <v>234400</v>
      </c>
      <c r="BM54" s="14">
        <f t="shared" si="54"/>
        <v>248400</v>
      </c>
      <c r="BN54" s="14">
        <f t="shared" si="54"/>
        <v>222200</v>
      </c>
      <c r="BO54" s="14">
        <f t="shared" si="54"/>
        <v>238600</v>
      </c>
      <c r="BP54" s="14">
        <f t="shared" ref="BP54:EA54" si="55">BP35-BP53</f>
        <v>252900</v>
      </c>
      <c r="BQ54" s="14">
        <f t="shared" si="55"/>
        <v>269000</v>
      </c>
      <c r="BR54" s="14">
        <f t="shared" si="55"/>
        <v>262000</v>
      </c>
      <c r="BS54" s="14">
        <f t="shared" si="55"/>
        <v>242700</v>
      </c>
      <c r="BT54" s="14">
        <f t="shared" si="55"/>
        <v>245800</v>
      </c>
      <c r="BU54" s="14">
        <f t="shared" si="55"/>
        <v>236200</v>
      </c>
      <c r="BV54" s="14">
        <f t="shared" si="55"/>
        <v>228100</v>
      </c>
      <c r="BW54" s="14">
        <f t="shared" si="55"/>
        <v>236400</v>
      </c>
      <c r="BX54" s="14">
        <f t="shared" si="55"/>
        <v>253300</v>
      </c>
      <c r="BY54" s="14">
        <f t="shared" si="55"/>
        <v>244000</v>
      </c>
      <c r="BZ54" s="14">
        <f t="shared" si="55"/>
        <v>258700</v>
      </c>
      <c r="CA54" s="14">
        <f t="shared" si="55"/>
        <v>285000</v>
      </c>
      <c r="CB54" s="14">
        <f t="shared" si="55"/>
        <v>289200</v>
      </c>
      <c r="CC54" s="14">
        <f t="shared" si="55"/>
        <v>268900</v>
      </c>
      <c r="CD54" s="14">
        <f t="shared" si="55"/>
        <v>289000</v>
      </c>
      <c r="CE54" s="14">
        <f t="shared" si="55"/>
        <v>278900</v>
      </c>
      <c r="CF54" s="14">
        <f t="shared" si="55"/>
        <v>272200</v>
      </c>
      <c r="CG54" s="14">
        <f t="shared" si="55"/>
        <v>273000</v>
      </c>
      <c r="CH54" s="14">
        <f t="shared" si="55"/>
        <v>262000</v>
      </c>
      <c r="CI54" s="14">
        <f t="shared" si="55"/>
        <v>245600</v>
      </c>
      <c r="CJ54" s="14">
        <f t="shared" si="55"/>
        <v>233500</v>
      </c>
      <c r="CK54" s="14">
        <f t="shared" si="55"/>
        <v>240600</v>
      </c>
      <c r="CL54" s="14">
        <f t="shared" si="55"/>
        <v>242200</v>
      </c>
      <c r="CM54" s="14">
        <f t="shared" si="55"/>
        <v>260200</v>
      </c>
      <c r="CN54" s="14">
        <f t="shared" si="55"/>
        <v>254500</v>
      </c>
      <c r="CO54" s="14">
        <f t="shared" si="55"/>
        <v>273800</v>
      </c>
      <c r="CP54" s="14">
        <f t="shared" si="55"/>
        <v>281500</v>
      </c>
      <c r="CQ54" s="14">
        <f t="shared" si="55"/>
        <v>282300</v>
      </c>
      <c r="CR54" s="14">
        <f t="shared" si="55"/>
        <v>273500</v>
      </c>
      <c r="CS54" s="14">
        <f t="shared" si="55"/>
        <v>281200</v>
      </c>
      <c r="CT54" s="14">
        <f t="shared" si="55"/>
        <v>285700</v>
      </c>
      <c r="CU54" s="14">
        <f t="shared" si="55"/>
        <v>288500</v>
      </c>
      <c r="CV54" s="14">
        <f t="shared" si="55"/>
        <v>274500</v>
      </c>
      <c r="CW54" s="14">
        <f t="shared" si="55"/>
        <v>268200</v>
      </c>
      <c r="CX54" s="14">
        <f t="shared" si="55"/>
        <v>278100</v>
      </c>
      <c r="CY54" s="14">
        <f t="shared" si="55"/>
        <v>280700</v>
      </c>
      <c r="CZ54" s="14">
        <f t="shared" si="55"/>
        <v>292700</v>
      </c>
      <c r="DA54" s="14">
        <f t="shared" si="55"/>
        <v>314500</v>
      </c>
      <c r="DB54" s="14">
        <f t="shared" si="55"/>
        <v>319600</v>
      </c>
      <c r="DC54" s="14">
        <f t="shared" si="55"/>
        <v>285800</v>
      </c>
      <c r="DD54" s="14">
        <f t="shared" si="55"/>
        <v>270000</v>
      </c>
      <c r="DE54" s="14">
        <f t="shared" si="55"/>
        <v>260900</v>
      </c>
      <c r="DF54" s="14">
        <f t="shared" si="55"/>
        <v>264300</v>
      </c>
      <c r="DG54" s="14">
        <f t="shared" si="55"/>
        <v>246500</v>
      </c>
      <c r="DH54" s="14">
        <f t="shared" si="55"/>
        <v>252500</v>
      </c>
      <c r="DI54" s="14">
        <f t="shared" si="55"/>
        <v>264600</v>
      </c>
      <c r="DJ54" s="14">
        <f t="shared" si="55"/>
        <v>279800</v>
      </c>
      <c r="DK54" s="14">
        <f t="shared" si="55"/>
        <v>297800</v>
      </c>
      <c r="DL54" s="14">
        <f t="shared" si="55"/>
        <v>294400</v>
      </c>
      <c r="DM54" s="14">
        <f t="shared" si="55"/>
        <v>306900</v>
      </c>
      <c r="DN54" s="14">
        <f t="shared" si="55"/>
        <v>304600</v>
      </c>
      <c r="DO54" s="14">
        <f t="shared" si="55"/>
        <v>285300</v>
      </c>
      <c r="DP54" s="14">
        <f t="shared" si="55"/>
        <v>276200</v>
      </c>
      <c r="DQ54" s="14">
        <f t="shared" si="55"/>
        <v>239500</v>
      </c>
      <c r="DR54" s="14">
        <f t="shared" si="55"/>
        <v>259300</v>
      </c>
      <c r="DS54" s="14">
        <f t="shared" si="55"/>
        <v>252300</v>
      </c>
      <c r="DT54" s="14">
        <f t="shared" si="55"/>
        <v>261200</v>
      </c>
      <c r="DU54" s="14">
        <f t="shared" si="55"/>
        <v>269300</v>
      </c>
      <c r="DV54" s="14">
        <f t="shared" si="55"/>
        <v>244900</v>
      </c>
      <c r="DW54" s="14">
        <f t="shared" si="55"/>
        <v>254500</v>
      </c>
      <c r="DX54" s="14">
        <f t="shared" si="55"/>
        <v>279300</v>
      </c>
      <c r="DY54" s="14">
        <f t="shared" si="55"/>
        <v>310000</v>
      </c>
      <c r="DZ54" s="14">
        <f t="shared" si="55"/>
        <v>301100</v>
      </c>
      <c r="EA54" s="14">
        <f t="shared" si="55"/>
        <v>319900</v>
      </c>
      <c r="EB54" s="14">
        <f t="shared" ref="EB54:ED54" si="56">EB35-EB53</f>
        <v>298800</v>
      </c>
      <c r="EC54" s="14">
        <f t="shared" si="56"/>
        <v>292000</v>
      </c>
      <c r="ED54" s="14">
        <f t="shared" si="56"/>
        <v>292000</v>
      </c>
    </row>
    <row r="56" spans="1:134" x14ac:dyDescent="0.45">
      <c r="B56" t="str">
        <f>B53&amp; " Indexed"</f>
        <v>Traditional Performance Indexed</v>
      </c>
      <c r="C56" s="12">
        <f>C53/$C53</f>
        <v>1</v>
      </c>
      <c r="D56" s="12">
        <f t="shared" ref="D56:BO57" si="57">D53/$C53</f>
        <v>1.0152143845089903</v>
      </c>
      <c r="E56" s="12">
        <f t="shared" si="57"/>
        <v>1.1175656984785616</v>
      </c>
      <c r="F56" s="12">
        <f t="shared" si="57"/>
        <v>1.0615491009681881</v>
      </c>
      <c r="G56" s="12">
        <f t="shared" si="57"/>
        <v>1.0504840940525588</v>
      </c>
      <c r="H56" s="12">
        <f t="shared" si="57"/>
        <v>0.98824343015214389</v>
      </c>
      <c r="I56" s="12">
        <f t="shared" si="57"/>
        <v>1.0477178423236515</v>
      </c>
      <c r="J56" s="12">
        <f t="shared" si="57"/>
        <v>0.9294605809128631</v>
      </c>
      <c r="K56" s="12">
        <f t="shared" si="57"/>
        <v>1.0089903181189488</v>
      </c>
      <c r="L56" s="12">
        <f t="shared" si="57"/>
        <v>0.95504840940525593</v>
      </c>
      <c r="M56" s="12">
        <f t="shared" si="57"/>
        <v>0.98063623789764864</v>
      </c>
      <c r="N56" s="12">
        <f t="shared" si="57"/>
        <v>0.9681881051175657</v>
      </c>
      <c r="O56" s="12">
        <f t="shared" si="57"/>
        <v>0.96749654218533887</v>
      </c>
      <c r="P56" s="12">
        <f t="shared" si="57"/>
        <v>0.91770401106500687</v>
      </c>
      <c r="Q56" s="12">
        <f t="shared" si="57"/>
        <v>0.950207468879668</v>
      </c>
      <c r="R56" s="12">
        <f t="shared" si="57"/>
        <v>1.107883817427386</v>
      </c>
      <c r="S56" s="12">
        <f t="shared" si="57"/>
        <v>1.0318118948824344</v>
      </c>
      <c r="T56" s="12">
        <f t="shared" si="57"/>
        <v>0.99515905947441219</v>
      </c>
      <c r="U56" s="12">
        <f t="shared" si="57"/>
        <v>1.0186721991701244</v>
      </c>
      <c r="V56" s="12">
        <f t="shared" si="57"/>
        <v>0.96403872752420472</v>
      </c>
      <c r="W56" s="12">
        <f t="shared" si="57"/>
        <v>0.94398340248962653</v>
      </c>
      <c r="X56" s="12">
        <f t="shared" si="57"/>
        <v>0.97925311203319498</v>
      </c>
      <c r="Y56" s="12">
        <f t="shared" si="57"/>
        <v>1.0795297372060857</v>
      </c>
      <c r="Z56" s="12">
        <f t="shared" si="57"/>
        <v>1.0912863070539418</v>
      </c>
      <c r="AA56" s="12">
        <f t="shared" si="57"/>
        <v>1.0802213001383125</v>
      </c>
      <c r="AB56" s="12">
        <f t="shared" si="57"/>
        <v>1.0290456431535269</v>
      </c>
      <c r="AC56" s="12">
        <f t="shared" si="57"/>
        <v>1.1058091286307055</v>
      </c>
      <c r="AD56" s="12">
        <f t="shared" si="57"/>
        <v>1.0207468879668049</v>
      </c>
      <c r="AE56" s="12">
        <f t="shared" si="57"/>
        <v>0.95712309820193642</v>
      </c>
      <c r="AF56" s="12">
        <f t="shared" si="57"/>
        <v>0.94951590594744117</v>
      </c>
      <c r="AG56" s="12">
        <f t="shared" si="57"/>
        <v>1.0352697095435686</v>
      </c>
      <c r="AH56" s="12">
        <f t="shared" si="57"/>
        <v>1.0394190871369295</v>
      </c>
      <c r="AI56" s="12">
        <f t="shared" si="57"/>
        <v>0.97095435684647302</v>
      </c>
      <c r="AJ56" s="12">
        <f t="shared" si="57"/>
        <v>0.96542185338865838</v>
      </c>
      <c r="AK56" s="12">
        <f t="shared" si="57"/>
        <v>1</v>
      </c>
      <c r="AL56" s="12">
        <f t="shared" si="57"/>
        <v>1.0131396957123098</v>
      </c>
      <c r="AM56" s="12">
        <f t="shared" si="57"/>
        <v>1.0546334716459198</v>
      </c>
      <c r="AN56" s="12">
        <f t="shared" si="57"/>
        <v>1.0117565698478561</v>
      </c>
      <c r="AO56" s="12">
        <f t="shared" si="57"/>
        <v>1.04149377593361</v>
      </c>
      <c r="AP56" s="12">
        <f t="shared" si="57"/>
        <v>1.1341632088520055</v>
      </c>
      <c r="AQ56" s="12">
        <f t="shared" si="57"/>
        <v>1.1459197786998616</v>
      </c>
      <c r="AR56" s="12">
        <f t="shared" si="57"/>
        <v>1.1514522821576763</v>
      </c>
      <c r="AS56" s="12">
        <f t="shared" si="57"/>
        <v>1.0145228215767634</v>
      </c>
      <c r="AT56" s="12">
        <f t="shared" si="57"/>
        <v>1.0601659751037344</v>
      </c>
      <c r="AU56" s="12">
        <f t="shared" si="57"/>
        <v>1.1099585062240664</v>
      </c>
      <c r="AV56" s="12">
        <f t="shared" si="57"/>
        <v>1.0110650069156293</v>
      </c>
      <c r="AW56" s="12">
        <f t="shared" si="57"/>
        <v>1.1521438450899031</v>
      </c>
      <c r="AX56" s="12">
        <f t="shared" si="57"/>
        <v>1.136237897648686</v>
      </c>
      <c r="AY56" s="12">
        <f t="shared" si="57"/>
        <v>1.0691562932226832</v>
      </c>
      <c r="AZ56" s="12">
        <f t="shared" si="57"/>
        <v>1.1127247579529738</v>
      </c>
      <c r="BA56" s="12">
        <f t="shared" si="57"/>
        <v>1.1486860304287689</v>
      </c>
      <c r="BB56" s="12">
        <f t="shared" si="57"/>
        <v>1.1452282157676348</v>
      </c>
      <c r="BC56" s="12">
        <f t="shared" si="57"/>
        <v>1.1846473029045643</v>
      </c>
      <c r="BD56" s="12">
        <f t="shared" si="57"/>
        <v>1.1230982019363762</v>
      </c>
      <c r="BE56" s="12">
        <f t="shared" si="57"/>
        <v>1.1327800829875518</v>
      </c>
      <c r="BF56" s="12">
        <f t="shared" si="57"/>
        <v>1.0615491009681881</v>
      </c>
      <c r="BG56" s="12">
        <f t="shared" si="57"/>
        <v>1.1134163208852006</v>
      </c>
      <c r="BH56" s="12">
        <f t="shared" si="57"/>
        <v>1.1576763485477179</v>
      </c>
      <c r="BI56" s="12">
        <f t="shared" si="57"/>
        <v>1.127939142461964</v>
      </c>
      <c r="BJ56" s="12">
        <f t="shared" si="57"/>
        <v>1.0899031811894881</v>
      </c>
      <c r="BK56" s="12">
        <f t="shared" si="57"/>
        <v>1.1770401106500692</v>
      </c>
      <c r="BL56" s="12">
        <f t="shared" si="57"/>
        <v>1.2344398340248963</v>
      </c>
      <c r="BM56" s="12">
        <f t="shared" si="57"/>
        <v>1.2593360995850622</v>
      </c>
      <c r="BN56" s="12">
        <f t="shared" si="57"/>
        <v>1.2586445366528354</v>
      </c>
      <c r="BO56" s="12">
        <f t="shared" si="57"/>
        <v>1.2261410788381744</v>
      </c>
      <c r="BP56" s="12">
        <f t="shared" ref="BP56:EA57" si="58">BP53/$C53</f>
        <v>1.0691562932226832</v>
      </c>
      <c r="BQ56" s="12">
        <f t="shared" si="58"/>
        <v>1.0836791147994467</v>
      </c>
      <c r="BR56" s="12">
        <f t="shared" si="58"/>
        <v>1.0560165975103735</v>
      </c>
      <c r="BS56" s="12">
        <f t="shared" si="58"/>
        <v>1.0463347164591978</v>
      </c>
      <c r="BT56" s="12">
        <f t="shared" si="58"/>
        <v>1.0892116182572613</v>
      </c>
      <c r="BU56" s="12">
        <f t="shared" si="58"/>
        <v>1.0373443983402491</v>
      </c>
      <c r="BV56" s="12">
        <f t="shared" si="58"/>
        <v>1.0843706777316735</v>
      </c>
      <c r="BW56" s="12">
        <f t="shared" si="58"/>
        <v>1.0601659751037344</v>
      </c>
      <c r="BX56" s="12">
        <f t="shared" si="58"/>
        <v>1.0124481327800829</v>
      </c>
      <c r="BY56" s="12">
        <f t="shared" si="58"/>
        <v>1.0366528354080222</v>
      </c>
      <c r="BZ56" s="12">
        <f t="shared" si="58"/>
        <v>1.0463347164591978</v>
      </c>
      <c r="CA56" s="12">
        <f t="shared" si="58"/>
        <v>1.0366528354080222</v>
      </c>
      <c r="CB56" s="12">
        <f t="shared" si="58"/>
        <v>1.0186721991701244</v>
      </c>
      <c r="CC56" s="12">
        <f t="shared" si="58"/>
        <v>1.190179806362379</v>
      </c>
      <c r="CD56" s="12">
        <f t="shared" si="58"/>
        <v>1.1625172890733058</v>
      </c>
      <c r="CE56" s="12">
        <f t="shared" si="58"/>
        <v>1.2053941908713692</v>
      </c>
      <c r="CF56" s="12">
        <f t="shared" si="58"/>
        <v>1.1977869986168741</v>
      </c>
      <c r="CG56" s="12">
        <f t="shared" si="58"/>
        <v>1.272475795297372</v>
      </c>
      <c r="CH56" s="12">
        <f t="shared" si="58"/>
        <v>1.3499308437067774</v>
      </c>
      <c r="CI56" s="12">
        <f t="shared" si="58"/>
        <v>1.2254495159059475</v>
      </c>
      <c r="CJ56" s="12">
        <f t="shared" si="58"/>
        <v>1.2171507607192253</v>
      </c>
      <c r="CK56" s="12">
        <f t="shared" si="58"/>
        <v>1.1791147994467497</v>
      </c>
      <c r="CL56" s="12">
        <f t="shared" si="58"/>
        <v>1.2973720608575381</v>
      </c>
      <c r="CM56" s="12">
        <f t="shared" si="58"/>
        <v>1.1874135546334716</v>
      </c>
      <c r="CN56" s="12">
        <f t="shared" si="58"/>
        <v>1.1203319502074689</v>
      </c>
      <c r="CO56" s="12">
        <f t="shared" si="58"/>
        <v>1.2676348547717842</v>
      </c>
      <c r="CP56" s="12">
        <f t="shared" si="58"/>
        <v>1.1687413554633472</v>
      </c>
      <c r="CQ56" s="12">
        <f t="shared" si="58"/>
        <v>1.2780082987551866</v>
      </c>
      <c r="CR56" s="12">
        <f t="shared" si="58"/>
        <v>1.3354080221300137</v>
      </c>
      <c r="CS56" s="12">
        <f t="shared" si="58"/>
        <v>1.3333333333333333</v>
      </c>
      <c r="CT56" s="12">
        <f t="shared" si="58"/>
        <v>1.3443983402489628</v>
      </c>
      <c r="CU56" s="12">
        <f t="shared" si="58"/>
        <v>1.2731673582295988</v>
      </c>
      <c r="CV56" s="12">
        <f t="shared" si="58"/>
        <v>1.2759336099585061</v>
      </c>
      <c r="CW56" s="12">
        <f t="shared" si="58"/>
        <v>1.3015214384508991</v>
      </c>
      <c r="CX56" s="12">
        <f t="shared" si="58"/>
        <v>1.3402489626556016</v>
      </c>
      <c r="CY56" s="12">
        <f t="shared" si="58"/>
        <v>1.322268326417704</v>
      </c>
      <c r="CZ56" s="12">
        <f t="shared" si="58"/>
        <v>1.2219917012448134</v>
      </c>
      <c r="DA56" s="12">
        <f t="shared" si="58"/>
        <v>1.227524204702628</v>
      </c>
      <c r="DB56" s="12">
        <f t="shared" si="58"/>
        <v>1.227524204702628</v>
      </c>
      <c r="DC56" s="12">
        <f t="shared" si="58"/>
        <v>1.3312586445366528</v>
      </c>
      <c r="DD56" s="12">
        <f t="shared" si="58"/>
        <v>1.3928077455048409</v>
      </c>
      <c r="DE56" s="12">
        <f t="shared" si="58"/>
        <v>1.3941908713692945</v>
      </c>
      <c r="DF56" s="12">
        <f t="shared" si="58"/>
        <v>1.4038727524204702</v>
      </c>
      <c r="DG56" s="12">
        <f t="shared" si="58"/>
        <v>1.4315352697095436</v>
      </c>
      <c r="DH56" s="12">
        <f t="shared" si="58"/>
        <v>1.3769017980636238</v>
      </c>
      <c r="DI56" s="12">
        <f t="shared" si="58"/>
        <v>1.4038727524204702</v>
      </c>
      <c r="DJ56" s="12">
        <f t="shared" si="58"/>
        <v>1.3250345781466113</v>
      </c>
      <c r="DK56" s="12">
        <f t="shared" si="58"/>
        <v>1.3858921161825726</v>
      </c>
      <c r="DL56" s="12">
        <f t="shared" si="58"/>
        <v>1.3686030428769018</v>
      </c>
      <c r="DM56" s="12">
        <f t="shared" si="58"/>
        <v>1.2987551867219918</v>
      </c>
      <c r="DN56" s="12">
        <f t="shared" si="58"/>
        <v>1.3312586445366528</v>
      </c>
      <c r="DO56" s="12">
        <f t="shared" si="58"/>
        <v>1.2482710926694329</v>
      </c>
      <c r="DP56" s="12">
        <f t="shared" si="58"/>
        <v>1.4011065006915628</v>
      </c>
      <c r="DQ56" s="12">
        <f t="shared" si="58"/>
        <v>1.3616874135546335</v>
      </c>
      <c r="DR56" s="12">
        <f t="shared" si="58"/>
        <v>1.3478561549100969</v>
      </c>
      <c r="DS56" s="12">
        <f t="shared" si="58"/>
        <v>1.2904564315352698</v>
      </c>
      <c r="DT56" s="12">
        <f t="shared" si="58"/>
        <v>1.372060857538036</v>
      </c>
      <c r="DU56" s="12">
        <f t="shared" si="58"/>
        <v>1.0601659751037344</v>
      </c>
      <c r="DV56" s="12">
        <f t="shared" si="58"/>
        <v>0.98686030428769023</v>
      </c>
      <c r="DW56" s="12">
        <f t="shared" si="58"/>
        <v>1.0311203319502074</v>
      </c>
      <c r="DX56" s="12">
        <f t="shared" si="58"/>
        <v>0.98755186721991706</v>
      </c>
      <c r="DY56" s="12">
        <f t="shared" si="58"/>
        <v>0.99446749654218536</v>
      </c>
      <c r="DZ56" s="12">
        <f t="shared" si="58"/>
        <v>1.1251728907330567</v>
      </c>
      <c r="EA56" s="12">
        <f t="shared" si="58"/>
        <v>1.1964038727524204</v>
      </c>
      <c r="EB56" s="12">
        <f t="shared" ref="EB56:ED57" si="59">EB53/$C53</f>
        <v>1.2289073305670817</v>
      </c>
      <c r="EC56" s="12">
        <f t="shared" si="59"/>
        <v>1.1763485477178424</v>
      </c>
      <c r="ED56" s="12">
        <f t="shared" si="59"/>
        <v>1.1763485477178424</v>
      </c>
    </row>
    <row r="57" spans="1:134" x14ac:dyDescent="0.45">
      <c r="B57" t="str">
        <f>B54&amp; " Indexed"</f>
        <v>Traditional non-performance Indexed</v>
      </c>
      <c r="C57" s="12">
        <f>C54/$C54</f>
        <v>1</v>
      </c>
      <c r="D57" s="12">
        <f t="shared" si="57"/>
        <v>1.020292590844738</v>
      </c>
      <c r="E57" s="12">
        <f t="shared" si="57"/>
        <v>1.0840018876828692</v>
      </c>
      <c r="F57" s="12">
        <f t="shared" si="57"/>
        <v>1.0684285040113262</v>
      </c>
      <c r="G57" s="12">
        <f t="shared" si="57"/>
        <v>1.0769230769230769</v>
      </c>
      <c r="H57" s="12">
        <f t="shared" si="57"/>
        <v>1.1349693251533743</v>
      </c>
      <c r="I57" s="12">
        <f t="shared" si="57"/>
        <v>1.151958470976876</v>
      </c>
      <c r="J57" s="12">
        <f t="shared" si="57"/>
        <v>1.0571024067956583</v>
      </c>
      <c r="K57" s="12">
        <f t="shared" si="57"/>
        <v>0.99103350637092968</v>
      </c>
      <c r="L57" s="12">
        <f t="shared" si="57"/>
        <v>0.96083058046248226</v>
      </c>
      <c r="M57" s="12">
        <f t="shared" si="57"/>
        <v>0.96554978763567723</v>
      </c>
      <c r="N57" s="12">
        <f t="shared" si="57"/>
        <v>0.98206701274185937</v>
      </c>
      <c r="O57" s="12">
        <f t="shared" si="57"/>
        <v>1.0113260972156677</v>
      </c>
      <c r="P57" s="12">
        <f t="shared" si="57"/>
        <v>1.0033034450212364</v>
      </c>
      <c r="Q57" s="12">
        <f t="shared" si="57"/>
        <v>1.002831524303917</v>
      </c>
      <c r="R57" s="12">
        <f t="shared" si="57"/>
        <v>1.0349221330816423</v>
      </c>
      <c r="S57" s="12">
        <f t="shared" si="57"/>
        <v>1.0967437470504955</v>
      </c>
      <c r="T57" s="12">
        <f t="shared" si="57"/>
        <v>1.1165644171779141</v>
      </c>
      <c r="U57" s="12">
        <f t="shared" si="57"/>
        <v>1.0962718263331761</v>
      </c>
      <c r="V57" s="12">
        <f t="shared" si="57"/>
        <v>1.0674846625766872</v>
      </c>
      <c r="W57" s="12">
        <f t="shared" si="57"/>
        <v>1.0339782916470033</v>
      </c>
      <c r="X57" s="12">
        <f t="shared" si="57"/>
        <v>1.0679565832940066</v>
      </c>
      <c r="Y57" s="12">
        <f t="shared" si="57"/>
        <v>1.0604058518168948</v>
      </c>
      <c r="Z57" s="12">
        <f t="shared" si="57"/>
        <v>0.99622463426144403</v>
      </c>
      <c r="AA57" s="12">
        <f t="shared" si="57"/>
        <v>0.97451628126474754</v>
      </c>
      <c r="AB57" s="12">
        <f t="shared" si="57"/>
        <v>1.04624823029731</v>
      </c>
      <c r="AC57" s="12">
        <f t="shared" si="57"/>
        <v>1.0788107597923549</v>
      </c>
      <c r="AD57" s="12">
        <f t="shared" si="57"/>
        <v>1.0358659745162813</v>
      </c>
      <c r="AE57" s="12">
        <f t="shared" si="57"/>
        <v>1.123171307220387</v>
      </c>
      <c r="AF57" s="12">
        <f t="shared" si="57"/>
        <v>1.1755545068428503</v>
      </c>
      <c r="AG57" s="12">
        <f t="shared" si="57"/>
        <v>1.2203869749882019</v>
      </c>
      <c r="AH57" s="12">
        <f t="shared" si="57"/>
        <v>1.174138744690892</v>
      </c>
      <c r="AI57" s="12">
        <f t="shared" si="57"/>
        <v>1.0920245398773005</v>
      </c>
      <c r="AJ57" s="12">
        <f t="shared" si="57"/>
        <v>1.0613496932515338</v>
      </c>
      <c r="AK57" s="12">
        <f t="shared" si="57"/>
        <v>1.045304388862671</v>
      </c>
      <c r="AL57" s="12">
        <f t="shared" si="57"/>
        <v>1.0075507314771119</v>
      </c>
      <c r="AM57" s="12">
        <f t="shared" si="57"/>
        <v>0.98159509202453987</v>
      </c>
      <c r="AN57" s="12">
        <f t="shared" si="57"/>
        <v>1.0641812175554506</v>
      </c>
      <c r="AO57" s="12">
        <f t="shared" si="57"/>
        <v>1.0637092968381312</v>
      </c>
      <c r="AP57" s="12">
        <f t="shared" si="57"/>
        <v>1.0821142048135912</v>
      </c>
      <c r="AQ57" s="12">
        <f t="shared" si="57"/>
        <v>1.0500235960358659</v>
      </c>
      <c r="AR57" s="12">
        <f t="shared" si="57"/>
        <v>1.1264747522416234</v>
      </c>
      <c r="AS57" s="12">
        <f t="shared" si="57"/>
        <v>1.1543180745634734</v>
      </c>
      <c r="AT57" s="12">
        <f t="shared" si="57"/>
        <v>1.1571495988673903</v>
      </c>
      <c r="AU57" s="12">
        <f t="shared" si="57"/>
        <v>1.0273714016045303</v>
      </c>
      <c r="AV57" s="12">
        <f t="shared" si="57"/>
        <v>1.0887210948560642</v>
      </c>
      <c r="AW57" s="12">
        <f t="shared" si="57"/>
        <v>1.1038225578102878</v>
      </c>
      <c r="AX57" s="12">
        <f t="shared" si="57"/>
        <v>1.0004719207173194</v>
      </c>
      <c r="AY57" s="12">
        <f t="shared" si="57"/>
        <v>0.93865030674846628</v>
      </c>
      <c r="AZ57" s="12">
        <f t="shared" si="57"/>
        <v>0.98253893345917886</v>
      </c>
      <c r="BA57" s="12">
        <f t="shared" si="57"/>
        <v>1.0023596035865974</v>
      </c>
      <c r="BB57" s="12">
        <f t="shared" si="57"/>
        <v>1.019348749410099</v>
      </c>
      <c r="BC57" s="12">
        <f t="shared" si="57"/>
        <v>1.1609249646059463</v>
      </c>
      <c r="BD57" s="12">
        <f t="shared" si="57"/>
        <v>1.2057574327512979</v>
      </c>
      <c r="BE57" s="12">
        <f t="shared" si="57"/>
        <v>1.1972628598395469</v>
      </c>
      <c r="BF57" s="12">
        <f t="shared" si="57"/>
        <v>1.2208588957055215</v>
      </c>
      <c r="BG57" s="12">
        <f t="shared" si="57"/>
        <v>1.1434638980651251</v>
      </c>
      <c r="BH57" s="12">
        <f t="shared" si="57"/>
        <v>1.1297781972628598</v>
      </c>
      <c r="BI57" s="12">
        <f t="shared" si="57"/>
        <v>1.1302501179801794</v>
      </c>
      <c r="BJ57" s="12">
        <f t="shared" si="57"/>
        <v>1.1170363378952337</v>
      </c>
      <c r="BK57" s="12">
        <f t="shared" si="57"/>
        <v>1.0991033506370931</v>
      </c>
      <c r="BL57" s="12">
        <f t="shared" si="57"/>
        <v>1.1061821613968854</v>
      </c>
      <c r="BM57" s="12">
        <f t="shared" si="57"/>
        <v>1.172251061821614</v>
      </c>
      <c r="BN57" s="12">
        <f t="shared" si="57"/>
        <v>1.0486078338839075</v>
      </c>
      <c r="BO57" s="12">
        <f t="shared" si="57"/>
        <v>1.126002831524304</v>
      </c>
      <c r="BP57" s="12">
        <f t="shared" si="58"/>
        <v>1.193487494100991</v>
      </c>
      <c r="BQ57" s="12">
        <f t="shared" si="58"/>
        <v>1.2694667295894291</v>
      </c>
      <c r="BR57" s="12">
        <f t="shared" si="58"/>
        <v>1.2364322793770646</v>
      </c>
      <c r="BS57" s="12">
        <f t="shared" si="58"/>
        <v>1.145351580934403</v>
      </c>
      <c r="BT57" s="12">
        <f t="shared" si="58"/>
        <v>1.1599811231713073</v>
      </c>
      <c r="BU57" s="12">
        <f t="shared" si="58"/>
        <v>1.1146767343086361</v>
      </c>
      <c r="BV57" s="12">
        <f t="shared" si="58"/>
        <v>1.0764511562057575</v>
      </c>
      <c r="BW57" s="12">
        <f t="shared" si="58"/>
        <v>1.1156205757432751</v>
      </c>
      <c r="BX57" s="12">
        <f t="shared" si="58"/>
        <v>1.195375176970269</v>
      </c>
      <c r="BY57" s="12">
        <f t="shared" si="58"/>
        <v>1.1514865502595564</v>
      </c>
      <c r="BZ57" s="12">
        <f t="shared" si="58"/>
        <v>1.2208588957055215</v>
      </c>
      <c r="CA57" s="12">
        <f t="shared" si="58"/>
        <v>1.3449740443605473</v>
      </c>
      <c r="CB57" s="12">
        <f t="shared" si="58"/>
        <v>1.364794714487966</v>
      </c>
      <c r="CC57" s="12">
        <f t="shared" si="58"/>
        <v>1.2689948088721095</v>
      </c>
      <c r="CD57" s="12">
        <f t="shared" si="58"/>
        <v>1.363850873053327</v>
      </c>
      <c r="CE57" s="12">
        <f t="shared" si="58"/>
        <v>1.3161868806040584</v>
      </c>
      <c r="CF57" s="12">
        <f t="shared" si="58"/>
        <v>1.2845681925436527</v>
      </c>
      <c r="CG57" s="12">
        <f t="shared" si="58"/>
        <v>1.2883435582822085</v>
      </c>
      <c r="CH57" s="12">
        <f t="shared" si="58"/>
        <v>1.2364322793770646</v>
      </c>
      <c r="CI57" s="12">
        <f t="shared" si="58"/>
        <v>1.1590372817366683</v>
      </c>
      <c r="CJ57" s="12">
        <f t="shared" si="58"/>
        <v>1.1019348749410098</v>
      </c>
      <c r="CK57" s="12">
        <f t="shared" si="58"/>
        <v>1.1354412458706937</v>
      </c>
      <c r="CL57" s="12">
        <f t="shared" si="58"/>
        <v>1.1429919773478057</v>
      </c>
      <c r="CM57" s="12">
        <f t="shared" si="58"/>
        <v>1.2279377064653139</v>
      </c>
      <c r="CN57" s="12">
        <f t="shared" si="58"/>
        <v>1.2010382255781029</v>
      </c>
      <c r="CO57" s="12">
        <f t="shared" si="58"/>
        <v>1.2921189240207644</v>
      </c>
      <c r="CP57" s="12">
        <f t="shared" si="58"/>
        <v>1.3284568192543653</v>
      </c>
      <c r="CQ57" s="12">
        <f t="shared" si="58"/>
        <v>1.3322321849929213</v>
      </c>
      <c r="CR57" s="12">
        <f t="shared" si="58"/>
        <v>1.2907031618688061</v>
      </c>
      <c r="CS57" s="12">
        <f t="shared" si="58"/>
        <v>1.3270410571024067</v>
      </c>
      <c r="CT57" s="12">
        <f t="shared" si="58"/>
        <v>1.3482774893817839</v>
      </c>
      <c r="CU57" s="12">
        <f t="shared" si="58"/>
        <v>1.3614912694667296</v>
      </c>
      <c r="CV57" s="12">
        <f t="shared" si="58"/>
        <v>1.295422369042001</v>
      </c>
      <c r="CW57" s="12">
        <f t="shared" si="58"/>
        <v>1.2656913638508731</v>
      </c>
      <c r="CX57" s="12">
        <f t="shared" si="58"/>
        <v>1.3124115148655027</v>
      </c>
      <c r="CY57" s="12">
        <f t="shared" si="58"/>
        <v>1.3246814535158093</v>
      </c>
      <c r="CZ57" s="12">
        <f t="shared" si="58"/>
        <v>1.3813119395941482</v>
      </c>
      <c r="DA57" s="12">
        <f t="shared" si="58"/>
        <v>1.484190655969797</v>
      </c>
      <c r="DB57" s="12">
        <f t="shared" si="58"/>
        <v>1.508258612553091</v>
      </c>
      <c r="DC57" s="12">
        <f t="shared" si="58"/>
        <v>1.3487494100991033</v>
      </c>
      <c r="DD57" s="12">
        <f t="shared" si="58"/>
        <v>1.2741859367626238</v>
      </c>
      <c r="DE57" s="12">
        <f t="shared" si="58"/>
        <v>1.2312411514865502</v>
      </c>
      <c r="DF57" s="12">
        <f t="shared" si="58"/>
        <v>1.2472864558754129</v>
      </c>
      <c r="DG57" s="12">
        <f t="shared" si="58"/>
        <v>1.1632845681925437</v>
      </c>
      <c r="DH57" s="12">
        <f t="shared" si="58"/>
        <v>1.191599811231713</v>
      </c>
      <c r="DI57" s="12">
        <f t="shared" si="58"/>
        <v>1.2487022180273715</v>
      </c>
      <c r="DJ57" s="12">
        <f t="shared" si="58"/>
        <v>1.320434167059934</v>
      </c>
      <c r="DK57" s="12">
        <f t="shared" si="58"/>
        <v>1.4053798961774422</v>
      </c>
      <c r="DL57" s="12">
        <f t="shared" si="58"/>
        <v>1.3893345917885795</v>
      </c>
      <c r="DM57" s="12">
        <f t="shared" si="58"/>
        <v>1.4483246814535158</v>
      </c>
      <c r="DN57" s="12">
        <f t="shared" si="58"/>
        <v>1.4374705049551675</v>
      </c>
      <c r="DO57" s="12">
        <f t="shared" si="58"/>
        <v>1.3463898065125059</v>
      </c>
      <c r="DP57" s="12">
        <f t="shared" si="58"/>
        <v>1.3034450212364324</v>
      </c>
      <c r="DQ57" s="12">
        <f t="shared" si="58"/>
        <v>1.1302501179801794</v>
      </c>
      <c r="DR57" s="12">
        <f t="shared" si="58"/>
        <v>1.2236904200094385</v>
      </c>
      <c r="DS57" s="12">
        <f t="shared" si="58"/>
        <v>1.190655969797074</v>
      </c>
      <c r="DT57" s="12">
        <f t="shared" si="58"/>
        <v>1.2326569136385088</v>
      </c>
      <c r="DU57" s="12">
        <f t="shared" si="58"/>
        <v>1.2708824917413875</v>
      </c>
      <c r="DV57" s="12">
        <f t="shared" si="58"/>
        <v>1.1557338367154317</v>
      </c>
      <c r="DW57" s="12">
        <f t="shared" si="58"/>
        <v>1.2010382255781029</v>
      </c>
      <c r="DX57" s="12">
        <f t="shared" si="58"/>
        <v>1.3180745634733364</v>
      </c>
      <c r="DY57" s="12">
        <f t="shared" si="58"/>
        <v>1.4629542236904201</v>
      </c>
      <c r="DZ57" s="12">
        <f t="shared" si="58"/>
        <v>1.4209532798489855</v>
      </c>
      <c r="EA57" s="12">
        <f t="shared" si="58"/>
        <v>1.5096743747050496</v>
      </c>
      <c r="EB57" s="12">
        <f t="shared" si="59"/>
        <v>1.4100991033506372</v>
      </c>
      <c r="EC57" s="12">
        <f t="shared" si="59"/>
        <v>1.3780084945729119</v>
      </c>
      <c r="ED57" s="12">
        <f t="shared" si="59"/>
        <v>1.3780084945729119</v>
      </c>
    </row>
    <row r="58" spans="1:134" x14ac:dyDescent="0.45">
      <c r="C58" t="str">
        <f>C52</f>
        <v>1/1/2010</v>
      </c>
      <c r="D58" t="str">
        <f t="shared" ref="D58:BO58" si="60">D52</f>
        <v>2/1/2010</v>
      </c>
      <c r="E58" t="str">
        <f t="shared" si="60"/>
        <v>3/1/2010</v>
      </c>
      <c r="F58" t="str">
        <f t="shared" si="60"/>
        <v>4/1/2010</v>
      </c>
      <c r="G58" t="str">
        <f t="shared" si="60"/>
        <v>5/1/2010</v>
      </c>
      <c r="H58" t="str">
        <f t="shared" si="60"/>
        <v>6/1/2010</v>
      </c>
      <c r="I58" t="str">
        <f t="shared" si="60"/>
        <v>7/1/2010</v>
      </c>
      <c r="J58" t="str">
        <f t="shared" si="60"/>
        <v>8/1/2010</v>
      </c>
      <c r="K58" t="str">
        <f t="shared" si="60"/>
        <v>9/1/2010</v>
      </c>
      <c r="L58" t="str">
        <f t="shared" si="60"/>
        <v>10/1/2010</v>
      </c>
      <c r="M58" t="str">
        <f t="shared" si="60"/>
        <v>11/1/2010</v>
      </c>
      <c r="N58" t="str">
        <f t="shared" si="60"/>
        <v>12/1/2010</v>
      </c>
      <c r="O58" t="str">
        <f t="shared" si="60"/>
        <v>1/1/2011</v>
      </c>
      <c r="P58" t="str">
        <f t="shared" si="60"/>
        <v>2/1/2011</v>
      </c>
      <c r="Q58" t="str">
        <f t="shared" si="60"/>
        <v>3/1/2011</v>
      </c>
      <c r="R58" t="str">
        <f t="shared" si="60"/>
        <v>4/1/2011</v>
      </c>
      <c r="S58" t="str">
        <f t="shared" si="60"/>
        <v>5/1/2011</v>
      </c>
      <c r="T58" t="str">
        <f t="shared" si="60"/>
        <v>6/1/2011</v>
      </c>
      <c r="U58" t="str">
        <f t="shared" si="60"/>
        <v>7/1/2011</v>
      </c>
      <c r="V58" t="str">
        <f t="shared" si="60"/>
        <v>8/1/2011</v>
      </c>
      <c r="W58" t="str">
        <f t="shared" si="60"/>
        <v>9/1/2011</v>
      </c>
      <c r="X58" t="str">
        <f t="shared" si="60"/>
        <v>10/1/2011</v>
      </c>
      <c r="Y58" t="str">
        <f t="shared" si="60"/>
        <v>11/1/2011</v>
      </c>
      <c r="Z58" t="str">
        <f t="shared" si="60"/>
        <v>12/1/2011</v>
      </c>
      <c r="AA58" t="str">
        <f t="shared" si="60"/>
        <v>1/1/2012</v>
      </c>
      <c r="AB58" t="str">
        <f t="shared" si="60"/>
        <v>2/1/2012</v>
      </c>
      <c r="AC58" t="str">
        <f t="shared" si="60"/>
        <v>3/1/2012</v>
      </c>
      <c r="AD58" t="str">
        <f t="shared" si="60"/>
        <v>4/1/2012</v>
      </c>
      <c r="AE58" t="str">
        <f t="shared" si="60"/>
        <v>5/1/2012</v>
      </c>
      <c r="AF58" t="str">
        <f t="shared" si="60"/>
        <v>6/1/2012</v>
      </c>
      <c r="AG58" t="str">
        <f t="shared" si="60"/>
        <v>7/1/2012</v>
      </c>
      <c r="AH58" t="str">
        <f t="shared" si="60"/>
        <v>8/1/2012</v>
      </c>
      <c r="AI58" t="str">
        <f t="shared" si="60"/>
        <v>9/1/2012</v>
      </c>
      <c r="AJ58" t="str">
        <f t="shared" si="60"/>
        <v>10/1/2012</v>
      </c>
      <c r="AK58" t="str">
        <f t="shared" si="60"/>
        <v>11/1/2012</v>
      </c>
      <c r="AL58" t="str">
        <f t="shared" si="60"/>
        <v>12/1/2012</v>
      </c>
      <c r="AM58" t="str">
        <f t="shared" si="60"/>
        <v>1/1/2013</v>
      </c>
      <c r="AN58" t="str">
        <f t="shared" si="60"/>
        <v>2/1/2013</v>
      </c>
      <c r="AO58" t="str">
        <f t="shared" si="60"/>
        <v>3/1/2013</v>
      </c>
      <c r="AP58" t="str">
        <f t="shared" si="60"/>
        <v>4/1/2013</v>
      </c>
      <c r="AQ58" t="str">
        <f t="shared" si="60"/>
        <v>5/1/2013</v>
      </c>
      <c r="AR58" t="str">
        <f t="shared" si="60"/>
        <v>6/1/2013</v>
      </c>
      <c r="AS58" t="str">
        <f t="shared" si="60"/>
        <v>7/1/2013</v>
      </c>
      <c r="AT58" t="str">
        <f t="shared" si="60"/>
        <v>8/1/2013</v>
      </c>
      <c r="AU58" t="str">
        <f t="shared" si="60"/>
        <v>9/1/2013</v>
      </c>
      <c r="AV58" t="str">
        <f t="shared" si="60"/>
        <v>10/1/2013</v>
      </c>
      <c r="AW58" t="str">
        <f t="shared" si="60"/>
        <v>11/1/2013</v>
      </c>
      <c r="AX58" t="str">
        <f t="shared" si="60"/>
        <v>12/1/2013</v>
      </c>
      <c r="AY58" t="str">
        <f t="shared" si="60"/>
        <v>1/1/2014</v>
      </c>
      <c r="AZ58" t="str">
        <f t="shared" si="60"/>
        <v>2/1/2014</v>
      </c>
      <c r="BA58" t="str">
        <f t="shared" si="60"/>
        <v>3/1/2014</v>
      </c>
      <c r="BB58" t="str">
        <f t="shared" si="60"/>
        <v>4/1/2014</v>
      </c>
      <c r="BC58" t="str">
        <f t="shared" si="60"/>
        <v>5/1/2014</v>
      </c>
      <c r="BD58" t="str">
        <f t="shared" si="60"/>
        <v>6/1/2014</v>
      </c>
      <c r="BE58" t="str">
        <f t="shared" si="60"/>
        <v>7/1/2014</v>
      </c>
      <c r="BF58" t="str">
        <f t="shared" si="60"/>
        <v>8/1/2014</v>
      </c>
      <c r="BG58" t="str">
        <f t="shared" si="60"/>
        <v>9/1/2014</v>
      </c>
      <c r="BH58" t="str">
        <f t="shared" si="60"/>
        <v>10/1/2014</v>
      </c>
      <c r="BI58" t="str">
        <f t="shared" si="60"/>
        <v>11/1/2014</v>
      </c>
      <c r="BJ58" t="str">
        <f t="shared" si="60"/>
        <v>12/1/2014</v>
      </c>
      <c r="BK58" t="str">
        <f t="shared" si="60"/>
        <v>1/1/2015</v>
      </c>
      <c r="BL58" t="str">
        <f t="shared" si="60"/>
        <v>2/1/2015</v>
      </c>
      <c r="BM58" t="str">
        <f t="shared" si="60"/>
        <v>3/1/2015</v>
      </c>
      <c r="BN58" t="str">
        <f t="shared" si="60"/>
        <v>4/1/2015</v>
      </c>
      <c r="BO58" t="str">
        <f t="shared" si="60"/>
        <v>5/1/2015</v>
      </c>
      <c r="BP58" t="str">
        <f t="shared" ref="BP58:EA58" si="61">BP52</f>
        <v>6/1/2015</v>
      </c>
      <c r="BQ58" t="str">
        <f t="shared" si="61"/>
        <v>7/1/2015</v>
      </c>
      <c r="BR58" t="str">
        <f t="shared" si="61"/>
        <v>8/1/2015</v>
      </c>
      <c r="BS58" t="str">
        <f t="shared" si="61"/>
        <v>9/1/2015</v>
      </c>
      <c r="BT58" t="str">
        <f t="shared" si="61"/>
        <v>10/1/2015</v>
      </c>
      <c r="BU58" t="str">
        <f t="shared" si="61"/>
        <v>11/1/2015</v>
      </c>
      <c r="BV58" t="str">
        <f t="shared" si="61"/>
        <v>12/1/2015</v>
      </c>
      <c r="BW58" t="str">
        <f t="shared" si="61"/>
        <v>1/1/2016</v>
      </c>
      <c r="BX58" t="str">
        <f t="shared" si="61"/>
        <v>2/1/2016</v>
      </c>
      <c r="BY58" t="str">
        <f t="shared" si="61"/>
        <v>3/1/2016</v>
      </c>
      <c r="BZ58" t="str">
        <f t="shared" si="61"/>
        <v>4/1/2016</v>
      </c>
      <c r="CA58" t="str">
        <f t="shared" si="61"/>
        <v>5/1/2016</v>
      </c>
      <c r="CB58" t="str">
        <f t="shared" si="61"/>
        <v>6/1/2016</v>
      </c>
      <c r="CC58" t="str">
        <f t="shared" si="61"/>
        <v>7/1/2016</v>
      </c>
      <c r="CD58" t="str">
        <f t="shared" si="61"/>
        <v>8/1/2016</v>
      </c>
      <c r="CE58" t="str">
        <f t="shared" si="61"/>
        <v>9/1/2016</v>
      </c>
      <c r="CF58" t="str">
        <f t="shared" si="61"/>
        <v>10/1/2016</v>
      </c>
      <c r="CG58" t="str">
        <f t="shared" si="61"/>
        <v>11/1/2016</v>
      </c>
      <c r="CH58" t="str">
        <f t="shared" si="61"/>
        <v>12/1/2016</v>
      </c>
      <c r="CI58" t="str">
        <f t="shared" si="61"/>
        <v>1/1/2017</v>
      </c>
      <c r="CJ58" t="str">
        <f t="shared" si="61"/>
        <v>2/1/2017</v>
      </c>
      <c r="CK58" t="str">
        <f t="shared" si="61"/>
        <v>3/1/2017</v>
      </c>
      <c r="CL58" t="str">
        <f t="shared" si="61"/>
        <v>4/1/2017</v>
      </c>
      <c r="CM58" t="str">
        <f t="shared" si="61"/>
        <v>5/1/2017</v>
      </c>
      <c r="CN58" t="str">
        <f t="shared" si="61"/>
        <v>6/1/2017</v>
      </c>
      <c r="CO58" t="str">
        <f t="shared" si="61"/>
        <v>7/1/2017</v>
      </c>
      <c r="CP58" t="str">
        <f t="shared" si="61"/>
        <v>8/1/2017</v>
      </c>
      <c r="CQ58" t="str">
        <f t="shared" si="61"/>
        <v>9/1/2017</v>
      </c>
      <c r="CR58" t="str">
        <f t="shared" si="61"/>
        <v>10/1/2017</v>
      </c>
      <c r="CS58" t="str">
        <f t="shared" si="61"/>
        <v>11/1/2017</v>
      </c>
      <c r="CT58" t="str">
        <f t="shared" si="61"/>
        <v>12/1/2017</v>
      </c>
      <c r="CU58" t="str">
        <f t="shared" si="61"/>
        <v>1/1/2018</v>
      </c>
      <c r="CV58" t="str">
        <f t="shared" si="61"/>
        <v>2/1/2018</v>
      </c>
      <c r="CW58" t="str">
        <f t="shared" si="61"/>
        <v>3/1/2018</v>
      </c>
      <c r="CX58" t="str">
        <f t="shared" si="61"/>
        <v>4/1/2018</v>
      </c>
      <c r="CY58" t="str">
        <f t="shared" si="61"/>
        <v>5/1/2018</v>
      </c>
      <c r="CZ58" t="str">
        <f t="shared" si="61"/>
        <v>6/1/2018</v>
      </c>
      <c r="DA58" t="str">
        <f t="shared" si="61"/>
        <v>7/1/2018</v>
      </c>
      <c r="DB58" t="str">
        <f t="shared" si="61"/>
        <v>8/1/2018</v>
      </c>
      <c r="DC58" t="str">
        <f t="shared" si="61"/>
        <v>9/1/2018</v>
      </c>
      <c r="DD58" t="str">
        <f t="shared" si="61"/>
        <v>10/1/2018</v>
      </c>
      <c r="DE58" t="str">
        <f t="shared" si="61"/>
        <v>11/1/2018</v>
      </c>
      <c r="DF58" t="str">
        <f t="shared" si="61"/>
        <v>12/1/2018</v>
      </c>
      <c r="DG58" t="str">
        <f t="shared" si="61"/>
        <v>1/1/2019</v>
      </c>
      <c r="DH58" t="str">
        <f t="shared" si="61"/>
        <v>2/1/2019</v>
      </c>
      <c r="DI58" t="str">
        <f t="shared" si="61"/>
        <v>3/1/2019</v>
      </c>
      <c r="DJ58" t="str">
        <f t="shared" si="61"/>
        <v>4/1/2019</v>
      </c>
      <c r="DK58" t="str">
        <f t="shared" si="61"/>
        <v>5/1/2019</v>
      </c>
      <c r="DL58" t="str">
        <f t="shared" si="61"/>
        <v>6/1/2019</v>
      </c>
      <c r="DM58" t="str">
        <f t="shared" si="61"/>
        <v>7/1/2019</v>
      </c>
      <c r="DN58" t="str">
        <f t="shared" si="61"/>
        <v>8/1/2019</v>
      </c>
      <c r="DO58" t="str">
        <f t="shared" si="61"/>
        <v>9/1/2019</v>
      </c>
      <c r="DP58" t="str">
        <f t="shared" si="61"/>
        <v>10/1/2019</v>
      </c>
      <c r="DQ58" t="str">
        <f t="shared" si="61"/>
        <v>11/1/2019</v>
      </c>
      <c r="DR58" t="str">
        <f t="shared" si="61"/>
        <v>12/1/2019</v>
      </c>
      <c r="DS58" t="str">
        <f t="shared" si="61"/>
        <v>1/1/2020</v>
      </c>
      <c r="DT58" t="str">
        <f t="shared" si="61"/>
        <v>2/1/2020</v>
      </c>
      <c r="DU58" t="str">
        <f t="shared" si="61"/>
        <v>3/1/2020</v>
      </c>
      <c r="DV58" t="str">
        <f t="shared" si="61"/>
        <v>4/1/2020</v>
      </c>
      <c r="DW58" t="str">
        <f t="shared" si="61"/>
        <v>5/1/2020</v>
      </c>
      <c r="DX58" t="str">
        <f t="shared" si="61"/>
        <v>6/1/2020</v>
      </c>
      <c r="DY58" t="str">
        <f t="shared" si="61"/>
        <v>7/1/2020</v>
      </c>
      <c r="DZ58" t="str">
        <f t="shared" si="61"/>
        <v>8/1/2020</v>
      </c>
      <c r="EA58" t="str">
        <f t="shared" si="61"/>
        <v>9/1/2020</v>
      </c>
      <c r="EB58" t="str">
        <f t="shared" ref="EB58:ED58" si="62">EB52</f>
        <v>10/1/2020</v>
      </c>
      <c r="EC58" t="str">
        <f t="shared" si="62"/>
        <v>11/1/2020</v>
      </c>
      <c r="ED58" t="str">
        <f t="shared" si="62"/>
        <v>12/1/2020</v>
      </c>
    </row>
    <row r="59" spans="1:134" x14ac:dyDescent="0.45">
      <c r="A59" t="s">
        <v>200</v>
      </c>
      <c r="B59" t="str">
        <f>B56</f>
        <v>Traditional Performance Indexed</v>
      </c>
      <c r="C59" s="16" cm="1">
        <f t="array" ref="C59:ED59">TRANSPOSE(_xll.hp_filter(TRANSPOSE(C56:ED56),64))</f>
        <v>1.046175914133697</v>
      </c>
      <c r="D59" s="16">
        <v>1.0425546264574863</v>
      </c>
      <c r="E59" s="16">
        <v>1.0382118401229368</v>
      </c>
      <c r="F59" s="16">
        <v>1.0319988651912639</v>
      </c>
      <c r="G59" s="16">
        <v>1.0240069157604905</v>
      </c>
      <c r="H59" s="16">
        <v>1.0147889283626532</v>
      </c>
      <c r="I59" s="16">
        <v>1.0053115454406027</v>
      </c>
      <c r="J59" s="16">
        <v>0.99612663602765028</v>
      </c>
      <c r="K59" s="16">
        <v>0.98844866754590544</v>
      </c>
      <c r="L59" s="16">
        <v>0.98245045030630884</v>
      </c>
      <c r="M59" s="16">
        <v>0.9786257579100055</v>
      </c>
      <c r="N59" s="16">
        <v>0.97704020706906103</v>
      </c>
      <c r="O59" s="16">
        <v>0.97779082824534791</v>
      </c>
      <c r="P59" s="16">
        <v>0.98083633780774715</v>
      </c>
      <c r="Q59" s="16">
        <v>0.98597460390545189</v>
      </c>
      <c r="R59" s="16">
        <v>0.99201705208229995</v>
      </c>
      <c r="S59" s="16">
        <v>0.9972162463973514</v>
      </c>
      <c r="T59" s="16">
        <v>1.0016351691181833</v>
      </c>
      <c r="U59" s="16">
        <v>1.0058773595199526</v>
      </c>
      <c r="V59" s="16">
        <v>1.0104451676646322</v>
      </c>
      <c r="W59" s="16">
        <v>1.016040862983729</v>
      </c>
      <c r="X59" s="16">
        <v>1.0226416142815551</v>
      </c>
      <c r="Y59" s="16">
        <v>1.029098692542203</v>
      </c>
      <c r="Z59" s="16">
        <v>1.0335854234021338</v>
      </c>
      <c r="AA59" s="16">
        <v>1.0350631175706815</v>
      </c>
      <c r="AB59" s="16">
        <v>1.0333946620642394</v>
      </c>
      <c r="AC59" s="16">
        <v>1.0291485405018204</v>
      </c>
      <c r="AD59" s="16">
        <v>1.0228252830819577</v>
      </c>
      <c r="AE59" s="16">
        <v>1.0161232416926995</v>
      </c>
      <c r="AF59" s="16">
        <v>1.0107082932984186</v>
      </c>
      <c r="AG59" s="16">
        <v>1.007324437621445</v>
      </c>
      <c r="AH59" s="16">
        <v>1.0057595433317497</v>
      </c>
      <c r="AI59" s="16">
        <v>1.0062381239730873</v>
      </c>
      <c r="AJ59" s="16">
        <v>1.0095106234611682</v>
      </c>
      <c r="AK59" s="16">
        <v>1.0157761768503484</v>
      </c>
      <c r="AL59" s="16">
        <v>1.0245450321626011</v>
      </c>
      <c r="AM59" s="16">
        <v>1.0350809346566123</v>
      </c>
      <c r="AN59" s="16">
        <v>1.0464694212090331</v>
      </c>
      <c r="AO59" s="16">
        <v>1.058101537086972</v>
      </c>
      <c r="AP59" s="16">
        <v>1.0688259392550195</v>
      </c>
      <c r="AQ59" s="16">
        <v>1.0772317884097442</v>
      </c>
      <c r="AR59" s="16">
        <v>1.0829291400851679</v>
      </c>
      <c r="AS59" s="16">
        <v>1.0866012996635943</v>
      </c>
      <c r="AT59" s="16">
        <v>1.0900022466222101</v>
      </c>
      <c r="AU59" s="16">
        <v>1.0937597342180956</v>
      </c>
      <c r="AV59" s="16">
        <v>1.098035323965854</v>
      </c>
      <c r="AW59" s="16">
        <v>1.103243683192682</v>
      </c>
      <c r="AX59" s="16">
        <v>1.1084405680218659</v>
      </c>
      <c r="AY59" s="16">
        <v>1.1134457996063367</v>
      </c>
      <c r="AZ59" s="16">
        <v>1.1185135323744446</v>
      </c>
      <c r="BA59" s="16">
        <v>1.1232058972172947</v>
      </c>
      <c r="BB59" s="16">
        <v>1.1269945754256572</v>
      </c>
      <c r="BC59" s="16">
        <v>1.1297493753717305</v>
      </c>
      <c r="BD59" s="16">
        <v>1.1316250060580568</v>
      </c>
      <c r="BE59" s="16">
        <v>1.1336339566048781</v>
      </c>
      <c r="BF59" s="16">
        <v>1.1366554848180355</v>
      </c>
      <c r="BG59" s="16">
        <v>1.1415555067280989</v>
      </c>
      <c r="BH59" s="16">
        <v>1.1480264011179844</v>
      </c>
      <c r="BI59" s="16">
        <v>1.1553208719918127</v>
      </c>
      <c r="BJ59" s="16">
        <v>1.1628424037822942</v>
      </c>
      <c r="BK59" s="16">
        <v>1.1695666413982369</v>
      </c>
      <c r="BL59" s="16">
        <v>1.1733295543954352</v>
      </c>
      <c r="BM59" s="16">
        <v>1.1720838852867446</v>
      </c>
      <c r="BN59" s="16">
        <v>1.1647372247042305</v>
      </c>
      <c r="BO59" s="16">
        <v>1.1515604791283698</v>
      </c>
      <c r="BP59" s="16">
        <v>1.1342918567888374</v>
      </c>
      <c r="BQ59" s="16">
        <v>1.1158348877857733</v>
      </c>
      <c r="BR59" s="16">
        <v>1.0980753590385961</v>
      </c>
      <c r="BS59" s="16">
        <v>1.0823966235138127</v>
      </c>
      <c r="BT59" s="16">
        <v>1.0695248660290528</v>
      </c>
      <c r="BU59" s="16">
        <v>1.0596228041042171</v>
      </c>
      <c r="BV59" s="16">
        <v>1.0531607607627711</v>
      </c>
      <c r="BW59" s="16">
        <v>1.0502609589381184</v>
      </c>
      <c r="BX59" s="16">
        <v>1.0515332765163019</v>
      </c>
      <c r="BY59" s="16">
        <v>1.0577423572609517</v>
      </c>
      <c r="BZ59" s="16">
        <v>1.0690421395648189</v>
      </c>
      <c r="CA59" s="16">
        <v>1.0852570380417021</v>
      </c>
      <c r="CB59" s="16">
        <v>1.1058566638193752</v>
      </c>
      <c r="CC59" s="16">
        <v>1.1295511873594597</v>
      </c>
      <c r="CD59" s="16">
        <v>1.1536885218634334</v>
      </c>
      <c r="CE59" s="16">
        <v>1.1765639027046939</v>
      </c>
      <c r="CF59" s="16">
        <v>1.1966105147442927</v>
      </c>
      <c r="CG59" s="16">
        <v>1.2127120160958857</v>
      </c>
      <c r="CH59" s="16">
        <v>1.2237704474336373</v>
      </c>
      <c r="CI59" s="16">
        <v>1.2296216584817345</v>
      </c>
      <c r="CJ59" s="16">
        <v>1.2320727551561326</v>
      </c>
      <c r="CK59" s="16">
        <v>1.2328656536450393</v>
      </c>
      <c r="CL59" s="16">
        <v>1.2335091139735859</v>
      </c>
      <c r="CM59" s="16">
        <v>1.234672039070055</v>
      </c>
      <c r="CN59" s="16">
        <v>1.2380211904077902</v>
      </c>
      <c r="CO59" s="16">
        <v>1.2444849156408135</v>
      </c>
      <c r="CP59" s="16">
        <v>1.2531526680450173</v>
      </c>
      <c r="CQ59" s="16">
        <v>1.2634756186952147</v>
      </c>
      <c r="CR59" s="16">
        <v>1.2735860119071298</v>
      </c>
      <c r="CS59" s="16">
        <v>1.2818431651224231</v>
      </c>
      <c r="CT59" s="16">
        <v>1.2875723646924881</v>
      </c>
      <c r="CU59" s="16">
        <v>1.2909034308470138</v>
      </c>
      <c r="CV59" s="16">
        <v>1.292854089683757</v>
      </c>
      <c r="CW59" s="16">
        <v>1.2941649411658287</v>
      </c>
      <c r="CX59" s="16">
        <v>1.2953122027606323</v>
      </c>
      <c r="CY59" s="16">
        <v>1.29688703720565</v>
      </c>
      <c r="CZ59" s="16">
        <v>1.3001827441117226</v>
      </c>
      <c r="DA59" s="16">
        <v>1.3068892057336292</v>
      </c>
      <c r="DB59" s="16">
        <v>1.3174745692813525</v>
      </c>
      <c r="DC59" s="16">
        <v>1.3311669038237661</v>
      </c>
      <c r="DD59" s="16">
        <v>1.3457888039832</v>
      </c>
      <c r="DE59" s="16">
        <v>1.3591642978306238</v>
      </c>
      <c r="DF59" s="16">
        <v>1.3698520843982811</v>
      </c>
      <c r="DG59" s="16">
        <v>1.3769581529299584</v>
      </c>
      <c r="DH59" s="16">
        <v>1.3801200656072878</v>
      </c>
      <c r="DI59" s="16">
        <v>1.379828152061582</v>
      </c>
      <c r="DJ59" s="16">
        <v>1.3765224564937832</v>
      </c>
      <c r="DK59" s="16">
        <v>1.3710187199854422</v>
      </c>
      <c r="DL59" s="16">
        <v>1.3633281855189341</v>
      </c>
      <c r="DM59" s="16">
        <v>1.3536944928922134</v>
      </c>
      <c r="DN59" s="16">
        <v>1.3424437015494535</v>
      </c>
      <c r="DO59" s="16">
        <v>1.3290434442759174</v>
      </c>
      <c r="DP59" s="16">
        <v>1.3127865873410434</v>
      </c>
      <c r="DQ59" s="16">
        <v>1.2917039290204171</v>
      </c>
      <c r="DR59" s="16">
        <v>1.2652062662357269</v>
      </c>
      <c r="DS59" s="16">
        <v>1.2337978878545071</v>
      </c>
      <c r="DT59" s="16">
        <v>1.1992744872548291</v>
      </c>
      <c r="DU59" s="16">
        <v>1.1643170475597762</v>
      </c>
      <c r="DV59" s="16">
        <v>1.1343063389281061</v>
      </c>
      <c r="DW59" s="16">
        <v>1.1129957710114504</v>
      </c>
      <c r="DX59" s="16">
        <v>1.1018349091701847</v>
      </c>
      <c r="DY59" s="16">
        <v>1.1009940150293516</v>
      </c>
      <c r="DZ59" s="16">
        <v>1.1088576776835213</v>
      </c>
      <c r="EA59" s="16">
        <v>1.1221460093759013</v>
      </c>
      <c r="EB59" s="16">
        <v>1.137834047553598</v>
      </c>
      <c r="EC59">
        <v>1.1540571087789755</v>
      </c>
      <c r="ED59">
        <v>1.1703735296614837</v>
      </c>
    </row>
    <row r="60" spans="1:134" x14ac:dyDescent="0.45">
      <c r="B60" t="str">
        <f>B57</f>
        <v>Traditional non-performance Indexed</v>
      </c>
      <c r="C60" s="16" cm="1">
        <f t="array" ref="C60:ED60">TRANSPOSE(_xll.hp_filter(TRANSPOSE(C57:ED57),64))</f>
        <v>1.0457061085232164</v>
      </c>
      <c r="D60" s="16">
        <v>1.0521810584554261</v>
      </c>
      <c r="E60" s="16">
        <v>1.0579418504419607</v>
      </c>
      <c r="F60" s="16">
        <v>1.0617760692307279</v>
      </c>
      <c r="G60" s="16">
        <v>1.0628784876515247</v>
      </c>
      <c r="H60" s="16">
        <v>1.0605478228275951</v>
      </c>
      <c r="I60" s="16">
        <v>1.0543022385895509</v>
      </c>
      <c r="J60" s="16">
        <v>1.0448227347418446</v>
      </c>
      <c r="K60" s="16">
        <v>1.0343161897199811</v>
      </c>
      <c r="L60" s="16">
        <v>1.0251813518353057</v>
      </c>
      <c r="M60" s="16">
        <v>1.0191406774718355</v>
      </c>
      <c r="N60" s="16">
        <v>1.0169111422108863</v>
      </c>
      <c r="O60" s="16">
        <v>1.0183723639800848</v>
      </c>
      <c r="P60" s="16">
        <v>1.0228595211841034</v>
      </c>
      <c r="Q60" s="16">
        <v>1.0295976943094214</v>
      </c>
      <c r="R60" s="16">
        <v>1.037506400152473</v>
      </c>
      <c r="S60" s="16">
        <v>1.0450869341033562</v>
      </c>
      <c r="T60" s="16">
        <v>1.0508002123791882</v>
      </c>
      <c r="U60" s="16">
        <v>1.0539142888993849</v>
      </c>
      <c r="V60" s="16">
        <v>1.0547247832833424</v>
      </c>
      <c r="W60" s="16">
        <v>1.0541891516728601</v>
      </c>
      <c r="X60" s="16">
        <v>1.053464223323695</v>
      </c>
      <c r="Y60" s="16">
        <v>1.0533910328037006</v>
      </c>
      <c r="Z60" s="16">
        <v>1.0550370578052664</v>
      </c>
      <c r="AA60" s="16">
        <v>1.0595793825678623</v>
      </c>
      <c r="AB60" s="16">
        <v>1.0672761472130863</v>
      </c>
      <c r="AC60" s="16">
        <v>1.0770563809046751</v>
      </c>
      <c r="AD60" s="16">
        <v>1.0875205516045572</v>
      </c>
      <c r="AE60" s="16">
        <v>1.0972965394447811</v>
      </c>
      <c r="AF60" s="16">
        <v>1.1042051217903912</v>
      </c>
      <c r="AG60" s="16">
        <v>1.1064713692529251</v>
      </c>
      <c r="AH60" s="16">
        <v>1.103435186585366</v>
      </c>
      <c r="AI60" s="16">
        <v>1.0962164098803107</v>
      </c>
      <c r="AJ60" s="16">
        <v>1.0870396183257542</v>
      </c>
      <c r="AK60" s="16">
        <v>1.0780638931408948</v>
      </c>
      <c r="AL60" s="16">
        <v>1.0710469104656446</v>
      </c>
      <c r="AM60" s="16">
        <v>1.067234479185569</v>
      </c>
      <c r="AN60" s="16">
        <v>1.0668802803895383</v>
      </c>
      <c r="AO60" s="16">
        <v>1.068899879742031</v>
      </c>
      <c r="AP60" s="16">
        <v>1.0721666700507435</v>
      </c>
      <c r="AQ60" s="16">
        <v>1.0754729412654984</v>
      </c>
      <c r="AR60" s="16">
        <v>1.0777664135667873</v>
      </c>
      <c r="AS60" s="16">
        <v>1.0775971611158877</v>
      </c>
      <c r="AT60" s="16">
        <v>1.0742763258658723</v>
      </c>
      <c r="AU60" s="16">
        <v>1.068313814042432</v>
      </c>
      <c r="AV60" s="16">
        <v>1.0615144267619061</v>
      </c>
      <c r="AW60" s="16">
        <v>1.0550432399462912</v>
      </c>
      <c r="AX60" s="16">
        <v>1.050490433706555</v>
      </c>
      <c r="AY60" s="16">
        <v>1.0502083649952909</v>
      </c>
      <c r="AZ60" s="16">
        <v>1.0557678514996347</v>
      </c>
      <c r="BA60" s="16">
        <v>1.0669966162466158</v>
      </c>
      <c r="BB60" s="16">
        <v>1.0825781804188819</v>
      </c>
      <c r="BC60" s="16">
        <v>1.1001861118762672</v>
      </c>
      <c r="BD60" s="16">
        <v>1.1165060186190936</v>
      </c>
      <c r="BE60" s="16">
        <v>1.1291725532215835</v>
      </c>
      <c r="BF60" s="16">
        <v>1.1372149216037757</v>
      </c>
      <c r="BG60" s="16">
        <v>1.1407262407266141</v>
      </c>
      <c r="BH60" s="16">
        <v>1.1411065646463827</v>
      </c>
      <c r="BI60" s="16">
        <v>1.1397987233152791</v>
      </c>
      <c r="BJ60" s="16">
        <v>1.1380685409451341</v>
      </c>
      <c r="BK60" s="16">
        <v>1.1370326447894181</v>
      </c>
      <c r="BL60" s="16">
        <v>1.1374790339289471</v>
      </c>
      <c r="BM60" s="16">
        <v>1.139603062223407</v>
      </c>
      <c r="BN60" s="16">
        <v>1.1431110698991702</v>
      </c>
      <c r="BO60" s="16">
        <v>1.1482195221763321</v>
      </c>
      <c r="BP60" s="16">
        <v>1.1536682712122492</v>
      </c>
      <c r="BQ60" s="16">
        <v>1.1578500333728408</v>
      </c>
      <c r="BR60" s="16">
        <v>1.1597797003816619</v>
      </c>
      <c r="BS60" s="16">
        <v>1.1602161748406523</v>
      </c>
      <c r="BT60" s="16">
        <v>1.1611160558985549</v>
      </c>
      <c r="BU60" s="16">
        <v>1.164203683424327</v>
      </c>
      <c r="BV60" s="16">
        <v>1.171185663963062</v>
      </c>
      <c r="BW60" s="16">
        <v>1.1829947454799208</v>
      </c>
      <c r="BX60" s="16">
        <v>1.1990834492563565</v>
      </c>
      <c r="BY60" s="16">
        <v>1.2178515751716867</v>
      </c>
      <c r="BZ60" s="16">
        <v>1.2376409813507585</v>
      </c>
      <c r="CA60" s="16">
        <v>1.2557565724041657</v>
      </c>
      <c r="CB60" s="16">
        <v>1.2692410328542962</v>
      </c>
      <c r="CC60" s="16">
        <v>1.2765310702228558</v>
      </c>
      <c r="CD60" s="16">
        <v>1.2775564183070762</v>
      </c>
      <c r="CE60" s="16">
        <v>1.2721290568205827</v>
      </c>
      <c r="CF60" s="16">
        <v>1.2614093163324114</v>
      </c>
      <c r="CG60" s="16">
        <v>1.247245930908214</v>
      </c>
      <c r="CH60" s="16">
        <v>1.2318494920544434</v>
      </c>
      <c r="CI60" s="16">
        <v>1.2180727417052704</v>
      </c>
      <c r="CJ60" s="16">
        <v>1.2088400278467819</v>
      </c>
      <c r="CK60" s="16">
        <v>1.206153269403055</v>
      </c>
      <c r="CL60" s="16">
        <v>1.2103439922840138</v>
      </c>
      <c r="CM60" s="16">
        <v>1.2206388470318887</v>
      </c>
      <c r="CN60" s="16">
        <v>1.2352121089555319</v>
      </c>
      <c r="CO60" s="16">
        <v>1.2523520980424423</v>
      </c>
      <c r="CP60" s="16">
        <v>1.2698131673523467</v>
      </c>
      <c r="CQ60" s="16">
        <v>1.2859710266008819</v>
      </c>
      <c r="CR60" s="16">
        <v>1.3001176925646543</v>
      </c>
      <c r="CS60" s="16">
        <v>1.3122680126201454</v>
      </c>
      <c r="CT60" s="16">
        <v>1.3222897321017131</v>
      </c>
      <c r="CU60" s="16">
        <v>1.3302814251637511</v>
      </c>
      <c r="CV60" s="16">
        <v>1.3367477246681547</v>
      </c>
      <c r="CW60" s="16">
        <v>1.3426809172940515</v>
      </c>
      <c r="CX60" s="16">
        <v>1.3484275810389112</v>
      </c>
      <c r="CY60" s="16">
        <v>1.353131332127653</v>
      </c>
      <c r="CZ60" s="16">
        <v>1.3553730357512361</v>
      </c>
      <c r="DA60" s="16">
        <v>1.3532890277473102</v>
      </c>
      <c r="DB60" s="16">
        <v>1.3454209393260697</v>
      </c>
      <c r="DC60" s="16">
        <v>1.3323557396386847</v>
      </c>
      <c r="DD60" s="16">
        <v>1.3172247364804983</v>
      </c>
      <c r="DE60" s="16">
        <v>1.3034153887477968</v>
      </c>
      <c r="DF60" s="16">
        <v>1.2936426740912741</v>
      </c>
      <c r="DG60" s="16">
        <v>1.2894938477044171</v>
      </c>
      <c r="DH60" s="16">
        <v>1.2918318488710896</v>
      </c>
      <c r="DI60" s="16">
        <v>1.2995475968827819</v>
      </c>
      <c r="DJ60" s="16">
        <v>1.3099658854428688</v>
      </c>
      <c r="DK60" s="16">
        <v>1.3196170492101096</v>
      </c>
      <c r="DL60" s="16">
        <v>1.3251949897435291</v>
      </c>
      <c r="DM60" s="16">
        <v>1.324733653086017</v>
      </c>
      <c r="DN60" s="16">
        <v>1.3172691665624159</v>
      </c>
      <c r="DO60" s="16">
        <v>1.3037687673158112</v>
      </c>
      <c r="DP60" s="16">
        <v>1.2870778384016741</v>
      </c>
      <c r="DQ60" s="16">
        <v>1.2707077166129239</v>
      </c>
      <c r="DR60" s="16">
        <v>1.2584254759742732</v>
      </c>
      <c r="DS60" s="16">
        <v>1.2518035405317971</v>
      </c>
      <c r="DT60" s="16">
        <v>1.2518715990821201</v>
      </c>
      <c r="DU60" s="16">
        <v>1.2587039096291364</v>
      </c>
      <c r="DV60" s="16">
        <v>1.2720745007166836</v>
      </c>
      <c r="DW60" s="16">
        <v>1.2919476912341026</v>
      </c>
      <c r="DX60" s="16">
        <v>1.316469977195714</v>
      </c>
      <c r="DY60" s="16">
        <v>1.3423673942149641</v>
      </c>
      <c r="DZ60" s="16">
        <v>1.3663910495658862</v>
      </c>
      <c r="EA60" s="16">
        <v>1.3871762197330673</v>
      </c>
      <c r="EB60" s="16">
        <v>1.4042107160492678</v>
      </c>
      <c r="EC60">
        <v>1.4188963835186845</v>
      </c>
      <c r="ED60">
        <v>1.4327270731970985</v>
      </c>
    </row>
    <row r="61" spans="1:134" x14ac:dyDescent="0.45">
      <c r="C61" t="str">
        <f>C58</f>
        <v>1/1/2010</v>
      </c>
      <c r="D61" t="str">
        <f t="shared" ref="D61:BO61" si="63">D58</f>
        <v>2/1/2010</v>
      </c>
      <c r="E61" t="str">
        <f t="shared" si="63"/>
        <v>3/1/2010</v>
      </c>
      <c r="F61" t="str">
        <f t="shared" si="63"/>
        <v>4/1/2010</v>
      </c>
      <c r="G61" t="str">
        <f t="shared" si="63"/>
        <v>5/1/2010</v>
      </c>
      <c r="H61" t="str">
        <f t="shared" si="63"/>
        <v>6/1/2010</v>
      </c>
      <c r="I61" t="str">
        <f t="shared" si="63"/>
        <v>7/1/2010</v>
      </c>
      <c r="J61" t="str">
        <f t="shared" si="63"/>
        <v>8/1/2010</v>
      </c>
      <c r="K61" t="str">
        <f t="shared" si="63"/>
        <v>9/1/2010</v>
      </c>
      <c r="L61" t="str">
        <f t="shared" si="63"/>
        <v>10/1/2010</v>
      </c>
      <c r="M61" t="str">
        <f t="shared" si="63"/>
        <v>11/1/2010</v>
      </c>
      <c r="N61" t="str">
        <f t="shared" si="63"/>
        <v>12/1/2010</v>
      </c>
      <c r="O61" t="str">
        <f t="shared" si="63"/>
        <v>1/1/2011</v>
      </c>
      <c r="P61" t="str">
        <f t="shared" si="63"/>
        <v>2/1/2011</v>
      </c>
      <c r="Q61" t="str">
        <f t="shared" si="63"/>
        <v>3/1/2011</v>
      </c>
      <c r="R61" t="str">
        <f t="shared" si="63"/>
        <v>4/1/2011</v>
      </c>
      <c r="S61" t="str">
        <f t="shared" si="63"/>
        <v>5/1/2011</v>
      </c>
      <c r="T61" t="str">
        <f t="shared" si="63"/>
        <v>6/1/2011</v>
      </c>
      <c r="U61" t="str">
        <f t="shared" si="63"/>
        <v>7/1/2011</v>
      </c>
      <c r="V61" t="str">
        <f t="shared" si="63"/>
        <v>8/1/2011</v>
      </c>
      <c r="W61" t="str">
        <f t="shared" si="63"/>
        <v>9/1/2011</v>
      </c>
      <c r="X61" t="str">
        <f t="shared" si="63"/>
        <v>10/1/2011</v>
      </c>
      <c r="Y61" t="str">
        <f t="shared" si="63"/>
        <v>11/1/2011</v>
      </c>
      <c r="Z61" t="str">
        <f t="shared" si="63"/>
        <v>12/1/2011</v>
      </c>
      <c r="AA61" t="str">
        <f t="shared" si="63"/>
        <v>1/1/2012</v>
      </c>
      <c r="AB61" t="str">
        <f t="shared" si="63"/>
        <v>2/1/2012</v>
      </c>
      <c r="AC61" t="str">
        <f t="shared" si="63"/>
        <v>3/1/2012</v>
      </c>
      <c r="AD61" t="str">
        <f t="shared" si="63"/>
        <v>4/1/2012</v>
      </c>
      <c r="AE61" t="str">
        <f t="shared" si="63"/>
        <v>5/1/2012</v>
      </c>
      <c r="AF61" t="str">
        <f t="shared" si="63"/>
        <v>6/1/2012</v>
      </c>
      <c r="AG61" t="str">
        <f t="shared" si="63"/>
        <v>7/1/2012</v>
      </c>
      <c r="AH61" t="str">
        <f t="shared" si="63"/>
        <v>8/1/2012</v>
      </c>
      <c r="AI61" t="str">
        <f t="shared" si="63"/>
        <v>9/1/2012</v>
      </c>
      <c r="AJ61" t="str">
        <f t="shared" si="63"/>
        <v>10/1/2012</v>
      </c>
      <c r="AK61" t="str">
        <f t="shared" si="63"/>
        <v>11/1/2012</v>
      </c>
      <c r="AL61" t="str">
        <f t="shared" si="63"/>
        <v>12/1/2012</v>
      </c>
      <c r="AM61" t="str">
        <f t="shared" si="63"/>
        <v>1/1/2013</v>
      </c>
      <c r="AN61" t="str">
        <f t="shared" si="63"/>
        <v>2/1/2013</v>
      </c>
      <c r="AO61" t="str">
        <f t="shared" si="63"/>
        <v>3/1/2013</v>
      </c>
      <c r="AP61" t="str">
        <f t="shared" si="63"/>
        <v>4/1/2013</v>
      </c>
      <c r="AQ61" t="str">
        <f t="shared" si="63"/>
        <v>5/1/2013</v>
      </c>
      <c r="AR61" t="str">
        <f t="shared" si="63"/>
        <v>6/1/2013</v>
      </c>
      <c r="AS61" t="str">
        <f t="shared" si="63"/>
        <v>7/1/2013</v>
      </c>
      <c r="AT61" t="str">
        <f t="shared" si="63"/>
        <v>8/1/2013</v>
      </c>
      <c r="AU61" t="str">
        <f t="shared" si="63"/>
        <v>9/1/2013</v>
      </c>
      <c r="AV61" t="str">
        <f t="shared" si="63"/>
        <v>10/1/2013</v>
      </c>
      <c r="AW61" t="str">
        <f t="shared" si="63"/>
        <v>11/1/2013</v>
      </c>
      <c r="AX61" t="str">
        <f t="shared" si="63"/>
        <v>12/1/2013</v>
      </c>
      <c r="AY61" t="str">
        <f t="shared" si="63"/>
        <v>1/1/2014</v>
      </c>
      <c r="AZ61" t="str">
        <f t="shared" si="63"/>
        <v>2/1/2014</v>
      </c>
      <c r="BA61" t="str">
        <f t="shared" si="63"/>
        <v>3/1/2014</v>
      </c>
      <c r="BB61" t="str">
        <f t="shared" si="63"/>
        <v>4/1/2014</v>
      </c>
      <c r="BC61" t="str">
        <f t="shared" si="63"/>
        <v>5/1/2014</v>
      </c>
      <c r="BD61" t="str">
        <f t="shared" si="63"/>
        <v>6/1/2014</v>
      </c>
      <c r="BE61" t="str">
        <f t="shared" si="63"/>
        <v>7/1/2014</v>
      </c>
      <c r="BF61" t="str">
        <f t="shared" si="63"/>
        <v>8/1/2014</v>
      </c>
      <c r="BG61" t="str">
        <f t="shared" si="63"/>
        <v>9/1/2014</v>
      </c>
      <c r="BH61" t="str">
        <f t="shared" si="63"/>
        <v>10/1/2014</v>
      </c>
      <c r="BI61" t="str">
        <f t="shared" si="63"/>
        <v>11/1/2014</v>
      </c>
      <c r="BJ61" t="str">
        <f t="shared" si="63"/>
        <v>12/1/2014</v>
      </c>
      <c r="BK61" t="str">
        <f t="shared" si="63"/>
        <v>1/1/2015</v>
      </c>
      <c r="BL61" t="str">
        <f t="shared" si="63"/>
        <v>2/1/2015</v>
      </c>
      <c r="BM61" t="str">
        <f t="shared" si="63"/>
        <v>3/1/2015</v>
      </c>
      <c r="BN61" t="str">
        <f t="shared" si="63"/>
        <v>4/1/2015</v>
      </c>
      <c r="BO61" t="str">
        <f t="shared" si="63"/>
        <v>5/1/2015</v>
      </c>
      <c r="BP61" t="str">
        <f t="shared" ref="BP61:EA61" si="64">BP58</f>
        <v>6/1/2015</v>
      </c>
      <c r="BQ61" t="str">
        <f t="shared" si="64"/>
        <v>7/1/2015</v>
      </c>
      <c r="BR61" t="str">
        <f t="shared" si="64"/>
        <v>8/1/2015</v>
      </c>
      <c r="BS61" t="str">
        <f t="shared" si="64"/>
        <v>9/1/2015</v>
      </c>
      <c r="BT61" t="str">
        <f t="shared" si="64"/>
        <v>10/1/2015</v>
      </c>
      <c r="BU61" t="str">
        <f t="shared" si="64"/>
        <v>11/1/2015</v>
      </c>
      <c r="BV61" t="str">
        <f t="shared" si="64"/>
        <v>12/1/2015</v>
      </c>
      <c r="BW61" t="str">
        <f t="shared" si="64"/>
        <v>1/1/2016</v>
      </c>
      <c r="BX61" t="str">
        <f t="shared" si="64"/>
        <v>2/1/2016</v>
      </c>
      <c r="BY61" t="str">
        <f t="shared" si="64"/>
        <v>3/1/2016</v>
      </c>
      <c r="BZ61" t="str">
        <f t="shared" si="64"/>
        <v>4/1/2016</v>
      </c>
      <c r="CA61" t="str">
        <f t="shared" si="64"/>
        <v>5/1/2016</v>
      </c>
      <c r="CB61" t="str">
        <f t="shared" si="64"/>
        <v>6/1/2016</v>
      </c>
      <c r="CC61" t="str">
        <f t="shared" si="64"/>
        <v>7/1/2016</v>
      </c>
      <c r="CD61" t="str">
        <f t="shared" si="64"/>
        <v>8/1/2016</v>
      </c>
      <c r="CE61" t="str">
        <f t="shared" si="64"/>
        <v>9/1/2016</v>
      </c>
      <c r="CF61" t="str">
        <f t="shared" si="64"/>
        <v>10/1/2016</v>
      </c>
      <c r="CG61" t="str">
        <f t="shared" si="64"/>
        <v>11/1/2016</v>
      </c>
      <c r="CH61" t="str">
        <f t="shared" si="64"/>
        <v>12/1/2016</v>
      </c>
      <c r="CI61" t="str">
        <f t="shared" si="64"/>
        <v>1/1/2017</v>
      </c>
      <c r="CJ61" t="str">
        <f t="shared" si="64"/>
        <v>2/1/2017</v>
      </c>
      <c r="CK61" t="str">
        <f t="shared" si="64"/>
        <v>3/1/2017</v>
      </c>
      <c r="CL61" t="str">
        <f t="shared" si="64"/>
        <v>4/1/2017</v>
      </c>
      <c r="CM61" t="str">
        <f t="shared" si="64"/>
        <v>5/1/2017</v>
      </c>
      <c r="CN61" t="str">
        <f t="shared" si="64"/>
        <v>6/1/2017</v>
      </c>
      <c r="CO61" t="str">
        <f t="shared" si="64"/>
        <v>7/1/2017</v>
      </c>
      <c r="CP61" t="str">
        <f t="shared" si="64"/>
        <v>8/1/2017</v>
      </c>
      <c r="CQ61" t="str">
        <f t="shared" si="64"/>
        <v>9/1/2017</v>
      </c>
      <c r="CR61" t="str">
        <f t="shared" si="64"/>
        <v>10/1/2017</v>
      </c>
      <c r="CS61" t="str">
        <f t="shared" si="64"/>
        <v>11/1/2017</v>
      </c>
      <c r="CT61" t="str">
        <f t="shared" si="64"/>
        <v>12/1/2017</v>
      </c>
      <c r="CU61" t="str">
        <f t="shared" si="64"/>
        <v>1/1/2018</v>
      </c>
      <c r="CV61" t="str">
        <f t="shared" si="64"/>
        <v>2/1/2018</v>
      </c>
      <c r="CW61" t="str">
        <f t="shared" si="64"/>
        <v>3/1/2018</v>
      </c>
      <c r="CX61" t="str">
        <f t="shared" si="64"/>
        <v>4/1/2018</v>
      </c>
      <c r="CY61" t="str">
        <f t="shared" si="64"/>
        <v>5/1/2018</v>
      </c>
      <c r="CZ61" t="str">
        <f t="shared" si="64"/>
        <v>6/1/2018</v>
      </c>
      <c r="DA61" t="str">
        <f t="shared" si="64"/>
        <v>7/1/2018</v>
      </c>
      <c r="DB61" t="str">
        <f t="shared" si="64"/>
        <v>8/1/2018</v>
      </c>
      <c r="DC61" t="str">
        <f t="shared" si="64"/>
        <v>9/1/2018</v>
      </c>
      <c r="DD61" t="str">
        <f t="shared" si="64"/>
        <v>10/1/2018</v>
      </c>
      <c r="DE61" t="str">
        <f t="shared" si="64"/>
        <v>11/1/2018</v>
      </c>
      <c r="DF61" t="str">
        <f t="shared" si="64"/>
        <v>12/1/2018</v>
      </c>
      <c r="DG61" t="str">
        <f t="shared" si="64"/>
        <v>1/1/2019</v>
      </c>
      <c r="DH61" t="str">
        <f t="shared" si="64"/>
        <v>2/1/2019</v>
      </c>
      <c r="DI61" t="str">
        <f t="shared" si="64"/>
        <v>3/1/2019</v>
      </c>
      <c r="DJ61" t="str">
        <f t="shared" si="64"/>
        <v>4/1/2019</v>
      </c>
      <c r="DK61" t="str">
        <f t="shared" si="64"/>
        <v>5/1/2019</v>
      </c>
      <c r="DL61" t="str">
        <f t="shared" si="64"/>
        <v>6/1/2019</v>
      </c>
      <c r="DM61" t="str">
        <f t="shared" si="64"/>
        <v>7/1/2019</v>
      </c>
      <c r="DN61" t="str">
        <f t="shared" si="64"/>
        <v>8/1/2019</v>
      </c>
      <c r="DO61" t="str">
        <f t="shared" si="64"/>
        <v>9/1/2019</v>
      </c>
      <c r="DP61" t="str">
        <f t="shared" si="64"/>
        <v>10/1/2019</v>
      </c>
      <c r="DQ61" t="str">
        <f t="shared" si="64"/>
        <v>11/1/2019</v>
      </c>
      <c r="DR61" t="str">
        <f t="shared" si="64"/>
        <v>12/1/2019</v>
      </c>
      <c r="DS61" t="str">
        <f t="shared" si="64"/>
        <v>1/1/2020</v>
      </c>
      <c r="DT61" t="str">
        <f t="shared" si="64"/>
        <v>2/1/2020</v>
      </c>
      <c r="DU61" t="str">
        <f t="shared" si="64"/>
        <v>3/1/2020</v>
      </c>
      <c r="DV61" t="str">
        <f t="shared" si="64"/>
        <v>4/1/2020</v>
      </c>
      <c r="DW61" t="str">
        <f t="shared" si="64"/>
        <v>5/1/2020</v>
      </c>
      <c r="DX61" t="str">
        <f t="shared" si="64"/>
        <v>6/1/2020</v>
      </c>
      <c r="DY61" t="str">
        <f t="shared" si="64"/>
        <v>7/1/2020</v>
      </c>
      <c r="DZ61" t="str">
        <f t="shared" si="64"/>
        <v>8/1/2020</v>
      </c>
      <c r="EA61" t="str">
        <f t="shared" si="64"/>
        <v>9/1/2020</v>
      </c>
      <c r="EB61" t="str">
        <f t="shared" ref="EB61:ED61" si="65">EB58</f>
        <v>10/1/2020</v>
      </c>
      <c r="EC61" t="str">
        <f t="shared" si="65"/>
        <v>11/1/2020</v>
      </c>
      <c r="ED61" t="str">
        <f t="shared" si="65"/>
        <v>12/1/2020</v>
      </c>
    </row>
    <row r="62" spans="1:134" x14ac:dyDescent="0.45">
      <c r="B62" t="s">
        <v>202</v>
      </c>
      <c r="C62" s="11">
        <f>C7+C10</f>
        <v>144600</v>
      </c>
      <c r="D62" s="11">
        <f t="shared" ref="D62:BO62" si="66">D7+D10</f>
        <v>146800</v>
      </c>
      <c r="E62" s="11">
        <f t="shared" si="66"/>
        <v>161600</v>
      </c>
      <c r="F62" s="11">
        <f t="shared" si="66"/>
        <v>153500</v>
      </c>
      <c r="G62" s="11">
        <f t="shared" si="66"/>
        <v>151900</v>
      </c>
      <c r="H62" s="11">
        <f t="shared" si="66"/>
        <v>142900</v>
      </c>
      <c r="I62" s="11">
        <f t="shared" si="66"/>
        <v>151500</v>
      </c>
      <c r="J62" s="11">
        <f t="shared" si="66"/>
        <v>134400</v>
      </c>
      <c r="K62" s="11">
        <f t="shared" si="66"/>
        <v>145900</v>
      </c>
      <c r="L62" s="11">
        <f t="shared" si="66"/>
        <v>138100</v>
      </c>
      <c r="M62" s="11">
        <f t="shared" si="66"/>
        <v>141800</v>
      </c>
      <c r="N62" s="11">
        <f t="shared" si="66"/>
        <v>140000</v>
      </c>
      <c r="O62" s="11">
        <f t="shared" si="66"/>
        <v>139900</v>
      </c>
      <c r="P62" s="11">
        <f t="shared" si="66"/>
        <v>132700</v>
      </c>
      <c r="Q62" s="11">
        <f t="shared" si="66"/>
        <v>137400</v>
      </c>
      <c r="R62" s="11">
        <f t="shared" si="66"/>
        <v>160200</v>
      </c>
      <c r="S62" s="11">
        <f t="shared" si="66"/>
        <v>149200</v>
      </c>
      <c r="T62" s="11">
        <f t="shared" si="66"/>
        <v>143900</v>
      </c>
      <c r="U62" s="11">
        <f t="shared" si="66"/>
        <v>147300</v>
      </c>
      <c r="V62" s="11">
        <f t="shared" si="66"/>
        <v>139400</v>
      </c>
      <c r="W62" s="11">
        <f t="shared" si="66"/>
        <v>136500</v>
      </c>
      <c r="X62" s="11">
        <f t="shared" si="66"/>
        <v>141600</v>
      </c>
      <c r="Y62" s="11">
        <f t="shared" si="66"/>
        <v>156100</v>
      </c>
      <c r="Z62" s="11">
        <f t="shared" si="66"/>
        <v>157800</v>
      </c>
      <c r="AA62" s="11">
        <f t="shared" si="66"/>
        <v>156200</v>
      </c>
      <c r="AB62" s="11">
        <f t="shared" si="66"/>
        <v>148800</v>
      </c>
      <c r="AC62" s="11">
        <f t="shared" si="66"/>
        <v>159900</v>
      </c>
      <c r="AD62" s="11">
        <f t="shared" si="66"/>
        <v>147600</v>
      </c>
      <c r="AE62" s="11">
        <f t="shared" si="66"/>
        <v>138400</v>
      </c>
      <c r="AF62" s="11">
        <f t="shared" si="66"/>
        <v>137300</v>
      </c>
      <c r="AG62" s="11">
        <f t="shared" si="66"/>
        <v>149700</v>
      </c>
      <c r="AH62" s="11">
        <f t="shared" si="66"/>
        <v>150300</v>
      </c>
      <c r="AI62" s="11">
        <f t="shared" si="66"/>
        <v>140400</v>
      </c>
      <c r="AJ62" s="11">
        <f t="shared" si="66"/>
        <v>139600</v>
      </c>
      <c r="AK62" s="11">
        <f t="shared" si="66"/>
        <v>144600</v>
      </c>
      <c r="AL62" s="11">
        <f t="shared" si="66"/>
        <v>146500</v>
      </c>
      <c r="AM62" s="11">
        <f t="shared" si="66"/>
        <v>152500</v>
      </c>
      <c r="AN62" s="11">
        <f t="shared" si="66"/>
        <v>146300</v>
      </c>
      <c r="AO62" s="11">
        <f t="shared" si="66"/>
        <v>150600</v>
      </c>
      <c r="AP62" s="11">
        <f t="shared" si="66"/>
        <v>164000</v>
      </c>
      <c r="AQ62" s="11">
        <f t="shared" si="66"/>
        <v>165700</v>
      </c>
      <c r="AR62" s="11">
        <f t="shared" si="66"/>
        <v>166500</v>
      </c>
      <c r="AS62" s="11">
        <f t="shared" si="66"/>
        <v>146700</v>
      </c>
      <c r="AT62" s="11">
        <f t="shared" si="66"/>
        <v>153300</v>
      </c>
      <c r="AU62" s="11">
        <f t="shared" si="66"/>
        <v>160500</v>
      </c>
      <c r="AV62" s="11">
        <f t="shared" si="66"/>
        <v>146200</v>
      </c>
      <c r="AW62" s="11">
        <f t="shared" si="66"/>
        <v>166600</v>
      </c>
      <c r="AX62" s="11">
        <f t="shared" si="66"/>
        <v>164300</v>
      </c>
      <c r="AY62" s="11">
        <f t="shared" si="66"/>
        <v>154600</v>
      </c>
      <c r="AZ62" s="11">
        <f t="shared" si="66"/>
        <v>160900</v>
      </c>
      <c r="BA62" s="11">
        <f t="shared" si="66"/>
        <v>166100</v>
      </c>
      <c r="BB62" s="11">
        <f t="shared" si="66"/>
        <v>165600</v>
      </c>
      <c r="BC62" s="11">
        <f t="shared" si="66"/>
        <v>171300</v>
      </c>
      <c r="BD62" s="11">
        <f t="shared" si="66"/>
        <v>162400</v>
      </c>
      <c r="BE62" s="11">
        <f t="shared" si="66"/>
        <v>163800</v>
      </c>
      <c r="BF62" s="11">
        <f t="shared" si="66"/>
        <v>153500</v>
      </c>
      <c r="BG62" s="11">
        <f t="shared" si="66"/>
        <v>161000</v>
      </c>
      <c r="BH62" s="11">
        <f t="shared" si="66"/>
        <v>167400</v>
      </c>
      <c r="BI62" s="11">
        <f t="shared" si="66"/>
        <v>163100</v>
      </c>
      <c r="BJ62" s="11">
        <f t="shared" si="66"/>
        <v>157600</v>
      </c>
      <c r="BK62" s="11">
        <f t="shared" si="66"/>
        <v>170200</v>
      </c>
      <c r="BL62" s="11">
        <f t="shared" si="66"/>
        <v>178500</v>
      </c>
      <c r="BM62" s="11">
        <f t="shared" si="66"/>
        <v>182100</v>
      </c>
      <c r="BN62" s="11">
        <f t="shared" si="66"/>
        <v>182000</v>
      </c>
      <c r="BO62" s="11">
        <f t="shared" si="66"/>
        <v>177300</v>
      </c>
      <c r="BP62" s="11">
        <f t="shared" ref="BP62:EA62" si="67">BP7+BP10</f>
        <v>154600</v>
      </c>
      <c r="BQ62" s="11">
        <f t="shared" si="67"/>
        <v>156700</v>
      </c>
      <c r="BR62" s="11">
        <f t="shared" si="67"/>
        <v>152700</v>
      </c>
      <c r="BS62" s="11">
        <f t="shared" si="67"/>
        <v>151300</v>
      </c>
      <c r="BT62" s="11">
        <f t="shared" si="67"/>
        <v>157500</v>
      </c>
      <c r="BU62" s="11">
        <f t="shared" si="67"/>
        <v>150000</v>
      </c>
      <c r="BV62" s="11">
        <f t="shared" si="67"/>
        <v>156800</v>
      </c>
      <c r="BW62" s="11">
        <f t="shared" si="67"/>
        <v>153300</v>
      </c>
      <c r="BX62" s="11">
        <f t="shared" si="67"/>
        <v>146400</v>
      </c>
      <c r="BY62" s="11">
        <f t="shared" si="67"/>
        <v>149900</v>
      </c>
      <c r="BZ62" s="11">
        <f t="shared" si="67"/>
        <v>151300</v>
      </c>
      <c r="CA62" s="11">
        <f t="shared" si="67"/>
        <v>149900</v>
      </c>
      <c r="CB62" s="11">
        <f t="shared" si="67"/>
        <v>147300</v>
      </c>
      <c r="CC62" s="11">
        <f t="shared" si="67"/>
        <v>172100</v>
      </c>
      <c r="CD62" s="11">
        <f t="shared" si="67"/>
        <v>168100</v>
      </c>
      <c r="CE62" s="11">
        <f t="shared" si="67"/>
        <v>174300</v>
      </c>
      <c r="CF62" s="11">
        <f t="shared" si="67"/>
        <v>173200</v>
      </c>
      <c r="CG62" s="11">
        <f t="shared" si="67"/>
        <v>184000</v>
      </c>
      <c r="CH62" s="11">
        <f t="shared" si="67"/>
        <v>195200</v>
      </c>
      <c r="CI62" s="11">
        <f t="shared" si="67"/>
        <v>177200</v>
      </c>
      <c r="CJ62" s="11">
        <f t="shared" si="67"/>
        <v>176000</v>
      </c>
      <c r="CK62" s="11">
        <f t="shared" si="67"/>
        <v>170500</v>
      </c>
      <c r="CL62" s="11">
        <f t="shared" si="67"/>
        <v>187600</v>
      </c>
      <c r="CM62" s="11">
        <f t="shared" si="67"/>
        <v>171700</v>
      </c>
      <c r="CN62" s="11">
        <f t="shared" si="67"/>
        <v>162000</v>
      </c>
      <c r="CO62" s="11">
        <f t="shared" si="67"/>
        <v>183300</v>
      </c>
      <c r="CP62" s="11">
        <f t="shared" si="67"/>
        <v>169000</v>
      </c>
      <c r="CQ62" s="11">
        <f t="shared" si="67"/>
        <v>184800</v>
      </c>
      <c r="CR62" s="11">
        <f t="shared" si="67"/>
        <v>193100</v>
      </c>
      <c r="CS62" s="11">
        <f t="shared" si="67"/>
        <v>192800</v>
      </c>
      <c r="CT62" s="11">
        <f t="shared" si="67"/>
        <v>194400</v>
      </c>
      <c r="CU62" s="11">
        <f t="shared" si="67"/>
        <v>184100</v>
      </c>
      <c r="CV62" s="11">
        <f t="shared" si="67"/>
        <v>184500</v>
      </c>
      <c r="CW62" s="11">
        <f t="shared" si="67"/>
        <v>188200</v>
      </c>
      <c r="CX62" s="11">
        <f t="shared" si="67"/>
        <v>193800</v>
      </c>
      <c r="CY62" s="11">
        <f t="shared" si="67"/>
        <v>191200</v>
      </c>
      <c r="CZ62" s="11">
        <f t="shared" si="67"/>
        <v>176700</v>
      </c>
      <c r="DA62" s="11">
        <f t="shared" si="67"/>
        <v>177500</v>
      </c>
      <c r="DB62" s="11">
        <f t="shared" si="67"/>
        <v>177500</v>
      </c>
      <c r="DC62" s="11">
        <f t="shared" si="67"/>
        <v>192500</v>
      </c>
      <c r="DD62" s="11">
        <f t="shared" si="67"/>
        <v>201400</v>
      </c>
      <c r="DE62" s="11">
        <f t="shared" si="67"/>
        <v>201600</v>
      </c>
      <c r="DF62" s="11">
        <f t="shared" si="67"/>
        <v>203000</v>
      </c>
      <c r="DG62" s="11">
        <f t="shared" si="67"/>
        <v>207000</v>
      </c>
      <c r="DH62" s="11">
        <f t="shared" si="67"/>
        <v>199100</v>
      </c>
      <c r="DI62" s="11">
        <f t="shared" si="67"/>
        <v>203000</v>
      </c>
      <c r="DJ62" s="11">
        <f t="shared" si="67"/>
        <v>191600</v>
      </c>
      <c r="DK62" s="11">
        <f t="shared" si="67"/>
        <v>200400</v>
      </c>
      <c r="DL62" s="11">
        <f t="shared" si="67"/>
        <v>197900</v>
      </c>
      <c r="DM62" s="11">
        <f t="shared" si="67"/>
        <v>187800</v>
      </c>
      <c r="DN62" s="11">
        <f t="shared" si="67"/>
        <v>192500</v>
      </c>
      <c r="DO62" s="11">
        <f t="shared" si="67"/>
        <v>180500</v>
      </c>
      <c r="DP62" s="11">
        <f t="shared" si="67"/>
        <v>202600</v>
      </c>
      <c r="DQ62" s="11">
        <f t="shared" si="67"/>
        <v>196900</v>
      </c>
      <c r="DR62" s="11">
        <f t="shared" si="67"/>
        <v>194900</v>
      </c>
      <c r="DS62" s="11">
        <f t="shared" si="67"/>
        <v>186600</v>
      </c>
      <c r="DT62" s="11">
        <f t="shared" si="67"/>
        <v>198400</v>
      </c>
      <c r="DU62" s="11">
        <f t="shared" si="67"/>
        <v>153300</v>
      </c>
      <c r="DV62" s="11">
        <f t="shared" si="67"/>
        <v>142700</v>
      </c>
      <c r="DW62" s="11">
        <f t="shared" si="67"/>
        <v>149100</v>
      </c>
      <c r="DX62" s="11">
        <f t="shared" si="67"/>
        <v>142800</v>
      </c>
      <c r="DY62" s="11">
        <f t="shared" si="67"/>
        <v>143800</v>
      </c>
      <c r="DZ62" s="11">
        <f t="shared" si="67"/>
        <v>162700</v>
      </c>
      <c r="EA62" s="11">
        <f t="shared" si="67"/>
        <v>173000</v>
      </c>
      <c r="EB62" s="11">
        <f t="shared" ref="EB62:ED62" si="68">EB7+EB10</f>
        <v>177700</v>
      </c>
      <c r="EC62" s="11">
        <f t="shared" si="68"/>
        <v>170100</v>
      </c>
      <c r="ED62" s="11">
        <f t="shared" si="68"/>
        <v>170100</v>
      </c>
    </row>
    <row r="63" spans="1:134" x14ac:dyDescent="0.45">
      <c r="B63" t="s">
        <v>203</v>
      </c>
      <c r="C63" s="14">
        <f>C37-C62</f>
        <v>1052300</v>
      </c>
      <c r="D63" s="14">
        <f t="shared" ref="D63:BO63" si="69">D37-D62</f>
        <v>1066000</v>
      </c>
      <c r="E63" s="14">
        <f t="shared" si="69"/>
        <v>1090700</v>
      </c>
      <c r="F63" s="14">
        <f t="shared" si="69"/>
        <v>1085000</v>
      </c>
      <c r="G63" s="14">
        <f t="shared" si="69"/>
        <v>1103600</v>
      </c>
      <c r="H63" s="14">
        <f t="shared" si="69"/>
        <v>1128800</v>
      </c>
      <c r="I63" s="14">
        <f t="shared" si="69"/>
        <v>1129600</v>
      </c>
      <c r="J63" s="14">
        <f t="shared" si="69"/>
        <v>1142200</v>
      </c>
      <c r="K63" s="14">
        <f t="shared" si="69"/>
        <v>1100000</v>
      </c>
      <c r="L63" s="14">
        <f t="shared" si="69"/>
        <v>1095000</v>
      </c>
      <c r="M63" s="14">
        <f t="shared" si="69"/>
        <v>1100300</v>
      </c>
      <c r="N63" s="14">
        <f t="shared" si="69"/>
        <v>1114000</v>
      </c>
      <c r="O63" s="14">
        <f t="shared" si="69"/>
        <v>1116000</v>
      </c>
      <c r="P63" s="14">
        <f t="shared" si="69"/>
        <v>1119400</v>
      </c>
      <c r="Q63" s="14">
        <f t="shared" si="69"/>
        <v>1111200</v>
      </c>
      <c r="R63" s="14">
        <f t="shared" si="69"/>
        <v>1126300</v>
      </c>
      <c r="S63" s="14">
        <f t="shared" si="69"/>
        <v>1141600</v>
      </c>
      <c r="T63" s="14">
        <f t="shared" si="69"/>
        <v>1146800</v>
      </c>
      <c r="U63" s="14">
        <f t="shared" si="69"/>
        <v>1142000</v>
      </c>
      <c r="V63" s="14">
        <f t="shared" si="69"/>
        <v>1160800</v>
      </c>
      <c r="W63" s="14">
        <f t="shared" si="69"/>
        <v>1147000</v>
      </c>
      <c r="X63" s="14">
        <f t="shared" si="69"/>
        <v>1139600</v>
      </c>
      <c r="Y63" s="14">
        <f t="shared" si="69"/>
        <v>1152900</v>
      </c>
      <c r="Z63" s="14">
        <f t="shared" si="69"/>
        <v>1155200</v>
      </c>
      <c r="AA63" s="14">
        <f t="shared" si="69"/>
        <v>1159100</v>
      </c>
      <c r="AB63" s="14">
        <f t="shared" si="69"/>
        <v>1156000</v>
      </c>
      <c r="AC63" s="14">
        <f t="shared" si="69"/>
        <v>1170800</v>
      </c>
      <c r="AD63" s="14">
        <f t="shared" si="69"/>
        <v>1163300</v>
      </c>
      <c r="AE63" s="14">
        <f t="shared" si="69"/>
        <v>1173000</v>
      </c>
      <c r="AF63" s="14">
        <f t="shared" si="69"/>
        <v>1186500</v>
      </c>
      <c r="AG63" s="14">
        <f t="shared" si="69"/>
        <v>1182200</v>
      </c>
      <c r="AH63" s="14">
        <f t="shared" si="69"/>
        <v>1185200</v>
      </c>
      <c r="AI63" s="14">
        <f t="shared" si="69"/>
        <v>1156800</v>
      </c>
      <c r="AJ63" s="14">
        <f t="shared" si="69"/>
        <v>1149600</v>
      </c>
      <c r="AK63" s="14">
        <f t="shared" si="69"/>
        <v>1150300</v>
      </c>
      <c r="AL63" s="14">
        <f t="shared" si="69"/>
        <v>1131100</v>
      </c>
      <c r="AM63" s="14">
        <f t="shared" si="69"/>
        <v>1132500</v>
      </c>
      <c r="AN63" s="14">
        <f t="shared" si="69"/>
        <v>1170300</v>
      </c>
      <c r="AO63" s="14">
        <f t="shared" si="69"/>
        <v>1169700</v>
      </c>
      <c r="AP63" s="14">
        <f t="shared" si="69"/>
        <v>1191100</v>
      </c>
      <c r="AQ63" s="14">
        <f t="shared" si="69"/>
        <v>1180500</v>
      </c>
      <c r="AR63" s="14">
        <f t="shared" si="69"/>
        <v>1213400</v>
      </c>
      <c r="AS63" s="14">
        <f t="shared" si="69"/>
        <v>1231900</v>
      </c>
      <c r="AT63" s="14">
        <f t="shared" si="69"/>
        <v>1229800</v>
      </c>
      <c r="AU63" s="14">
        <f t="shared" si="69"/>
        <v>1193500</v>
      </c>
      <c r="AV63" s="14">
        <f t="shared" si="69"/>
        <v>1190900</v>
      </c>
      <c r="AW63" s="14">
        <f t="shared" si="69"/>
        <v>1191800</v>
      </c>
      <c r="AX63" s="14">
        <f t="shared" si="69"/>
        <v>1175000</v>
      </c>
      <c r="AY63" s="14">
        <f t="shared" si="69"/>
        <v>1172600</v>
      </c>
      <c r="AZ63" s="14">
        <f t="shared" si="69"/>
        <v>1165000</v>
      </c>
      <c r="BA63" s="14">
        <f t="shared" si="69"/>
        <v>1196500</v>
      </c>
      <c r="BB63" s="14">
        <f t="shared" si="69"/>
        <v>1192900</v>
      </c>
      <c r="BC63" s="14">
        <f t="shared" si="69"/>
        <v>1232400</v>
      </c>
      <c r="BD63" s="14">
        <f t="shared" si="69"/>
        <v>1253100</v>
      </c>
      <c r="BE63" s="14">
        <f t="shared" si="69"/>
        <v>1265200</v>
      </c>
      <c r="BF63" s="14">
        <f t="shared" si="69"/>
        <v>1301000</v>
      </c>
      <c r="BG63" s="14">
        <f t="shared" si="69"/>
        <v>1243300</v>
      </c>
      <c r="BH63" s="14">
        <f t="shared" si="69"/>
        <v>1252000</v>
      </c>
      <c r="BI63" s="14">
        <f t="shared" si="69"/>
        <v>1233600</v>
      </c>
      <c r="BJ63" s="14">
        <f t="shared" si="69"/>
        <v>1228200</v>
      </c>
      <c r="BK63" s="14">
        <f t="shared" si="69"/>
        <v>1218800</v>
      </c>
      <c r="BL63" s="14">
        <f t="shared" si="69"/>
        <v>1226900</v>
      </c>
      <c r="BM63" s="14">
        <f t="shared" si="69"/>
        <v>1242300</v>
      </c>
      <c r="BN63" s="14">
        <f t="shared" si="69"/>
        <v>1224200</v>
      </c>
      <c r="BO63" s="14">
        <f t="shared" si="69"/>
        <v>1240700</v>
      </c>
      <c r="BP63" s="14">
        <f t="shared" ref="BP63:EA63" si="70">BP37-BP62</f>
        <v>1271600</v>
      </c>
      <c r="BQ63" s="14">
        <f t="shared" si="70"/>
        <v>1315100</v>
      </c>
      <c r="BR63" s="14">
        <f t="shared" si="70"/>
        <v>1277200</v>
      </c>
      <c r="BS63" s="14">
        <f t="shared" si="70"/>
        <v>1246100</v>
      </c>
      <c r="BT63" s="14">
        <f t="shared" si="70"/>
        <v>1240200</v>
      </c>
      <c r="BU63" s="14">
        <f t="shared" si="70"/>
        <v>1241100</v>
      </c>
      <c r="BV63" s="14">
        <f t="shared" si="70"/>
        <v>1247200</v>
      </c>
      <c r="BW63" s="14">
        <f t="shared" si="70"/>
        <v>1244500</v>
      </c>
      <c r="BX63" s="14">
        <f t="shared" si="70"/>
        <v>1253300</v>
      </c>
      <c r="BY63" s="14">
        <f t="shared" si="70"/>
        <v>1267400</v>
      </c>
      <c r="BZ63" s="14">
        <f t="shared" si="70"/>
        <v>1275800</v>
      </c>
      <c r="CA63" s="14">
        <f t="shared" si="70"/>
        <v>1304200</v>
      </c>
      <c r="CB63" s="14">
        <f t="shared" si="70"/>
        <v>1339300</v>
      </c>
      <c r="CC63" s="14">
        <f t="shared" si="70"/>
        <v>1317900</v>
      </c>
      <c r="CD63" s="14">
        <f t="shared" si="70"/>
        <v>1309400</v>
      </c>
      <c r="CE63" s="14">
        <f t="shared" si="70"/>
        <v>1276600</v>
      </c>
      <c r="CF63" s="14">
        <f t="shared" si="70"/>
        <v>1273000</v>
      </c>
      <c r="CG63" s="14">
        <f t="shared" si="70"/>
        <v>1272900</v>
      </c>
      <c r="CH63" s="14">
        <f t="shared" si="70"/>
        <v>1285400</v>
      </c>
      <c r="CI63" s="14">
        <f t="shared" si="70"/>
        <v>1254200</v>
      </c>
      <c r="CJ63" s="14">
        <f t="shared" si="70"/>
        <v>1250800</v>
      </c>
      <c r="CK63" s="14">
        <f t="shared" si="70"/>
        <v>1263600</v>
      </c>
      <c r="CL63" s="14">
        <f t="shared" si="70"/>
        <v>1264300</v>
      </c>
      <c r="CM63" s="14">
        <f t="shared" si="70"/>
        <v>1312700</v>
      </c>
      <c r="CN63" s="14">
        <f t="shared" si="70"/>
        <v>1362500</v>
      </c>
      <c r="CO63" s="14">
        <f t="shared" si="70"/>
        <v>1378100</v>
      </c>
      <c r="CP63" s="14">
        <f t="shared" si="70"/>
        <v>1372400</v>
      </c>
      <c r="CQ63" s="14">
        <f t="shared" si="70"/>
        <v>1358700</v>
      </c>
      <c r="CR63" s="14">
        <f t="shared" si="70"/>
        <v>1363900</v>
      </c>
      <c r="CS63" s="14">
        <f t="shared" si="70"/>
        <v>1363500</v>
      </c>
      <c r="CT63" s="14">
        <f t="shared" si="70"/>
        <v>1358100</v>
      </c>
      <c r="CU63" s="14">
        <f t="shared" si="70"/>
        <v>1332900</v>
      </c>
      <c r="CV63" s="14">
        <f t="shared" si="70"/>
        <v>1329800</v>
      </c>
      <c r="CW63" s="14">
        <f t="shared" si="70"/>
        <v>1323400</v>
      </c>
      <c r="CX63" s="14">
        <f t="shared" si="70"/>
        <v>1363600</v>
      </c>
      <c r="CY63" s="14">
        <f t="shared" si="70"/>
        <v>1404700</v>
      </c>
      <c r="CZ63" s="14">
        <f t="shared" si="70"/>
        <v>1452600</v>
      </c>
      <c r="DA63" s="14">
        <f t="shared" si="70"/>
        <v>1488300</v>
      </c>
      <c r="DB63" s="14">
        <f t="shared" si="70"/>
        <v>1445400</v>
      </c>
      <c r="DC63" s="14">
        <f t="shared" si="70"/>
        <v>1396700</v>
      </c>
      <c r="DD63" s="14">
        <f t="shared" si="70"/>
        <v>1381200</v>
      </c>
      <c r="DE63" s="14">
        <f t="shared" si="70"/>
        <v>1374800</v>
      </c>
      <c r="DF63" s="14">
        <f t="shared" si="70"/>
        <v>1373500</v>
      </c>
      <c r="DG63" s="14">
        <f t="shared" si="70"/>
        <v>1381000</v>
      </c>
      <c r="DH63" s="14">
        <f t="shared" si="70"/>
        <v>1402800</v>
      </c>
      <c r="DI63" s="14">
        <f t="shared" si="70"/>
        <v>1418300</v>
      </c>
      <c r="DJ63" s="14">
        <f t="shared" si="70"/>
        <v>1429300</v>
      </c>
      <c r="DK63" s="14">
        <f t="shared" si="70"/>
        <v>1467600</v>
      </c>
      <c r="DL63" s="14">
        <f t="shared" si="70"/>
        <v>1483500</v>
      </c>
      <c r="DM63" s="14">
        <f t="shared" si="70"/>
        <v>1488100</v>
      </c>
      <c r="DN63" s="14">
        <f t="shared" si="70"/>
        <v>1475200</v>
      </c>
      <c r="DO63" s="14">
        <f t="shared" si="70"/>
        <v>1431800</v>
      </c>
      <c r="DP63" s="14">
        <f t="shared" si="70"/>
        <v>1439800</v>
      </c>
      <c r="DQ63" s="14">
        <f t="shared" si="70"/>
        <v>1403600</v>
      </c>
      <c r="DR63" s="14">
        <f t="shared" si="70"/>
        <v>1425900</v>
      </c>
      <c r="DS63" s="14">
        <f t="shared" si="70"/>
        <v>1411100</v>
      </c>
      <c r="DT63" s="14">
        <f t="shared" si="70"/>
        <v>1406700</v>
      </c>
      <c r="DU63" s="14">
        <f t="shared" si="70"/>
        <v>1408000</v>
      </c>
      <c r="DV63" s="14">
        <f t="shared" si="70"/>
        <v>1315800</v>
      </c>
      <c r="DW63" s="14">
        <f t="shared" si="70"/>
        <v>1351900</v>
      </c>
      <c r="DX63" s="14">
        <f t="shared" si="70"/>
        <v>1397900</v>
      </c>
      <c r="DY63" s="14">
        <f t="shared" si="70"/>
        <v>1465700</v>
      </c>
      <c r="DZ63" s="14">
        <f t="shared" si="70"/>
        <v>1491800</v>
      </c>
      <c r="EA63" s="14">
        <f t="shared" si="70"/>
        <v>1493300</v>
      </c>
      <c r="EB63" s="14">
        <f t="shared" ref="EB63:ED63" si="71">EB37-EB62</f>
        <v>1512200</v>
      </c>
      <c r="EC63" s="14">
        <f t="shared" si="71"/>
        <v>1491900</v>
      </c>
      <c r="ED63" s="14">
        <f t="shared" si="71"/>
        <v>1491900</v>
      </c>
    </row>
    <row r="65" spans="1:134" x14ac:dyDescent="0.45">
      <c r="A65" t="s">
        <v>204</v>
      </c>
      <c r="C65" t="str">
        <f>C61</f>
        <v>1/1/2010</v>
      </c>
      <c r="D65" t="str">
        <f t="shared" ref="D65:BO65" si="72">D61</f>
        <v>2/1/2010</v>
      </c>
      <c r="E65" t="str">
        <f t="shared" si="72"/>
        <v>3/1/2010</v>
      </c>
      <c r="F65" t="str">
        <f t="shared" si="72"/>
        <v>4/1/2010</v>
      </c>
      <c r="G65" t="str">
        <f t="shared" si="72"/>
        <v>5/1/2010</v>
      </c>
      <c r="H65" t="str">
        <f t="shared" si="72"/>
        <v>6/1/2010</v>
      </c>
      <c r="I65" t="str">
        <f t="shared" si="72"/>
        <v>7/1/2010</v>
      </c>
      <c r="J65" t="str">
        <f t="shared" si="72"/>
        <v>8/1/2010</v>
      </c>
      <c r="K65" t="str">
        <f t="shared" si="72"/>
        <v>9/1/2010</v>
      </c>
      <c r="L65" t="str">
        <f t="shared" si="72"/>
        <v>10/1/2010</v>
      </c>
      <c r="M65" t="str">
        <f t="shared" si="72"/>
        <v>11/1/2010</v>
      </c>
      <c r="N65" t="str">
        <f t="shared" si="72"/>
        <v>12/1/2010</v>
      </c>
      <c r="O65" t="str">
        <f t="shared" si="72"/>
        <v>1/1/2011</v>
      </c>
      <c r="P65" t="str">
        <f t="shared" si="72"/>
        <v>2/1/2011</v>
      </c>
      <c r="Q65" t="str">
        <f t="shared" si="72"/>
        <v>3/1/2011</v>
      </c>
      <c r="R65" t="str">
        <f t="shared" si="72"/>
        <v>4/1/2011</v>
      </c>
      <c r="S65" t="str">
        <f t="shared" si="72"/>
        <v>5/1/2011</v>
      </c>
      <c r="T65" t="str">
        <f t="shared" si="72"/>
        <v>6/1/2011</v>
      </c>
      <c r="U65" t="str">
        <f t="shared" si="72"/>
        <v>7/1/2011</v>
      </c>
      <c r="V65" t="str">
        <f t="shared" si="72"/>
        <v>8/1/2011</v>
      </c>
      <c r="W65" t="str">
        <f t="shared" si="72"/>
        <v>9/1/2011</v>
      </c>
      <c r="X65" t="str">
        <f t="shared" si="72"/>
        <v>10/1/2011</v>
      </c>
      <c r="Y65" t="str">
        <f t="shared" si="72"/>
        <v>11/1/2011</v>
      </c>
      <c r="Z65" t="str">
        <f t="shared" si="72"/>
        <v>12/1/2011</v>
      </c>
      <c r="AA65" t="str">
        <f t="shared" si="72"/>
        <v>1/1/2012</v>
      </c>
      <c r="AB65" t="str">
        <f t="shared" si="72"/>
        <v>2/1/2012</v>
      </c>
      <c r="AC65" t="str">
        <f t="shared" si="72"/>
        <v>3/1/2012</v>
      </c>
      <c r="AD65" t="str">
        <f t="shared" si="72"/>
        <v>4/1/2012</v>
      </c>
      <c r="AE65" t="str">
        <f t="shared" si="72"/>
        <v>5/1/2012</v>
      </c>
      <c r="AF65" t="str">
        <f t="shared" si="72"/>
        <v>6/1/2012</v>
      </c>
      <c r="AG65" t="str">
        <f t="shared" si="72"/>
        <v>7/1/2012</v>
      </c>
      <c r="AH65" t="str">
        <f t="shared" si="72"/>
        <v>8/1/2012</v>
      </c>
      <c r="AI65" t="str">
        <f t="shared" si="72"/>
        <v>9/1/2012</v>
      </c>
      <c r="AJ65" t="str">
        <f t="shared" si="72"/>
        <v>10/1/2012</v>
      </c>
      <c r="AK65" t="str">
        <f t="shared" si="72"/>
        <v>11/1/2012</v>
      </c>
      <c r="AL65" t="str">
        <f t="shared" si="72"/>
        <v>12/1/2012</v>
      </c>
      <c r="AM65" t="str">
        <f t="shared" si="72"/>
        <v>1/1/2013</v>
      </c>
      <c r="AN65" t="str">
        <f t="shared" si="72"/>
        <v>2/1/2013</v>
      </c>
      <c r="AO65" t="str">
        <f t="shared" si="72"/>
        <v>3/1/2013</v>
      </c>
      <c r="AP65" t="str">
        <f t="shared" si="72"/>
        <v>4/1/2013</v>
      </c>
      <c r="AQ65" t="str">
        <f t="shared" si="72"/>
        <v>5/1/2013</v>
      </c>
      <c r="AR65" t="str">
        <f t="shared" si="72"/>
        <v>6/1/2013</v>
      </c>
      <c r="AS65" t="str">
        <f t="shared" si="72"/>
        <v>7/1/2013</v>
      </c>
      <c r="AT65" t="str">
        <f t="shared" si="72"/>
        <v>8/1/2013</v>
      </c>
      <c r="AU65" t="str">
        <f t="shared" si="72"/>
        <v>9/1/2013</v>
      </c>
      <c r="AV65" t="str">
        <f t="shared" si="72"/>
        <v>10/1/2013</v>
      </c>
      <c r="AW65" t="str">
        <f t="shared" si="72"/>
        <v>11/1/2013</v>
      </c>
      <c r="AX65" t="str">
        <f t="shared" si="72"/>
        <v>12/1/2013</v>
      </c>
      <c r="AY65" t="str">
        <f t="shared" si="72"/>
        <v>1/1/2014</v>
      </c>
      <c r="AZ65" t="str">
        <f t="shared" si="72"/>
        <v>2/1/2014</v>
      </c>
      <c r="BA65" t="str">
        <f t="shared" si="72"/>
        <v>3/1/2014</v>
      </c>
      <c r="BB65" t="str">
        <f t="shared" si="72"/>
        <v>4/1/2014</v>
      </c>
      <c r="BC65" t="str">
        <f t="shared" si="72"/>
        <v>5/1/2014</v>
      </c>
      <c r="BD65" t="str">
        <f t="shared" si="72"/>
        <v>6/1/2014</v>
      </c>
      <c r="BE65" t="str">
        <f t="shared" si="72"/>
        <v>7/1/2014</v>
      </c>
      <c r="BF65" t="str">
        <f t="shared" si="72"/>
        <v>8/1/2014</v>
      </c>
      <c r="BG65" t="str">
        <f t="shared" si="72"/>
        <v>9/1/2014</v>
      </c>
      <c r="BH65" t="str">
        <f t="shared" si="72"/>
        <v>10/1/2014</v>
      </c>
      <c r="BI65" t="str">
        <f t="shared" si="72"/>
        <v>11/1/2014</v>
      </c>
      <c r="BJ65" t="str">
        <f t="shared" si="72"/>
        <v>12/1/2014</v>
      </c>
      <c r="BK65" t="str">
        <f t="shared" si="72"/>
        <v>1/1/2015</v>
      </c>
      <c r="BL65" t="str">
        <f t="shared" si="72"/>
        <v>2/1/2015</v>
      </c>
      <c r="BM65" t="str">
        <f t="shared" si="72"/>
        <v>3/1/2015</v>
      </c>
      <c r="BN65" t="str">
        <f t="shared" si="72"/>
        <v>4/1/2015</v>
      </c>
      <c r="BO65" t="str">
        <f t="shared" si="72"/>
        <v>5/1/2015</v>
      </c>
      <c r="BP65" t="str">
        <f t="shared" ref="BP65:EA65" si="73">BP61</f>
        <v>6/1/2015</v>
      </c>
      <c r="BQ65" t="str">
        <f t="shared" si="73"/>
        <v>7/1/2015</v>
      </c>
      <c r="BR65" t="str">
        <f t="shared" si="73"/>
        <v>8/1/2015</v>
      </c>
      <c r="BS65" t="str">
        <f t="shared" si="73"/>
        <v>9/1/2015</v>
      </c>
      <c r="BT65" t="str">
        <f t="shared" si="73"/>
        <v>10/1/2015</v>
      </c>
      <c r="BU65" t="str">
        <f t="shared" si="73"/>
        <v>11/1/2015</v>
      </c>
      <c r="BV65" t="str">
        <f t="shared" si="73"/>
        <v>12/1/2015</v>
      </c>
      <c r="BW65" t="str">
        <f t="shared" si="73"/>
        <v>1/1/2016</v>
      </c>
      <c r="BX65" t="str">
        <f t="shared" si="73"/>
        <v>2/1/2016</v>
      </c>
      <c r="BY65" t="str">
        <f t="shared" si="73"/>
        <v>3/1/2016</v>
      </c>
      <c r="BZ65" t="str">
        <f t="shared" si="73"/>
        <v>4/1/2016</v>
      </c>
      <c r="CA65" t="str">
        <f t="shared" si="73"/>
        <v>5/1/2016</v>
      </c>
      <c r="CB65" t="str">
        <f t="shared" si="73"/>
        <v>6/1/2016</v>
      </c>
      <c r="CC65" t="str">
        <f t="shared" si="73"/>
        <v>7/1/2016</v>
      </c>
      <c r="CD65" t="str">
        <f t="shared" si="73"/>
        <v>8/1/2016</v>
      </c>
      <c r="CE65" t="str">
        <f t="shared" si="73"/>
        <v>9/1/2016</v>
      </c>
      <c r="CF65" t="str">
        <f t="shared" si="73"/>
        <v>10/1/2016</v>
      </c>
      <c r="CG65" t="str">
        <f t="shared" si="73"/>
        <v>11/1/2016</v>
      </c>
      <c r="CH65" t="str">
        <f t="shared" si="73"/>
        <v>12/1/2016</v>
      </c>
      <c r="CI65" t="str">
        <f t="shared" si="73"/>
        <v>1/1/2017</v>
      </c>
      <c r="CJ65" t="str">
        <f t="shared" si="73"/>
        <v>2/1/2017</v>
      </c>
      <c r="CK65" t="str">
        <f t="shared" si="73"/>
        <v>3/1/2017</v>
      </c>
      <c r="CL65" t="str">
        <f t="shared" si="73"/>
        <v>4/1/2017</v>
      </c>
      <c r="CM65" t="str">
        <f t="shared" si="73"/>
        <v>5/1/2017</v>
      </c>
      <c r="CN65" t="str">
        <f t="shared" si="73"/>
        <v>6/1/2017</v>
      </c>
      <c r="CO65" t="str">
        <f t="shared" si="73"/>
        <v>7/1/2017</v>
      </c>
      <c r="CP65" t="str">
        <f t="shared" si="73"/>
        <v>8/1/2017</v>
      </c>
      <c r="CQ65" t="str">
        <f t="shared" si="73"/>
        <v>9/1/2017</v>
      </c>
      <c r="CR65" t="str">
        <f t="shared" si="73"/>
        <v>10/1/2017</v>
      </c>
      <c r="CS65" t="str">
        <f t="shared" si="73"/>
        <v>11/1/2017</v>
      </c>
      <c r="CT65" t="str">
        <f t="shared" si="73"/>
        <v>12/1/2017</v>
      </c>
      <c r="CU65" t="str">
        <f t="shared" si="73"/>
        <v>1/1/2018</v>
      </c>
      <c r="CV65" t="str">
        <f t="shared" si="73"/>
        <v>2/1/2018</v>
      </c>
      <c r="CW65" t="str">
        <f t="shared" si="73"/>
        <v>3/1/2018</v>
      </c>
      <c r="CX65" t="str">
        <f t="shared" si="73"/>
        <v>4/1/2018</v>
      </c>
      <c r="CY65" t="str">
        <f t="shared" si="73"/>
        <v>5/1/2018</v>
      </c>
      <c r="CZ65" t="str">
        <f t="shared" si="73"/>
        <v>6/1/2018</v>
      </c>
      <c r="DA65" t="str">
        <f t="shared" si="73"/>
        <v>7/1/2018</v>
      </c>
      <c r="DB65" t="str">
        <f t="shared" si="73"/>
        <v>8/1/2018</v>
      </c>
      <c r="DC65" t="str">
        <f t="shared" si="73"/>
        <v>9/1/2018</v>
      </c>
      <c r="DD65" t="str">
        <f t="shared" si="73"/>
        <v>10/1/2018</v>
      </c>
      <c r="DE65" t="str">
        <f t="shared" si="73"/>
        <v>11/1/2018</v>
      </c>
      <c r="DF65" t="str">
        <f t="shared" si="73"/>
        <v>12/1/2018</v>
      </c>
      <c r="DG65" t="str">
        <f t="shared" si="73"/>
        <v>1/1/2019</v>
      </c>
      <c r="DH65" t="str">
        <f t="shared" si="73"/>
        <v>2/1/2019</v>
      </c>
      <c r="DI65" t="str">
        <f t="shared" si="73"/>
        <v>3/1/2019</v>
      </c>
      <c r="DJ65" t="str">
        <f t="shared" si="73"/>
        <v>4/1/2019</v>
      </c>
      <c r="DK65" t="str">
        <f t="shared" si="73"/>
        <v>5/1/2019</v>
      </c>
      <c r="DL65" t="str">
        <f t="shared" si="73"/>
        <v>6/1/2019</v>
      </c>
      <c r="DM65" t="str">
        <f t="shared" si="73"/>
        <v>7/1/2019</v>
      </c>
      <c r="DN65" t="str">
        <f t="shared" si="73"/>
        <v>8/1/2019</v>
      </c>
      <c r="DO65" t="str">
        <f t="shared" si="73"/>
        <v>9/1/2019</v>
      </c>
      <c r="DP65" t="str">
        <f t="shared" si="73"/>
        <v>10/1/2019</v>
      </c>
      <c r="DQ65" t="str">
        <f t="shared" si="73"/>
        <v>11/1/2019</v>
      </c>
      <c r="DR65" t="str">
        <f t="shared" si="73"/>
        <v>12/1/2019</v>
      </c>
      <c r="DS65" t="str">
        <f t="shared" si="73"/>
        <v>1/1/2020</v>
      </c>
      <c r="DT65" t="str">
        <f t="shared" si="73"/>
        <v>2/1/2020</v>
      </c>
      <c r="DU65" t="str">
        <f t="shared" si="73"/>
        <v>3/1/2020</v>
      </c>
      <c r="DV65" t="str">
        <f t="shared" si="73"/>
        <v>4/1/2020</v>
      </c>
      <c r="DW65" t="str">
        <f t="shared" si="73"/>
        <v>5/1/2020</v>
      </c>
      <c r="DX65" t="str">
        <f t="shared" si="73"/>
        <v>6/1/2020</v>
      </c>
      <c r="DY65" t="str">
        <f t="shared" si="73"/>
        <v>7/1/2020</v>
      </c>
      <c r="DZ65" t="str">
        <f t="shared" si="73"/>
        <v>8/1/2020</v>
      </c>
      <c r="EA65" t="str">
        <f t="shared" si="73"/>
        <v>9/1/2020</v>
      </c>
      <c r="EB65" t="str">
        <f t="shared" ref="EB65:ED65" si="74">EB61</f>
        <v>10/1/2020</v>
      </c>
      <c r="EC65" t="str">
        <f t="shared" si="74"/>
        <v>11/1/2020</v>
      </c>
      <c r="ED65" t="str">
        <f t="shared" si="74"/>
        <v>12/1/2020</v>
      </c>
    </row>
    <row r="66" spans="1:134" x14ac:dyDescent="0.45">
      <c r="B66" t="str">
        <f>B62&amp;" Indexed"</f>
        <v>All Performance Indexed</v>
      </c>
      <c r="C66">
        <f>C62/$C62</f>
        <v>1</v>
      </c>
      <c r="D66">
        <f t="shared" ref="D66:BO66" si="75">D62/$C62</f>
        <v>1.0152143845089903</v>
      </c>
      <c r="E66">
        <f t="shared" si="75"/>
        <v>1.1175656984785616</v>
      </c>
      <c r="F66">
        <f t="shared" si="75"/>
        <v>1.0615491009681881</v>
      </c>
      <c r="G66">
        <f t="shared" si="75"/>
        <v>1.0504840940525588</v>
      </c>
      <c r="H66">
        <f t="shared" si="75"/>
        <v>0.98824343015214389</v>
      </c>
      <c r="I66">
        <f t="shared" si="75"/>
        <v>1.0477178423236515</v>
      </c>
      <c r="J66">
        <f t="shared" si="75"/>
        <v>0.9294605809128631</v>
      </c>
      <c r="K66">
        <f t="shared" si="75"/>
        <v>1.0089903181189488</v>
      </c>
      <c r="L66">
        <f t="shared" si="75"/>
        <v>0.95504840940525593</v>
      </c>
      <c r="M66">
        <f t="shared" si="75"/>
        <v>0.98063623789764864</v>
      </c>
      <c r="N66">
        <f t="shared" si="75"/>
        <v>0.9681881051175657</v>
      </c>
      <c r="O66">
        <f t="shared" si="75"/>
        <v>0.96749654218533887</v>
      </c>
      <c r="P66">
        <f t="shared" si="75"/>
        <v>0.91770401106500687</v>
      </c>
      <c r="Q66">
        <f t="shared" si="75"/>
        <v>0.950207468879668</v>
      </c>
      <c r="R66">
        <f t="shared" si="75"/>
        <v>1.107883817427386</v>
      </c>
      <c r="S66">
        <f t="shared" si="75"/>
        <v>1.0318118948824344</v>
      </c>
      <c r="T66">
        <f t="shared" si="75"/>
        <v>0.99515905947441219</v>
      </c>
      <c r="U66">
        <f t="shared" si="75"/>
        <v>1.0186721991701244</v>
      </c>
      <c r="V66">
        <f t="shared" si="75"/>
        <v>0.96403872752420472</v>
      </c>
      <c r="W66">
        <f t="shared" si="75"/>
        <v>0.94398340248962653</v>
      </c>
      <c r="X66">
        <f t="shared" si="75"/>
        <v>0.97925311203319498</v>
      </c>
      <c r="Y66">
        <f t="shared" si="75"/>
        <v>1.0795297372060857</v>
      </c>
      <c r="Z66">
        <f t="shared" si="75"/>
        <v>1.0912863070539418</v>
      </c>
      <c r="AA66">
        <f t="shared" si="75"/>
        <v>1.0802213001383125</v>
      </c>
      <c r="AB66">
        <f t="shared" si="75"/>
        <v>1.0290456431535269</v>
      </c>
      <c r="AC66">
        <f t="shared" si="75"/>
        <v>1.1058091286307055</v>
      </c>
      <c r="AD66">
        <f t="shared" si="75"/>
        <v>1.0207468879668049</v>
      </c>
      <c r="AE66">
        <f t="shared" si="75"/>
        <v>0.95712309820193642</v>
      </c>
      <c r="AF66">
        <f t="shared" si="75"/>
        <v>0.94951590594744117</v>
      </c>
      <c r="AG66">
        <f t="shared" si="75"/>
        <v>1.0352697095435686</v>
      </c>
      <c r="AH66">
        <f t="shared" si="75"/>
        <v>1.0394190871369295</v>
      </c>
      <c r="AI66">
        <f t="shared" si="75"/>
        <v>0.97095435684647302</v>
      </c>
      <c r="AJ66">
        <f t="shared" si="75"/>
        <v>0.96542185338865838</v>
      </c>
      <c r="AK66">
        <f t="shared" si="75"/>
        <v>1</v>
      </c>
      <c r="AL66">
        <f t="shared" si="75"/>
        <v>1.0131396957123098</v>
      </c>
      <c r="AM66">
        <f t="shared" si="75"/>
        <v>1.0546334716459198</v>
      </c>
      <c r="AN66">
        <f t="shared" si="75"/>
        <v>1.0117565698478561</v>
      </c>
      <c r="AO66">
        <f t="shared" si="75"/>
        <v>1.04149377593361</v>
      </c>
      <c r="AP66">
        <f t="shared" si="75"/>
        <v>1.1341632088520055</v>
      </c>
      <c r="AQ66">
        <f t="shared" si="75"/>
        <v>1.1459197786998616</v>
      </c>
      <c r="AR66">
        <f t="shared" si="75"/>
        <v>1.1514522821576763</v>
      </c>
      <c r="AS66">
        <f t="shared" si="75"/>
        <v>1.0145228215767634</v>
      </c>
      <c r="AT66">
        <f t="shared" si="75"/>
        <v>1.0601659751037344</v>
      </c>
      <c r="AU66">
        <f t="shared" si="75"/>
        <v>1.1099585062240664</v>
      </c>
      <c r="AV66">
        <f t="shared" si="75"/>
        <v>1.0110650069156293</v>
      </c>
      <c r="AW66">
        <f t="shared" si="75"/>
        <v>1.1521438450899031</v>
      </c>
      <c r="AX66">
        <f t="shared" si="75"/>
        <v>1.136237897648686</v>
      </c>
      <c r="AY66">
        <f t="shared" si="75"/>
        <v>1.0691562932226832</v>
      </c>
      <c r="AZ66">
        <f t="shared" si="75"/>
        <v>1.1127247579529738</v>
      </c>
      <c r="BA66">
        <f t="shared" si="75"/>
        <v>1.1486860304287689</v>
      </c>
      <c r="BB66">
        <f t="shared" si="75"/>
        <v>1.1452282157676348</v>
      </c>
      <c r="BC66">
        <f t="shared" si="75"/>
        <v>1.1846473029045643</v>
      </c>
      <c r="BD66">
        <f t="shared" si="75"/>
        <v>1.1230982019363762</v>
      </c>
      <c r="BE66">
        <f t="shared" si="75"/>
        <v>1.1327800829875518</v>
      </c>
      <c r="BF66">
        <f t="shared" si="75"/>
        <v>1.0615491009681881</v>
      </c>
      <c r="BG66">
        <f t="shared" si="75"/>
        <v>1.1134163208852006</v>
      </c>
      <c r="BH66">
        <f t="shared" si="75"/>
        <v>1.1576763485477179</v>
      </c>
      <c r="BI66">
        <f t="shared" si="75"/>
        <v>1.127939142461964</v>
      </c>
      <c r="BJ66">
        <f t="shared" si="75"/>
        <v>1.0899031811894881</v>
      </c>
      <c r="BK66">
        <f t="shared" si="75"/>
        <v>1.1770401106500692</v>
      </c>
      <c r="BL66">
        <f t="shared" si="75"/>
        <v>1.2344398340248963</v>
      </c>
      <c r="BM66">
        <f t="shared" si="75"/>
        <v>1.2593360995850622</v>
      </c>
      <c r="BN66">
        <f t="shared" si="75"/>
        <v>1.2586445366528354</v>
      </c>
      <c r="BO66">
        <f t="shared" si="75"/>
        <v>1.2261410788381744</v>
      </c>
      <c r="BP66">
        <f t="shared" ref="BP66:EA66" si="76">BP62/$C62</f>
        <v>1.0691562932226832</v>
      </c>
      <c r="BQ66">
        <f t="shared" si="76"/>
        <v>1.0836791147994467</v>
      </c>
      <c r="BR66">
        <f t="shared" si="76"/>
        <v>1.0560165975103735</v>
      </c>
      <c r="BS66">
        <f t="shared" si="76"/>
        <v>1.0463347164591978</v>
      </c>
      <c r="BT66">
        <f t="shared" si="76"/>
        <v>1.0892116182572613</v>
      </c>
      <c r="BU66">
        <f t="shared" si="76"/>
        <v>1.0373443983402491</v>
      </c>
      <c r="BV66">
        <f t="shared" si="76"/>
        <v>1.0843706777316735</v>
      </c>
      <c r="BW66">
        <f t="shared" si="76"/>
        <v>1.0601659751037344</v>
      </c>
      <c r="BX66">
        <f t="shared" si="76"/>
        <v>1.0124481327800829</v>
      </c>
      <c r="BY66">
        <f t="shared" si="76"/>
        <v>1.0366528354080222</v>
      </c>
      <c r="BZ66">
        <f t="shared" si="76"/>
        <v>1.0463347164591978</v>
      </c>
      <c r="CA66">
        <f t="shared" si="76"/>
        <v>1.0366528354080222</v>
      </c>
      <c r="CB66">
        <f t="shared" si="76"/>
        <v>1.0186721991701244</v>
      </c>
      <c r="CC66">
        <f t="shared" si="76"/>
        <v>1.190179806362379</v>
      </c>
      <c r="CD66">
        <f t="shared" si="76"/>
        <v>1.1625172890733058</v>
      </c>
      <c r="CE66">
        <f t="shared" si="76"/>
        <v>1.2053941908713692</v>
      </c>
      <c r="CF66">
        <f t="shared" si="76"/>
        <v>1.1977869986168741</v>
      </c>
      <c r="CG66">
        <f t="shared" si="76"/>
        <v>1.272475795297372</v>
      </c>
      <c r="CH66">
        <f t="shared" si="76"/>
        <v>1.3499308437067774</v>
      </c>
      <c r="CI66">
        <f t="shared" si="76"/>
        <v>1.2254495159059475</v>
      </c>
      <c r="CJ66">
        <f t="shared" si="76"/>
        <v>1.2171507607192253</v>
      </c>
      <c r="CK66">
        <f t="shared" si="76"/>
        <v>1.1791147994467497</v>
      </c>
      <c r="CL66">
        <f t="shared" si="76"/>
        <v>1.2973720608575381</v>
      </c>
      <c r="CM66">
        <f t="shared" si="76"/>
        <v>1.1874135546334716</v>
      </c>
      <c r="CN66">
        <f t="shared" si="76"/>
        <v>1.1203319502074689</v>
      </c>
      <c r="CO66">
        <f t="shared" si="76"/>
        <v>1.2676348547717842</v>
      </c>
      <c r="CP66">
        <f t="shared" si="76"/>
        <v>1.1687413554633472</v>
      </c>
      <c r="CQ66">
        <f t="shared" si="76"/>
        <v>1.2780082987551866</v>
      </c>
      <c r="CR66">
        <f t="shared" si="76"/>
        <v>1.3354080221300137</v>
      </c>
      <c r="CS66">
        <f t="shared" si="76"/>
        <v>1.3333333333333333</v>
      </c>
      <c r="CT66">
        <f t="shared" si="76"/>
        <v>1.3443983402489628</v>
      </c>
      <c r="CU66">
        <f t="shared" si="76"/>
        <v>1.2731673582295988</v>
      </c>
      <c r="CV66">
        <f t="shared" si="76"/>
        <v>1.2759336099585061</v>
      </c>
      <c r="CW66">
        <f t="shared" si="76"/>
        <v>1.3015214384508991</v>
      </c>
      <c r="CX66">
        <f t="shared" si="76"/>
        <v>1.3402489626556016</v>
      </c>
      <c r="CY66">
        <f t="shared" si="76"/>
        <v>1.322268326417704</v>
      </c>
      <c r="CZ66">
        <f t="shared" si="76"/>
        <v>1.2219917012448134</v>
      </c>
      <c r="DA66">
        <f t="shared" si="76"/>
        <v>1.227524204702628</v>
      </c>
      <c r="DB66">
        <f t="shared" si="76"/>
        <v>1.227524204702628</v>
      </c>
      <c r="DC66">
        <f t="shared" si="76"/>
        <v>1.3312586445366528</v>
      </c>
      <c r="DD66">
        <f t="shared" si="76"/>
        <v>1.3928077455048409</v>
      </c>
      <c r="DE66">
        <f t="shared" si="76"/>
        <v>1.3941908713692945</v>
      </c>
      <c r="DF66">
        <f t="shared" si="76"/>
        <v>1.4038727524204702</v>
      </c>
      <c r="DG66">
        <f t="shared" si="76"/>
        <v>1.4315352697095436</v>
      </c>
      <c r="DH66">
        <f t="shared" si="76"/>
        <v>1.3769017980636238</v>
      </c>
      <c r="DI66">
        <f t="shared" si="76"/>
        <v>1.4038727524204702</v>
      </c>
      <c r="DJ66">
        <f t="shared" si="76"/>
        <v>1.3250345781466113</v>
      </c>
      <c r="DK66">
        <f t="shared" si="76"/>
        <v>1.3858921161825726</v>
      </c>
      <c r="DL66">
        <f t="shared" si="76"/>
        <v>1.3686030428769018</v>
      </c>
      <c r="DM66">
        <f t="shared" si="76"/>
        <v>1.2987551867219918</v>
      </c>
      <c r="DN66">
        <f t="shared" si="76"/>
        <v>1.3312586445366528</v>
      </c>
      <c r="DO66">
        <f t="shared" si="76"/>
        <v>1.2482710926694329</v>
      </c>
      <c r="DP66">
        <f t="shared" si="76"/>
        <v>1.4011065006915628</v>
      </c>
      <c r="DQ66">
        <f t="shared" si="76"/>
        <v>1.3616874135546335</v>
      </c>
      <c r="DR66">
        <f t="shared" si="76"/>
        <v>1.3478561549100969</v>
      </c>
      <c r="DS66">
        <f t="shared" si="76"/>
        <v>1.2904564315352698</v>
      </c>
      <c r="DT66">
        <f t="shared" si="76"/>
        <v>1.372060857538036</v>
      </c>
      <c r="DU66">
        <f t="shared" si="76"/>
        <v>1.0601659751037344</v>
      </c>
      <c r="DV66">
        <f t="shared" si="76"/>
        <v>0.98686030428769023</v>
      </c>
      <c r="DW66">
        <f t="shared" si="76"/>
        <v>1.0311203319502074</v>
      </c>
      <c r="DX66">
        <f t="shared" si="76"/>
        <v>0.98755186721991706</v>
      </c>
      <c r="DY66">
        <f t="shared" si="76"/>
        <v>0.99446749654218536</v>
      </c>
      <c r="DZ66">
        <f t="shared" si="76"/>
        <v>1.1251728907330567</v>
      </c>
      <c r="EA66">
        <f t="shared" si="76"/>
        <v>1.1964038727524204</v>
      </c>
      <c r="EB66">
        <f t="shared" ref="EB66:ED66" si="77">EB62/$C62</f>
        <v>1.2289073305670817</v>
      </c>
      <c r="EC66">
        <f t="shared" si="77"/>
        <v>1.1763485477178424</v>
      </c>
      <c r="ED66">
        <f t="shared" si="77"/>
        <v>1.1763485477178424</v>
      </c>
    </row>
    <row r="67" spans="1:134" x14ac:dyDescent="0.45">
      <c r="B67" t="str">
        <f>B63&amp;" Indexed"</f>
        <v>All Non-Performance Indexed</v>
      </c>
      <c r="C67">
        <f>C63/$C63</f>
        <v>1</v>
      </c>
      <c r="D67">
        <f t="shared" ref="D67:BO67" si="78">D63/$C63</f>
        <v>1.0130191010168204</v>
      </c>
      <c r="E67">
        <f t="shared" si="78"/>
        <v>1.0364914948208686</v>
      </c>
      <c r="F67">
        <f t="shared" si="78"/>
        <v>1.031074788558396</v>
      </c>
      <c r="G67">
        <f t="shared" si="78"/>
        <v>1.048750356362254</v>
      </c>
      <c r="H67">
        <f t="shared" si="78"/>
        <v>1.0726978998384491</v>
      </c>
      <c r="I67">
        <f t="shared" si="78"/>
        <v>1.0734581393138838</v>
      </c>
      <c r="J67">
        <f t="shared" si="78"/>
        <v>1.0854319110519814</v>
      </c>
      <c r="K67">
        <f t="shared" si="78"/>
        <v>1.0453292787227977</v>
      </c>
      <c r="L67">
        <f t="shared" si="78"/>
        <v>1.0405777820013304</v>
      </c>
      <c r="M67">
        <f t="shared" si="78"/>
        <v>1.0456143685260857</v>
      </c>
      <c r="N67">
        <f t="shared" si="78"/>
        <v>1.058633469542906</v>
      </c>
      <c r="O67">
        <f t="shared" si="78"/>
        <v>1.060534068231493</v>
      </c>
      <c r="P67">
        <f t="shared" si="78"/>
        <v>1.0637650860020906</v>
      </c>
      <c r="Q67">
        <f t="shared" si="78"/>
        <v>1.0559726313788844</v>
      </c>
      <c r="R67">
        <f t="shared" si="78"/>
        <v>1.0703221514777155</v>
      </c>
      <c r="S67">
        <f t="shared" si="78"/>
        <v>1.0848617314454052</v>
      </c>
      <c r="T67">
        <f t="shared" si="78"/>
        <v>1.0898032880357313</v>
      </c>
      <c r="U67">
        <f t="shared" si="78"/>
        <v>1.0852418511831228</v>
      </c>
      <c r="V67">
        <f t="shared" si="78"/>
        <v>1.1031074788558395</v>
      </c>
      <c r="W67">
        <f t="shared" si="78"/>
        <v>1.08999334790459</v>
      </c>
      <c r="X67">
        <f t="shared" si="78"/>
        <v>1.0829611327568185</v>
      </c>
      <c r="Y67">
        <f t="shared" si="78"/>
        <v>1.0956001140359213</v>
      </c>
      <c r="Z67">
        <f t="shared" si="78"/>
        <v>1.0977858025277962</v>
      </c>
      <c r="AA67">
        <f t="shared" si="78"/>
        <v>1.1014919699705408</v>
      </c>
      <c r="AB67">
        <f t="shared" si="78"/>
        <v>1.0985460420032309</v>
      </c>
      <c r="AC67">
        <f t="shared" si="78"/>
        <v>1.1126104722987742</v>
      </c>
      <c r="AD67">
        <f t="shared" si="78"/>
        <v>1.1054832272165733</v>
      </c>
      <c r="AE67">
        <f t="shared" si="78"/>
        <v>1.1147011308562198</v>
      </c>
      <c r="AF67">
        <f t="shared" si="78"/>
        <v>1.1275301720041813</v>
      </c>
      <c r="AG67">
        <f t="shared" si="78"/>
        <v>1.1234438848237194</v>
      </c>
      <c r="AH67">
        <f t="shared" si="78"/>
        <v>1.1262947828565999</v>
      </c>
      <c r="AI67">
        <f t="shared" si="78"/>
        <v>1.0993062814786658</v>
      </c>
      <c r="AJ67">
        <f t="shared" si="78"/>
        <v>1.092464126199753</v>
      </c>
      <c r="AK67">
        <f t="shared" si="78"/>
        <v>1.0931293357407583</v>
      </c>
      <c r="AL67">
        <f t="shared" si="78"/>
        <v>1.074883588330324</v>
      </c>
      <c r="AM67">
        <f t="shared" si="78"/>
        <v>1.076214007412335</v>
      </c>
      <c r="AN67">
        <f t="shared" si="78"/>
        <v>1.1121353226266273</v>
      </c>
      <c r="AO67">
        <f t="shared" si="78"/>
        <v>1.1115651430200513</v>
      </c>
      <c r="AP67">
        <f t="shared" si="78"/>
        <v>1.1319015489879312</v>
      </c>
      <c r="AQ67">
        <f t="shared" si="78"/>
        <v>1.1218283759384207</v>
      </c>
      <c r="AR67">
        <f t="shared" si="78"/>
        <v>1.1530932243656753</v>
      </c>
      <c r="AS67">
        <f t="shared" si="78"/>
        <v>1.170673762235104</v>
      </c>
      <c r="AT67">
        <f t="shared" si="78"/>
        <v>1.1686781336120877</v>
      </c>
      <c r="AU67">
        <f t="shared" si="78"/>
        <v>1.1341822674142354</v>
      </c>
      <c r="AV67">
        <f t="shared" si="78"/>
        <v>1.1317114891190725</v>
      </c>
      <c r="AW67">
        <f t="shared" si="78"/>
        <v>1.1325667585289365</v>
      </c>
      <c r="AX67">
        <f t="shared" si="78"/>
        <v>1.1166017295448065</v>
      </c>
      <c r="AY67">
        <f t="shared" si="78"/>
        <v>1.1143210111185022</v>
      </c>
      <c r="AZ67">
        <f t="shared" si="78"/>
        <v>1.107098736101872</v>
      </c>
      <c r="BA67">
        <f t="shared" si="78"/>
        <v>1.1370331654471157</v>
      </c>
      <c r="BB67">
        <f t="shared" si="78"/>
        <v>1.1336120878076594</v>
      </c>
      <c r="BC67">
        <f t="shared" si="78"/>
        <v>1.1711489119072507</v>
      </c>
      <c r="BD67">
        <f t="shared" si="78"/>
        <v>1.1908201083341252</v>
      </c>
      <c r="BE67">
        <f t="shared" si="78"/>
        <v>1.202318730400076</v>
      </c>
      <c r="BF67">
        <f t="shared" si="78"/>
        <v>1.2363394469257816</v>
      </c>
      <c r="BG67">
        <f t="shared" si="78"/>
        <v>1.1815071747600494</v>
      </c>
      <c r="BH67">
        <f t="shared" si="78"/>
        <v>1.1897747790554025</v>
      </c>
      <c r="BI67">
        <f t="shared" si="78"/>
        <v>1.1722892711204029</v>
      </c>
      <c r="BJ67">
        <f t="shared" si="78"/>
        <v>1.1671576546612183</v>
      </c>
      <c r="BK67">
        <f t="shared" si="78"/>
        <v>1.1582248408248599</v>
      </c>
      <c r="BL67">
        <f t="shared" si="78"/>
        <v>1.1659222655136368</v>
      </c>
      <c r="BM67">
        <f t="shared" si="78"/>
        <v>1.180556875415756</v>
      </c>
      <c r="BN67">
        <f t="shared" si="78"/>
        <v>1.1633564572840445</v>
      </c>
      <c r="BO67">
        <f t="shared" si="78"/>
        <v>1.1790363964648864</v>
      </c>
      <c r="BP67">
        <f t="shared" ref="BP67:EA67" si="79">BP63/$C63</f>
        <v>1.2084006462035541</v>
      </c>
      <c r="BQ67">
        <f t="shared" si="79"/>
        <v>1.2497386676803193</v>
      </c>
      <c r="BR67">
        <f t="shared" si="79"/>
        <v>1.2137223225315974</v>
      </c>
      <c r="BS67">
        <f t="shared" si="79"/>
        <v>1.184168012924071</v>
      </c>
      <c r="BT67">
        <f t="shared" si="79"/>
        <v>1.1785612467927398</v>
      </c>
      <c r="BU67">
        <f t="shared" si="79"/>
        <v>1.1794165162026038</v>
      </c>
      <c r="BV67">
        <f t="shared" si="79"/>
        <v>1.185213342202794</v>
      </c>
      <c r="BW67">
        <f t="shared" si="79"/>
        <v>1.1826475339732017</v>
      </c>
      <c r="BX67">
        <f t="shared" si="79"/>
        <v>1.1910101682029839</v>
      </c>
      <c r="BY67">
        <f t="shared" si="79"/>
        <v>1.2044093889575216</v>
      </c>
      <c r="BZ67">
        <f t="shared" si="79"/>
        <v>1.2123919034495867</v>
      </c>
      <c r="CA67">
        <f t="shared" si="79"/>
        <v>1.2393804048275208</v>
      </c>
      <c r="CB67">
        <f t="shared" si="79"/>
        <v>1.2727359118122208</v>
      </c>
      <c r="CC67">
        <f t="shared" si="79"/>
        <v>1.2523995058443409</v>
      </c>
      <c r="CD67">
        <f t="shared" si="79"/>
        <v>1.2443219614178467</v>
      </c>
      <c r="CE67">
        <f t="shared" si="79"/>
        <v>1.2131521429250214</v>
      </c>
      <c r="CF67">
        <f t="shared" si="79"/>
        <v>1.2097310652855648</v>
      </c>
      <c r="CG67">
        <f t="shared" si="79"/>
        <v>1.2096360353511355</v>
      </c>
      <c r="CH67">
        <f t="shared" si="79"/>
        <v>1.2215147771548038</v>
      </c>
      <c r="CI67">
        <f t="shared" si="79"/>
        <v>1.1918654376128481</v>
      </c>
      <c r="CJ67">
        <f t="shared" si="79"/>
        <v>1.1886344198422503</v>
      </c>
      <c r="CK67">
        <f t="shared" si="79"/>
        <v>1.2007982514492066</v>
      </c>
      <c r="CL67">
        <f t="shared" si="79"/>
        <v>1.201463460990212</v>
      </c>
      <c r="CM67">
        <f t="shared" si="79"/>
        <v>1.247457949254015</v>
      </c>
      <c r="CN67">
        <f t="shared" si="79"/>
        <v>1.2947828565998289</v>
      </c>
      <c r="CO67">
        <f t="shared" si="79"/>
        <v>1.3096075263708069</v>
      </c>
      <c r="CP67">
        <f t="shared" si="79"/>
        <v>1.3041908201083341</v>
      </c>
      <c r="CQ67">
        <f t="shared" si="79"/>
        <v>1.2911717190915137</v>
      </c>
      <c r="CR67">
        <f t="shared" si="79"/>
        <v>1.2961132756818399</v>
      </c>
      <c r="CS67">
        <f t="shared" si="79"/>
        <v>1.2957331559441223</v>
      </c>
      <c r="CT67">
        <f t="shared" si="79"/>
        <v>1.2906015394849377</v>
      </c>
      <c r="CU67">
        <f t="shared" si="79"/>
        <v>1.2666539960087428</v>
      </c>
      <c r="CV67">
        <f t="shared" si="79"/>
        <v>1.263708068041433</v>
      </c>
      <c r="CW67">
        <f t="shared" si="79"/>
        <v>1.257626152237955</v>
      </c>
      <c r="CX67">
        <f t="shared" si="79"/>
        <v>1.2958281858785516</v>
      </c>
      <c r="CY67">
        <f t="shared" si="79"/>
        <v>1.3348854889290127</v>
      </c>
      <c r="CZ67">
        <f t="shared" si="79"/>
        <v>1.3804048275206691</v>
      </c>
      <c r="DA67">
        <f t="shared" si="79"/>
        <v>1.4143305141119453</v>
      </c>
      <c r="DB67">
        <f t="shared" si="79"/>
        <v>1.3735626722417562</v>
      </c>
      <c r="DC67">
        <f t="shared" si="79"/>
        <v>1.3272830941746649</v>
      </c>
      <c r="DD67">
        <f t="shared" si="79"/>
        <v>1.3125534543381165</v>
      </c>
      <c r="DE67">
        <f t="shared" si="79"/>
        <v>1.3064715385346384</v>
      </c>
      <c r="DF67">
        <f t="shared" si="79"/>
        <v>1.305236149387057</v>
      </c>
      <c r="DG67">
        <f t="shared" si="79"/>
        <v>1.3123633944692579</v>
      </c>
      <c r="DH67">
        <f t="shared" si="79"/>
        <v>1.3330799201748551</v>
      </c>
      <c r="DI67">
        <f t="shared" si="79"/>
        <v>1.3478095600114035</v>
      </c>
      <c r="DJ67">
        <f t="shared" si="79"/>
        <v>1.3582628527986316</v>
      </c>
      <c r="DK67">
        <f t="shared" si="79"/>
        <v>1.3946593176850708</v>
      </c>
      <c r="DL67">
        <f t="shared" si="79"/>
        <v>1.4097690772593368</v>
      </c>
      <c r="DM67">
        <f t="shared" si="79"/>
        <v>1.4141404542430867</v>
      </c>
      <c r="DN67">
        <f t="shared" si="79"/>
        <v>1.401881592701701</v>
      </c>
      <c r="DO67">
        <f t="shared" si="79"/>
        <v>1.3606386011593652</v>
      </c>
      <c r="DP67">
        <f t="shared" si="79"/>
        <v>1.3682409959137127</v>
      </c>
      <c r="DQ67">
        <f t="shared" si="79"/>
        <v>1.3338401596502898</v>
      </c>
      <c r="DR67">
        <f t="shared" si="79"/>
        <v>1.3550318350280339</v>
      </c>
      <c r="DS67">
        <f t="shared" si="79"/>
        <v>1.3409674047324907</v>
      </c>
      <c r="DT67">
        <f t="shared" si="79"/>
        <v>1.3367860876175996</v>
      </c>
      <c r="DU67">
        <f t="shared" si="79"/>
        <v>1.338021476765181</v>
      </c>
      <c r="DV67">
        <f t="shared" si="79"/>
        <v>1.2504038772213246</v>
      </c>
      <c r="DW67">
        <f t="shared" si="79"/>
        <v>1.2847096835503184</v>
      </c>
      <c r="DX67">
        <f t="shared" si="79"/>
        <v>1.3284234533878172</v>
      </c>
      <c r="DY67">
        <f t="shared" si="79"/>
        <v>1.3928537489309132</v>
      </c>
      <c r="DZ67">
        <f t="shared" si="79"/>
        <v>1.4176565618169723</v>
      </c>
      <c r="EA67">
        <f t="shared" si="79"/>
        <v>1.4190820108334126</v>
      </c>
      <c r="EB67">
        <f t="shared" ref="EB67:ED67" si="80">EB63/$C63</f>
        <v>1.4370426684405588</v>
      </c>
      <c r="EC67">
        <f t="shared" si="80"/>
        <v>1.4177515917514016</v>
      </c>
      <c r="ED67">
        <f t="shared" si="80"/>
        <v>1.4177515917514016</v>
      </c>
    </row>
    <row r="68" spans="1:134" x14ac:dyDescent="0.45">
      <c r="C68" t="str">
        <f>C65</f>
        <v>1/1/2010</v>
      </c>
      <c r="D68" t="str">
        <f t="shared" ref="D68:BO68" si="81">D65</f>
        <v>2/1/2010</v>
      </c>
      <c r="E68" t="str">
        <f t="shared" si="81"/>
        <v>3/1/2010</v>
      </c>
      <c r="F68" t="str">
        <f t="shared" si="81"/>
        <v>4/1/2010</v>
      </c>
      <c r="G68" t="str">
        <f t="shared" si="81"/>
        <v>5/1/2010</v>
      </c>
      <c r="H68" t="str">
        <f t="shared" si="81"/>
        <v>6/1/2010</v>
      </c>
      <c r="I68" t="str">
        <f t="shared" si="81"/>
        <v>7/1/2010</v>
      </c>
      <c r="J68" t="str">
        <f t="shared" si="81"/>
        <v>8/1/2010</v>
      </c>
      <c r="K68" t="str">
        <f t="shared" si="81"/>
        <v>9/1/2010</v>
      </c>
      <c r="L68" t="str">
        <f t="shared" si="81"/>
        <v>10/1/2010</v>
      </c>
      <c r="M68" t="str">
        <f t="shared" si="81"/>
        <v>11/1/2010</v>
      </c>
      <c r="N68" t="str">
        <f t="shared" si="81"/>
        <v>12/1/2010</v>
      </c>
      <c r="O68" t="str">
        <f t="shared" si="81"/>
        <v>1/1/2011</v>
      </c>
      <c r="P68" t="str">
        <f t="shared" si="81"/>
        <v>2/1/2011</v>
      </c>
      <c r="Q68" t="str">
        <f t="shared" si="81"/>
        <v>3/1/2011</v>
      </c>
      <c r="R68" t="str">
        <f t="shared" si="81"/>
        <v>4/1/2011</v>
      </c>
      <c r="S68" t="str">
        <f t="shared" si="81"/>
        <v>5/1/2011</v>
      </c>
      <c r="T68" t="str">
        <f t="shared" si="81"/>
        <v>6/1/2011</v>
      </c>
      <c r="U68" t="str">
        <f t="shared" si="81"/>
        <v>7/1/2011</v>
      </c>
      <c r="V68" t="str">
        <f t="shared" si="81"/>
        <v>8/1/2011</v>
      </c>
      <c r="W68" t="str">
        <f t="shared" si="81"/>
        <v>9/1/2011</v>
      </c>
      <c r="X68" t="str">
        <f t="shared" si="81"/>
        <v>10/1/2011</v>
      </c>
      <c r="Y68" t="str">
        <f t="shared" si="81"/>
        <v>11/1/2011</v>
      </c>
      <c r="Z68" t="str">
        <f t="shared" si="81"/>
        <v>12/1/2011</v>
      </c>
      <c r="AA68" t="str">
        <f t="shared" si="81"/>
        <v>1/1/2012</v>
      </c>
      <c r="AB68" t="str">
        <f t="shared" si="81"/>
        <v>2/1/2012</v>
      </c>
      <c r="AC68" t="str">
        <f t="shared" si="81"/>
        <v>3/1/2012</v>
      </c>
      <c r="AD68" t="str">
        <f t="shared" si="81"/>
        <v>4/1/2012</v>
      </c>
      <c r="AE68" t="str">
        <f t="shared" si="81"/>
        <v>5/1/2012</v>
      </c>
      <c r="AF68" t="str">
        <f t="shared" si="81"/>
        <v>6/1/2012</v>
      </c>
      <c r="AG68" t="str">
        <f t="shared" si="81"/>
        <v>7/1/2012</v>
      </c>
      <c r="AH68" t="str">
        <f t="shared" si="81"/>
        <v>8/1/2012</v>
      </c>
      <c r="AI68" t="str">
        <f t="shared" si="81"/>
        <v>9/1/2012</v>
      </c>
      <c r="AJ68" t="str">
        <f t="shared" si="81"/>
        <v>10/1/2012</v>
      </c>
      <c r="AK68" t="str">
        <f t="shared" si="81"/>
        <v>11/1/2012</v>
      </c>
      <c r="AL68" t="str">
        <f t="shared" si="81"/>
        <v>12/1/2012</v>
      </c>
      <c r="AM68" t="str">
        <f t="shared" si="81"/>
        <v>1/1/2013</v>
      </c>
      <c r="AN68" t="str">
        <f t="shared" si="81"/>
        <v>2/1/2013</v>
      </c>
      <c r="AO68" t="str">
        <f t="shared" si="81"/>
        <v>3/1/2013</v>
      </c>
      <c r="AP68" t="str">
        <f t="shared" si="81"/>
        <v>4/1/2013</v>
      </c>
      <c r="AQ68" t="str">
        <f t="shared" si="81"/>
        <v>5/1/2013</v>
      </c>
      <c r="AR68" t="str">
        <f t="shared" si="81"/>
        <v>6/1/2013</v>
      </c>
      <c r="AS68" t="str">
        <f t="shared" si="81"/>
        <v>7/1/2013</v>
      </c>
      <c r="AT68" t="str">
        <f t="shared" si="81"/>
        <v>8/1/2013</v>
      </c>
      <c r="AU68" t="str">
        <f t="shared" si="81"/>
        <v>9/1/2013</v>
      </c>
      <c r="AV68" t="str">
        <f t="shared" si="81"/>
        <v>10/1/2013</v>
      </c>
      <c r="AW68" t="str">
        <f t="shared" si="81"/>
        <v>11/1/2013</v>
      </c>
      <c r="AX68" t="str">
        <f t="shared" si="81"/>
        <v>12/1/2013</v>
      </c>
      <c r="AY68" t="str">
        <f t="shared" si="81"/>
        <v>1/1/2014</v>
      </c>
      <c r="AZ68" t="str">
        <f t="shared" si="81"/>
        <v>2/1/2014</v>
      </c>
      <c r="BA68" t="str">
        <f t="shared" si="81"/>
        <v>3/1/2014</v>
      </c>
      <c r="BB68" t="str">
        <f t="shared" si="81"/>
        <v>4/1/2014</v>
      </c>
      <c r="BC68" t="str">
        <f t="shared" si="81"/>
        <v>5/1/2014</v>
      </c>
      <c r="BD68" t="str">
        <f t="shared" si="81"/>
        <v>6/1/2014</v>
      </c>
      <c r="BE68" t="str">
        <f t="shared" si="81"/>
        <v>7/1/2014</v>
      </c>
      <c r="BF68" t="str">
        <f t="shared" si="81"/>
        <v>8/1/2014</v>
      </c>
      <c r="BG68" t="str">
        <f t="shared" si="81"/>
        <v>9/1/2014</v>
      </c>
      <c r="BH68" t="str">
        <f t="shared" si="81"/>
        <v>10/1/2014</v>
      </c>
      <c r="BI68" t="str">
        <f t="shared" si="81"/>
        <v>11/1/2014</v>
      </c>
      <c r="BJ68" t="str">
        <f t="shared" si="81"/>
        <v>12/1/2014</v>
      </c>
      <c r="BK68" t="str">
        <f t="shared" si="81"/>
        <v>1/1/2015</v>
      </c>
      <c r="BL68" t="str">
        <f t="shared" si="81"/>
        <v>2/1/2015</v>
      </c>
      <c r="BM68" t="str">
        <f t="shared" si="81"/>
        <v>3/1/2015</v>
      </c>
      <c r="BN68" t="str">
        <f t="shared" si="81"/>
        <v>4/1/2015</v>
      </c>
      <c r="BO68" t="str">
        <f t="shared" si="81"/>
        <v>5/1/2015</v>
      </c>
      <c r="BP68" t="str">
        <f t="shared" ref="BP68:EA68" si="82">BP65</f>
        <v>6/1/2015</v>
      </c>
      <c r="BQ68" t="str">
        <f t="shared" si="82"/>
        <v>7/1/2015</v>
      </c>
      <c r="BR68" t="str">
        <f t="shared" si="82"/>
        <v>8/1/2015</v>
      </c>
      <c r="BS68" t="str">
        <f t="shared" si="82"/>
        <v>9/1/2015</v>
      </c>
      <c r="BT68" t="str">
        <f t="shared" si="82"/>
        <v>10/1/2015</v>
      </c>
      <c r="BU68" t="str">
        <f t="shared" si="82"/>
        <v>11/1/2015</v>
      </c>
      <c r="BV68" t="str">
        <f t="shared" si="82"/>
        <v>12/1/2015</v>
      </c>
      <c r="BW68" t="str">
        <f t="shared" si="82"/>
        <v>1/1/2016</v>
      </c>
      <c r="BX68" t="str">
        <f t="shared" si="82"/>
        <v>2/1/2016</v>
      </c>
      <c r="BY68" t="str">
        <f t="shared" si="82"/>
        <v>3/1/2016</v>
      </c>
      <c r="BZ68" t="str">
        <f t="shared" si="82"/>
        <v>4/1/2016</v>
      </c>
      <c r="CA68" t="str">
        <f t="shared" si="82"/>
        <v>5/1/2016</v>
      </c>
      <c r="CB68" t="str">
        <f t="shared" si="82"/>
        <v>6/1/2016</v>
      </c>
      <c r="CC68" t="str">
        <f t="shared" si="82"/>
        <v>7/1/2016</v>
      </c>
      <c r="CD68" t="str">
        <f t="shared" si="82"/>
        <v>8/1/2016</v>
      </c>
      <c r="CE68" t="str">
        <f t="shared" si="82"/>
        <v>9/1/2016</v>
      </c>
      <c r="CF68" t="str">
        <f t="shared" si="82"/>
        <v>10/1/2016</v>
      </c>
      <c r="CG68" t="str">
        <f t="shared" si="82"/>
        <v>11/1/2016</v>
      </c>
      <c r="CH68" t="str">
        <f t="shared" si="82"/>
        <v>12/1/2016</v>
      </c>
      <c r="CI68" t="str">
        <f t="shared" si="82"/>
        <v>1/1/2017</v>
      </c>
      <c r="CJ68" t="str">
        <f t="shared" si="82"/>
        <v>2/1/2017</v>
      </c>
      <c r="CK68" t="str">
        <f t="shared" si="82"/>
        <v>3/1/2017</v>
      </c>
      <c r="CL68" t="str">
        <f t="shared" si="82"/>
        <v>4/1/2017</v>
      </c>
      <c r="CM68" t="str">
        <f t="shared" si="82"/>
        <v>5/1/2017</v>
      </c>
      <c r="CN68" t="str">
        <f t="shared" si="82"/>
        <v>6/1/2017</v>
      </c>
      <c r="CO68" t="str">
        <f t="shared" si="82"/>
        <v>7/1/2017</v>
      </c>
      <c r="CP68" t="str">
        <f t="shared" si="82"/>
        <v>8/1/2017</v>
      </c>
      <c r="CQ68" t="str">
        <f t="shared" si="82"/>
        <v>9/1/2017</v>
      </c>
      <c r="CR68" t="str">
        <f t="shared" si="82"/>
        <v>10/1/2017</v>
      </c>
      <c r="CS68" t="str">
        <f t="shared" si="82"/>
        <v>11/1/2017</v>
      </c>
      <c r="CT68" t="str">
        <f t="shared" si="82"/>
        <v>12/1/2017</v>
      </c>
      <c r="CU68" t="str">
        <f t="shared" si="82"/>
        <v>1/1/2018</v>
      </c>
      <c r="CV68" t="str">
        <f t="shared" si="82"/>
        <v>2/1/2018</v>
      </c>
      <c r="CW68" t="str">
        <f t="shared" si="82"/>
        <v>3/1/2018</v>
      </c>
      <c r="CX68" t="str">
        <f t="shared" si="82"/>
        <v>4/1/2018</v>
      </c>
      <c r="CY68" t="str">
        <f t="shared" si="82"/>
        <v>5/1/2018</v>
      </c>
      <c r="CZ68" t="str">
        <f t="shared" si="82"/>
        <v>6/1/2018</v>
      </c>
      <c r="DA68" t="str">
        <f t="shared" si="82"/>
        <v>7/1/2018</v>
      </c>
      <c r="DB68" t="str">
        <f t="shared" si="82"/>
        <v>8/1/2018</v>
      </c>
      <c r="DC68" t="str">
        <f t="shared" si="82"/>
        <v>9/1/2018</v>
      </c>
      <c r="DD68" t="str">
        <f t="shared" si="82"/>
        <v>10/1/2018</v>
      </c>
      <c r="DE68" t="str">
        <f t="shared" si="82"/>
        <v>11/1/2018</v>
      </c>
      <c r="DF68" t="str">
        <f t="shared" si="82"/>
        <v>12/1/2018</v>
      </c>
      <c r="DG68" t="str">
        <f t="shared" si="82"/>
        <v>1/1/2019</v>
      </c>
      <c r="DH68" t="str">
        <f t="shared" si="82"/>
        <v>2/1/2019</v>
      </c>
      <c r="DI68" t="str">
        <f t="shared" si="82"/>
        <v>3/1/2019</v>
      </c>
      <c r="DJ68" t="str">
        <f t="shared" si="82"/>
        <v>4/1/2019</v>
      </c>
      <c r="DK68" t="str">
        <f t="shared" si="82"/>
        <v>5/1/2019</v>
      </c>
      <c r="DL68" t="str">
        <f t="shared" si="82"/>
        <v>6/1/2019</v>
      </c>
      <c r="DM68" t="str">
        <f t="shared" si="82"/>
        <v>7/1/2019</v>
      </c>
      <c r="DN68" t="str">
        <f t="shared" si="82"/>
        <v>8/1/2019</v>
      </c>
      <c r="DO68" t="str">
        <f t="shared" si="82"/>
        <v>9/1/2019</v>
      </c>
      <c r="DP68" t="str">
        <f t="shared" si="82"/>
        <v>10/1/2019</v>
      </c>
      <c r="DQ68" t="str">
        <f t="shared" si="82"/>
        <v>11/1/2019</v>
      </c>
      <c r="DR68" t="str">
        <f t="shared" si="82"/>
        <v>12/1/2019</v>
      </c>
      <c r="DS68" t="str">
        <f t="shared" si="82"/>
        <v>1/1/2020</v>
      </c>
      <c r="DT68" t="str">
        <f t="shared" si="82"/>
        <v>2/1/2020</v>
      </c>
      <c r="DU68" t="str">
        <f t="shared" si="82"/>
        <v>3/1/2020</v>
      </c>
      <c r="DV68" t="str">
        <f t="shared" si="82"/>
        <v>4/1/2020</v>
      </c>
      <c r="DW68" t="str">
        <f t="shared" si="82"/>
        <v>5/1/2020</v>
      </c>
      <c r="DX68" t="str">
        <f t="shared" si="82"/>
        <v>6/1/2020</v>
      </c>
      <c r="DY68" t="str">
        <f t="shared" si="82"/>
        <v>7/1/2020</v>
      </c>
      <c r="DZ68" t="str">
        <f t="shared" si="82"/>
        <v>8/1/2020</v>
      </c>
      <c r="EA68" t="str">
        <f t="shared" si="82"/>
        <v>9/1/2020</v>
      </c>
      <c r="EB68" t="str">
        <f t="shared" ref="EB68:ED68" si="83">EB65</f>
        <v>10/1/2020</v>
      </c>
      <c r="EC68" t="str">
        <f t="shared" si="83"/>
        <v>11/1/2020</v>
      </c>
      <c r="ED68" t="str">
        <f t="shared" si="83"/>
        <v>12/1/2020</v>
      </c>
    </row>
    <row r="69" spans="1:134" x14ac:dyDescent="0.45">
      <c r="B69" t="str">
        <f>B66</f>
        <v>All Performance Indexed</v>
      </c>
      <c r="C69" s="15" cm="1">
        <f t="array" ref="C69:ED69">TRANSPOSE(_xll.hp_filter(TRANSPOSE(C66:ED66),64))</f>
        <v>1.046175914133697</v>
      </c>
      <c r="D69">
        <v>1.0425546264574863</v>
      </c>
      <c r="E69">
        <v>1.0382118401229368</v>
      </c>
      <c r="F69">
        <v>1.0319988651912639</v>
      </c>
      <c r="G69">
        <v>1.0240069157604905</v>
      </c>
      <c r="H69">
        <v>1.0147889283626532</v>
      </c>
      <c r="I69">
        <v>1.0053115454406027</v>
      </c>
      <c r="J69">
        <v>0.99612663602765028</v>
      </c>
      <c r="K69">
        <v>0.98844866754590544</v>
      </c>
      <c r="L69">
        <v>0.98245045030630884</v>
      </c>
      <c r="M69">
        <v>0.9786257579100055</v>
      </c>
      <c r="N69">
        <v>0.97704020706906103</v>
      </c>
      <c r="O69">
        <v>0.97779082824534791</v>
      </c>
      <c r="P69">
        <v>0.98083633780774715</v>
      </c>
      <c r="Q69">
        <v>0.98597460390545189</v>
      </c>
      <c r="R69">
        <v>0.99201705208229995</v>
      </c>
      <c r="S69">
        <v>0.9972162463973514</v>
      </c>
      <c r="T69">
        <v>1.0016351691181833</v>
      </c>
      <c r="U69">
        <v>1.0058773595199526</v>
      </c>
      <c r="V69">
        <v>1.0104451676646322</v>
      </c>
      <c r="W69">
        <v>1.016040862983729</v>
      </c>
      <c r="X69">
        <v>1.0226416142815551</v>
      </c>
      <c r="Y69">
        <v>1.029098692542203</v>
      </c>
      <c r="Z69">
        <v>1.0335854234021338</v>
      </c>
      <c r="AA69">
        <v>1.0350631175706815</v>
      </c>
      <c r="AB69">
        <v>1.0333946620642394</v>
      </c>
      <c r="AC69">
        <v>1.0291485405018204</v>
      </c>
      <c r="AD69">
        <v>1.0228252830819577</v>
      </c>
      <c r="AE69">
        <v>1.0161232416926995</v>
      </c>
      <c r="AF69">
        <v>1.0107082932984186</v>
      </c>
      <c r="AG69">
        <v>1.007324437621445</v>
      </c>
      <c r="AH69">
        <v>1.0057595433317497</v>
      </c>
      <c r="AI69">
        <v>1.0062381239730873</v>
      </c>
      <c r="AJ69">
        <v>1.0095106234611682</v>
      </c>
      <c r="AK69">
        <v>1.0157761768503484</v>
      </c>
      <c r="AL69">
        <v>1.0245450321626011</v>
      </c>
      <c r="AM69">
        <v>1.0350809346566123</v>
      </c>
      <c r="AN69">
        <v>1.0464694212090331</v>
      </c>
      <c r="AO69">
        <v>1.058101537086972</v>
      </c>
      <c r="AP69">
        <v>1.0688259392550195</v>
      </c>
      <c r="AQ69">
        <v>1.0772317884097442</v>
      </c>
      <c r="AR69">
        <v>1.0829291400851679</v>
      </c>
      <c r="AS69">
        <v>1.0866012996635943</v>
      </c>
      <c r="AT69">
        <v>1.0900022466222101</v>
      </c>
      <c r="AU69">
        <v>1.0937597342180956</v>
      </c>
      <c r="AV69">
        <v>1.098035323965854</v>
      </c>
      <c r="AW69">
        <v>1.103243683192682</v>
      </c>
      <c r="AX69">
        <v>1.1084405680218659</v>
      </c>
      <c r="AY69">
        <v>1.1134457996063367</v>
      </c>
      <c r="AZ69">
        <v>1.1185135323744446</v>
      </c>
      <c r="BA69">
        <v>1.1232058972172947</v>
      </c>
      <c r="BB69">
        <v>1.1269945754256572</v>
      </c>
      <c r="BC69">
        <v>1.1297493753717305</v>
      </c>
      <c r="BD69">
        <v>1.1316250060580568</v>
      </c>
      <c r="BE69">
        <v>1.1336339566048781</v>
      </c>
      <c r="BF69">
        <v>1.1366554848180355</v>
      </c>
      <c r="BG69">
        <v>1.1415555067280989</v>
      </c>
      <c r="BH69">
        <v>1.1480264011179844</v>
      </c>
      <c r="BI69">
        <v>1.1553208719918127</v>
      </c>
      <c r="BJ69">
        <v>1.1628424037822942</v>
      </c>
      <c r="BK69">
        <v>1.1695666413982369</v>
      </c>
      <c r="BL69">
        <v>1.1733295543954352</v>
      </c>
      <c r="BM69">
        <v>1.1720838852867446</v>
      </c>
      <c r="BN69">
        <v>1.1647372247042305</v>
      </c>
      <c r="BO69">
        <v>1.1515604791283698</v>
      </c>
      <c r="BP69">
        <v>1.1342918567888374</v>
      </c>
      <c r="BQ69">
        <v>1.1158348877857733</v>
      </c>
      <c r="BR69">
        <v>1.0980753590385961</v>
      </c>
      <c r="BS69">
        <v>1.0823966235138127</v>
      </c>
      <c r="BT69">
        <v>1.0695248660290528</v>
      </c>
      <c r="BU69">
        <v>1.0596228041042171</v>
      </c>
      <c r="BV69">
        <v>1.0531607607627711</v>
      </c>
      <c r="BW69">
        <v>1.0502609589381184</v>
      </c>
      <c r="BX69">
        <v>1.0515332765163019</v>
      </c>
      <c r="BY69">
        <v>1.0577423572609517</v>
      </c>
      <c r="BZ69">
        <v>1.0690421395648189</v>
      </c>
      <c r="CA69">
        <v>1.0852570380417021</v>
      </c>
      <c r="CB69">
        <v>1.1058566638193752</v>
      </c>
      <c r="CC69">
        <v>1.1295511873594597</v>
      </c>
      <c r="CD69">
        <v>1.1536885218634334</v>
      </c>
      <c r="CE69">
        <v>1.1765639027046939</v>
      </c>
      <c r="CF69">
        <v>1.1966105147442927</v>
      </c>
      <c r="CG69">
        <v>1.2127120160958857</v>
      </c>
      <c r="CH69">
        <v>1.2237704474336373</v>
      </c>
      <c r="CI69">
        <v>1.2296216584817345</v>
      </c>
      <c r="CJ69">
        <v>1.2320727551561326</v>
      </c>
      <c r="CK69">
        <v>1.2328656536450393</v>
      </c>
      <c r="CL69">
        <v>1.2335091139735859</v>
      </c>
      <c r="CM69">
        <v>1.234672039070055</v>
      </c>
      <c r="CN69">
        <v>1.2380211904077902</v>
      </c>
      <c r="CO69">
        <v>1.2444849156408135</v>
      </c>
      <c r="CP69">
        <v>1.2531526680450173</v>
      </c>
      <c r="CQ69">
        <v>1.2634756186952147</v>
      </c>
      <c r="CR69">
        <v>1.2735860119071298</v>
      </c>
      <c r="CS69">
        <v>1.2818431651224231</v>
      </c>
      <c r="CT69">
        <v>1.2875723646924881</v>
      </c>
      <c r="CU69">
        <v>1.2909034308470138</v>
      </c>
      <c r="CV69">
        <v>1.292854089683757</v>
      </c>
      <c r="CW69">
        <v>1.2941649411658287</v>
      </c>
      <c r="CX69">
        <v>1.2953122027606323</v>
      </c>
      <c r="CY69">
        <v>1.29688703720565</v>
      </c>
      <c r="CZ69">
        <v>1.3001827441117226</v>
      </c>
      <c r="DA69">
        <v>1.3068892057336292</v>
      </c>
      <c r="DB69">
        <v>1.3174745692813525</v>
      </c>
      <c r="DC69">
        <v>1.3311669038237661</v>
      </c>
      <c r="DD69">
        <v>1.3457888039832</v>
      </c>
      <c r="DE69">
        <v>1.3591642978306238</v>
      </c>
      <c r="DF69">
        <v>1.3698520843982811</v>
      </c>
      <c r="DG69">
        <v>1.3769581529299584</v>
      </c>
      <c r="DH69">
        <v>1.3801200656072878</v>
      </c>
      <c r="DI69">
        <v>1.379828152061582</v>
      </c>
      <c r="DJ69">
        <v>1.3765224564937832</v>
      </c>
      <c r="DK69">
        <v>1.3710187199854422</v>
      </c>
      <c r="DL69">
        <v>1.3633281855189341</v>
      </c>
      <c r="DM69">
        <v>1.3536944928922134</v>
      </c>
      <c r="DN69">
        <v>1.3424437015494535</v>
      </c>
      <c r="DO69">
        <v>1.3290434442759174</v>
      </c>
      <c r="DP69">
        <v>1.3127865873410434</v>
      </c>
      <c r="DQ69">
        <v>1.2917039290204171</v>
      </c>
      <c r="DR69">
        <v>1.2652062662357269</v>
      </c>
      <c r="DS69">
        <v>1.2337978878545071</v>
      </c>
      <c r="DT69">
        <v>1.1992744872548291</v>
      </c>
      <c r="DU69">
        <v>1.1643170475597762</v>
      </c>
      <c r="DV69">
        <v>1.1343063389281061</v>
      </c>
      <c r="DW69">
        <v>1.1129957710114504</v>
      </c>
      <c r="DX69">
        <v>1.1018349091701847</v>
      </c>
      <c r="DY69">
        <v>1.1009940150293516</v>
      </c>
      <c r="DZ69">
        <v>1.1088576776835213</v>
      </c>
      <c r="EA69">
        <v>1.1221460093759013</v>
      </c>
      <c r="EB69">
        <v>1.137834047553598</v>
      </c>
      <c r="EC69">
        <v>1.1540571087789755</v>
      </c>
      <c r="ED69">
        <v>1.1703735296614837</v>
      </c>
    </row>
    <row r="70" spans="1:134" x14ac:dyDescent="0.45">
      <c r="B70" t="str">
        <f>B67</f>
        <v>All Non-Performance Indexed</v>
      </c>
      <c r="C70" s="15" cm="1">
        <f t="array" ref="C70:ED70">TRANSPOSE(_xll.hp_filter(TRANSPOSE(C67:ED67),64))</f>
        <v>1.0139387215337359</v>
      </c>
      <c r="D70">
        <v>1.0223211319878316</v>
      </c>
      <c r="E70">
        <v>1.0304857499179629</v>
      </c>
      <c r="F70">
        <v>1.038069438566243</v>
      </c>
      <c r="G70">
        <v>1.0448029009388931</v>
      </c>
      <c r="H70">
        <v>1.0503075486357618</v>
      </c>
      <c r="I70">
        <v>1.0542664722476882</v>
      </c>
      <c r="J70">
        <v>1.0567126116030534</v>
      </c>
      <c r="K70">
        <v>1.0579787763281479</v>
      </c>
      <c r="L70">
        <v>1.0588465151031512</v>
      </c>
      <c r="M70">
        <v>1.0598997282081601</v>
      </c>
      <c r="N70">
        <v>1.061436866968555</v>
      </c>
      <c r="O70">
        <v>1.0635331739646841</v>
      </c>
      <c r="P70">
        <v>1.0662200886921198</v>
      </c>
      <c r="Q70">
        <v>1.0694821896193534</v>
      </c>
      <c r="R70">
        <v>1.0732656957978444</v>
      </c>
      <c r="S70">
        <v>1.0773057394315453</v>
      </c>
      <c r="T70">
        <v>1.0812914598444068</v>
      </c>
      <c r="U70">
        <v>1.0850300587355961</v>
      </c>
      <c r="V70">
        <v>1.0884617351197703</v>
      </c>
      <c r="W70">
        <v>1.0915299972685788</v>
      </c>
      <c r="X70">
        <v>1.0944071931995469</v>
      </c>
      <c r="Y70">
        <v>1.097241660783888</v>
      </c>
      <c r="Z70">
        <v>1.1000028931983963</v>
      </c>
      <c r="AA70">
        <v>1.1026347344519296</v>
      </c>
      <c r="AB70">
        <v>1.1050463865116178</v>
      </c>
      <c r="AC70">
        <v>1.1071291956495686</v>
      </c>
      <c r="AD70">
        <v>1.1086729402549471</v>
      </c>
      <c r="AE70">
        <v>1.1095530436645631</v>
      </c>
      <c r="AF70">
        <v>1.1095950899490004</v>
      </c>
      <c r="AG70">
        <v>1.1087051020412131</v>
      </c>
      <c r="AH70">
        <v>1.1070693385312675</v>
      </c>
      <c r="AI70">
        <v>1.105104351490207</v>
      </c>
      <c r="AJ70">
        <v>1.1035270905566579</v>
      </c>
      <c r="AK70">
        <v>1.1029639105253155</v>
      </c>
      <c r="AL70">
        <v>1.1038683073727977</v>
      </c>
      <c r="AM70">
        <v>1.1065401118447147</v>
      </c>
      <c r="AN70">
        <v>1.1108262684516377</v>
      </c>
      <c r="AO70">
        <v>1.1160998763223819</v>
      </c>
      <c r="AP70">
        <v>1.1217544885572477</v>
      </c>
      <c r="AQ70">
        <v>1.1271128030486852</v>
      </c>
      <c r="AR70">
        <v>1.1316560655083738</v>
      </c>
      <c r="AS70">
        <v>1.1347829524743949</v>
      </c>
      <c r="AT70">
        <v>1.1362270960919745</v>
      </c>
      <c r="AU70">
        <v>1.1362829224088498</v>
      </c>
      <c r="AV70">
        <v>1.1357519049340095</v>
      </c>
      <c r="AW70">
        <v>1.1354026944421514</v>
      </c>
      <c r="AX70">
        <v>1.1359408102108643</v>
      </c>
      <c r="AY70">
        <v>1.1380274600190941</v>
      </c>
      <c r="AZ70">
        <v>1.1420216785103783</v>
      </c>
      <c r="BA70">
        <v>1.1479120870641832</v>
      </c>
      <c r="BB70">
        <v>1.1551416360848425</v>
      </c>
      <c r="BC70">
        <v>1.1629832928264225</v>
      </c>
      <c r="BD70">
        <v>1.1703736253511581</v>
      </c>
      <c r="BE70">
        <v>1.1763767895194219</v>
      </c>
      <c r="BF70">
        <v>1.1803764174881954</v>
      </c>
      <c r="BG70">
        <v>1.1821614842407207</v>
      </c>
      <c r="BH70">
        <v>1.1823953870952009</v>
      </c>
      <c r="BI70">
        <v>1.1817312997842051</v>
      </c>
      <c r="BJ70">
        <v>1.18093769903968</v>
      </c>
      <c r="BK70">
        <v>1.1806355298957016</v>
      </c>
      <c r="BL70">
        <v>1.1812304241929321</v>
      </c>
      <c r="BM70">
        <v>1.1827778467553025</v>
      </c>
      <c r="BN70">
        <v>1.1850940724273795</v>
      </c>
      <c r="BO70">
        <v>1.1879606733765495</v>
      </c>
      <c r="BP70">
        <v>1.1908195715335856</v>
      </c>
      <c r="BQ70">
        <v>1.1929732470025152</v>
      </c>
      <c r="BR70">
        <v>1.1939988841790843</v>
      </c>
      <c r="BS70">
        <v>1.1943606271571299</v>
      </c>
      <c r="BT70">
        <v>1.1948307987547471</v>
      </c>
      <c r="BU70">
        <v>1.1960224621926385</v>
      </c>
      <c r="BV70">
        <v>1.1982944689421005</v>
      </c>
      <c r="BW70">
        <v>1.2017462025683345</v>
      </c>
      <c r="BX70">
        <v>1.206272654031241</v>
      </c>
      <c r="BY70">
        <v>1.2114703975939203</v>
      </c>
      <c r="BZ70">
        <v>1.2166975311784061</v>
      </c>
      <c r="CA70">
        <v>1.2212018244467879</v>
      </c>
      <c r="CB70">
        <v>1.224163771627893</v>
      </c>
      <c r="CC70">
        <v>1.2250479072689962</v>
      </c>
      <c r="CD70">
        <v>1.2240777056077528</v>
      </c>
      <c r="CE70">
        <v>1.2219040096095575</v>
      </c>
      <c r="CF70">
        <v>1.2194939787368373</v>
      </c>
      <c r="CG70">
        <v>1.2176780245350736</v>
      </c>
      <c r="CH70">
        <v>1.2171340130270707</v>
      </c>
      <c r="CI70">
        <v>1.2184141541546338</v>
      </c>
      <c r="CJ70">
        <v>1.2221391072990637</v>
      </c>
      <c r="CK70">
        <v>1.228514708145696</v>
      </c>
      <c r="CL70">
        <v>1.2372232816383528</v>
      </c>
      <c r="CM70">
        <v>1.2475140830849736</v>
      </c>
      <c r="CN70">
        <v>1.2580776205958701</v>
      </c>
      <c r="CO70">
        <v>1.2676035251902456</v>
      </c>
      <c r="CP70">
        <v>1.275354947199864</v>
      </c>
      <c r="CQ70">
        <v>1.2812513494749362</v>
      </c>
      <c r="CR70">
        <v>1.285662755379867</v>
      </c>
      <c r="CS70">
        <v>1.2891141940543198</v>
      </c>
      <c r="CT70">
        <v>1.2922939840176768</v>
      </c>
      <c r="CU70">
        <v>1.2959938650688478</v>
      </c>
      <c r="CV70">
        <v>1.3009791325609186</v>
      </c>
      <c r="CW70">
        <v>1.3075566463929091</v>
      </c>
      <c r="CX70">
        <v>1.3154509060807236</v>
      </c>
      <c r="CY70">
        <v>1.3236062471690935</v>
      </c>
      <c r="CZ70">
        <v>1.3306604001995919</v>
      </c>
      <c r="DA70">
        <v>1.3354273338662899</v>
      </c>
      <c r="DB70">
        <v>1.3374982735401508</v>
      </c>
      <c r="DC70">
        <v>1.3376973067834754</v>
      </c>
      <c r="DD70">
        <v>1.337412027388277</v>
      </c>
      <c r="DE70">
        <v>1.3378673070745553</v>
      </c>
      <c r="DF70">
        <v>1.3398996023584018</v>
      </c>
      <c r="DG70">
        <v>1.3438548108724706</v>
      </c>
      <c r="DH70">
        <v>1.3495372137967394</v>
      </c>
      <c r="DI70">
        <v>1.3562590389298848</v>
      </c>
      <c r="DJ70">
        <v>1.3630753688577406</v>
      </c>
      <c r="DK70">
        <v>1.3689092630580395</v>
      </c>
      <c r="DL70">
        <v>1.3726085854450902</v>
      </c>
      <c r="DM70">
        <v>1.3734235445367484</v>
      </c>
      <c r="DN70">
        <v>1.3711849815354666</v>
      </c>
      <c r="DO70">
        <v>1.3663599393578596</v>
      </c>
      <c r="DP70">
        <v>1.359895095470014</v>
      </c>
      <c r="DQ70">
        <v>1.3526477314286647</v>
      </c>
      <c r="DR70">
        <v>1.3456055334849788</v>
      </c>
      <c r="DS70">
        <v>1.3394623195810866</v>
      </c>
      <c r="DT70">
        <v>1.3350591936207274</v>
      </c>
      <c r="DU70">
        <v>1.3332607764631317</v>
      </c>
      <c r="DV70">
        <v>1.3349586716862301</v>
      </c>
      <c r="DW70">
        <v>1.3411188688101725</v>
      </c>
      <c r="DX70">
        <v>1.351386188691595</v>
      </c>
      <c r="DY70">
        <v>1.3645240586674479</v>
      </c>
      <c r="DZ70">
        <v>1.3789371133355592</v>
      </c>
      <c r="EA70">
        <v>1.3934726387041239</v>
      </c>
      <c r="EB70">
        <v>1.4075829121638583</v>
      </c>
      <c r="EC70">
        <v>1.4211203575449989</v>
      </c>
      <c r="ED70">
        <v>1.434397707369605</v>
      </c>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Charts</vt:lpstr>
      </vt:variant>
      <vt:variant>
        <vt:i4>6</vt:i4>
      </vt:variant>
    </vt:vector>
  </HeadingPairs>
  <TitlesOfParts>
    <vt:vector size="10" baseType="lpstr">
      <vt:lpstr>Copyright</vt:lpstr>
      <vt:lpstr>Explanation</vt:lpstr>
      <vt:lpstr>Labour Force</vt:lpstr>
      <vt:lpstr>Employment</vt:lpstr>
      <vt:lpstr>EmpPerfNonPerfAll</vt:lpstr>
      <vt:lpstr>TradShare</vt:lpstr>
      <vt:lpstr>LabDefs</vt:lpstr>
      <vt:lpstr>LabTradNonTrad</vt:lpstr>
      <vt:lpstr>LabPerfNonPerf</vt:lpstr>
      <vt:lpstr>EmpPerfNonPerf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Freeman</dc:creator>
  <cp:lastModifiedBy>Alan Freeman</cp:lastModifiedBy>
  <dcterms:created xsi:type="dcterms:W3CDTF">2015-06-05T18:17:20Z</dcterms:created>
  <dcterms:modified xsi:type="dcterms:W3CDTF">2021-03-01T12:33:43Z</dcterms:modified>
</cp:coreProperties>
</file>