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mckee\AppData\Local\Microsoft\Windows\INetCache\Content.Outlook\N95LLC47\"/>
    </mc:Choice>
  </mc:AlternateContent>
  <bookViews>
    <workbookView xWindow="0" yWindow="0" windowWidth="14025" windowHeight="5475"/>
  </bookViews>
  <sheets>
    <sheet name="2010-18 Culture GDP" sheetId="1" r:id="rId1"/>
  </sheets>
  <calcPr calcId="162913"/>
</workbook>
</file>

<file path=xl/calcChain.xml><?xml version="1.0" encoding="utf-8"?>
<calcChain xmlns="http://schemas.openxmlformats.org/spreadsheetml/2006/main">
  <c r="P28" i="1" l="1"/>
  <c r="E28" i="1"/>
  <c r="F28" i="1"/>
  <c r="G28" i="1"/>
  <c r="H28" i="1"/>
  <c r="I28" i="1"/>
  <c r="J28" i="1"/>
  <c r="K28" i="1"/>
  <c r="L28" i="1"/>
  <c r="M28" i="1"/>
  <c r="N28" i="1"/>
  <c r="O28" i="1"/>
  <c r="D28" i="1"/>
  <c r="C28" i="1"/>
  <c r="J18" i="1"/>
  <c r="D18" i="1"/>
  <c r="I18" i="1"/>
  <c r="K18" i="1"/>
  <c r="N18" i="1"/>
  <c r="H18" i="1"/>
  <c r="F18" i="1"/>
  <c r="O18" i="1"/>
  <c r="M18" i="1"/>
  <c r="P18" i="1"/>
  <c r="E18" i="1"/>
  <c r="G18" i="1"/>
  <c r="L18" i="1"/>
  <c r="C18" i="1"/>
</calcChain>
</file>

<file path=xl/sharedStrings.xml><?xml version="1.0" encoding="utf-8"?>
<sst xmlns="http://schemas.openxmlformats.org/spreadsheetml/2006/main" count="47" uniqueCount="33">
  <si>
    <t>Culture and sport indicators by domain and sub-domain, by province and territory, product perspective (x 1,000)</t>
  </si>
  <si>
    <t>Annual</t>
  </si>
  <si>
    <t>Table: 36-10-0452-01 (formerly CANSIM 387-0012)</t>
  </si>
  <si>
    <t>Geography: Canada, Province or territory</t>
  </si>
  <si>
    <t>Canada</t>
  </si>
  <si>
    <t>Newfoundland and Labrador</t>
  </si>
  <si>
    <t>Prince Edward Island</t>
  </si>
  <si>
    <t>Nova Scotia</t>
  </si>
  <si>
    <t>New Brunswick</t>
  </si>
  <si>
    <t>Quebec</t>
  </si>
  <si>
    <t>Ontario</t>
  </si>
  <si>
    <t>Manitoba</t>
  </si>
  <si>
    <t>Saskatchewan</t>
  </si>
  <si>
    <t>Alberta</t>
  </si>
  <si>
    <t>British Columbia</t>
  </si>
  <si>
    <t>Yukon</t>
  </si>
  <si>
    <t>Northwest Territories</t>
  </si>
  <si>
    <t>Nunavut</t>
  </si>
  <si>
    <t>Outside Canada 1</t>
  </si>
  <si>
    <t>Domain</t>
  </si>
  <si>
    <t>Reference period</t>
  </si>
  <si>
    <t>Dollars</t>
  </si>
  <si>
    <t>Culture total</t>
  </si>
  <si>
    <t>Symbol legend:</t>
  </si>
  <si>
    <t>Footnotes:</t>
  </si>
  <si>
    <t>Canadian territorial enclaves abroad. These include embassies, consulates, military bases, scientific stations, information or immigration offices, aid agency offices, and central bank representative offices with diplomatic immunity.</t>
  </si>
  <si>
    <t>How to cite: Statistics Canada. Table 36-10-0452-01 Culture and sport indicators by domain and sub-domain, by province and territory, product perspective (x 1,000)</t>
  </si>
  <si>
    <t>https://www150.statcan.gc.ca/t1/tbl1/en/tv.action?pid=3610045201</t>
  </si>
  <si>
    <t>DOI: https://doi.org/10.25318/3610045201-eng</t>
  </si>
  <si>
    <t>2014-18 Growth</t>
  </si>
  <si>
    <t>2010-18 Growth</t>
  </si>
  <si>
    <t>GDP</t>
  </si>
  <si>
    <t>Note: Sport is not included in this chart (though it is available on the same Stats Can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</si>
</sst>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0">
    <xf numFmtId="0" fontId="0" fillId="0" borderId="0" xfId="0"/>
    <xf numFmtId="3" fontId="0" fillId="0" borderId="0" xfId="0" applyNumberFormat="1"/>
    <xf numFmtId="0" fontId="0" fillId="0" borderId="10" xfId="0" applyBorder="1"/>
    <xf numFmtId="3" fontId="0" fillId="0" borderId="11" xfId="0" applyNumberFormat="1" applyBorder="1"/>
    <xf numFmtId="3" fontId="0" fillId="0" borderId="12" xfId="0" applyNumberFormat="1" applyBorder="1"/>
    <xf numFmtId="0" fontId="0" fillId="0" borderId="13" xfId="0" applyBorder="1"/>
    <xf numFmtId="3" fontId="0" fillId="0" borderId="0" xfId="0" applyNumberFormat="1" applyBorder="1"/>
    <xf numFmtId="3" fontId="0" fillId="0" borderId="14" xfId="0" applyNumberFormat="1" applyBorder="1"/>
    <xf numFmtId="0" fontId="0" fillId="0" borderId="15" xfId="0" applyBorder="1"/>
    <xf numFmtId="3" fontId="0" fillId="0" borderId="16" xfId="0" applyNumberFormat="1" applyBorder="1"/>
    <xf numFmtId="3" fontId="0" fillId="0" borderId="17" xfId="0" applyNumberFormat="1" applyBorder="1"/>
    <xf numFmtId="9" fontId="0" fillId="0" borderId="0" xfId="42" applyFont="1"/>
    <xf numFmtId="0" fontId="0" fillId="33" borderId="0" xfId="0" applyFill="1"/>
    <xf numFmtId="3" fontId="0" fillId="33" borderId="0" xfId="0" applyNumberFormat="1" applyFill="1"/>
    <xf numFmtId="3" fontId="0" fillId="33" borderId="11" xfId="0" applyNumberFormat="1" applyFill="1" applyBorder="1"/>
    <xf numFmtId="3" fontId="0" fillId="33" borderId="0" xfId="0" applyNumberFormat="1" applyFill="1" applyBorder="1"/>
    <xf numFmtId="3" fontId="0" fillId="33" borderId="16" xfId="0" applyNumberFormat="1" applyFill="1" applyBorder="1"/>
    <xf numFmtId="9" fontId="0" fillId="33" borderId="0" xfId="42" applyFont="1" applyFill="1"/>
    <xf numFmtId="0" fontId="0" fillId="0" borderId="0" xfId="0" applyAlignment="1">
      <alignment wrapText="1"/>
    </xf>
    <xf numFmtId="0" fontId="0" fillId="33" borderId="0" xfId="0" applyFill="1" applyAlignment="1">
      <alignment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0"/>
  <sheetViews>
    <sheetView tabSelected="1" topLeftCell="A17" workbookViewId="0">
      <selection activeCell="A30" sqref="A30"/>
    </sheetView>
  </sheetViews>
  <sheetFormatPr defaultRowHeight="15" x14ac:dyDescent="0.25"/>
  <cols>
    <col min="3" max="17" width="10.7109375" customWidth="1"/>
  </cols>
  <sheetData>
    <row r="1" spans="1:17" x14ac:dyDescent="0.25">
      <c r="A1" t="s">
        <v>0</v>
      </c>
    </row>
    <row r="2" spans="1:17" x14ac:dyDescent="0.25">
      <c r="A2" t="s">
        <v>1</v>
      </c>
    </row>
    <row r="3" spans="1:17" x14ac:dyDescent="0.25">
      <c r="A3" t="s">
        <v>2</v>
      </c>
    </row>
    <row r="4" spans="1:17" x14ac:dyDescent="0.25">
      <c r="A4" t="s">
        <v>3</v>
      </c>
    </row>
    <row r="6" spans="1:17" s="18" customFormat="1" ht="45" x14ac:dyDescent="0.25">
      <c r="C6" s="19" t="s">
        <v>4</v>
      </c>
      <c r="D6" s="18" t="s">
        <v>17</v>
      </c>
      <c r="E6" s="18" t="s">
        <v>14</v>
      </c>
      <c r="F6" s="18" t="s">
        <v>10</v>
      </c>
      <c r="G6" s="18" t="s">
        <v>15</v>
      </c>
      <c r="H6" s="18" t="s">
        <v>9</v>
      </c>
      <c r="I6" s="18" t="s">
        <v>6</v>
      </c>
      <c r="J6" s="18" t="s">
        <v>16</v>
      </c>
      <c r="K6" s="18" t="s">
        <v>7</v>
      </c>
      <c r="L6" s="18" t="s">
        <v>5</v>
      </c>
      <c r="M6" s="18" t="s">
        <v>12</v>
      </c>
      <c r="N6" s="18" t="s">
        <v>8</v>
      </c>
      <c r="O6" s="19" t="s">
        <v>11</v>
      </c>
      <c r="P6" s="18" t="s">
        <v>13</v>
      </c>
      <c r="Q6" s="18" t="s">
        <v>18</v>
      </c>
    </row>
    <row r="7" spans="1:17" x14ac:dyDescent="0.25">
      <c r="A7" t="s">
        <v>19</v>
      </c>
      <c r="B7" t="s">
        <v>20</v>
      </c>
      <c r="C7" s="12" t="s">
        <v>31</v>
      </c>
      <c r="D7" t="s">
        <v>31</v>
      </c>
      <c r="E7" t="s">
        <v>31</v>
      </c>
      <c r="F7" t="s">
        <v>31</v>
      </c>
      <c r="G7" t="s">
        <v>31</v>
      </c>
      <c r="H7" t="s">
        <v>31</v>
      </c>
      <c r="I7" t="s">
        <v>31</v>
      </c>
      <c r="J7" t="s">
        <v>31</v>
      </c>
      <c r="K7" t="s">
        <v>31</v>
      </c>
      <c r="L7" t="s">
        <v>31</v>
      </c>
      <c r="M7" t="s">
        <v>31</v>
      </c>
      <c r="N7" t="s">
        <v>31</v>
      </c>
      <c r="O7" s="12" t="s">
        <v>31</v>
      </c>
      <c r="P7" t="s">
        <v>31</v>
      </c>
      <c r="Q7" t="s">
        <v>31</v>
      </c>
    </row>
    <row r="8" spans="1:17" x14ac:dyDescent="0.25">
      <c r="C8" s="12" t="s">
        <v>21</v>
      </c>
      <c r="O8" s="12"/>
    </row>
    <row r="9" spans="1:17" x14ac:dyDescent="0.25">
      <c r="A9" t="s">
        <v>22</v>
      </c>
      <c r="B9">
        <v>2010</v>
      </c>
      <c r="C9" s="13">
        <v>45822457</v>
      </c>
      <c r="D9" s="1">
        <v>43342</v>
      </c>
      <c r="E9" s="1">
        <v>5736377</v>
      </c>
      <c r="F9" s="1">
        <v>20975526</v>
      </c>
      <c r="G9" s="1">
        <v>52037</v>
      </c>
      <c r="H9" s="1">
        <v>10389617</v>
      </c>
      <c r="I9" s="1">
        <v>110119</v>
      </c>
      <c r="J9" s="1">
        <v>67390</v>
      </c>
      <c r="K9" s="1">
        <v>772334</v>
      </c>
      <c r="L9" s="1">
        <v>379306</v>
      </c>
      <c r="M9" s="1">
        <v>780437</v>
      </c>
      <c r="N9" s="1">
        <v>587717</v>
      </c>
      <c r="O9" s="13">
        <v>1350830</v>
      </c>
      <c r="P9" s="1">
        <v>4577421</v>
      </c>
      <c r="Q9">
        <v>3</v>
      </c>
    </row>
    <row r="10" spans="1:17" x14ac:dyDescent="0.25">
      <c r="B10">
        <v>2011</v>
      </c>
      <c r="C10" s="13">
        <v>47725608</v>
      </c>
      <c r="D10" s="1">
        <v>49558</v>
      </c>
      <c r="E10" s="1">
        <v>6059783</v>
      </c>
      <c r="F10" s="1">
        <v>21958772</v>
      </c>
      <c r="G10" s="1">
        <v>52764</v>
      </c>
      <c r="H10" s="1">
        <v>10574405</v>
      </c>
      <c r="I10" s="1">
        <v>110416</v>
      </c>
      <c r="J10" s="1">
        <v>71724</v>
      </c>
      <c r="K10" s="1">
        <v>769362</v>
      </c>
      <c r="L10" s="1">
        <v>409198</v>
      </c>
      <c r="M10" s="1">
        <v>815842</v>
      </c>
      <c r="N10" s="1">
        <v>583730</v>
      </c>
      <c r="O10" s="13">
        <v>1431231</v>
      </c>
      <c r="P10" s="1">
        <v>4838819</v>
      </c>
      <c r="Q10">
        <v>2</v>
      </c>
    </row>
    <row r="11" spans="1:17" x14ac:dyDescent="0.25">
      <c r="B11">
        <v>2012</v>
      </c>
      <c r="C11" s="13">
        <v>49275459</v>
      </c>
      <c r="D11" s="1">
        <v>52224</v>
      </c>
      <c r="E11" s="1">
        <v>6268265</v>
      </c>
      <c r="F11" s="1">
        <v>22346347</v>
      </c>
      <c r="G11" s="1">
        <v>53301</v>
      </c>
      <c r="H11" s="1">
        <v>10860159</v>
      </c>
      <c r="I11" s="1">
        <v>112159</v>
      </c>
      <c r="J11" s="1">
        <v>69928</v>
      </c>
      <c r="K11" s="1">
        <v>838915</v>
      </c>
      <c r="L11" s="1">
        <v>429205</v>
      </c>
      <c r="M11" s="1">
        <v>932678</v>
      </c>
      <c r="N11" s="1">
        <v>628104</v>
      </c>
      <c r="O11" s="13">
        <v>1548359</v>
      </c>
      <c r="P11" s="1">
        <v>5135812</v>
      </c>
      <c r="Q11">
        <v>2</v>
      </c>
    </row>
    <row r="12" spans="1:17" ht="15.75" thickBot="1" x14ac:dyDescent="0.3">
      <c r="B12">
        <v>2013</v>
      </c>
      <c r="C12" s="13">
        <v>50500976</v>
      </c>
      <c r="D12" s="1">
        <v>43413</v>
      </c>
      <c r="E12" s="1">
        <v>6497063</v>
      </c>
      <c r="F12" s="1">
        <v>23051826</v>
      </c>
      <c r="G12" s="1">
        <v>53724</v>
      </c>
      <c r="H12" s="1">
        <v>10743471</v>
      </c>
      <c r="I12" s="1">
        <v>114799</v>
      </c>
      <c r="J12" s="1">
        <v>73221</v>
      </c>
      <c r="K12" s="1">
        <v>882780</v>
      </c>
      <c r="L12" s="1">
        <v>437472</v>
      </c>
      <c r="M12" s="1">
        <v>958968</v>
      </c>
      <c r="N12" s="1">
        <v>574470</v>
      </c>
      <c r="O12" s="13">
        <v>1589571</v>
      </c>
      <c r="P12" s="1">
        <v>5480116</v>
      </c>
      <c r="Q12">
        <v>82</v>
      </c>
    </row>
    <row r="13" spans="1:17" x14ac:dyDescent="0.25">
      <c r="B13" s="2">
        <v>2014</v>
      </c>
      <c r="C13" s="14">
        <v>51601979</v>
      </c>
      <c r="D13" s="3">
        <v>45276</v>
      </c>
      <c r="E13" s="3">
        <v>6734262</v>
      </c>
      <c r="F13" s="3">
        <v>23875386</v>
      </c>
      <c r="G13" s="3">
        <v>53330</v>
      </c>
      <c r="H13" s="3">
        <v>10740387</v>
      </c>
      <c r="I13" s="3">
        <v>112377</v>
      </c>
      <c r="J13" s="3">
        <v>74561</v>
      </c>
      <c r="K13" s="3">
        <v>896746</v>
      </c>
      <c r="L13" s="3">
        <v>434153</v>
      </c>
      <c r="M13" s="3">
        <v>941130</v>
      </c>
      <c r="N13" s="3">
        <v>584893</v>
      </c>
      <c r="O13" s="14">
        <v>1575298</v>
      </c>
      <c r="P13" s="4">
        <v>5534010</v>
      </c>
      <c r="Q13">
        <v>169</v>
      </c>
    </row>
    <row r="14" spans="1:17" x14ac:dyDescent="0.25">
      <c r="B14" s="5">
        <v>2015</v>
      </c>
      <c r="C14" s="15">
        <v>51796662</v>
      </c>
      <c r="D14" s="6">
        <v>46180</v>
      </c>
      <c r="E14" s="6">
        <v>6823220</v>
      </c>
      <c r="F14" s="6">
        <v>24150831</v>
      </c>
      <c r="G14" s="6">
        <v>54838</v>
      </c>
      <c r="H14" s="6">
        <v>10736926</v>
      </c>
      <c r="I14" s="6">
        <v>113621</v>
      </c>
      <c r="J14" s="6">
        <v>73674</v>
      </c>
      <c r="K14" s="6">
        <v>902654</v>
      </c>
      <c r="L14" s="6">
        <v>438186</v>
      </c>
      <c r="M14" s="6">
        <v>935393</v>
      </c>
      <c r="N14" s="6">
        <v>563310</v>
      </c>
      <c r="O14" s="15">
        <v>1545012</v>
      </c>
      <c r="P14" s="7">
        <v>5412589</v>
      </c>
      <c r="Q14">
        <v>227</v>
      </c>
    </row>
    <row r="15" spans="1:17" x14ac:dyDescent="0.25">
      <c r="B15" s="5">
        <v>2016</v>
      </c>
      <c r="C15" s="15">
        <v>52417742</v>
      </c>
      <c r="D15" s="6">
        <v>48523</v>
      </c>
      <c r="E15" s="6">
        <v>7117999</v>
      </c>
      <c r="F15" s="6">
        <v>24775402</v>
      </c>
      <c r="G15" s="6">
        <v>55544</v>
      </c>
      <c r="H15" s="6">
        <v>10850687</v>
      </c>
      <c r="I15" s="6">
        <v>111041</v>
      </c>
      <c r="J15" s="6">
        <v>72667</v>
      </c>
      <c r="K15" s="6">
        <v>896719</v>
      </c>
      <c r="L15" s="6">
        <v>439884</v>
      </c>
      <c r="M15" s="6">
        <v>911515</v>
      </c>
      <c r="N15" s="6">
        <v>536649</v>
      </c>
      <c r="O15" s="15">
        <v>1473885</v>
      </c>
      <c r="P15" s="7">
        <v>5126775</v>
      </c>
      <c r="Q15">
        <v>451</v>
      </c>
    </row>
    <row r="16" spans="1:17" x14ac:dyDescent="0.25">
      <c r="B16" s="5">
        <v>2017</v>
      </c>
      <c r="C16" s="15">
        <v>54861527</v>
      </c>
      <c r="D16" s="6">
        <v>52394</v>
      </c>
      <c r="E16" s="6">
        <v>7422511</v>
      </c>
      <c r="F16" s="6">
        <v>26231942</v>
      </c>
      <c r="G16" s="6">
        <v>57614</v>
      </c>
      <c r="H16" s="6">
        <v>11288205</v>
      </c>
      <c r="I16" s="6">
        <v>115509</v>
      </c>
      <c r="J16" s="6">
        <v>76138</v>
      </c>
      <c r="K16" s="6">
        <v>931626</v>
      </c>
      <c r="L16" s="6">
        <v>447084</v>
      </c>
      <c r="M16" s="6">
        <v>924120</v>
      </c>
      <c r="N16" s="6">
        <v>555629</v>
      </c>
      <c r="O16" s="15">
        <v>1488435</v>
      </c>
      <c r="P16" s="7">
        <v>5269801</v>
      </c>
      <c r="Q16">
        <v>521</v>
      </c>
    </row>
    <row r="17" spans="1:17" ht="15.75" thickBot="1" x14ac:dyDescent="0.3">
      <c r="B17" s="8">
        <v>2018</v>
      </c>
      <c r="C17" s="16">
        <v>56059566</v>
      </c>
      <c r="D17" s="9">
        <v>55020</v>
      </c>
      <c r="E17" s="9">
        <v>7565276</v>
      </c>
      <c r="F17" s="9">
        <v>26761253</v>
      </c>
      <c r="G17" s="9">
        <v>59683</v>
      </c>
      <c r="H17" s="9">
        <v>11699686</v>
      </c>
      <c r="I17" s="9">
        <v>119879</v>
      </c>
      <c r="J17" s="9">
        <v>78876</v>
      </c>
      <c r="K17" s="9">
        <v>942730</v>
      </c>
      <c r="L17" s="9">
        <v>451378</v>
      </c>
      <c r="M17" s="9">
        <v>925297</v>
      </c>
      <c r="N17" s="9">
        <v>572690</v>
      </c>
      <c r="O17" s="16">
        <v>1524180</v>
      </c>
      <c r="P17" s="10">
        <v>5303087</v>
      </c>
      <c r="Q17">
        <v>532</v>
      </c>
    </row>
    <row r="18" spans="1:17" x14ac:dyDescent="0.25">
      <c r="A18" t="s">
        <v>29</v>
      </c>
      <c r="C18" s="17">
        <f t="shared" ref="C18:P18" si="0">(C17-C13)/C17</f>
        <v>7.951518925423004E-2</v>
      </c>
      <c r="D18" s="11">
        <f t="shared" si="0"/>
        <v>0.17709923664122137</v>
      </c>
      <c r="E18" s="11">
        <f t="shared" si="0"/>
        <v>0.10984582717140789</v>
      </c>
      <c r="F18" s="11">
        <f t="shared" si="0"/>
        <v>0.10783751418515418</v>
      </c>
      <c r="G18" s="11">
        <f t="shared" si="0"/>
        <v>0.1064457215622539</v>
      </c>
      <c r="H18" s="11">
        <f t="shared" si="0"/>
        <v>8.1993568032509595E-2</v>
      </c>
      <c r="I18" s="11">
        <f t="shared" si="0"/>
        <v>6.2579767932665439E-2</v>
      </c>
      <c r="J18" s="11">
        <f t="shared" si="0"/>
        <v>5.4706121000050713E-2</v>
      </c>
      <c r="K18" s="11">
        <f t="shared" si="0"/>
        <v>4.8777486661080054E-2</v>
      </c>
      <c r="L18" s="11">
        <f t="shared" si="0"/>
        <v>3.8160920558822094E-2</v>
      </c>
      <c r="M18" s="11">
        <f t="shared" si="0"/>
        <v>-1.7111262654045133E-2</v>
      </c>
      <c r="N18" s="11">
        <f t="shared" si="0"/>
        <v>-2.1308212121741256E-2</v>
      </c>
      <c r="O18" s="17">
        <f t="shared" si="0"/>
        <v>-3.3538033565589369E-2</v>
      </c>
      <c r="P18" s="11">
        <f t="shared" si="0"/>
        <v>-4.3545014441588453E-2</v>
      </c>
    </row>
    <row r="19" spans="1:17" x14ac:dyDescent="0.25">
      <c r="A19" t="s">
        <v>23</v>
      </c>
    </row>
    <row r="21" spans="1:17" x14ac:dyDescent="0.25">
      <c r="A21" t="s">
        <v>24</v>
      </c>
    </row>
    <row r="22" spans="1:17" x14ac:dyDescent="0.25">
      <c r="A22">
        <v>1</v>
      </c>
      <c r="B22" t="s">
        <v>25</v>
      </c>
    </row>
    <row r="24" spans="1:17" x14ac:dyDescent="0.25">
      <c r="A24" t="s">
        <v>26</v>
      </c>
    </row>
    <row r="25" spans="1:17" x14ac:dyDescent="0.25">
      <c r="A25" t="s">
        <v>27</v>
      </c>
    </row>
    <row r="26" spans="1:17" x14ac:dyDescent="0.25">
      <c r="A26" t="s">
        <v>28</v>
      </c>
    </row>
    <row r="28" spans="1:17" x14ac:dyDescent="0.25">
      <c r="A28" t="s">
        <v>30</v>
      </c>
      <c r="C28" s="11">
        <f t="shared" ref="C28:P28" si="1">(C17-C9)/C17</f>
        <v>0.18261127815366962</v>
      </c>
      <c r="D28" s="11">
        <f t="shared" si="1"/>
        <v>0.21225009087604507</v>
      </c>
      <c r="E28" s="11">
        <f t="shared" si="1"/>
        <v>0.24174914438019182</v>
      </c>
      <c r="F28" s="11">
        <f t="shared" si="1"/>
        <v>0.21619791121140702</v>
      </c>
      <c r="G28" s="11">
        <f t="shared" si="1"/>
        <v>0.12811018212891442</v>
      </c>
      <c r="H28" s="11">
        <f t="shared" si="1"/>
        <v>0.11197471453507385</v>
      </c>
      <c r="I28" s="11">
        <f t="shared" si="1"/>
        <v>8.1415427222449308E-2</v>
      </c>
      <c r="J28" s="11">
        <f t="shared" si="1"/>
        <v>0.14562097469445712</v>
      </c>
      <c r="K28" s="11">
        <f t="shared" si="1"/>
        <v>0.18074740381657525</v>
      </c>
      <c r="L28" s="11">
        <f t="shared" si="1"/>
        <v>0.15967105175706392</v>
      </c>
      <c r="M28" s="11">
        <f t="shared" si="1"/>
        <v>0.15655513851228309</v>
      </c>
      <c r="N28" s="11">
        <f t="shared" si="1"/>
        <v>-2.6239326686339905E-2</v>
      </c>
      <c r="O28" s="11">
        <f t="shared" si="1"/>
        <v>0.1137332860948182</v>
      </c>
      <c r="P28" s="11">
        <f t="shared" si="1"/>
        <v>0.13683841128761418</v>
      </c>
    </row>
    <row r="30" spans="1:17" x14ac:dyDescent="0.25">
      <c r="A30" t="s">
        <v>32</v>
      </c>
    </row>
  </sheetData>
  <sortState columnSort="1" ref="D1:P28">
    <sortCondition descending="1" ref="D18:P1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2010-18 Culture GDP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McKee, Virginia (SCH)</dc:creator>
  <cp:lastModifiedBy>McKee, Virginia (SCH)</cp:lastModifiedBy>
  <dcterms:created xsi:type="dcterms:W3CDTF">2020-11-03T17:12:32Z</dcterms:created>
  <dcterms:modified xsi:type="dcterms:W3CDTF">2020-12-08T19:45:08Z</dcterms:modified>
</cp:coreProperties>
</file>