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adhika\Documents\REPOS\simulation-api\supplementary\Excel Data Extractor\"/>
    </mc:Choice>
  </mc:AlternateContent>
  <xr:revisionPtr revIDLastSave="0" documentId="13_ncr:1_{498408DA-82A0-4748-8D80-02D908920ED1}" xr6:coauthVersionLast="47" xr6:coauthVersionMax="47" xr10:uidLastSave="{00000000-0000-0000-0000-000000000000}"/>
  <bookViews>
    <workbookView xWindow="-103" yWindow="-103" windowWidth="22149" windowHeight="13320" activeTab="2" xr2:uid="{00000000-000D-0000-FFFF-FFFF00000000}"/>
  </bookViews>
  <sheets>
    <sheet name="Title" sheetId="1" r:id="rId1"/>
    <sheet name="industries" sheetId="3" r:id="rId2"/>
    <sheet name="Calculation" sheetId="4" r:id="rId3"/>
  </sheets>
  <calcPr calcId="191029"/>
  <pivotCaches>
    <pivotCache cacheId="99" r:id="rId4"/>
    <pivotCache cacheId="10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mulations_afd0a3c6-95d7-4596-879a-1881dbded9fb" name="simulations" connection="Query - simulations"/>
          <x15:modelTable id="commodities_961dad7b-b780-405d-9112-193f0b06df7b" name="commodities" connection="Query - commodities"/>
          <x15:modelTable id="industries_b085cc02-fa22-4b5b-bb9f-309a5a6a7ab7" name="industries" connection="Query - industries"/>
          <x15:modelTable id="social_classes_e8bdf485-11ba-4bb3-86be-2167e8cf27ee" name="social_classes" connection="Query - social_classes"/>
          <x15:modelTable id="industry_stocks_ebe4d89c-8a8e-423c-8a41-339bd3a64404" name="industry_stocks" connection="Query - industry_stocks"/>
          <x15:modelTable id="class_stocks_cbff91ee-d032-4ba5-bec9-e72b3805c46f" name="class_stocks" connection="Query - class_stocks"/>
        </x15:modelTables>
        <x15:modelRelationships>
          <x15:modelRelationship fromTable="commodities" fromColumn="simulation_id" toTable="simulations" toColumn="id"/>
          <x15:modelRelationship fromTable="industries" fromColumn="simulation_id" toTable="simulations" toColumn="id"/>
          <x15:modelRelationship fromTable="social_classes" fromColumn="simulation_id" toTable="simulations" toColumn="id"/>
          <x15:modelRelationship fromTable="industry_stocks" fromColumn="simulation_id" toTable="simulations" toColumn="id"/>
          <x15:modelRelationship fromTable="class_stocks" fromColumn="simulation_id" toTable="simulation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5" i="4"/>
  <c r="D6" i="4"/>
  <c r="D5" i="4"/>
  <c r="J7" i="4"/>
  <c r="I7" i="4"/>
  <c r="K6" i="4"/>
  <c r="K5" i="4"/>
  <c r="K7" i="4" s="1"/>
  <c r="E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9B098-93A5-4C67-8486-6DA6A089003B}" name="Query - class_stocks" description="Connection to the 'class_stocks' query in the workbook." type="100" refreshedVersion="8" minRefreshableVersion="5">
    <extLst>
      <ext xmlns:x15="http://schemas.microsoft.com/office/spreadsheetml/2010/11/main" uri="{DE250136-89BD-433C-8126-D09CA5730AF9}">
        <x15:connection id="be2c6bc3-d93f-4296-87b3-1aabadc13291"/>
      </ext>
    </extLst>
  </connection>
  <connection id="2" xr16:uid="{0C6AD37E-B8EB-4DDE-81CC-0448DD8781AD}" name="Query - commodities" description="Connection to the 'commodities' query in the workbook." type="100" refreshedVersion="8" minRefreshableVersion="5">
    <extLst>
      <ext xmlns:x15="http://schemas.microsoft.com/office/spreadsheetml/2010/11/main" uri="{DE250136-89BD-433C-8126-D09CA5730AF9}">
        <x15:connection id="1b159036-6048-431e-a1fa-d1fc24c63ce5"/>
      </ext>
    </extLst>
  </connection>
  <connection id="3" xr16:uid="{B77C4AFC-1A2C-4A27-AEFC-44AD4320B544}" name="Query - industries" description="Connection to the 'industries' query in the workbook." type="100" refreshedVersion="8" minRefreshableVersion="5">
    <extLst>
      <ext xmlns:x15="http://schemas.microsoft.com/office/spreadsheetml/2010/11/main" uri="{DE250136-89BD-433C-8126-D09CA5730AF9}">
        <x15:connection id="ded6a555-248a-4541-a3c0-c27d39485270"/>
      </ext>
    </extLst>
  </connection>
  <connection id="4" xr16:uid="{B3B75109-DF5C-41A9-8F15-07010F77C6D0}" name="Query - industry_stocks" description="Connection to the 'industry_stocks' query in the workbook." type="100" refreshedVersion="8" minRefreshableVersion="5">
    <extLst>
      <ext xmlns:x15="http://schemas.microsoft.com/office/spreadsheetml/2010/11/main" uri="{DE250136-89BD-433C-8126-D09CA5730AF9}">
        <x15:connection id="13e7c98b-c295-48ae-aa30-bc5ec9d5fd7e"/>
      </ext>
    </extLst>
  </connection>
  <connection id="5" xr16:uid="{ECC9C26B-DB65-4C9D-9AB1-37D13C896735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7456a9d8-41d0-488b-8ef2-6efb08ff44f7"/>
      </ext>
    </extLst>
  </connection>
  <connection id="6" xr16:uid="{6A317466-1F6F-43A7-99EE-F6D2533DF7BE}" name="Query - social_classes" description="Connection to the 'social_classes' query in the workbook." type="100" refreshedVersion="8" minRefreshableVersion="5">
    <extLst>
      <ext xmlns:x15="http://schemas.microsoft.com/office/spreadsheetml/2010/11/main" uri="{DE250136-89BD-433C-8126-D09CA5730AF9}">
        <x15:connection id="bb377e16-4c23-4feb-8043-8a92e8968c2c"/>
      </ext>
    </extLst>
  </connection>
  <connection id="7" xr16:uid="{902CBD1A-2E04-4F03-80FA-BCCA586FF7A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6.]}"/>
    <s v="{[industry_stocks].[simulation_id].&amp;[6.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<sst xmlns="http://schemas.openxmlformats.org/spreadsheetml/2006/main" count="38" uniqueCount="32">
  <si>
    <t>Created ny</t>
  </si>
  <si>
    <t>Alan Freeman</t>
  </si>
  <si>
    <t>Date</t>
  </si>
  <si>
    <t>Purpose</t>
  </si>
  <si>
    <t>To create data models based on the contents of the api Sqlite database</t>
  </si>
  <si>
    <t>Note</t>
  </si>
  <si>
    <t xml:space="preserve">For the connection string I used 'Custom' and then </t>
  </si>
  <si>
    <t>database=C:\Users\Radhika\Documents\REPOS\simulation-api\sql_app.db</t>
  </si>
  <si>
    <t>Row Labels</t>
  </si>
  <si>
    <t>Department I</t>
  </si>
  <si>
    <t>Department II</t>
  </si>
  <si>
    <t>Grand Total</t>
  </si>
  <si>
    <t>simulation_id</t>
  </si>
  <si>
    <t>6</t>
  </si>
  <si>
    <t>Sum of output_scale</t>
  </si>
  <si>
    <t>Department I.Money.Money</t>
  </si>
  <si>
    <t>Department I.Production.Labour Power</t>
  </si>
  <si>
    <t>Department I.Production.Means of Production</t>
  </si>
  <si>
    <t>Department I.Sales.Means of Production</t>
  </si>
  <si>
    <t>Department II.Money.Money</t>
  </si>
  <si>
    <t>Department II.Production.Labour Power</t>
  </si>
  <si>
    <t>Department II.Production.Means of Production</t>
  </si>
  <si>
    <t>Department II.Sales.Consumption</t>
  </si>
  <si>
    <t>Sum of requirement</t>
  </si>
  <si>
    <t>DI</t>
  </si>
  <si>
    <t>DII</t>
  </si>
  <si>
    <t>C</t>
  </si>
  <si>
    <t>V</t>
  </si>
  <si>
    <t>S</t>
  </si>
  <si>
    <t>Total</t>
  </si>
  <si>
    <t>Profit Rate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</si>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</sst>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dhika" refreshedDate="45575.730119907406" backgroundQuery="1" createdVersion="8" refreshedVersion="8" minRefreshableVersion="3" recordCount="0" supportSubquery="1" supportAdvancedDrill="1" xr:uid="{120AE377-4897-4FEF-9162-BE7CA1A4C955}">
  <cacheSource type="external" connectionId="7"/>
  <cacheFields count="3">
    <cacheField name="[industries].[simulation_id].[simulation_id]" caption="simulation_id" numFmtId="0" hierarchy="34" level="1">
      <sharedItems containsSemiMixedTypes="0" containsNonDate="0" containsString="0"/>
    </cacheField>
    <cacheField name="[industries].[name].[name]" caption="name" numFmtId="0" hierarchy="36" level="1">
      <sharedItems count="2">
        <s v="Department I"/>
        <s v="Department II"/>
      </sharedItems>
    </cacheField>
    <cacheField name="[Measures].[Sum of output_scale]" caption="Sum of output_scale" numFmtId="0" hierarchy="93" level="32767"/>
  </cacheFields>
  <cacheHierarchies count="96">
    <cacheHierarchy uniqueName="[class_stocks].[id]" caption="id" attribute="1" defaultMemberUniqueName="[class_stocks].[id].[All]" allUniqueName="[class_stocks].[id].[All]" dimensionUniqueName="[class_stocks]" displayFolder="" count="0" memberValueDatatype="5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5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5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5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_stocks].[username]" caption="username" attribute="1" defaultMemberUniqueName="[class_stocks].[username].[All]" allUniqueName="[class_stocks].[username].[All]" dimensionUniqueName="[class_stocks]" displayFolder="" count="0" memberValueDatatype="13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5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5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5" unbalanced="0"/>
    <cacheHierarchy uniqueName="[class_stocks].[requirement]" caption="requirement" attribute="1" defaultMemberUniqueName="[class_stocks].[requirement].[All]" allUniqueName="[class_stocks].[requirement].[All]" dimensionUniqueName="[class_stocks]" displayFolder="" count="0" memberValueDatatype="5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5" unbalanced="0"/>
    <cacheHierarchy uniqueName="[commodities].[id]" caption="id" attribute="1" defaultMemberUniqueName="[commodities].[id].[All]" allUniqueName="[commodities].[id].[All]" dimensionUniqueName="[commodities]" displayFolder="" count="0" memberValueDatatype="5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5" unbalanced="0"/>
    <cacheHierarchy uniqueName="[commodities].[username]" caption="username" attribute="1" defaultMemberUniqueName="[commodities].[username].[All]" allUniqueName="[commodities].[username].[All]" dimensionUniqueName="[commodities]" displayFolder="" count="0" memberValueDatatype="13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5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5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5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5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5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5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5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5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5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5" unbalanced="0"/>
    <cacheHierarchy uniqueName="[commodities].[successor_id]" caption="successor_id" attribute="1" defaultMemberUniqueName="[commodities].[successor_id].[All]" allUniqueName="[commodities].[successor_id].[All]" dimensionUniqueName="[commodities]" displayFolder="" count="0" memberValueDatatype="5" unbalanced="0"/>
    <cacheHierarchy uniqueName="[industries].[id]" caption="id" attribute="1" defaultMemberUniqueName="[industries].[id].[All]" allUniqueName="[industries].[id].[All]" dimensionUniqueName="[industries]" displayFolder="" count="0" memberValueDatatype="5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5" unbalanced="0">
      <fieldsUsage count="2">
        <fieldUsage x="-1"/>
        <fieldUsage x="0"/>
      </fieldsUsage>
    </cacheHierarchy>
    <cacheHierarchy uniqueName="[industries].[username]" caption="username" attribute="1" defaultMemberUniqueName="[industries].[username].[All]" allUniqueName="[industries].[username].[All]" dimensionUniqueName="[industries]" displayFolder="" count="0" memberValueDatatype="13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5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5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5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5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5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5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5" unbalanced="0"/>
    <cacheHierarchy uniqueName="[industries].[successor_id]" caption="successor_id" attribute="1" defaultMemberUniqueName="[industries].[successor_id].[All]" allUniqueName="[industries].[successor_id].[All]" dimensionUniqueName="[industries]" displayFolder="" count="0" memberValueDatatype="5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5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5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5" unbalanced="0"/>
    <cacheHierarchy uniqueName="[industry_stocks].[name]" caption="name" attribute="1" defaultMemberUniqueName="[industry_stocks].[name].[All]" allUniqueName="[industry_stocks].[name].[All]" dimensionUniqueName="[industry_stocks]" displayFolder="" count="0" memberValueDatatype="130" unbalanced="0"/>
    <cacheHierarchy uniqueName="[industry_stocks].[username]" caption="username" attribute="1" defaultMemberUniqueName="[industry_stocks].[username].[All]" allUniqueName="[industry_stocks].[username].[All]" dimensionUniqueName="[industry_stocks]" displayFolder="" count="0" memberValueDatatype="13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origin]" caption="origin" attribute="1" defaultMemberUniqueName="[industry_stocks].[origin].[All]" allUniqueName="[industry_stocks].[origin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5" unbalanced="0"/>
    <cacheHierarchy uniqueName="[industry_stocks].[value]" caption="value" attribute="1" defaultMemberUniqueName="[industry_stocks].[value].[All]" allUniqueName="[industry_stocks].[value].[All]" dimensionUniqueName="[industry_stocks]" displayFolder="" count="0" memberValueDatatype="5" unbalanced="0"/>
    <cacheHierarchy uniqueName="[industry_stocks].[price]" caption="price" attribute="1" defaultMemberUniqueName="[industry_stocks].[price].[All]" allUniqueName="[industry_stocks].[price].[All]" dimensionUniqueName="[industry_stocks]" displayFolder="" count="0" memberValueDatatype="5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5" unbalanced="0"/>
    <cacheHierarchy uniqueName="[simulations].[id]" caption="id" attribute="1" defaultMemberUniqueName="[simulations].[id].[All]" allUniqueName="[simulations].[id].[All]" dimensionUniqueName="[simulations]" displayFolder="" count="0" memberValueDatatype="5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5" unbalanced="0"/>
    <cacheHierarchy uniqueName="[simulations].[username]" caption="username" attribute="1" defaultMemberUniqueName="[simulations].[username].[All]" allUniqueName="[simulations].[username].[All]" dimensionUniqueName="[simulations]" displayFolder="" count="0" memberValueDatatype="13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5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investment_algorithm]" caption="investment_algorithm" attribute="1" defaultMemberUniqueName="[simulations].[investment_algorithm].[All]" allUniqueName="[simulations].[investment_algorithm].[All]" dimensionUniqueName="[simulations]" displayFolder="" count="0" memberValueDatatype="130" unbalanced="0"/>
    <cacheHierarchy uniqueName="[social_classes].[id]" caption="id" attribute="1" defaultMemberUniqueName="[social_classes].[id].[All]" allUniqueName="[social_classes].[id].[All]" dimensionUniqueName="[social_classes]" displayFolder="" count="0" memberValueDatatype="5" unbalanced="0"/>
    <cacheHierarchy uniqueName="[social_classes].[simulation_id]" caption="simulation_id" attribute="1" defaultMemberUniqueName="[social_classes].[simulation_id].[All]" allUniqueName="[social_classes].[simulation_id].[All]" dimensionUniqueName="[social_classes]" displayFolder="" count="0" memberValueDatatype="5" unbalanced="0"/>
    <cacheHierarchy uniqueName="[social_classes].[name]" caption="name" attribute="1" defaultMemberUniqueName="[social_classes].[name].[All]" allUniqueName="[social_classes].[name].[All]" dimensionUniqueName="[social_classes]" displayFolder="" count="0" memberValueDatatype="130" unbalanced="0"/>
    <cacheHierarchy uniqueName="[social_classes].[output]" caption="output" attribute="1" defaultMemberUniqueName="[social_classes].[output].[All]" allUniqueName="[social_classes].[output].[All]" dimensionUniqueName="[social_classes]" displayFolder="" count="0" memberValueDatatype="130" unbalanced="0"/>
    <cacheHierarchy uniqueName="[social_classes].[username]" caption="username" attribute="1" defaultMemberUniqueName="[social_classes].[username].[All]" allUniqueName="[social_classes].[username].[All]" dimensionUniqueName="[social_classes]" displayFolder="" count="0" memberValueDatatype="130" unbalanced="0"/>
    <cacheHierarchy uniqueName="[social_classes].[population]" caption="population" attribute="1" defaultMemberUniqueName="[social_classes].[population].[All]" allUniqueName="[social_classes].[population].[All]" dimensionUniqueName="[social_classes]" displayFolder="" count="0" memberValueDatatype="5" unbalanced="0"/>
    <cacheHierarchy uniqueName="[social_classes].[consumption_ratio]" caption="consumption_ratio" attribute="1" defaultMemberUniqueName="[social_classes].[consumption_ratio].[All]" allUniqueName="[social_classes].[consumption_ratio].[All]" dimensionUniqueName="[social_classes]" displayFolder="" count="0" memberValueDatatype="5" unbalanced="0"/>
    <cacheHierarchy uniqueName="[social_classes].[revenue]" caption="revenue" attribute="1" defaultMemberUniqueName="[social_classes].[revenue].[All]" allUniqueName="[social_classes].[revenue].[All]" dimensionUniqueName="[social_classes]" displayFolder="" count="0" memberValueDatatype="5" unbalanced="0"/>
    <cacheHierarchy uniqueName="[social_classes].[assets]" caption="assets" attribute="1" defaultMemberUniqueName="[social_classes].[assets].[All]" allUniqueName="[social_classes].[assets].[All]" dimensionUniqueName="[social_classes]" displayFolder="" count="0" memberValueDatatype="5" unbalanced="0"/>
    <cacheHierarchy uniqueName="[social_classes].[successor_id]" caption="successor_id" attribute="1" defaultMemberUniqueName="[social_classes].[successor_id].[All]" allUniqueName="[social_classes].[successor_id].[All]" dimensionUniqueName="[social_classes]" displayFolder="" count="0" memberValueDatatype="5" unbalanced="0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XL_Count industries]" caption="__XL_Count industries" measure="1" displayFolder="" measureGroup="industries" count="0" hidden="1"/>
    <cacheHierarchy uniqueName="[Measures].[__XL_Count social_classes]" caption="__XL_Count social_classes" measure="1" displayFolder="" measureGroup="social_class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_stocks]" caption="__XL_Count class_stocks" measure="1" displayFolder="" measureGroup="class_stock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commoditi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utput]" caption="Count of output" measure="1" displayFolder="" measureGroup="indust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utput_scale]" caption="Sum of output_scale" measure="1" displayFolder="" measureGroup="industri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ize 2]" caption="Sum of size 2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requirement]" caption="Sum of requirement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7">
    <dimension name="class_stocks" uniqueName="[class_stocks]" caption="class_stock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  <dimension name="social_classes" uniqueName="[social_classes]" caption="social_classes"/>
  </dimensions>
  <measureGroups count="6">
    <measureGroup name="class_stocks" caption="class_stocks"/>
    <measureGroup name="commodities" caption="commodities"/>
    <measureGroup name="industries" caption="industries"/>
    <measureGroup name="industry_stocks" caption="industry_stocks"/>
    <measureGroup name="simulations" caption="simulations"/>
    <measureGroup name="social_classes" caption="social_classes"/>
  </measureGroups>
  <maps count="11">
    <map measureGroup="0" dimension="0"/>
    <map measureGroup="0" dimension="5"/>
    <map measureGroup="1" dimension="1"/>
    <map measureGroup="1" dimension="5"/>
    <map measureGroup="2" dimension="2"/>
    <map measureGroup="2" dimension="5"/>
    <map measureGroup="3" dimension="3"/>
    <map measureGroup="3" dimension="5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dhika" refreshedDate="45575.732808217595" backgroundQuery="1" createdVersion="8" refreshedVersion="8" minRefreshableVersion="3" recordCount="0" supportSubquery="1" supportAdvancedDrill="1" xr:uid="{5A0A9E39-5991-44E8-ADAD-683AC81579B2}">
  <cacheSource type="external" connectionId="7"/>
  <cacheFields count="3">
    <cacheField name="[industry_stocks].[simulation_id].[simulation_id]" caption="simulation_id" numFmtId="0" hierarchy="48" level="1">
      <sharedItems containsSemiMixedTypes="0" containsNonDate="0" containsString="0"/>
    </cacheField>
    <cacheField name="[industry_stocks].[name].[name]" caption="name" numFmtId="0" hierarchy="50" level="1">
      <sharedItems count="8">
        <s v="Department I.Money.Money"/>
        <s v="Department I.Production.Labour Power"/>
        <s v="Department I.Production.Means of Production"/>
        <s v="Department I.Sales.Means of Production"/>
        <s v="Department II.Money.Money"/>
        <s v="Department II.Production.Labour Power"/>
        <s v="Department II.Production.Means of Production"/>
        <s v="Department II.Sales.Consumption"/>
      </sharedItems>
    </cacheField>
    <cacheField name="[Measures].[Sum of requirement]" caption="Sum of requirement" numFmtId="0" hierarchy="95" level="32767"/>
  </cacheFields>
  <cacheHierarchies count="96">
    <cacheHierarchy uniqueName="[class_stocks].[id]" caption="id" attribute="1" defaultMemberUniqueName="[class_stocks].[id].[All]" allUniqueName="[class_stocks].[id].[All]" dimensionUniqueName="[class_stocks]" displayFolder="" count="0" memberValueDatatype="5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5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5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5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_stocks].[username]" caption="username" attribute="1" defaultMemberUniqueName="[class_stocks].[username].[All]" allUniqueName="[class_stocks].[username].[All]" dimensionUniqueName="[class_stocks]" displayFolder="" count="0" memberValueDatatype="13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5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5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5" unbalanced="0"/>
    <cacheHierarchy uniqueName="[class_stocks].[requirement]" caption="requirement" attribute="1" defaultMemberUniqueName="[class_stocks].[requirement].[All]" allUniqueName="[class_stocks].[requirement].[All]" dimensionUniqueName="[class_stocks]" displayFolder="" count="0" memberValueDatatype="5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5" unbalanced="0"/>
    <cacheHierarchy uniqueName="[commodities].[id]" caption="id" attribute="1" defaultMemberUniqueName="[commodities].[id].[All]" allUniqueName="[commodities].[id].[All]" dimensionUniqueName="[commodities]" displayFolder="" count="0" memberValueDatatype="5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5" unbalanced="0"/>
    <cacheHierarchy uniqueName="[commodities].[username]" caption="username" attribute="1" defaultMemberUniqueName="[commodities].[username].[All]" allUniqueName="[commodities].[username].[All]" dimensionUniqueName="[commodities]" displayFolder="" count="0" memberValueDatatype="13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5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5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5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5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5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5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5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5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5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5" unbalanced="0"/>
    <cacheHierarchy uniqueName="[commodities].[successor_id]" caption="successor_id" attribute="1" defaultMemberUniqueName="[commodities].[successor_id].[All]" allUniqueName="[commodities].[successor_id].[All]" dimensionUniqueName="[commodities]" displayFolder="" count="0" memberValueDatatype="5" unbalanced="0"/>
    <cacheHierarchy uniqueName="[industries].[id]" caption="id" attribute="1" defaultMemberUniqueName="[industries].[id].[All]" allUniqueName="[industries].[id].[All]" dimensionUniqueName="[industries]" displayFolder="" count="0" memberValueDatatype="5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5" unbalanced="0"/>
    <cacheHierarchy uniqueName="[industries].[username]" caption="username" attribute="1" defaultMemberUniqueName="[industries].[username].[All]" allUniqueName="[industries].[username].[All]" dimensionUniqueName="[industries]" displayFolder="" count="0" memberValueDatatype="13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5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5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5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5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5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5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5" unbalanced="0"/>
    <cacheHierarchy uniqueName="[industries].[successor_id]" caption="successor_id" attribute="1" defaultMemberUniqueName="[industries].[successor_id].[All]" allUniqueName="[industries].[successor_id].[All]" dimensionUniqueName="[industries]" displayFolder="" count="0" memberValueDatatype="5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5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2" memberValueDatatype="5" unbalanced="0">
      <fieldsUsage count="2">
        <fieldUsage x="-1"/>
        <fieldUsage x="0"/>
      </fieldsUsage>
    </cacheHierarchy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5" unbalanced="0"/>
    <cacheHierarchy uniqueName="[industry_stocks].[name]" caption="name" attribute="1" defaultMemberUniqueName="[industry_stocks].[name].[All]" allUniqueName="[industry_stocks].[name].[All]" dimensionUniqueName="[industry_stocks]" displayFolder="" count="2" memberValueDatatype="130" unbalanced="0">
      <fieldsUsage count="2">
        <fieldUsage x="-1"/>
        <fieldUsage x="1"/>
      </fieldsUsage>
    </cacheHierarchy>
    <cacheHierarchy uniqueName="[industry_stocks].[username]" caption="username" attribute="1" defaultMemberUniqueName="[industry_stocks].[username].[All]" allUniqueName="[industry_stocks].[username].[All]" dimensionUniqueName="[industry_stocks]" displayFolder="" count="0" memberValueDatatype="13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origin]" caption="origin" attribute="1" defaultMemberUniqueName="[industry_stocks].[origin].[All]" allUniqueName="[industry_stocks].[origin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5" unbalanced="0"/>
    <cacheHierarchy uniqueName="[industry_stocks].[value]" caption="value" attribute="1" defaultMemberUniqueName="[industry_stocks].[value].[All]" allUniqueName="[industry_stocks].[value].[All]" dimensionUniqueName="[industry_stocks]" displayFolder="" count="0" memberValueDatatype="5" unbalanced="0"/>
    <cacheHierarchy uniqueName="[industry_stocks].[price]" caption="price" attribute="1" defaultMemberUniqueName="[industry_stocks].[price].[All]" allUniqueName="[industry_stocks].[price].[All]" dimensionUniqueName="[industry_stocks]" displayFolder="" count="0" memberValueDatatype="5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5" unbalanced="0"/>
    <cacheHierarchy uniqueName="[simulations].[id]" caption="id" attribute="1" defaultMemberUniqueName="[simulations].[id].[All]" allUniqueName="[simulations].[id].[All]" dimensionUniqueName="[simulations]" displayFolder="" count="0" memberValueDatatype="5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5" unbalanced="0"/>
    <cacheHierarchy uniqueName="[simulations].[username]" caption="username" attribute="1" defaultMemberUniqueName="[simulations].[username].[All]" allUniqueName="[simulations].[username].[All]" dimensionUniqueName="[simulations]" displayFolder="" count="0" memberValueDatatype="13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5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investment_algorithm]" caption="investment_algorithm" attribute="1" defaultMemberUniqueName="[simulations].[investment_algorithm].[All]" allUniqueName="[simulations].[investment_algorithm].[All]" dimensionUniqueName="[simulations]" displayFolder="" count="0" memberValueDatatype="130" unbalanced="0"/>
    <cacheHierarchy uniqueName="[social_classes].[id]" caption="id" attribute="1" defaultMemberUniqueName="[social_classes].[id].[All]" allUniqueName="[social_classes].[id].[All]" dimensionUniqueName="[social_classes]" displayFolder="" count="0" memberValueDatatype="5" unbalanced="0"/>
    <cacheHierarchy uniqueName="[social_classes].[simulation_id]" caption="simulation_id" attribute="1" defaultMemberUniqueName="[social_classes].[simulation_id].[All]" allUniqueName="[social_classes].[simulation_id].[All]" dimensionUniqueName="[social_classes]" displayFolder="" count="0" memberValueDatatype="5" unbalanced="0"/>
    <cacheHierarchy uniqueName="[social_classes].[name]" caption="name" attribute="1" defaultMemberUniqueName="[social_classes].[name].[All]" allUniqueName="[social_classes].[name].[All]" dimensionUniqueName="[social_classes]" displayFolder="" count="0" memberValueDatatype="130" unbalanced="0"/>
    <cacheHierarchy uniqueName="[social_classes].[output]" caption="output" attribute="1" defaultMemberUniqueName="[social_classes].[output].[All]" allUniqueName="[social_classes].[output].[All]" dimensionUniqueName="[social_classes]" displayFolder="" count="0" memberValueDatatype="130" unbalanced="0"/>
    <cacheHierarchy uniqueName="[social_classes].[username]" caption="username" attribute="1" defaultMemberUniqueName="[social_classes].[username].[All]" allUniqueName="[social_classes].[username].[All]" dimensionUniqueName="[social_classes]" displayFolder="" count="0" memberValueDatatype="130" unbalanced="0"/>
    <cacheHierarchy uniqueName="[social_classes].[population]" caption="population" attribute="1" defaultMemberUniqueName="[social_classes].[population].[All]" allUniqueName="[social_classes].[population].[All]" dimensionUniqueName="[social_classes]" displayFolder="" count="0" memberValueDatatype="5" unbalanced="0"/>
    <cacheHierarchy uniqueName="[social_classes].[consumption_ratio]" caption="consumption_ratio" attribute="1" defaultMemberUniqueName="[social_classes].[consumption_ratio].[All]" allUniqueName="[social_classes].[consumption_ratio].[All]" dimensionUniqueName="[social_classes]" displayFolder="" count="0" memberValueDatatype="5" unbalanced="0"/>
    <cacheHierarchy uniqueName="[social_classes].[revenue]" caption="revenue" attribute="1" defaultMemberUniqueName="[social_classes].[revenue].[All]" allUniqueName="[social_classes].[revenue].[All]" dimensionUniqueName="[social_classes]" displayFolder="" count="0" memberValueDatatype="5" unbalanced="0"/>
    <cacheHierarchy uniqueName="[social_classes].[assets]" caption="assets" attribute="1" defaultMemberUniqueName="[social_classes].[assets].[All]" allUniqueName="[social_classes].[assets].[All]" dimensionUniqueName="[social_classes]" displayFolder="" count="0" memberValueDatatype="5" unbalanced="0"/>
    <cacheHierarchy uniqueName="[social_classes].[successor_id]" caption="successor_id" attribute="1" defaultMemberUniqueName="[social_classes].[successor_id].[All]" allUniqueName="[social_classes].[successor_id].[All]" dimensionUniqueName="[social_classes]" displayFolder="" count="0" memberValueDatatype="5" unbalanced="0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XL_Count industries]" caption="__XL_Count industries" measure="1" displayFolder="" measureGroup="industries" count="0" hidden="1"/>
    <cacheHierarchy uniqueName="[Measures].[__XL_Count social_classes]" caption="__XL_Count social_classes" measure="1" displayFolder="" measureGroup="social_class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_stocks]" caption="__XL_Count class_stocks" measure="1" displayFolder="" measureGroup="class_stock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commoditi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utput]" caption="Count of output" measure="1" displayFolder="" measureGroup="indust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utput_scale]" caption="Sum of output_scale" measure="1" displayFolder="" measureGroup="industri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ize 2]" caption="Sum of size 2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requirement]" caption="Sum of requirement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7">
    <dimension name="class_stocks" uniqueName="[class_stocks]" caption="class_stock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  <dimension name="social_classes" uniqueName="[social_classes]" caption="social_classes"/>
  </dimensions>
  <measureGroups count="6">
    <measureGroup name="class_stocks" caption="class_stocks"/>
    <measureGroup name="commodities" caption="commodities"/>
    <measureGroup name="industries" caption="industries"/>
    <measureGroup name="industry_stocks" caption="industry_stocks"/>
    <measureGroup name="simulations" caption="simulations"/>
    <measureGroup name="social_classes" caption="social_classes"/>
  </measureGroups>
  <maps count="11">
    <map measureGroup="0" dimension="0"/>
    <map measureGroup="0" dimension="5"/>
    <map measureGroup="1" dimension="1"/>
    <map measureGroup="1" dimension="5"/>
    <map measureGroup="2" dimension="2"/>
    <map measureGroup="2" dimension="5"/>
    <map measureGroup="3" dimension="3"/>
    <map measureGroup="3" dimension="5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04E94-7961-4F22-9402-574BE70F33C6}" name="PivotTable3" cacheId="10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11:D20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48" name="[industry_stocks].[simulation_id].&amp;[6.]" cap="6"/>
  </pageFields>
  <dataFields count="1">
    <dataField name="Sum of requirement" fld="2" baseField="0" baseItem="0"/>
  </dataFields>
  <pivotHierarchies count="9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EA89C-EA08-4235-B84E-91E30F23CC9A}" name="PivotTable2" cacheId="9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3:D6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34" name="[industries].[simulation_id].&amp;[6.]" cap="6"/>
  </pageFields>
  <dataFields count="1">
    <dataField name="Sum of output_scale" fld="2" baseField="0" baseItem="0"/>
  </dataFields>
  <pivotHierarchies count="9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workbookViewId="0">
      <selection activeCell="C8" sqref="C8"/>
    </sheetView>
  </sheetViews>
  <sheetFormatPr defaultRowHeight="14.6" x14ac:dyDescent="0.4"/>
  <cols>
    <col min="3" max="3" width="68.3828125" customWidth="1"/>
  </cols>
  <sheetData>
    <row r="3" spans="2:3" x14ac:dyDescent="0.4">
      <c r="B3" t="s">
        <v>0</v>
      </c>
      <c r="C3" t="s">
        <v>1</v>
      </c>
    </row>
    <row r="4" spans="2:3" x14ac:dyDescent="0.4">
      <c r="B4" t="s">
        <v>2</v>
      </c>
      <c r="C4" s="1">
        <v>45575</v>
      </c>
    </row>
    <row r="5" spans="2:3" x14ac:dyDescent="0.4">
      <c r="B5" t="s">
        <v>3</v>
      </c>
      <c r="C5" t="s">
        <v>4</v>
      </c>
    </row>
    <row r="6" spans="2:3" x14ac:dyDescent="0.4">
      <c r="B6" t="s">
        <v>5</v>
      </c>
      <c r="C6" t="s">
        <v>6</v>
      </c>
    </row>
    <row r="7" spans="2:3" x14ac:dyDescent="0.4">
      <c r="C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62D6-621C-4AA5-92B9-663C5F37D734}">
  <dimension ref="C1:D20"/>
  <sheetViews>
    <sheetView workbookViewId="0">
      <selection activeCell="C9" sqref="C9"/>
    </sheetView>
  </sheetViews>
  <sheetFormatPr defaultRowHeight="14.6" x14ac:dyDescent="0.4"/>
  <cols>
    <col min="3" max="3" width="40.23046875" bestFit="1" customWidth="1"/>
    <col min="4" max="4" width="17.61328125" bestFit="1" customWidth="1"/>
  </cols>
  <sheetData>
    <row r="1" spans="3:4" x14ac:dyDescent="0.4">
      <c r="C1" s="2" t="s">
        <v>12</v>
      </c>
      <c r="D1" t="s" vm="1">
        <v>13</v>
      </c>
    </row>
    <row r="3" spans="3:4" x14ac:dyDescent="0.4">
      <c r="C3" s="2" t="s">
        <v>8</v>
      </c>
      <c r="D3" t="s">
        <v>14</v>
      </c>
    </row>
    <row r="4" spans="3:4" x14ac:dyDescent="0.4">
      <c r="C4" s="3" t="s">
        <v>9</v>
      </c>
      <c r="D4" s="4">
        <v>6000</v>
      </c>
    </row>
    <row r="5" spans="3:4" x14ac:dyDescent="0.4">
      <c r="C5" s="3" t="s">
        <v>10</v>
      </c>
      <c r="D5" s="4">
        <v>6000</v>
      </c>
    </row>
    <row r="6" spans="3:4" x14ac:dyDescent="0.4">
      <c r="C6" s="3" t="s">
        <v>11</v>
      </c>
      <c r="D6" s="4">
        <v>12000</v>
      </c>
    </row>
    <row r="7" spans="3:4" x14ac:dyDescent="0.4">
      <c r="C7" s="3"/>
      <c r="D7" s="4"/>
    </row>
    <row r="8" spans="3:4" x14ac:dyDescent="0.4">
      <c r="C8" s="3"/>
      <c r="D8" s="4"/>
    </row>
    <row r="9" spans="3:4" x14ac:dyDescent="0.4">
      <c r="C9" s="2" t="s">
        <v>12</v>
      </c>
      <c r="D9" t="s" vm="2">
        <v>13</v>
      </c>
    </row>
    <row r="11" spans="3:4" x14ac:dyDescent="0.4">
      <c r="C11" s="2" t="s">
        <v>8</v>
      </c>
      <c r="D11" t="s">
        <v>23</v>
      </c>
    </row>
    <row r="12" spans="3:4" x14ac:dyDescent="0.4">
      <c r="C12" s="3" t="s">
        <v>15</v>
      </c>
      <c r="D12" s="4">
        <v>0</v>
      </c>
    </row>
    <row r="13" spans="3:4" x14ac:dyDescent="0.4">
      <c r="C13" s="3" t="s">
        <v>16</v>
      </c>
      <c r="D13" s="4">
        <v>0.33333333300000001</v>
      </c>
    </row>
    <row r="14" spans="3:4" x14ac:dyDescent="0.4">
      <c r="C14" s="3" t="s">
        <v>17</v>
      </c>
      <c r="D14" s="4">
        <v>0.66666666699999999</v>
      </c>
    </row>
    <row r="15" spans="3:4" x14ac:dyDescent="0.4">
      <c r="C15" s="3" t="s">
        <v>18</v>
      </c>
      <c r="D15" s="4">
        <v>0</v>
      </c>
    </row>
    <row r="16" spans="3:4" x14ac:dyDescent="0.4">
      <c r="C16" s="3" t="s">
        <v>19</v>
      </c>
      <c r="D16" s="4">
        <v>0</v>
      </c>
    </row>
    <row r="17" spans="3:4" x14ac:dyDescent="0.4">
      <c r="C17" s="3" t="s">
        <v>20</v>
      </c>
      <c r="D17" s="4">
        <v>0.66666666699999999</v>
      </c>
    </row>
    <row r="18" spans="3:4" x14ac:dyDescent="0.4">
      <c r="C18" s="3" t="s">
        <v>21</v>
      </c>
      <c r="D18" s="4">
        <v>0.33333333300000001</v>
      </c>
    </row>
    <row r="19" spans="3:4" x14ac:dyDescent="0.4">
      <c r="C19" s="3" t="s">
        <v>22</v>
      </c>
      <c r="D19" s="4">
        <v>0</v>
      </c>
    </row>
    <row r="20" spans="3:4" x14ac:dyDescent="0.4">
      <c r="C20" s="3" t="s">
        <v>11</v>
      </c>
      <c r="D20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2F0F-0280-4C5D-8AAB-E6A0BD5D463C}">
  <dimension ref="C4:K9"/>
  <sheetViews>
    <sheetView tabSelected="1" workbookViewId="0">
      <selection activeCell="E6" sqref="E6"/>
    </sheetView>
  </sheetViews>
  <sheetFormatPr defaultRowHeight="14.6" x14ac:dyDescent="0.4"/>
  <sheetData>
    <row r="4" spans="3:11" x14ac:dyDescent="0.4">
      <c r="C4" t="s">
        <v>31</v>
      </c>
      <c r="D4" t="s">
        <v>26</v>
      </c>
      <c r="E4" t="s">
        <v>27</v>
      </c>
      <c r="I4" t="s">
        <v>26</v>
      </c>
      <c r="J4" t="s">
        <v>27</v>
      </c>
      <c r="K4" t="s">
        <v>28</v>
      </c>
    </row>
    <row r="5" spans="3:11" x14ac:dyDescent="0.4">
      <c r="C5">
        <v>8000</v>
      </c>
      <c r="D5">
        <f>2/3</f>
        <v>0.66666666666666663</v>
      </c>
      <c r="E5">
        <f>1/3</f>
        <v>0.33333333333333331</v>
      </c>
      <c r="H5" t="s">
        <v>24</v>
      </c>
      <c r="I5">
        <v>4000</v>
      </c>
      <c r="J5">
        <v>2000</v>
      </c>
      <c r="K5">
        <f>J5</f>
        <v>2000</v>
      </c>
    </row>
    <row r="6" spans="3:11" x14ac:dyDescent="0.4">
      <c r="C6">
        <v>6000</v>
      </c>
      <c r="D6">
        <f>1/3</f>
        <v>0.33333333333333331</v>
      </c>
      <c r="E6">
        <f>1/3</f>
        <v>0.33333333333333331</v>
      </c>
      <c r="H6" t="s">
        <v>25</v>
      </c>
      <c r="I6">
        <v>4000</v>
      </c>
      <c r="J6">
        <v>1000</v>
      </c>
      <c r="K6">
        <f>J6</f>
        <v>1000</v>
      </c>
    </row>
    <row r="7" spans="3:11" x14ac:dyDescent="0.4">
      <c r="H7" t="s">
        <v>29</v>
      </c>
      <c r="I7">
        <f>SUM(I5:I6)</f>
        <v>8000</v>
      </c>
      <c r="J7">
        <f t="shared" ref="J7:K7" si="0">SUM(J5:J6)</f>
        <v>3000</v>
      </c>
      <c r="K7">
        <f t="shared" si="0"/>
        <v>3000</v>
      </c>
    </row>
    <row r="9" spans="3:11" x14ac:dyDescent="0.4">
      <c r="D9" t="s">
        <v>30</v>
      </c>
      <c r="E9">
        <f>K7/I7</f>
        <v>0.375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i m u l a t i o n s _ a f d 0 a 3 c 6 - 9 5 d 7 - 4 5 9 6 - 8 7 9 a - 1 8 8 1 d b d e d 9 f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d u s t r i e s _ b 0 8 5 c c 0 2 - f a 2 2 - 4 b 5 b - b b 9 f - 3 0 9 a 5 a 6 a 7 a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 u s e r n a m e < / s t r i n g > < / k e y > < v a l u e > < i n t > 1 6 7 < / i n t > < / v a l u e > < / i t e m > < i t e m > < k e y > < s t r i n g > n a m e < / s t r i n g > < / k e y > < v a l u e > < i n t > 1 1 7 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i t e m > < k e y > < s t r i n g > s u c c e s s o r _ i d < / s t r i n g > < / k e y > < v a l u e > < i n t > 2 0 3 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 u s e r n a m e < / s t r i n g > < / k e y > < v a l u e > < i n t > 2 < / i n t > < / v a l u e > < / i t e m > < i t e m > < k e y > < s t r i n g > n a m e < / s t r i n g > < / k e y > < v a l u e > < i n t > 3 < / i n t > < / v a l u e > < / i t e m > < i t e m > < k e y > < s t r i n g > o u t p u t < / s t r i n g > < / k e y > < v a l u e > < i n t > 4 < / i n t > < / v a l u e > < / i t e m > < i t e m > < k e y > < s t r i n g > o u t p u t _ s c a l e < / s t r i n g > < / k e y > < v a l u e > < i n t > 5 < / i n t > < / v a l u e > < / i t e m > < i t e m > < k e y > < s t r i n g > o u t p u t _ g r o w t h _ r a t e < / s t r i n g > < / k e y > < v a l u e > < i n t > 6 < / i n t > < / v a l u e > < / i t e m > < i t e m > < k e y > < s t r i n g > i n i t i a l _ c a p i t a l < / s t r i n g > < / k e y > < v a l u e > < i n t > 7 < / i n t > < / v a l u e > < / i t e m > < i t e m > < k e y > < s t r i n g > w o r k _ i n _ p r o g r e s s < / s t r i n g > < / k e y > < v a l u e > < i n t > 8 < / i n t > < / v a l u e > < / i t e m > < i t e m > < k e y > < s t r i n g > c u r r e n t _ c a p i t a l < / s t r i n g > < / k e y > < v a l u e > < i n t > 9 < / i n t > < / v a l u e > < / i t e m > < i t e m > < k e y > < s t r i n g > p r o f i t < / s t r i n g > < / k e y > < v a l u e > < i n t > 1 0 < / i n t > < / v a l u e > < / i t e m > < i t e m > < k e y > < s t r i n g > p r o f i t _ r a t e < / s t r i n g > < / k e y > < v a l u e > < i n t > 1 1 < / i n t > < / v a l u e > < / i t e m > < i t e m > < k e y > < s t r i n g > s u c c e s s o r _ i d 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 2 0 2 4 - 1 0 - 1 0 T 1 2 : 5 8 : 5 0 . 0 6 5 0 6 4 4 - 0 5 : 0 0 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m m o d i t i e s     2 _ 5 6 f 7 4 9 c 9 - 3 3 4 6 - 4 4 1 3 - 8 9 5 5 - d 8 b 7 2 1 2 8 8 2 3 7 " > < C u s t o m C o n t e n t   x m l n s = " h t t p : / / g e m i n i / p i v o t c u s t o m i z a t i o n / T a b l e X M L _ c o m m o d i t i e s   2 _ 5 6 f 7 4 9 c 9 - 3 3 4 6 - 4 4 1 3 - 8 9 5 5 - d 8 b 7 2 1 2 8 8 2 3 7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 u s e r n a m e < / s t r i n g > < / k e y > < v a l u e > < i n t > 1 6 7 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i t e m > < k e y > < s t r i n g > s u c c e s s o r _ i d < / s t r i n g > < / k e y > < v a l u e > < i n t > 2 0 3 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 u s e r n a m e < / s t r i n g > < / k e y > < v a l u e > < i n t > 2 < / i n t > < / v a l u e > < / i t e m > < i t e m > < k e y > < s t r i n g > n a m e < / s t r i n g > < / k e y > < v a l u e > < i n t > 3 < / i n t > < / v a l u e > < / i t e m > < i t e m > < k e y > < s t r i n g > o r i g i n < / s t r i n g > < / k e y > < v a l u e > < i n t > 4 < / i n t > < / v a l u e > < / i t e m > < i t e m > < k e y > < s t r i n g > u s a g e < / s t r i n g > < / k e y > < v a l u e > < i n t > 5 < / i n t > < / v a l u e > < / i t e m > < i t e m > < k e y > < s t r i n g > s i z e < / s t r i n g > < / k e y > < v a l u e > < i n t > 6 < / i n t > < / v a l u e > < / i t e m > < i t e m > < k e y > < s t r i n g > t o t a l _ v a l u e < / s t r i n g > < / k e y > < v a l u e > < i n t > 7 < / i n t > < / v a l u e > < / i t e m > < i t e m > < k e y > < s t r i n g > t o t a l _ p r i c e < / s t r i n g > < / k e y > < v a l u e > < i n t > 8 < / i n t > < / v a l u e > < / i t e m > < i t e m > < k e y > < s t r i n g > u n i t _ v a l u e < / s t r i n g > < / k e y > < v a l u e > < i n t > 9 < / i n t > < / v a l u e > < / i t e m > < i t e m > < k e y > < s t r i n g > u n i t _ p r i c e < / s t r i n g > < / k e y > < v a l u e > < i n t > 1 0 < / i n t > < / v a l u e > < / i t e m > < i t e m > < k e y > < s t r i n g > t u r n o v e r _ t i m e < / s t r i n g > < / k e y > < v a l u e > < i n t > 1 1 < / i n t > < / v a l u e > < / i t e m > < i t e m > < k e y > < s t r i n g > d e m a n d < / s t r i n g > < / k e y > < v a l u e > < i n t > 1 2 < / i n t > < / v a l u e > < / i t e m > < i t e m > < k e y > < s t r i n g > s u p p l y < / s t r i n g > < / k e y > < v a l u e > < i n t > 1 3 < / i n t > < / v a l u e > < / i t e m > < i t e m > < k e y > < s t r i n g > a l l o c a t i o n _ r a t i o < / s t r i n g > < / k e y > < v a l u e > < i n t > 1 4 < / i n t > < / v a l u e > < / i t e m > < i t e m > < k e y > < s t r i n g > d i s p l a y _ o r d e r < / s t r i n g > < / k e y > < v a l u e > < i n t > 1 5 < / i n t > < / v a l u e > < / i t e m > < i t e m > < k e y > < s t r i n g > i m a g e _ n a m e < / s t r i n g > < / k e y > < v a l u e > < i n t > 1 6 < / i n t > < / v a l u e > < / i t e m > < i t e m > < k e y > < s t r i n g > t o o l t i p < / s t r i n g > < / k e y > < v a l u e > < i n t > 1 7 < / i n t > < / v a l u e > < / i t e m > < i t e m > < k e y > < s t r i n g > m o n e t a r i l y _ e f f e c t i v e _ d e m a n d < / s t r i n g > < / k e y > < v a l u e > < i n t > 1 8 < / i n t > < / v a l u e > < / i t e m > < i t e m > < k e y > < s t r i n g > i n v e s t m e n t _ p r o p o r t i o n < / s t r i n g > < / k e y > < v a l u e > < i n t > 1 9 < / i n t > < / v a l u e > < / i t e m > < i t e m > < k e y > < s t r i n g > s u c c e s s o r _ i d 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l a s s _ s t o c k s _ c b f f 9 1 e e - d 0 3 2 - 4 b a 5 - b e c 9 - e 7 2 b 3 8 0 5 c 4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 c l a s s _ i d < / s t r i n g > < / k e y > < v a l u e > < i n t > 1 4 6 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 n a m e < / s t r i n g > < / k e y > < v a l u e > < i n t > 1 1 7 < / i n t > < / v a l u e > < / i t e m > < i t e m > < k e y > < s t r i n g > u s e r n a m e < / s t r i n g > < / k e y > < v a l u e > < i n t > 1 6 7 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 r e q u i r e m e n t < / s t r i n g > < / k e y > < v a l u e > < i n t > 1 9 0 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 c l a s s _ i d 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 u s e r n a m e < / s t r i n g > < / k e y > < v a l u e > < i n t > 5 < / i n t > < / v a l u e > < / i t e m > < i t e m > < k e y > < s t r i n g > u s a g e _ t y p e < / s t r i n g > < / k e y > < v a l u e > < i n t > 6 < / i n t > < / v a l u e > < / i t e m > < i t e m > < k e y > < s t r i n g > s i z e < / s t r i n g > < / k e y > < v a l u e > < i n t > 7 < / i n t > < / v a l u e > < / i t e m > < i t e m > < k e y > < s t r i n g > v a l u e < / s t r i n g > < / k e y > < v a l u e > < i n t > 8 < / i n t > < / v a l u e > < / i t e m > < i t e m > < k e y > < s t r i n g > p r i c e < / s t r i n g > < / k e y > < v a l u e > < i n t > 9 < / i n t > < / v a l u e > < / i t e m > < i t e m > < k e y > < s t r i n g > r e q u i r e m e n t < / s t r i n g > < / k e y > < v a l u e > < i n t > 1 0 < / i n t > < / v a l u e > < / i t e m > < i t e m > < k e y > < s t r i n g > d e m a n d 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i m u l a t i o n s _ a f d 0 a 3 c 6 - 9 5 d 7 - 4 5 9 6 - 8 7 9 a - 1 8 8 1 d b d e d 9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 t i m e _ s t a m p < / s t r i n g > < / k e y > < v a l u e > < i n t > 1 8 6 < / i n t > < / v a l u e > < / i t e m > < i t e m > < k e y > < s t r i n g > u s e r n a m e < / s t r i n g > < / k e y > < v a l u e > < i n t > 1 6 7 < / i n t > < / v a l u e > < / i t e m > < i t e m > < k e y > < s t r i n g > s t a t e < / s t r i n g > < / k e y > < v a l u e > < i n t > 1 0 8 < / i n t > < / v a l u e > < / i t e m > < i t e m > < k e y > < s t r i n g > p e r i o d s _ p e r _ y e a r < / s t r i n g > < / k e y > < v a l u e > < i n t > 2 5 2 < / i n t > < / v a l u e > < / i t e m > < i t e m > < k e y > < s t r i n g > p o p u l a t i o n _ g r o w t h _ r a t e < / s t r i n g > < / k e y > < v a l u e > < i n t > 3 1 9 < / i n t > < / v a l u e > < / i t e m > < i t e m > < k e y > < s t r i n g > i n v e s t m e n t _ r a t i o < / s t r i n g > < / k e y > < v a l u e > < i n t > 2 4 1 < / i n t > < / v a l u e > < / i t e m > < i t e m > < k e y > < s t r i n g > l a b o u r _ s u p p l y _ r e s p o n s e < / s t r i n g > < / k e y > < v a l u e > < i n t > 3 3 1 < / i n t > < / v a l u e > < / i t e m > < i t e m > < k e y > < s t r i n g > p r i c e _ r e s p o n s e _ t y p e < / s t r i n g > < / k e y > < v a l u e > < i n t > 2 9 0 < / i n t > < / v a l u e > < / i t e m > < i t e m > < k e y > < s t r i n g > m e l t _ r e s p o n s e _ t y p e < / s t r i n g > < / k e y > < v a l u e > < i n t > 2 8 3 < / i n t > < / v a l u e > < / i t e m > < i t e m > < k e y > < s t r i n g > c u r r e n c y _ s y m b o l < / s t r i n g > < / k e y > < v a l u e > < i n t > 2 4 8 < / i n t > < / v a l u e > < / i t e m > < i t e m > < k e y > < s t r i n g > q u a n t i t y _ s y m b o l < / s t r i n g > < / k e y > < v a l u e > < i n t > 2 3 8 < / i n t > < / v a l u e > < / i t e m > < i t e m > < k e y > < s t r i n g > m e l t < / s t r i n g > < / k e y > < v a l u e > < i n t > 1 0 2 < / i n t > < / v a l u e > < / i t e m > < i t e m > < k e y > < s t r i n g > i n v e s t m e n t _ a l g o r i t h m < / s t r i n g > < / k e y > < v a l u e > < i n t > 2 9 7 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 t i m e _ s t a m p < / s t r i n g > < / k e y > < v a l u e > < i n t > 2 < / i n t > < / v a l u e > < / i t e m > < i t e m > < k e y > < s t r i n g > u s e r n a m e 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 p e r i o d s _ p e r _ y e a r < / s t r i n g > < / k e y > < v a l u e > < i n t > 5 < / i n t > < / v a l u e > < / i t e m > < i t e m > < k e y > < s t r i n g > p o p u l a t i o n _ g r o w t h _ r a t e < / s t r i n g > < / k e y > < v a l u e > < i n t > 6 < / i n t > < / v a l u e > < / i t e m > < i t e m > < k e y > < s t r i n g > i n v e s t m e n t _ r a t i o < / s t r i n g > < / k e y > < v a l u e > < i n t > 7 < / i n t > < / v a l u e > < / i t e m > < i t e m > < k e y > < s t r i n g > l a b o u r _ s u p p l y _ r e s p o n s e < / s t r i n g > < / k e y > < v a l u e > < i n t > 8 < / i n t > < / v a l u e > < / i t e m > < i t e m > < k e y > < s t r i n g > p r i c e _ r e s p o n s e _ t y p e < / s t r i n g > < / k e y > < v a l u e > < i n t > 9 < / i n t > < / v a l u e > < / i t e m > < i t e m > < k e y > < s t r i n g > m e l t _ r e s p o n s e _ t y p e < / s t r i n g > < / k e y > < v a l u e > < i n t > 1 0 < / i n t > < / v a l u e > < / i t e m > < i t e m > < k e y > < s t r i n g > c u r r e n c y _ s y m b o l < / s t r i n g > < / k e y > < v a l u e > < i n t > 1 1 < / i n t > < / v a l u e > < / i t e m > < i t e m > < k e y > < s t r i n g > q u a n t i t y _ s y m b o l < / s t r i n g > < / k e y > < v a l u e > < i n t > 1 2 < / i n t > < / v a l u e > < / i t e m > < i t e m > < k e y > < s t r i n g > m e l t < / s t r i n g > < / k e y > < v a l u e > < i n t > 1 3 < / i n t > < / v a l u e > < / i t e m > < i t e m > < k e y > < s t r i n g > i n v e s t m e n t _ a l g o r i t h m 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o m m o d i t i e s     2 _ 5 6 f 7 4 9 c 9 - 3 3 4 6 - 4 4 1 3 - 8 9 5 5 - d 8 b 7 2 1 2 8 8 2 3 7 " > < C u s t o m C o n t e n t   x m l n s = " h t t p : / / g e m i n i / p i v o t c u s t o m i z a t i o n / T a b l e X M L _ c o m m o d i t i e s   2 _ 5 6 f 7 4 9 c 9 - 3 3 4 6 - 4 4 1 3 - 8 9 5 5 - d 8 b 7 2 1 2 8 8 2 3 7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 u s e r n a m e < / s t r i n g > < / k e y > < v a l u e > < i n t > 1 6 7 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i t e m > < k e y > < s t r i n g > s u c c e s s o r _ i d < / s t r i n g > < / k e y > < v a l u e > < i n t > 2 0 3 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 u s e r n a m e < / s t r i n g > < / k e y > < v a l u e > < i n t > 2 < / i n t > < / v a l u e > < / i t e m > < i t e m > < k e y > < s t r i n g > n a m e < / s t r i n g > < / k e y > < v a l u e > < i n t > 3 < / i n t > < / v a l u e > < / i t e m > < i t e m > < k e y > < s t r i n g > o r i g i n < / s t r i n g > < / k e y > < v a l u e > < i n t > 4 < / i n t > < / v a l u e > < / i t e m > < i t e m > < k e y > < s t r i n g > u s a g e < / s t r i n g > < / k e y > < v a l u e > < i n t > 5 < / i n t > < / v a l u e > < / i t e m > < i t e m > < k e y > < s t r i n g > s i z e < / s t r i n g > < / k e y > < v a l u e > < i n t > 6 < / i n t > < / v a l u e > < / i t e m > < i t e m > < k e y > < s t r i n g > t o t a l _ v a l u e < / s t r i n g > < / k e y > < v a l u e > < i n t > 7 < / i n t > < / v a l u e > < / i t e m > < i t e m > < k e y > < s t r i n g > t o t a l _ p r i c e < / s t r i n g > < / k e y > < v a l u e > < i n t > 8 < / i n t > < / v a l u e > < / i t e m > < i t e m > < k e y > < s t r i n g > u n i t _ v a l u e < / s t r i n g > < / k e y > < v a l u e > < i n t > 9 < / i n t > < / v a l u e > < / i t e m > < i t e m > < k e y > < s t r i n g > u n i t _ p r i c e < / s t r i n g > < / k e y > < v a l u e > < i n t > 1 0 < / i n t > < / v a l u e > < / i t e m > < i t e m > < k e y > < s t r i n g > t u r n o v e r _ t i m e < / s t r i n g > < / k e y > < v a l u e > < i n t > 1 1 < / i n t > < / v a l u e > < / i t e m > < i t e m > < k e y > < s t r i n g > d e m a n d < / s t r i n g > < / k e y > < v a l u e > < i n t > 1 2 < / i n t > < / v a l u e > < / i t e m > < i t e m > < k e y > < s t r i n g > s u p p l y < / s t r i n g > < / k e y > < v a l u e > < i n t > 1 3 < / i n t > < / v a l u e > < / i t e m > < i t e m > < k e y > < s t r i n g > a l l o c a t i o n _ r a t i o < / s t r i n g > < / k e y > < v a l u e > < i n t > 1 4 < / i n t > < / v a l u e > < / i t e m > < i t e m > < k e y > < s t r i n g > d i s p l a y _ o r d e r < / s t r i n g > < / k e y > < v a l u e > < i n t > 1 5 < / i n t > < / v a l u e > < / i t e m > < i t e m > < k e y > < s t r i n g > i m a g e _ n a m e < / s t r i n g > < / k e y > < v a l u e > < i n t > 1 6 < / i n t > < / v a l u e > < / i t e m > < i t e m > < k e y > < s t r i n g > t o o l t i p < / s t r i n g > < / k e y > < v a l u e > < i n t > 1 7 < / i n t > < / v a l u e > < / i t e m > < i t e m > < k e y > < s t r i n g > m o n e t a r i l y _ e f f e c t i v e _ d e m a n d < / s t r i n g > < / k e y > < v a l u e > < i n t > 1 8 < / i n t > < / v a l u e > < / i t e m > < i t e m > < k e y > < s t r i n g > i n v e s t m e n t _ p r o p o r t i o n < / s t r i n g > < / k e y > < v a l u e > < i n t > 1 9 < / i n t > < / v a l u e > < / i t e m > < i t e m > < k e y > < s t r i n g > s u c c e s s o r _ i d 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o m m o d i t i e s _ 9 6 1 d a d 7 b - b 7 8 0 - 4 0 5 d - 9 1 1 2 - 1 9 3 f 0 b 0 6 d f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 u s e r n a m e < / s t r i n g > < / k e y > < v a l u e > < i n t > 1 6 7 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i t e m > < k e y > < s t r i n g > s u c c e s s o r _ i d < / s t r i n g > < / k e y > < v a l u e > < i n t > 2 0 3 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 u s e r n a m e < / s t r i n g > < / k e y > < v a l u e > < i n t > 2 < / i n t > < / v a l u e > < / i t e m > < i t e m > < k e y > < s t r i n g > n a m e < / s t r i n g > < / k e y > < v a l u e > < i n t > 3 < / i n t > < / v a l u e > < / i t e m > < i t e m > < k e y > < s t r i n g > o r i g i n < / s t r i n g > < / k e y > < v a l u e > < i n t > 4 < / i n t > < / v a l u e > < / i t e m > < i t e m > < k e y > < s t r i n g > u s a g e < / s t r i n g > < / k e y > < v a l u e > < i n t > 5 < / i n t > < / v a l u e > < / i t e m > < i t e m > < k e y > < s t r i n g > s i z e < / s t r i n g > < / k e y > < v a l u e > < i n t > 6 < / i n t > < / v a l u e > < / i t e m > < i t e m > < k e y > < s t r i n g > t o t a l _ v a l u e < / s t r i n g > < / k e y > < v a l u e > < i n t > 7 < / i n t > < / v a l u e > < / i t e m > < i t e m > < k e y > < s t r i n g > t o t a l _ p r i c e < / s t r i n g > < / k e y > < v a l u e > < i n t > 8 < / i n t > < / v a l u e > < / i t e m > < i t e m > < k e y > < s t r i n g > u n i t _ v a l u e < / s t r i n g > < / k e y > < v a l u e > < i n t > 9 < / i n t > < / v a l u e > < / i t e m > < i t e m > < k e y > < s t r i n g > u n i t _ p r i c e < / s t r i n g > < / k e y > < v a l u e > < i n t > 1 0 < / i n t > < / v a l u e > < / i t e m > < i t e m > < k e y > < s t r i n g > t u r n o v e r _ t i m e < / s t r i n g > < / k e y > < v a l u e > < i n t > 1 1 < / i n t > < / v a l u e > < / i t e m > < i t e m > < k e y > < s t r i n g > d e m a n d < / s t r i n g > < / k e y > < v a l u e > < i n t > 1 2 < / i n t > < / v a l u e > < / i t e m > < i t e m > < k e y > < s t r i n g > s u p p l y < / s t r i n g > < / k e y > < v a l u e > < i n t > 1 3 < / i n t > < / v a l u e > < / i t e m > < i t e m > < k e y > < s t r i n g > a l l o c a t i o n _ r a t i o < / s t r i n g > < / k e y > < v a l u e > < i n t > 1 4 < / i n t > < / v a l u e > < / i t e m > < i t e m > < k e y > < s t r i n g > d i s p l a y _ o r d e r < / s t r i n g > < / k e y > < v a l u e > < i n t > 1 5 < / i n t > < / v a l u e > < / i t e m > < i t e m > < k e y > < s t r i n g > i m a g e _ n a m e < / s t r i n g > < / k e y > < v a l u e > < i n t > 1 6 < / i n t > < / v a l u e > < / i t e m > < i t e m > < k e y > < s t r i n g > t o o l t i p < / s t r i n g > < / k e y > < v a l u e > < i n t > 1 7 < / i n t > < / v a l u e > < / i t e m > < i t e m > < k e y > < s t r i n g > m o n e t a r i l y _ e f f e c t i v e _ d e m a n d < / s t r i n g > < / k e y > < v a l u e > < i n t > 1 8 < / i n t > < / v a l u e > < / i t e m > < i t e m > < k e y > < s t r i n g > i n v e s t m e n t _ p r o p o r t i o n < / s t r i n g > < / k e y > < v a l u e > < i n t > 1 9 < / i n t > < / v a l u e > < / i t e m > < i t e m > < k e y > < s t r i n g > s u c c e s s o r _ i d 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o c i a l _ c l a s s e s _ e 8 b d f 4 8 5 - 1 1 b a - 4 b b 3 - 8 6 b e - 2 1 6 7 e 8 c f 2 7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 o u t p u t < / s t r i n g > < / k e y > < v a l u e > < i n t > 1 2 3 < / i n t > < / v a l u e > < / i t e m > < i t e m > < k e y > < s t r i n g > u s e r n a m e < / s t r i n g > < / k e y > < v a l u e > < i n t > 1 6 7 < / i n t > < / v a l u e > < / i t e m > < i t e m > < k e y > < s t r i n g > p o p u l a t i o n < / s t r i n g > < / k e y > < v a l u e > < i n t > 1 7 0 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i t e m > < k e y > < s t r i n g > s u c c e s s o r _ i d < / s t r i n g > < / k e y > < v a l u e > < i n t > 2 0 3 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 u s e r n a m e < / s t r i n g > < / k e y > < v a l u e > < i n t > 4 < / i n t > < / v a l u e > < / i t e m > < i t e m > < k e y > < s t r i n g > p o p u l a t i o n < / s t r i n g > < / k e y > < v a l u e > < i n t > 5 < / i n t > < / v a l u e > < / i t e m > < i t e m > < k e y > < s t r i n g > c o n s u m p t i o n _ r a t i o < / s t r i n g > < / k e y > < v a l u e > < i n t > 6 < / i n t > < / v a l u e > < / i t e m > < i t e m > < k e y > < s t r i n g > r e v e n u e < / s t r i n g > < / k e y > < v a l u e > < i n t > 7 < / i n t > < / v a l u e > < / i t e m > < i t e m > < k e y > < s t r i n g > a s s e t s < / s t r i n g > < / k e y > < v a l u e > < i n t > 8 < / i n t > < / v a l u e > < / i t e m > < i t e m > < k e y > < s t r i n g > s u c c e s s o r _ i d 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 s i m u l a t i o n s _ a f d 0 a 3 c 6 - 9 5 d 7 - 4 5 9 6 - 8 7 9 a - 1 8 8 1 d b d e d 9 f b 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 c o m m o d i t i e s _ 9 6 1 d a d 7 b - b 7 8 0 - 4 0 5 d - 9 1 1 2 - 1 9 3 f 0 b 0 6 d f 7 b 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 i n d u s t r i e s _ b 0 8 5 c c 0 2 - f a 2 2 - 4 b 5 b - b b 9 f - 3 0 9 a 5 a 6 a 7 a b 7 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 s o c i a l _ c l a s s e s _ e 8 b d f 4 8 5 - 1 1 b a - 4 b b 3 - 8 6 b e - 2 1 6 7 e 8 c f 2 7 e e 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 i n d u s t r y _ s t o c k s _ e b e 4 d 8 9 c - 8 a 8 e - 4 2 3 c - 8 a 4 1 - 3 3 9 b d 3 a 6 4 4 0 4 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 c l a s s _ s t o c k s _ c b f f 9 1 e e - d 0 3 2 - 4 b a 5 - b e c 9 - e 7 2 b 3 8 0 5 c 4 6 f 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i n d u s t r y _ s t o c k s _ e b e 4 d 8 9 c - 8 a 8 e - 4 2 3 c - 8 a 4 1 - 3 3 9 b d 3 a 6 4 4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 n a m e < / s t r i n g > < / k e y > < v a l u e > < i n t > 1 1 7 < / i n t > < / v a l u e > < / i t e m > < i t e m > < k e y > < s t r i n g > u s e r n a m e < / s t r i n g > < / k e y > < v a l u e > < i n t > 1 6 7 < / i n t > < / v a l u e > < / i t e m > < i t e m > < k e y > < s t r i n g > u s a g e _ t y p e < / s t r i n g > < / k e y > < v a l u e > < i n t > 1 8 4 < / i n t > < / v a l u e > < / i t e m > < i t e m > < k e y > < s t r i n g > o r i g i n < / s t r i n g > < / k e y > < v a l u e > < i n t > 1 1 6 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 r e q u i r e m e n t < / s t r i n g > < / k e y > < v a l u e > < i n t > 1 9 0 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 u s e r n a m e < / s t r i n g > < / k e y > < v a l u e > < i n t > 5 < / i n t > < / v a l u e > < / i t e m > < i t e m > < k e y > < s t r i n g > u s a g e _ t y p e < / s t r i n g > < / k e y > < v a l u e > < i n t > 6 < / i n t > < / v a l u e > < / i t e m > < i t e m > < k e y > < s t r i n g > o r i g i n < / s t r i n g > < / k e y > < v a l u e > < i n t > 7 < / i n t > < / v a l u e > < / i t e m > < i t e m > < k e y > < s t r i n g > s i z e < / s t r i n g > < / k e y > < v a l u e > < i n t > 8 < / i n t > < / v a l u e > < / i t e m > < i t e m > < k e y > < s t r i n g > v a l u e < / s t r i n g > < / k e y > < v a l u e > < i n t > 9 < / i n t > < / v a l u e > < / i t e m > < i t e m > < k e y > < s t r i n g > p r i c e < / s t r i n g > < / k e y > < v a l u e > < i n t > 1 0 < / i n t > < / v a l u e > < / i t e m > < i t e m > < k e y > < s t r i n g > r e q u i r e m e n t < / s t r i n g > < / k e y > < v a l u e > < i n t > 1 1 < / i n t > < / v a l u e > < / i t e m > < i t e m > < k e y > < s t r i n g > d e m a n d 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3.xml>��< ? x m l   v e r s i o n = " 1 . 0 "   e n c o d i n g = " u t f - 1 6 " ? > < D a t a M a s h u p   x m l n s = " h t t p : / / s c h e m a s . m i c r o s o f t . c o m / D a t a M a s h u p " > A A A A A B I E A A B Q S w M E F A A C A A g A + G Z K W S j P Y h a k A A A A 9 Q A A A B I A H A B D b 2 5 m a W c v U G F j a 2 F n Z S 5 4 b W w g o h g A K K A U A A A A A A A A A A A A A A A A A A A A A A A A A A A A h Y 9 B D o I w F E S v Q r q n L R C j I Z 8 S w 1 Y S E x P j l p Q K j f A x t F j u 5 s I j e Q U x i r p z O W / e Y u Z + v U E 6 t o 1 3 U b 3 R H S Y k o J x 4 C m V X a q w S M t i j v y K p g G 0 h T 0 W l v E l G E 4 + m T E h t 7 T l m z D l H X U S 7 v m I h 5 w E 7 5 J u d r F V b k I + s / 8 u + R m M L l I o I 2 L / G i J A G U U Q X S 8 q B z Q x y j d 8 + n O Y + 2 x 8 I 2 d D Y o V d C o Z + t g c 0 R 2 P u C e A B Q S w M E F A A C A A g A + G Z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m S l k F O u 5 a D A E A A E M F A A A T A B w A R m 9 y b X V s Y X M v U 2 V j d G l v b j E u b S C i G A A o o B Q A A A A A A A A A A A A A A A A A A A A A A A A A A A C 9 k 0 F L x D A Q h e + F / o e Q k 0 I R F o 9 L b h 4 E Z W W p t 1 L K b B L c w b S B J B V E / O 8 2 L c s m 7 s Z 6 S i + F x + t 7 f J 0 Z K 7 l D P Z B 6 e W + 2 Z V E W 9 g h G C m K x H x V 4 2 R J G l H R l Q a a n 1 q P h c l J e x I H f P Y C D R b m h w g 6 s 3 j + j k / f E 6 3 b W a U W a R 5 Q G D D 8 i B 7 W D D 3 y b Y 5 k z o 2 x v q y U 3 q O t e 4 a B 8 x Z L 8 1 e y g l 4 w G D l o 9 4 S A Y n Y 2 0 / W 5 8 X 1 s W O C T C Q j C u + 1 4 L d C i z g A V 1 C b D A s Q Z 2 E R a C T V + O 1 p l M X O e 2 B N b Z s E b 1 O y p a Q 8 0 R V M c V W J s H L G 5 M L W N k W t 3 H K 5 F X J v f Z W a f 5 e 8 7 x n S r / n u H J 9 c 9 B x q H R 7 f k / k J E y 7 E t d X 2 B Z P b + L u O 0 P U E s B A i 0 A F A A C A A g A + G Z K W S j P Y h a k A A A A 9 Q A A A B I A A A A A A A A A A A A A A A A A A A A A A E N v b m Z p Z y 9 Q Y W N r Y W d l L n h t b F B L A Q I t A B Q A A g A I A P h m S l k P y u m r p A A A A O k A A A A T A A A A A A A A A A A A A A A A A P A A A A B b Q 2 9 u d G V u d F 9 U e X B l c 1 0 u e G 1 s U E s B A i 0 A F A A C A A g A + G Z K W Q U 6 7 l o M A Q A A Q w U A A B M A A A A A A A A A A A A A A A A A 4 Q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c A A A A A A A A z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j J k Z j Q 3 Y S 0 y O G Z i L T R m Y T A t O W U 2 Y S 0 2 Y j d i M T R l Z W R i N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N z o z M T o z M i 4 2 O D U 4 N D Q z W i I g L z 4 8 R W 5 0 c n k g V H l w Z T 0 i R m l s b E N v b H V t b l R 5 c G V z I i B W Y W x 1 Z T 0 i c 0 F n W U N C Z 1 l G Q l F V R 0 J n W U d C Z 1 V H I i A v P j x F b n R y e S B U e X B l P S J G a W x s Q 2 9 s d W 1 u T m F t Z X M i I F Z h b H V l P S J z W y Z x d W 9 0 O 2 l k J n F 1 b 3 Q 7 L C Z x d W 9 0 O 2 5 h b W U m c X V v d D s s J n F 1 b 3 Q 7 d G l t Z V 9 z d G F t c C Z x d W 9 0 O y w m c X V v d D t 1 c 2 V y b m F t Z S Z x d W 9 0 O y w m c X V v d D t z d G F 0 Z S Z x d W 9 0 O y w m c X V v d D t w Z X J p b 2 R z X 3 B l c l 9 5 Z W F y J n F 1 b 3 Q 7 L C Z x d W 9 0 O 3 B v c H V s Y X R p b 2 5 f Z 3 J v d 3 R o X 3 J h d G U m c X V v d D s s J n F 1 b 3 Q 7 a W 5 2 Z X N 0 b W V u d F 9 y Y X R p b y Z x d W 9 0 O y w m c X V v d D t s Y W J v d X J f c 3 V w c G x 5 X 3 J l c 3 B v b n N l J n F 1 b 3 Q 7 L C Z x d W 9 0 O 3 B y a W N l X 3 J l c 3 B v b n N l X 3 R 5 c G U m c X V v d D s s J n F 1 b 3 Q 7 b W V s d F 9 y Z X N w b 2 5 z Z V 9 0 e X B l J n F 1 b 3 Q 7 L C Z x d W 9 0 O 2 N 1 c n J l b m N 5 X 3 N 5 b W J v b C Z x d W 9 0 O y w m c X V v d D t x d W F u d G l 0 e V 9 z e W 1 i b 2 w m c X V v d D s s J n F 1 b 3 Q 7 b W V s d C Z x d W 9 0 O y w m c X V v d D t p b n Z l c 3 R t Z W 5 0 X 2 F s Z 2 9 y a X R o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0 9 k Y m M u R G F 0 Y V N v d X J j Z V x c L z E v Z H N u P V N R T G l 0 Z T M g R G F 0 Y X N v d X J j Z S 8 v L y 8 v c 2 l t d W x h d G l v b n M u e 2 l k L D B 9 J n F 1 b 3 Q 7 L C Z x d W 9 0 O 0 9 k Y m M u R G F 0 Y V N v d X J j Z V x c L z E v Z H N u P V N R T G l 0 Z T M g R G F 0 Y X N v d X J j Z S 8 v L y 8 v c 2 l t d W x h d G l v b n M u e 2 5 h b W U s M X 0 m c X V v d D s s J n F 1 b 3 Q 7 T 2 R i Y y 5 E Y X R h U 2 9 1 c m N l X F w v M S 9 k c 2 4 9 U 1 F M a X R l M y B E Y X R h c 2 9 1 c m N l L y 8 v L y 9 z a W 1 1 b G F 0 a W 9 u c y 5 7 d G l t Z V 9 z d G F t c C w y f S Z x d W 9 0 O y w m c X V v d D t P Z G J j L k R h d G F T b 3 V y Y 2 V c X C 8 x L 2 R z b j 1 T U U x p d G U z I E R h d G F z b 3 V y Y 2 U v L y 8 v L 3 N p b X V s Y X R p b 2 5 z L n t 1 c 2 V y b m F t Z S w z f S Z x d W 9 0 O y w m c X V v d D t P Z G J j L k R h d G F T b 3 V y Y 2 V c X C 8 x L 2 R z b j 1 T U U x p d G U z I E R h d G F z b 3 V y Y 2 U v L y 8 v L 3 N p b X V s Y X R p b 2 5 z L n t z d G F 0 Z S w 0 f S Z x d W 9 0 O y w m c X V v d D t P Z G J j L k R h d G F T b 3 V y Y 2 V c X C 8 x L 2 R z b j 1 T U U x p d G U z I E R h d G F z b 3 V y Y 2 U v L y 8 v L 3 N p b X V s Y X R p b 2 5 z L n t w Z X J p b 2 R z X 3 B l c l 9 5 Z W F y L D V 9 J n F 1 b 3 Q 7 L C Z x d W 9 0 O 0 9 k Y m M u R G F 0 Y V N v d X J j Z V x c L z E v Z H N u P V N R T G l 0 Z T M g R G F 0 Y X N v d X J j Z S 8 v L y 8 v c 2 l t d W x h d G l v b n M u e 3 B v c H V s Y X R p b 2 5 f Z 3 J v d 3 R o X 3 J h d G U s N n 0 m c X V v d D s s J n F 1 b 3 Q 7 T 2 R i Y y 5 E Y X R h U 2 9 1 c m N l X F w v M S 9 k c 2 4 9 U 1 F M a X R l M y B E Y X R h c 2 9 1 c m N l L y 8 v L y 9 z a W 1 1 b G F 0 a W 9 u c y 5 7 a W 5 2 Z X N 0 b W V u d F 9 y Y X R p b y w 3 f S Z x d W 9 0 O y w m c X V v d D t P Z G J j L k R h d G F T b 3 V y Y 2 V c X C 8 x L 2 R z b j 1 T U U x p d G U z I E R h d G F z b 3 V y Y 2 U v L y 8 v L 3 N p b X V s Y X R p b 2 5 z L n t s Y W J v d X J f c 3 V w c G x 5 X 3 J l c 3 B v b n N l L D h 9 J n F 1 b 3 Q 7 L C Z x d W 9 0 O 0 9 k Y m M u R G F 0 Y V N v d X J j Z V x c L z E v Z H N u P V N R T G l 0 Z T M g R G F 0 Y X N v d X J j Z S 8 v L y 8 v c 2 l t d W x h d G l v b n M u e 3 B y a W N l X 3 J l c 3 B v b n N l X 3 R 5 c G U s O X 0 m c X V v d D s s J n F 1 b 3 Q 7 T 2 R i Y y 5 E Y X R h U 2 9 1 c m N l X F w v M S 9 k c 2 4 9 U 1 F M a X R l M y B E Y X R h c 2 9 1 c m N l L y 8 v L y 9 z a W 1 1 b G F 0 a W 9 u c y 5 7 b W V s d F 9 y Z X N w b 2 5 z Z V 9 0 e X B l L D E w f S Z x d W 9 0 O y w m c X V v d D t P Z G J j L k R h d G F T b 3 V y Y 2 V c X C 8 x L 2 R z b j 1 T U U x p d G U z I E R h d G F z b 3 V y Y 2 U v L y 8 v L 3 N p b X V s Y X R p b 2 5 z L n t j d X J y Z W 5 j e V 9 z e W 1 i b 2 w s M T F 9 J n F 1 b 3 Q 7 L C Z x d W 9 0 O 0 9 k Y m M u R G F 0 Y V N v d X J j Z V x c L z E v Z H N u P V N R T G l 0 Z T M g R G F 0 Y X N v d X J j Z S 8 v L y 8 v c 2 l t d W x h d G l v b n M u e 3 F 1 Y W 5 0 a X R 5 X 3 N 5 b W J v b C w x M n 0 m c X V v d D s s J n F 1 b 3 Q 7 T 2 R i Y y 5 E Y X R h U 2 9 1 c m N l X F w v M S 9 k c 2 4 9 U 1 F M a X R l M y B E Y X R h c 2 9 1 c m N l L y 8 v L y 9 z a W 1 1 b G F 0 a W 9 u c y 5 7 b W V s d C w x M 3 0 m c X V v d D s s J n F 1 b 3 Q 7 T 2 R i Y y 5 E Y X R h U 2 9 1 c m N l X F w v M S 9 k c 2 4 9 U 1 F M a X R l M y B E Y X R h c 2 9 1 c m N l L y 8 v L y 9 z a W 1 1 b G F 0 a W 9 u c y 5 7 a W 5 2 Z X N 0 b W V u d F 9 h b G d v c m l 0 a G 0 s M T R 9 J n F 1 b 3 Q 7 X S w m c X V v d D t D b 2 x 1 b W 5 D b 3 V u d C Z x d W 9 0 O z o x N S w m c X V v d D t L Z X l D b 2 x 1 b W 5 O Y W 1 l c y Z x d W 9 0 O z p b J n F 1 b 3 Q 7 a W Q m c X V v d D t d L C Z x d W 9 0 O 0 N v b H V t b k l k Z W 5 0 a X R p Z X M m c X V v d D s 6 W y Z x d W 9 0 O 0 9 k Y m M u R G F 0 Y V N v d X J j Z V x c L z E v Z H N u P V N R T G l 0 Z T M g R G F 0 Y X N v d X J j Z S 8 v L y 8 v c 2 l t d W x h d G l v b n M u e 2 l k L D B 9 J n F 1 b 3 Q 7 L C Z x d W 9 0 O 0 9 k Y m M u R G F 0 Y V N v d X J j Z V x c L z E v Z H N u P V N R T G l 0 Z T M g R G F 0 Y X N v d X J j Z S 8 v L y 8 v c 2 l t d W x h d G l v b n M u e 2 5 h b W U s M X 0 m c X V v d D s s J n F 1 b 3 Q 7 T 2 R i Y y 5 E Y X R h U 2 9 1 c m N l X F w v M S 9 k c 2 4 9 U 1 F M a X R l M y B E Y X R h c 2 9 1 c m N l L y 8 v L y 9 z a W 1 1 b G F 0 a W 9 u c y 5 7 d G l t Z V 9 z d G F t c C w y f S Z x d W 9 0 O y w m c X V v d D t P Z G J j L k R h d G F T b 3 V y Y 2 V c X C 8 x L 2 R z b j 1 T U U x p d G U z I E R h d G F z b 3 V y Y 2 U v L y 8 v L 3 N p b X V s Y X R p b 2 5 z L n t 1 c 2 V y b m F t Z S w z f S Z x d W 9 0 O y w m c X V v d D t P Z G J j L k R h d G F T b 3 V y Y 2 V c X C 8 x L 2 R z b j 1 T U U x p d G U z I E R h d G F z b 3 V y Y 2 U v L y 8 v L 3 N p b X V s Y X R p b 2 5 z L n t z d G F 0 Z S w 0 f S Z x d W 9 0 O y w m c X V v d D t P Z G J j L k R h d G F T b 3 V y Y 2 V c X C 8 x L 2 R z b j 1 T U U x p d G U z I E R h d G F z b 3 V y Y 2 U v L y 8 v L 3 N p b X V s Y X R p b 2 5 z L n t w Z X J p b 2 R z X 3 B l c l 9 5 Z W F y L D V 9 J n F 1 b 3 Q 7 L C Z x d W 9 0 O 0 9 k Y m M u R G F 0 Y V N v d X J j Z V x c L z E v Z H N u P V N R T G l 0 Z T M g R G F 0 Y X N v d X J j Z S 8 v L y 8 v c 2 l t d W x h d G l v b n M u e 3 B v c H V s Y X R p b 2 5 f Z 3 J v d 3 R o X 3 J h d G U s N n 0 m c X V v d D s s J n F 1 b 3 Q 7 T 2 R i Y y 5 E Y X R h U 2 9 1 c m N l X F w v M S 9 k c 2 4 9 U 1 F M a X R l M y B E Y X R h c 2 9 1 c m N l L y 8 v L y 9 z a W 1 1 b G F 0 a W 9 u c y 5 7 a W 5 2 Z X N 0 b W V u d F 9 y Y X R p b y w 3 f S Z x d W 9 0 O y w m c X V v d D t P Z G J j L k R h d G F T b 3 V y Y 2 V c X C 8 x L 2 R z b j 1 T U U x p d G U z I E R h d G F z b 3 V y Y 2 U v L y 8 v L 3 N p b X V s Y X R p b 2 5 z L n t s Y W J v d X J f c 3 V w c G x 5 X 3 J l c 3 B v b n N l L D h 9 J n F 1 b 3 Q 7 L C Z x d W 9 0 O 0 9 k Y m M u R G F 0 Y V N v d X J j Z V x c L z E v Z H N u P V N R T G l 0 Z T M g R G F 0 Y X N v d X J j Z S 8 v L y 8 v c 2 l t d W x h d G l v b n M u e 3 B y a W N l X 3 J l c 3 B v b n N l X 3 R 5 c G U s O X 0 m c X V v d D s s J n F 1 b 3 Q 7 T 2 R i Y y 5 E Y X R h U 2 9 1 c m N l X F w v M S 9 k c 2 4 9 U 1 F M a X R l M y B E Y X R h c 2 9 1 c m N l L y 8 v L y 9 z a W 1 1 b G F 0 a W 9 u c y 5 7 b W V s d F 9 y Z X N w b 2 5 z Z V 9 0 e X B l L D E w f S Z x d W 9 0 O y w m c X V v d D t P Z G J j L k R h d G F T b 3 V y Y 2 V c X C 8 x L 2 R z b j 1 T U U x p d G U z I E R h d G F z b 3 V y Y 2 U v L y 8 v L 3 N p b X V s Y X R p b 2 5 z L n t j d X J y Z W 5 j e V 9 z e W 1 i b 2 w s M T F 9 J n F 1 b 3 Q 7 L C Z x d W 9 0 O 0 9 k Y m M u R G F 0 Y V N v d X J j Z V x c L z E v Z H N u P V N R T G l 0 Z T M g R G F 0 Y X N v d X J j Z S 8 v L y 8 v c 2 l t d W x h d G l v b n M u e 3 F 1 Y W 5 0 a X R 5 X 3 N 5 b W J v b C w x M n 0 m c X V v d D s s J n F 1 b 3 Q 7 T 2 R i Y y 5 E Y X R h U 2 9 1 c m N l X F w v M S 9 k c 2 4 9 U 1 F M a X R l M y B E Y X R h c 2 9 1 c m N l L y 8 v L y 9 z a W 1 1 b G F 0 a W 9 u c y 5 7 b W V s d C w x M 3 0 m c X V v d D s s J n F 1 b 3 Q 7 T 2 R i Y y 5 E Y X R h U 2 9 1 c m N l X F w v M S 9 k c 2 4 9 U 1 F M a X R l M y B E Y X R h c 2 9 1 c m N l L y 8 v L y 9 z a W 1 1 b G F 0 a W 9 u c y 5 7 a W 5 2 Z X N 0 b W V u d F 9 h b G d v c m l 0 a G 0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z a W 1 1 b G F 0 a W 9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z Z G Z h M T Y t M T d m N i 0 0 N T h m L T k y Z G E t M j U 0 Z D Y x N z Q w N T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0 9 k Y m M u R G F 0 Y V N v d X J j Z V x c L z E v Z H N u P V N R T G l 0 Z T M g R G F 0 Y X N v d X J j Z S 8 v L y 8 v Y 2 9 t b W 9 k a X R p Z X M u e 2 l k L D B 9 J n F 1 b 3 Q 7 L C Z x d W 9 0 O 0 9 k Y m M u R G F 0 Y V N v d X J j Z V x c L z E v Z H N u P V N R T G l 0 Z T M g R G F 0 Y X N v d X J j Z S 8 v L y 8 v Y 2 9 t b W 9 k a X R p Z X M u e 3 N p b X V s Y X R p b 2 5 f a W Q s M X 0 m c X V v d D s s J n F 1 b 3 Q 7 T 2 R i Y y 5 E Y X R h U 2 9 1 c m N l X F w v M S 9 k c 2 4 9 U 1 F M a X R l M y B E Y X R h c 2 9 1 c m N l L y 8 v L y 9 j b 2 1 t b 2 R p d G l l c y 5 7 d X N l c m 5 h b W U s M n 0 m c X V v d D s s J n F 1 b 3 Q 7 T 2 R i Y y 5 E Y X R h U 2 9 1 c m N l X F w v M S 9 k c 2 4 9 U 1 F M a X R l M y B E Y X R h c 2 9 1 c m N l L y 8 v L y 9 j b 2 1 t b 2 R p d G l l c y 5 7 b m F t Z S w z f S Z x d W 9 0 O y w m c X V v d D t P Z G J j L k R h d G F T b 3 V y Y 2 V c X C 8 x L 2 R z b j 1 T U U x p d G U z I E R h d G F z b 3 V y Y 2 U v L y 8 v L 2 N v b W 1 v Z G l 0 a W V z L n t v c m l n a W 4 s N H 0 m c X V v d D s s J n F 1 b 3 Q 7 T 2 R i Y y 5 E Y X R h U 2 9 1 c m N l X F w v M S 9 k c 2 4 9 U 1 F M a X R l M y B E Y X R h c 2 9 1 c m N l L y 8 v L y 9 j b 2 1 t b 2 R p d G l l c y 5 7 d X N h Z 2 U s N X 0 m c X V v d D s s J n F 1 b 3 Q 7 T 2 R i Y y 5 E Y X R h U 2 9 1 c m N l X F w v M S 9 k c 2 4 9 U 1 F M a X R l M y B E Y X R h c 2 9 1 c m N l L y 8 v L y 9 j b 2 1 t b 2 R p d G l l c y 5 7 c 2 l 6 Z S w 2 f S Z x d W 9 0 O y w m c X V v d D t P Z G J j L k R h d G F T b 3 V y Y 2 V c X C 8 x L 2 R z b j 1 T U U x p d G U z I E R h d G F z b 3 V y Y 2 U v L y 8 v L 2 N v b W 1 v Z G l 0 a W V z L n t 0 b 3 R h b F 9 2 Y W x 1 Z S w 3 f S Z x d W 9 0 O y w m c X V v d D t P Z G J j L k R h d G F T b 3 V y Y 2 V c X C 8 x L 2 R z b j 1 T U U x p d G U z I E R h d G F z b 3 V y Y 2 U v L y 8 v L 2 N v b W 1 v Z G l 0 a W V z L n t 0 b 3 R h b F 9 w c m l j Z S w 4 f S Z x d W 9 0 O y w m c X V v d D t P Z G J j L k R h d G F T b 3 V y Y 2 V c X C 8 x L 2 R z b j 1 T U U x p d G U z I E R h d G F z b 3 V y Y 2 U v L y 8 v L 2 N v b W 1 v Z G l 0 a W V z L n t 1 b m l 0 X 3 Z h b H V l L D l 9 J n F 1 b 3 Q 7 L C Z x d W 9 0 O 0 9 k Y m M u R G F 0 Y V N v d X J j Z V x c L z E v Z H N u P V N R T G l 0 Z T M g R G F 0 Y X N v d X J j Z S 8 v L y 8 v Y 2 9 t b W 9 k a X R p Z X M u e 3 V u a X R f c H J p Y 2 U s M T B 9 J n F 1 b 3 Q 7 L C Z x d W 9 0 O 0 9 k Y m M u R G F 0 Y V N v d X J j Z V x c L z E v Z H N u P V N R T G l 0 Z T M g R G F 0 Y X N v d X J j Z S 8 v L y 8 v Y 2 9 t b W 9 k a X R p Z X M u e 3 R 1 c m 5 v d m V y X 3 R p b W U s M T F 9 J n F 1 b 3 Q 7 L C Z x d W 9 0 O 0 9 k Y m M u R G F 0 Y V N v d X J j Z V x c L z E v Z H N u P V N R T G l 0 Z T M g R G F 0 Y X N v d X J j Z S 8 v L y 8 v Y 2 9 t b W 9 k a X R p Z X M u e 2 R l b W F u Z C w x M n 0 m c X V v d D s s J n F 1 b 3 Q 7 T 2 R i Y y 5 E Y X R h U 2 9 1 c m N l X F w v M S 9 k c 2 4 9 U 1 F M a X R l M y B E Y X R h c 2 9 1 c m N l L y 8 v L y 9 j b 2 1 t b 2 R p d G l l c y 5 7 c 3 V w c G x 5 L D E z f S Z x d W 9 0 O y w m c X V v d D t P Z G J j L k R h d G F T b 3 V y Y 2 V c X C 8 x L 2 R z b j 1 T U U x p d G U z I E R h d G F z b 3 V y Y 2 U v L y 8 v L 2 N v b W 1 v Z G l 0 a W V z L n t h b G x v Y 2 F 0 a W 9 u X 3 J h d G l v L D E 0 f S Z x d W 9 0 O y w m c X V v d D t P Z G J j L k R h d G F T b 3 V y Y 2 V c X C 8 x L 2 R z b j 1 T U U x p d G U z I E R h d G F z b 3 V y Y 2 U v L y 8 v L 2 N v b W 1 v Z G l 0 a W V z L n t k a X N w b G F 5 X 2 9 y Z G V y L D E 1 f S Z x d W 9 0 O y w m c X V v d D t P Z G J j L k R h d G F T b 3 V y Y 2 V c X C 8 x L 2 R z b j 1 T U U x p d G U z I E R h d G F z b 3 V y Y 2 U v L y 8 v L 2 N v b W 1 v Z G l 0 a W V z L n t p b W F n Z V 9 u Y W 1 l L D E 2 f S Z x d W 9 0 O y w m c X V v d D t P Z G J j L k R h d G F T b 3 V y Y 2 V c X C 8 x L 2 R z b j 1 T U U x p d G U z I E R h d G F z b 3 V y Y 2 U v L y 8 v L 2 N v b W 1 v Z G l 0 a W V z L n t 0 b 2 9 s d G l w L D E 3 f S Z x d W 9 0 O y w m c X V v d D t P Z G J j L k R h d G F T b 3 V y Y 2 V c X C 8 x L 2 R z b j 1 T U U x p d G U z I E R h d G F z b 3 V y Y 2 U v L y 8 v L 2 N v b W 1 v Z G l 0 a W V z L n t t b 2 5 l d G F y a W x 5 X 2 V m Z m V j d G l 2 Z V 9 k Z W 1 h b m Q s M T h 9 J n F 1 b 3 Q 7 L C Z x d W 9 0 O 0 9 k Y m M u R G F 0 Y V N v d X J j Z V x c L z E v Z H N u P V N R T G l 0 Z T M g R G F 0 Y X N v d X J j Z S 8 v L y 8 v Y 2 9 t b W 9 k a X R p Z X M u e 2 l u d m V z d G 1 l b n R f c H J v c G 9 y d G l v b i w x O X 0 m c X V v d D s s J n F 1 b 3 Q 7 T 2 R i Y y 5 E Y X R h U 2 9 1 c m N l X F w v M S 9 k c 2 4 9 U 1 F M a X R l M y B E Y X R h c 2 9 1 c m N l L y 8 v L y 9 j b 2 1 t b 2 R p d G l l c y 5 7 c 3 V j Y 2 V z c 2 9 y X 2 l k L D I w f S Z x d W 9 0 O 1 0 s J n F 1 b 3 Q 7 Q 2 9 s d W 1 u Q 2 9 1 b n Q m c X V v d D s 6 M j E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T U U x p d G U z I E R h d G F z b 3 V y Y 2 U v L y 8 v L 2 N v b W 1 v Z G l 0 a W V z L n t p Z C w w f S Z x d W 9 0 O y w m c X V v d D t P Z G J j L k R h d G F T b 3 V y Y 2 V c X C 8 x L 2 R z b j 1 T U U x p d G U z I E R h d G F z b 3 V y Y 2 U v L y 8 v L 2 N v b W 1 v Z G l 0 a W V z L n t z a W 1 1 b G F 0 a W 9 u X 2 l k L D F 9 J n F 1 b 3 Q 7 L C Z x d W 9 0 O 0 9 k Y m M u R G F 0 Y V N v d X J j Z V x c L z E v Z H N u P V N R T G l 0 Z T M g R G F 0 Y X N v d X J j Z S 8 v L y 8 v Y 2 9 t b W 9 k a X R p Z X M u e 3 V z Z X J u Y W 1 l L D J 9 J n F 1 b 3 Q 7 L C Z x d W 9 0 O 0 9 k Y m M u R G F 0 Y V N v d X J j Z V x c L z E v Z H N u P V N R T G l 0 Z T M g R G F 0 Y X N v d X J j Z S 8 v L y 8 v Y 2 9 t b W 9 k a X R p Z X M u e 2 5 h b W U s M 3 0 m c X V v d D s s J n F 1 b 3 Q 7 T 2 R i Y y 5 E Y X R h U 2 9 1 c m N l X F w v M S 9 k c 2 4 9 U 1 F M a X R l M y B E Y X R h c 2 9 1 c m N l L y 8 v L y 9 j b 2 1 t b 2 R p d G l l c y 5 7 b 3 J p Z 2 l u L D R 9 J n F 1 b 3 Q 7 L C Z x d W 9 0 O 0 9 k Y m M u R G F 0 Y V N v d X J j Z V x c L z E v Z H N u P V N R T G l 0 Z T M g R G F 0 Y X N v d X J j Z S 8 v L y 8 v Y 2 9 t b W 9 k a X R p Z X M u e 3 V z Y W d l L D V 9 J n F 1 b 3 Q 7 L C Z x d W 9 0 O 0 9 k Y m M u R G F 0 Y V N v d X J j Z V x c L z E v Z H N u P V N R T G l 0 Z T M g R G F 0 Y X N v d X J j Z S 8 v L y 8 v Y 2 9 t b W 9 k a X R p Z X M u e 3 N p e m U s N n 0 m c X V v d D s s J n F 1 b 3 Q 7 T 2 R i Y y 5 E Y X R h U 2 9 1 c m N l X F w v M S 9 k c 2 4 9 U 1 F M a X R l M y B E Y X R h c 2 9 1 c m N l L y 8 v L y 9 j b 2 1 t b 2 R p d G l l c y 5 7 d G 9 0 Y W x f d m F s d W U s N 3 0 m c X V v d D s s J n F 1 b 3 Q 7 T 2 R i Y y 5 E Y X R h U 2 9 1 c m N l X F w v M S 9 k c 2 4 9 U 1 F M a X R l M y B E Y X R h c 2 9 1 c m N l L y 8 v L y 9 j b 2 1 t b 2 R p d G l l c y 5 7 d G 9 0 Y W x f c H J p Y 2 U s O H 0 m c X V v d D s s J n F 1 b 3 Q 7 T 2 R i Y y 5 E Y X R h U 2 9 1 c m N l X F w v M S 9 k c 2 4 9 U 1 F M a X R l M y B E Y X R h c 2 9 1 c m N l L y 8 v L y 9 j b 2 1 t b 2 R p d G l l c y 5 7 d W 5 p d F 9 2 Y W x 1 Z S w 5 f S Z x d W 9 0 O y w m c X V v d D t P Z G J j L k R h d G F T b 3 V y Y 2 V c X C 8 x L 2 R z b j 1 T U U x p d G U z I E R h d G F z b 3 V y Y 2 U v L y 8 v L 2 N v b W 1 v Z G l 0 a W V z L n t 1 b m l 0 X 3 B y a W N l L D E w f S Z x d W 9 0 O y w m c X V v d D t P Z G J j L k R h d G F T b 3 V y Y 2 V c X C 8 x L 2 R z b j 1 T U U x p d G U z I E R h d G F z b 3 V y Y 2 U v L y 8 v L 2 N v b W 1 v Z G l 0 a W V z L n t 0 d X J u b 3 Z l c l 9 0 a W 1 l L D E x f S Z x d W 9 0 O y w m c X V v d D t P Z G J j L k R h d G F T b 3 V y Y 2 V c X C 8 x L 2 R z b j 1 T U U x p d G U z I E R h d G F z b 3 V y Y 2 U v L y 8 v L 2 N v b W 1 v Z G l 0 a W V z L n t k Z W 1 h b m Q s M T J 9 J n F 1 b 3 Q 7 L C Z x d W 9 0 O 0 9 k Y m M u R G F 0 Y V N v d X J j Z V x c L z E v Z H N u P V N R T G l 0 Z T M g R G F 0 Y X N v d X J j Z S 8 v L y 8 v Y 2 9 t b W 9 k a X R p Z X M u e 3 N 1 c H B s e S w x M 3 0 m c X V v d D s s J n F 1 b 3 Q 7 T 2 R i Y y 5 E Y X R h U 2 9 1 c m N l X F w v M S 9 k c 2 4 9 U 1 F M a X R l M y B E Y X R h c 2 9 1 c m N l L y 8 v L y 9 j b 2 1 t b 2 R p d G l l c y 5 7 Y W x s b 2 N h d G l v b l 9 y Y X R p b y w x N H 0 m c X V v d D s s J n F 1 b 3 Q 7 T 2 R i Y y 5 E Y X R h U 2 9 1 c m N l X F w v M S 9 k c 2 4 9 U 1 F M a X R l M y B E Y X R h c 2 9 1 c m N l L y 8 v L y 9 j b 2 1 t b 2 R p d G l l c y 5 7 Z G l z c G x h e V 9 v c m R l c i w x N X 0 m c X V v d D s s J n F 1 b 3 Q 7 T 2 R i Y y 5 E Y X R h U 2 9 1 c m N l X F w v M S 9 k c 2 4 9 U 1 F M a X R l M y B E Y X R h c 2 9 1 c m N l L y 8 v L y 9 j b 2 1 t b 2 R p d G l l c y 5 7 a W 1 h Z 2 V f b m F t Z S w x N n 0 m c X V v d D s s J n F 1 b 3 Q 7 T 2 R i Y y 5 E Y X R h U 2 9 1 c m N l X F w v M S 9 k c 2 4 9 U 1 F M a X R l M y B E Y X R h c 2 9 1 c m N l L y 8 v L y 9 j b 2 1 t b 2 R p d G l l c y 5 7 d G 9 v b H R p c C w x N 3 0 m c X V v d D s s J n F 1 b 3 Q 7 T 2 R i Y y 5 E Y X R h U 2 9 1 c m N l X F w v M S 9 k c 2 4 9 U 1 F M a X R l M y B E Y X R h c 2 9 1 c m N l L y 8 v L y 9 j b 2 1 t b 2 R p d G l l c y 5 7 b W 9 u Z X R h c m l s e V 9 l Z m Z l Y 3 R p d m V f Z G V t Y W 5 k L D E 4 f S Z x d W 9 0 O y w m c X V v d D t P Z G J j L k R h d G F T b 3 V y Y 2 V c X C 8 x L 2 R z b j 1 T U U x p d G U z I E R h d G F z b 3 V y Y 2 U v L y 8 v L 2 N v b W 1 v Z G l 0 a W V z L n t p b n Z l c 3 R t Z W 5 0 X 3 B y b 3 B v c n R p b 2 4 s M T l 9 J n F 1 b 3 Q 7 L C Z x d W 9 0 O 0 9 k Y m M u R G F 0 Y V N v d X J j Z V x c L z E v Z H N u P V N R T G l 0 Z T M g R G F 0 Y X N v d X J j Z S 8 v L y 8 v Y 2 9 t b W 9 k a X R p Z X M u e 3 N 1 Y 2 N l c 3 N v c l 9 p Z C w y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N p b X V s Y X R p b 2 5 f a W Q m c X V v d D s s J n F 1 b 3 Q 7 d X N l c m 5 h b W U m c X V v d D s s J n F 1 b 3 Q 7 b m F t Z S Z x d W 9 0 O y w m c X V v d D t v c m l n a W 4 m c X V v d D s s J n F 1 b 3 Q 7 d X N h Z 2 U m c X V v d D s s J n F 1 b 3 Q 7 c 2 l 6 Z S Z x d W 9 0 O y w m c X V v d D t 0 b 3 R h b F 9 2 Y W x 1 Z S Z x d W 9 0 O y w m c X V v d D t 0 b 3 R h b F 9 w c m l j Z S Z x d W 9 0 O y w m c X V v d D t 1 b m l 0 X 3 Z h b H V l J n F 1 b 3 Q 7 L C Z x d W 9 0 O 3 V u a X R f c H J p Y 2 U m c X V v d D s s J n F 1 b 3 Q 7 d H V y b m 9 2 Z X J f d G l t Z S Z x d W 9 0 O y w m c X V v d D t k Z W 1 h b m Q m c X V v d D s s J n F 1 b 3 Q 7 c 3 V w c G x 5 J n F 1 b 3 Q 7 L C Z x d W 9 0 O 2 F s b G 9 j Y X R p b 2 5 f c m F 0 a W 8 m c X V v d D s s J n F 1 b 3 Q 7 Z G l z c G x h e V 9 v c m R l c i Z x d W 9 0 O y w m c X V v d D t p b W F n Z V 9 u Y W 1 l J n F 1 b 3 Q 7 L C Z x d W 9 0 O 3 R v b 2 x 0 a X A m c X V v d D s s J n F 1 b 3 Q 7 b W 9 u Z X R h c m l s e V 9 l Z m Z l Y 3 R p d m V f Z G V t Y W 5 k J n F 1 b 3 Q 7 L C Z x d W 9 0 O 2 l u d m V z d G 1 l b n R f c H J v c G 9 y d G l v b i Z x d W 9 0 O y w m c X V v d D t z d W N j Z X N z b 3 J f a W Q m c X V v d D t d I i A v P j x F b n R y e S B U e X B l P S J G a W x s Q 2 9 s d W 1 u V H l w Z X M i I F Z h b H V l P S J z Q W d J R 0 J n W U d C U V V G Q l F V R k J R V U Z B Z 1 l H Q l F V Q y I g L z 4 8 R W 5 0 c n k g V H l w Z T 0 i R m l s b E x h c 3 R V c G R h d G V k I i B W Y W x 1 Z T 0 i Z D I w M j Q t M T A t M T B U M T c 6 M z k 6 N T c u N j Q w M z Y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t b W 9 k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Y 2 9 t b W 9 k a X R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g 3 Y 2 U 2 Y T Q t Z j g 3 N y 0 0 Y T k 3 L T k y Y j k t M z g w Y m J l Z W E 5 M D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E 3 O j Q w O j M 4 L j U 4 M z k 0 O D V a I i A v P j x F b n R y e S B U e X B l P S J G a W x s Q 2 9 s d W 1 u V H l w Z X M i I F Z h b H V l P S J z Q W d J R 0 J n W U Z C U V V G Q l F V R k F n P T 0 i I C 8 + P E V u d H J 5 I F R 5 c G U 9 I k Z p b G x D b 2 x 1 b W 5 O Y W 1 l c y I g V m F s d W U 9 I n N b J n F 1 b 3 Q 7 a W Q m c X V v d D s s J n F 1 b 3 Q 7 c 2 l t d W x h d G l v b l 9 p Z C Z x d W 9 0 O y w m c X V v d D t 1 c 2 V y b m F t Z S Z x d W 9 0 O y w m c X V v d D t u Y W 1 l J n F 1 b 3 Q 7 L C Z x d W 9 0 O 2 9 1 d H B 1 d C Z x d W 9 0 O y w m c X V v d D t v d X R w d X R f c 2 N h b G U m c X V v d D s s J n F 1 b 3 Q 7 b 3 V 0 c H V 0 X 2 d y b 3 d 0 a F 9 y Y X R l J n F 1 b 3 Q 7 L C Z x d W 9 0 O 2 l u a X R p Y W x f Y 2 F w a X R h b C Z x d W 9 0 O y w m c X V v d D t 3 b 3 J r X 2 l u X 3 B y b 2 d y Z X N z J n F 1 b 3 Q 7 L C Z x d W 9 0 O 2 N 1 c n J l b n R f Y 2 F w a X R h b C Z x d W 9 0 O y w m c X V v d D t w c m 9 m a X Q m c X V v d D s s J n F 1 b 3 Q 7 c H J v Z m l 0 X 3 J h d G U m c X V v d D s s J n F 1 b 3 Q 7 c 3 V j Y 2 V z c 2 9 y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U 1 F M a X R l M y B E Y X R h c 2 9 1 c m N l L y 8 v L y 9 p b m R 1 c 3 R y a W V z L n t p Z C w w f S Z x d W 9 0 O y w m c X V v d D t P Z G J j L k R h d G F T b 3 V y Y 2 V c X C 8 x L 2 R z b j 1 T U U x p d G U z I E R h d G F z b 3 V y Y 2 U v L y 8 v L 2 l u Z H V z d H J p Z X M u e 3 N p b X V s Y X R p b 2 5 f a W Q s M X 0 m c X V v d D s s J n F 1 b 3 Q 7 T 2 R i Y y 5 E Y X R h U 2 9 1 c m N l X F w v M S 9 k c 2 4 9 U 1 F M a X R l M y B E Y X R h c 2 9 1 c m N l L y 8 v L y 9 p b m R 1 c 3 R y a W V z L n t 1 c 2 V y b m F t Z S w y f S Z x d W 9 0 O y w m c X V v d D t P Z G J j L k R h d G F T b 3 V y Y 2 V c X C 8 x L 2 R z b j 1 T U U x p d G U z I E R h d G F z b 3 V y Y 2 U v L y 8 v L 2 l u Z H V z d H J p Z X M u e 2 5 h b W U s M 3 0 m c X V v d D s s J n F 1 b 3 Q 7 T 2 R i Y y 5 E Y X R h U 2 9 1 c m N l X F w v M S 9 k c 2 4 9 U 1 F M a X R l M y B E Y X R h c 2 9 1 c m N l L y 8 v L y 9 p b m R 1 c 3 R y a W V z L n t v d X R w d X Q s N H 0 m c X V v d D s s J n F 1 b 3 Q 7 T 2 R i Y y 5 E Y X R h U 2 9 1 c m N l X F w v M S 9 k c 2 4 9 U 1 F M a X R l M y B E Y X R h c 2 9 1 c m N l L y 8 v L y 9 p b m R 1 c 3 R y a W V z L n t v d X R w d X R f c 2 N h b G U s N X 0 m c X V v d D s s J n F 1 b 3 Q 7 T 2 R i Y y 5 E Y X R h U 2 9 1 c m N l X F w v M S 9 k c 2 4 9 U 1 F M a X R l M y B E Y X R h c 2 9 1 c m N l L y 8 v L y 9 p b m R 1 c 3 R y a W V z L n t v d X R w d X R f Z 3 J v d 3 R o X 3 J h d G U s N n 0 m c X V v d D s s J n F 1 b 3 Q 7 T 2 R i Y y 5 E Y X R h U 2 9 1 c m N l X F w v M S 9 k c 2 4 9 U 1 F M a X R l M y B E Y X R h c 2 9 1 c m N l L y 8 v L y 9 p b m R 1 c 3 R y a W V z L n t p b m l 0 a W F s X 2 N h c G l 0 Y W w s N 3 0 m c X V v d D s s J n F 1 b 3 Q 7 T 2 R i Y y 5 E Y X R h U 2 9 1 c m N l X F w v M S 9 k c 2 4 9 U 1 F M a X R l M y B E Y X R h c 2 9 1 c m N l L y 8 v L y 9 p b m R 1 c 3 R y a W V z L n t 3 b 3 J r X 2 l u X 3 B y b 2 d y Z X N z L D h 9 J n F 1 b 3 Q 7 L C Z x d W 9 0 O 0 9 k Y m M u R G F 0 Y V N v d X J j Z V x c L z E v Z H N u P V N R T G l 0 Z T M g R G F 0 Y X N v d X J j Z S 8 v L y 8 v a W 5 k d X N 0 c m l l c y 5 7 Y 3 V y c m V u d F 9 j Y X B p d G F s L D l 9 J n F 1 b 3 Q 7 L C Z x d W 9 0 O 0 9 k Y m M u R G F 0 Y V N v d X J j Z V x c L z E v Z H N u P V N R T G l 0 Z T M g R G F 0 Y X N v d X J j Z S 8 v L y 8 v a W 5 k d X N 0 c m l l c y 5 7 c H J v Z m l 0 L D E w f S Z x d W 9 0 O y w m c X V v d D t P Z G J j L k R h d G F T b 3 V y Y 2 V c X C 8 x L 2 R z b j 1 T U U x p d G U z I E R h d G F z b 3 V y Y 2 U v L y 8 v L 2 l u Z H V z d H J p Z X M u e 3 B y b 2 Z p d F 9 y Y X R l L D E x f S Z x d W 9 0 O y w m c X V v d D t P Z G J j L k R h d G F T b 3 V y Y 2 V c X C 8 x L 2 R z b j 1 T U U x p d G U z I E R h d G F z b 3 V y Y 2 U v L y 8 v L 2 l u Z H V z d H J p Z X M u e 3 N 1 Y 2 N l c 3 N v c l 9 p Z C w x M n 0 m c X V v d D t d L C Z x d W 9 0 O 0 N v b H V t b k N v d W 5 0 J n F 1 b 3 Q 7 O j E z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U 1 F M a X R l M y B E Y X R h c 2 9 1 c m N l L y 8 v L y 9 p b m R 1 c 3 R y a W V z L n t p Z C w w f S Z x d W 9 0 O y w m c X V v d D t P Z G J j L k R h d G F T b 3 V y Y 2 V c X C 8 x L 2 R z b j 1 T U U x p d G U z I E R h d G F z b 3 V y Y 2 U v L y 8 v L 2 l u Z H V z d H J p Z X M u e 3 N p b X V s Y X R p b 2 5 f a W Q s M X 0 m c X V v d D s s J n F 1 b 3 Q 7 T 2 R i Y y 5 E Y X R h U 2 9 1 c m N l X F w v M S 9 k c 2 4 9 U 1 F M a X R l M y B E Y X R h c 2 9 1 c m N l L y 8 v L y 9 p b m R 1 c 3 R y a W V z L n t 1 c 2 V y b m F t Z S w y f S Z x d W 9 0 O y w m c X V v d D t P Z G J j L k R h d G F T b 3 V y Y 2 V c X C 8 x L 2 R z b j 1 T U U x p d G U z I E R h d G F z b 3 V y Y 2 U v L y 8 v L 2 l u Z H V z d H J p Z X M u e 2 5 h b W U s M 3 0 m c X V v d D s s J n F 1 b 3 Q 7 T 2 R i Y y 5 E Y X R h U 2 9 1 c m N l X F w v M S 9 k c 2 4 9 U 1 F M a X R l M y B E Y X R h c 2 9 1 c m N l L y 8 v L y 9 p b m R 1 c 3 R y a W V z L n t v d X R w d X Q s N H 0 m c X V v d D s s J n F 1 b 3 Q 7 T 2 R i Y y 5 E Y X R h U 2 9 1 c m N l X F w v M S 9 k c 2 4 9 U 1 F M a X R l M y B E Y X R h c 2 9 1 c m N l L y 8 v L y 9 p b m R 1 c 3 R y a W V z L n t v d X R w d X R f c 2 N h b G U s N X 0 m c X V v d D s s J n F 1 b 3 Q 7 T 2 R i Y y 5 E Y X R h U 2 9 1 c m N l X F w v M S 9 k c 2 4 9 U 1 F M a X R l M y B E Y X R h c 2 9 1 c m N l L y 8 v L y 9 p b m R 1 c 3 R y a W V z L n t v d X R w d X R f Z 3 J v d 3 R o X 3 J h d G U s N n 0 m c X V v d D s s J n F 1 b 3 Q 7 T 2 R i Y y 5 E Y X R h U 2 9 1 c m N l X F w v M S 9 k c 2 4 9 U 1 F M a X R l M y B E Y X R h c 2 9 1 c m N l L y 8 v L y 9 p b m R 1 c 3 R y a W V z L n t p b m l 0 a W F s X 2 N h c G l 0 Y W w s N 3 0 m c X V v d D s s J n F 1 b 3 Q 7 T 2 R i Y y 5 E Y X R h U 2 9 1 c m N l X F w v M S 9 k c 2 4 9 U 1 F M a X R l M y B E Y X R h c 2 9 1 c m N l L y 8 v L y 9 p b m R 1 c 3 R y a W V z L n t 3 b 3 J r X 2 l u X 3 B y b 2 d y Z X N z L D h 9 J n F 1 b 3 Q 7 L C Z x d W 9 0 O 0 9 k Y m M u R G F 0 Y V N v d X J j Z V x c L z E v Z H N u P V N R T G l 0 Z T M g R G F 0 Y X N v d X J j Z S 8 v L y 8 v a W 5 k d X N 0 c m l l c y 5 7 Y 3 V y c m V u d F 9 j Y X B p d G F s L D l 9 J n F 1 b 3 Q 7 L C Z x d W 9 0 O 0 9 k Y m M u R G F 0 Y V N v d X J j Z V x c L z E v Z H N u P V N R T G l 0 Z T M g R G F 0 Y X N v d X J j Z S 8 v L y 8 v a W 5 k d X N 0 c m l l c y 5 7 c H J v Z m l 0 L D E w f S Z x d W 9 0 O y w m c X V v d D t P Z G J j L k R h d G F T b 3 V y Y 2 V c X C 8 x L 2 R z b j 1 T U U x p d G U z I E R h d G F z b 3 V y Y 2 U v L y 8 v L 2 l u Z H V z d H J p Z X M u e 3 B y b 2 Z p d F 9 y Y X R l L D E x f S Z x d W 9 0 O y w m c X V v d D t P Z G J j L k R h d G F T b 3 V y Y 2 V c X C 8 x L 2 R z b j 1 T U U x p d G U z I E R h d G F z b 3 V y Y 2 U v L y 8 v L 2 l u Z H V z d H J p Z X M u e 3 N 1 Y 2 N l c 3 N v c l 9 p Z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p b m R 1 c 3 R y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N s Y X N z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j l h M z U 5 Y y 0 x N z E 3 L T Q 3 O W U t O D M w N i 0 z Y z h i M D d i Y W Z i M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T c 6 N T Q 6 M j c u O T k 3 N z A y M 1 o i I C 8 + P E V u d H J 5 I F R 5 c G U 9 I k Z p b G x D b 2 x 1 b W 5 U e X B l c y I g V m F s d W U 9 I n N B Z 0 l H Q m d Z R k J R V U Z B Z z 0 9 I i A v P j x F b n R y e S B U e X B l P S J G a W x s Q 2 9 s d W 1 u T m F t Z X M i I F Z h b H V l P S J z W y Z x d W 9 0 O 2 l k J n F 1 b 3 Q 7 L C Z x d W 9 0 O 3 N p b X V s Y X R p b 2 5 f a W Q m c X V v d D s s J n F 1 b 3 Q 7 b m F t Z S Z x d W 9 0 O y w m c X V v d D t v d X R w d X Q m c X V v d D s s J n F 1 b 3 Q 7 d X N l c m 5 h b W U m c X V v d D s s J n F 1 b 3 Q 7 c G 9 w d W x h d G l v b i Z x d W 9 0 O y w m c X V v d D t j b 2 5 z d W 1 w d G l v b l 9 y Y X R p b y Z x d W 9 0 O y w m c X V v d D t y Z X Z l b n V l J n F 1 b 3 Q 7 L C Z x d W 9 0 O 2 F z c 2 V 0 c y Z x d W 9 0 O y w m c X V v d D t z d W N j Z X N z b 3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P Z G J j L k R h d G F T b 3 V y Y 2 V c X C 8 x L 2 R z b j 1 T U U x p d G U z I E R h d G F z b 3 V y Y 2 U v L y 8 v L 3 N v Y 2 l h b F 9 j b G F z c 2 V z L n t p Z C w w f S Z x d W 9 0 O y w m c X V v d D t P Z G J j L k R h d G F T b 3 V y Y 2 V c X C 8 x L 2 R z b j 1 T U U x p d G U z I E R h d G F z b 3 V y Y 2 U v L y 8 v L 3 N v Y 2 l h b F 9 j b G F z c 2 V z L n t z a W 1 1 b G F 0 a W 9 u X 2 l k L D F 9 J n F 1 b 3 Q 7 L C Z x d W 9 0 O 0 9 k Y m M u R G F 0 Y V N v d X J j Z V x c L z E v Z H N u P V N R T G l 0 Z T M g R G F 0 Y X N v d X J j Z S 8 v L y 8 v c 2 9 j a W F s X 2 N s Y X N z Z X M u e 2 5 h b W U s M n 0 m c X V v d D s s J n F 1 b 3 Q 7 T 2 R i Y y 5 E Y X R h U 2 9 1 c m N l X F w v M S 9 k c 2 4 9 U 1 F M a X R l M y B E Y X R h c 2 9 1 c m N l L y 8 v L y 9 z b 2 N p Y W x f Y 2 x h c 3 N l c y 5 7 b 3 V 0 c H V 0 L D N 9 J n F 1 b 3 Q 7 L C Z x d W 9 0 O 0 9 k Y m M u R G F 0 Y V N v d X J j Z V x c L z E v Z H N u P V N R T G l 0 Z T M g R G F 0 Y X N v d X J j Z S 8 v L y 8 v c 2 9 j a W F s X 2 N s Y X N z Z X M u e 3 V z Z X J u Y W 1 l L D R 9 J n F 1 b 3 Q 7 L C Z x d W 9 0 O 0 9 k Y m M u R G F 0 Y V N v d X J j Z V x c L z E v Z H N u P V N R T G l 0 Z T M g R G F 0 Y X N v d X J j Z S 8 v L y 8 v c 2 9 j a W F s X 2 N s Y X N z Z X M u e 3 B v c H V s Y X R p b 2 4 s N X 0 m c X V v d D s s J n F 1 b 3 Q 7 T 2 R i Y y 5 E Y X R h U 2 9 1 c m N l X F w v M S 9 k c 2 4 9 U 1 F M a X R l M y B E Y X R h c 2 9 1 c m N l L y 8 v L y 9 z b 2 N p Y W x f Y 2 x h c 3 N l c y 5 7 Y 2 9 u c 3 V t c H R p b 2 5 f c m F 0 a W 8 s N n 0 m c X V v d D s s J n F 1 b 3 Q 7 T 2 R i Y y 5 E Y X R h U 2 9 1 c m N l X F w v M S 9 k c 2 4 9 U 1 F M a X R l M y B E Y X R h c 2 9 1 c m N l L y 8 v L y 9 z b 2 N p Y W x f Y 2 x h c 3 N l c y 5 7 c m V 2 Z W 5 1 Z S w 3 f S Z x d W 9 0 O y w m c X V v d D t P Z G J j L k R h d G F T b 3 V y Y 2 V c X C 8 x L 2 R z b j 1 T U U x p d G U z I E R h d G F z b 3 V y Y 2 U v L y 8 v L 3 N v Y 2 l h b F 9 j b G F z c 2 V z L n t h c 3 N l d H M s O H 0 m c X V v d D s s J n F 1 b 3 Q 7 T 2 R i Y y 5 E Y X R h U 2 9 1 c m N l X F w v M S 9 k c 2 4 9 U 1 F M a X R l M y B E Y X R h c 2 9 1 c m N l L y 8 v L y 9 z b 2 N p Y W x f Y 2 x h c 3 N l c y 5 7 c 3 V j Y 2 V z c 2 9 y X 2 l k L D l 9 J n F 1 b 3 Q 7 X S w m c X V v d D t D b 2 x 1 b W 5 D b 3 V u d C Z x d W 9 0 O z o x M C w m c X V v d D t L Z X l D b 2 x 1 b W 5 O Y W 1 l c y Z x d W 9 0 O z p b J n F 1 b 3 Q 7 a W Q m c X V v d D t d L C Z x d W 9 0 O 0 N v b H V t b k l k Z W 5 0 a X R p Z X M m c X V v d D s 6 W y Z x d W 9 0 O 0 9 k Y m M u R G F 0 Y V N v d X J j Z V x c L z E v Z H N u P V N R T G l 0 Z T M g R G F 0 Y X N v d X J j Z S 8 v L y 8 v c 2 9 j a W F s X 2 N s Y X N z Z X M u e 2 l k L D B 9 J n F 1 b 3 Q 7 L C Z x d W 9 0 O 0 9 k Y m M u R G F 0 Y V N v d X J j Z V x c L z E v Z H N u P V N R T G l 0 Z T M g R G F 0 Y X N v d X J j Z S 8 v L y 8 v c 2 9 j a W F s X 2 N s Y X N z Z X M u e 3 N p b X V s Y X R p b 2 5 f a W Q s M X 0 m c X V v d D s s J n F 1 b 3 Q 7 T 2 R i Y y 5 E Y X R h U 2 9 1 c m N l X F w v M S 9 k c 2 4 9 U 1 F M a X R l M y B E Y X R h c 2 9 1 c m N l L y 8 v L y 9 z b 2 N p Y W x f Y 2 x h c 3 N l c y 5 7 b m F t Z S w y f S Z x d W 9 0 O y w m c X V v d D t P Z G J j L k R h d G F T b 3 V y Y 2 V c X C 8 x L 2 R z b j 1 T U U x p d G U z I E R h d G F z b 3 V y Y 2 U v L y 8 v L 3 N v Y 2 l h b F 9 j b G F z c 2 V z L n t v d X R w d X Q s M 3 0 m c X V v d D s s J n F 1 b 3 Q 7 T 2 R i Y y 5 E Y X R h U 2 9 1 c m N l X F w v M S 9 k c 2 4 9 U 1 F M a X R l M y B E Y X R h c 2 9 1 c m N l L y 8 v L y 9 z b 2 N p Y W x f Y 2 x h c 3 N l c y 5 7 d X N l c m 5 h b W U s N H 0 m c X V v d D s s J n F 1 b 3 Q 7 T 2 R i Y y 5 E Y X R h U 2 9 1 c m N l X F w v M S 9 k c 2 4 9 U 1 F M a X R l M y B E Y X R h c 2 9 1 c m N l L y 8 v L y 9 z b 2 N p Y W x f Y 2 x h c 3 N l c y 5 7 c G 9 w d W x h d G l v b i w 1 f S Z x d W 9 0 O y w m c X V v d D t P Z G J j L k R h d G F T b 3 V y Y 2 V c X C 8 x L 2 R z b j 1 T U U x p d G U z I E R h d G F z b 3 V y Y 2 U v L y 8 v L 3 N v Y 2 l h b F 9 j b G F z c 2 V z L n t j b 2 5 z d W 1 w d G l v b l 9 y Y X R p b y w 2 f S Z x d W 9 0 O y w m c X V v d D t P Z G J j L k R h d G F T b 3 V y Y 2 V c X C 8 x L 2 R z b j 1 T U U x p d G U z I E R h d G F z b 3 V y Y 2 U v L y 8 v L 3 N v Y 2 l h b F 9 j b G F z c 2 V z L n t y Z X Z l b n V l L D d 9 J n F 1 b 3 Q 7 L C Z x d W 9 0 O 0 9 k Y m M u R G F 0 Y V N v d X J j Z V x c L z E v Z H N u P V N R T G l 0 Z T M g R G F 0 Y X N v d X J j Z S 8 v L y 8 v c 2 9 j a W F s X 2 N s Y X N z Z X M u e 2 F z c 2 V 0 c y w 4 f S Z x d W 9 0 O y w m c X V v d D t P Z G J j L k R h d G F T b 3 V y Y 2 V c X C 8 x L 2 R z b j 1 T U U x p d G U z I E R h d G F z b 3 V y Y 2 U v L y 8 v L 3 N v Y 2 l h b F 9 j b G F z c 2 V z L n t z d W N j Z X N z b 3 J f a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Y 2 l h b F 9 j b G F z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Y 2 l h b F 9 j b G F z c 2 V z L 3 N v Y 2 l h b F 9 j b G F z c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4 M W E 0 Y T I t N T U 2 Z S 0 0 N j Y 0 L T h h O D M t O D Y 0 O T A 3 Y 2 M x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E 3 O j U 1 O j E w L j c y M j A 3 N j F a I i A v P j x F b n R y e S B U e X B l P S J G a W x s Q 2 9 s d W 1 u V H l w Z X M i I F Z h b H V l P S J z Q W d J Q 0 F n W U d C Z 1 l G Q l F V R k J R P T 0 i I C 8 + P E V u d H J 5 I F R 5 c G U 9 I k Z p b G x D b 2 x 1 b W 5 O Y W 1 l c y I g V m F s d W U 9 I n N b J n F 1 b 3 Q 7 a W Q m c X V v d D s s J n F 1 b 3 Q 7 a W 5 k d X N 0 c n l f a W Q m c X V v d D s s J n F 1 b 3 Q 7 c 2 l t d W x h d G l v b l 9 p Z C Z x d W 9 0 O y w m c X V v d D t j b 2 1 t b 2 R p d H l f a W Q m c X V v d D s s J n F 1 b 3 Q 7 b m F t Z S Z x d W 9 0 O y w m c X V v d D t 1 c 2 V y b m F t Z S Z x d W 9 0 O y w m c X V v d D t 1 c 2 F n Z V 9 0 e X B l J n F 1 b 3 Q 7 L C Z x d W 9 0 O 2 9 y a W d p b i Z x d W 9 0 O y w m c X V v d D t z a X p l J n F 1 b 3 Q 7 L C Z x d W 9 0 O 3 Z h b H V l J n F 1 b 3 Q 7 L C Z x d W 9 0 O 3 B y a W N l J n F 1 b 3 Q 7 L C Z x d W 9 0 O 3 J l c X V p c m V t Z W 5 0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0 9 k Y m M u R G F 0 Y V N v d X J j Z V x c L z E v Z H N u P V N R T G l 0 Z T M g R G F 0 Y X N v d X J j Z S 8 v L y 8 v a W 5 k d X N 0 c n l f c 3 R v Y 2 t z L n t p Z C w w f S Z x d W 9 0 O y w m c X V v d D t P Z G J j L k R h d G F T b 3 V y Y 2 V c X C 8 x L 2 R z b j 1 T U U x p d G U z I E R h d G F z b 3 V y Y 2 U v L y 8 v L 2 l u Z H V z d H J 5 X 3 N 0 b 2 N r c y 5 7 a W 5 k d X N 0 c n l f a W Q s M X 0 m c X V v d D s s J n F 1 b 3 Q 7 T 2 R i Y y 5 E Y X R h U 2 9 1 c m N l X F w v M S 9 k c 2 4 9 U 1 F M a X R l M y B E Y X R h c 2 9 1 c m N l L y 8 v L y 9 p b m R 1 c 3 R y e V 9 z d G 9 j a 3 M u e 3 N p b X V s Y X R p b 2 5 f a W Q s M n 0 m c X V v d D s s J n F 1 b 3 Q 7 T 2 R i Y y 5 E Y X R h U 2 9 1 c m N l X F w v M S 9 k c 2 4 9 U 1 F M a X R l M y B E Y X R h c 2 9 1 c m N l L y 8 v L y 9 p b m R 1 c 3 R y e V 9 z d G 9 j a 3 M u e 2 N v b W 1 v Z G l 0 e V 9 p Z C w z f S Z x d W 9 0 O y w m c X V v d D t P Z G J j L k R h d G F T b 3 V y Y 2 V c X C 8 x L 2 R z b j 1 T U U x p d G U z I E R h d G F z b 3 V y Y 2 U v L y 8 v L 2 l u Z H V z d H J 5 X 3 N 0 b 2 N r c y 5 7 b m F t Z S w 0 f S Z x d W 9 0 O y w m c X V v d D t P Z G J j L k R h d G F T b 3 V y Y 2 V c X C 8 x L 2 R z b j 1 T U U x p d G U z I E R h d G F z b 3 V y Y 2 U v L y 8 v L 2 l u Z H V z d H J 5 X 3 N 0 b 2 N r c y 5 7 d X N l c m 5 h b W U s N X 0 m c X V v d D s s J n F 1 b 3 Q 7 T 2 R i Y y 5 E Y X R h U 2 9 1 c m N l X F w v M S 9 k c 2 4 9 U 1 F M a X R l M y B E Y X R h c 2 9 1 c m N l L y 8 v L y 9 p b m R 1 c 3 R y e V 9 z d G 9 j a 3 M u e 3 V z Y W d l X 3 R 5 c G U s N n 0 m c X V v d D s s J n F 1 b 3 Q 7 T 2 R i Y y 5 E Y X R h U 2 9 1 c m N l X F w v M S 9 k c 2 4 9 U 1 F M a X R l M y B E Y X R h c 2 9 1 c m N l L y 8 v L y 9 p b m R 1 c 3 R y e V 9 z d G 9 j a 3 M u e 2 9 y a W d p b i w 3 f S Z x d W 9 0 O y w m c X V v d D t P Z G J j L k R h d G F T b 3 V y Y 2 V c X C 8 x L 2 R z b j 1 T U U x p d G U z I E R h d G F z b 3 V y Y 2 U v L y 8 v L 2 l u Z H V z d H J 5 X 3 N 0 b 2 N r c y 5 7 c 2 l 6 Z S w 4 f S Z x d W 9 0 O y w m c X V v d D t P Z G J j L k R h d G F T b 3 V y Y 2 V c X C 8 x L 2 R z b j 1 T U U x p d G U z I E R h d G F z b 3 V y Y 2 U v L y 8 v L 2 l u Z H V z d H J 5 X 3 N 0 b 2 N r c y 5 7 d m F s d W U s O X 0 m c X V v d D s s J n F 1 b 3 Q 7 T 2 R i Y y 5 E Y X R h U 2 9 1 c m N l X F w v M S 9 k c 2 4 9 U 1 F M a X R l M y B E Y X R h c 2 9 1 c m N l L y 8 v L y 9 p b m R 1 c 3 R y e V 9 z d G 9 j a 3 M u e 3 B y a W N l L D E w f S Z x d W 9 0 O y w m c X V v d D t P Z G J j L k R h d G F T b 3 V y Y 2 V c X C 8 x L 2 R z b j 1 T U U x p d G U z I E R h d G F z b 3 V y Y 2 U v L y 8 v L 2 l u Z H V z d H J 5 X 3 N 0 b 2 N r c y 5 7 c m V x d W l y Z W 1 l b n Q s M T F 9 J n F 1 b 3 Q 7 L C Z x d W 9 0 O 0 9 k Y m M u R G F 0 Y V N v d X J j Z V x c L z E v Z H N u P V N R T G l 0 Z T M g R G F 0 Y X N v d X J j Z S 8 v L y 8 v a W 5 k d X N 0 c n l f c 3 R v Y 2 t z L n t k Z W 1 h b m Q s M T J 9 J n F 1 b 3 Q 7 X S w m c X V v d D t D b 2 x 1 b W 5 D b 3 V u d C Z x d W 9 0 O z o x M y w m c X V v d D t L Z X l D b 2 x 1 b W 5 O Y W 1 l c y Z x d W 9 0 O z p b J n F 1 b 3 Q 7 a W Q m c X V v d D t d L C Z x d W 9 0 O 0 N v b H V t b k l k Z W 5 0 a X R p Z X M m c X V v d D s 6 W y Z x d W 9 0 O 0 9 k Y m M u R G F 0 Y V N v d X J j Z V x c L z E v Z H N u P V N R T G l 0 Z T M g R G F 0 Y X N v d X J j Z S 8 v L y 8 v a W 5 k d X N 0 c n l f c 3 R v Y 2 t z L n t p Z C w w f S Z x d W 9 0 O y w m c X V v d D t P Z G J j L k R h d G F T b 3 V y Y 2 V c X C 8 x L 2 R z b j 1 T U U x p d G U z I E R h d G F z b 3 V y Y 2 U v L y 8 v L 2 l u Z H V z d H J 5 X 3 N 0 b 2 N r c y 5 7 a W 5 k d X N 0 c n l f a W Q s M X 0 m c X V v d D s s J n F 1 b 3 Q 7 T 2 R i Y y 5 E Y X R h U 2 9 1 c m N l X F w v M S 9 k c 2 4 9 U 1 F M a X R l M y B E Y X R h c 2 9 1 c m N l L y 8 v L y 9 p b m R 1 c 3 R y e V 9 z d G 9 j a 3 M u e 3 N p b X V s Y X R p b 2 5 f a W Q s M n 0 m c X V v d D s s J n F 1 b 3 Q 7 T 2 R i Y y 5 E Y X R h U 2 9 1 c m N l X F w v M S 9 k c 2 4 9 U 1 F M a X R l M y B E Y X R h c 2 9 1 c m N l L y 8 v L y 9 p b m R 1 c 3 R y e V 9 z d G 9 j a 3 M u e 2 N v b W 1 v Z G l 0 e V 9 p Z C w z f S Z x d W 9 0 O y w m c X V v d D t P Z G J j L k R h d G F T b 3 V y Y 2 V c X C 8 x L 2 R z b j 1 T U U x p d G U z I E R h d G F z b 3 V y Y 2 U v L y 8 v L 2 l u Z H V z d H J 5 X 3 N 0 b 2 N r c y 5 7 b m F t Z S w 0 f S Z x d W 9 0 O y w m c X V v d D t P Z G J j L k R h d G F T b 3 V y Y 2 V c X C 8 x L 2 R z b j 1 T U U x p d G U z I E R h d G F z b 3 V y Y 2 U v L y 8 v L 2 l u Z H V z d H J 5 X 3 N 0 b 2 N r c y 5 7 d X N l c m 5 h b W U s N X 0 m c X V v d D s s J n F 1 b 3 Q 7 T 2 R i Y y 5 E Y X R h U 2 9 1 c m N l X F w v M S 9 k c 2 4 9 U 1 F M a X R l M y B E Y X R h c 2 9 1 c m N l L y 8 v L y 9 p b m R 1 c 3 R y e V 9 z d G 9 j a 3 M u e 3 V z Y W d l X 3 R 5 c G U s N n 0 m c X V v d D s s J n F 1 b 3 Q 7 T 2 R i Y y 5 E Y X R h U 2 9 1 c m N l X F w v M S 9 k c 2 4 9 U 1 F M a X R l M y B E Y X R h c 2 9 1 c m N l L y 8 v L y 9 p b m R 1 c 3 R y e V 9 z d G 9 j a 3 M u e 2 9 y a W d p b i w 3 f S Z x d W 9 0 O y w m c X V v d D t P Z G J j L k R h d G F T b 3 V y Y 2 V c X C 8 x L 2 R z b j 1 T U U x p d G U z I E R h d G F z b 3 V y Y 2 U v L y 8 v L 2 l u Z H V z d H J 5 X 3 N 0 b 2 N r c y 5 7 c 2 l 6 Z S w 4 f S Z x d W 9 0 O y w m c X V v d D t P Z G J j L k R h d G F T b 3 V y Y 2 V c X C 8 x L 2 R z b j 1 T U U x p d G U z I E R h d G F z b 3 V y Y 2 U v L y 8 v L 2 l u Z H V z d H J 5 X 3 N 0 b 2 N r c y 5 7 d m F s d W U s O X 0 m c X V v d D s s J n F 1 b 3 Q 7 T 2 R i Y y 5 E Y X R h U 2 9 1 c m N l X F w v M S 9 k c 2 4 9 U 1 F M a X R l M y B E Y X R h c 2 9 1 c m N l L y 8 v L y 9 p b m R 1 c 3 R y e V 9 z d G 9 j a 3 M u e 3 B y a W N l L D E w f S Z x d W 9 0 O y w m c X V v d D t P Z G J j L k R h d G F T b 3 V y Y 2 V c X C 8 x L 2 R z b j 1 T U U x p d G U z I E R h d G F z b 3 V y Y 2 U v L y 8 v L 2 l u Z H V z d H J 5 X 3 N 0 b 2 N r c y 5 7 c m V x d W l y Z W 1 l b n Q s M T F 9 J n F 1 b 3 Q 7 L C Z x d W 9 0 O 0 9 k Y m M u R G F 0 Y V N v d X J j Z V x c L z E v Z H N u P V N R T G l 0 Z T M g R G F 0 Y X N v d X J j Z S 8 v L y 8 v a W 5 k d X N 0 c n l f c 3 R v Y 2 t z L n t k Z W 1 h b m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1 c 3 R y e V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L 2 l u Z H V z d H J 5 X 3 N 0 b 2 N r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N 0 b 2 N r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N z A 4 N z R m L T F h M z g t N D k 5 Y S 0 4 Z D R l L T M x Z m I 5 Z j Y x O W E y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N z o 1 N T o 0 O C 4 y O T k y M j I x W i I g L z 4 8 R W 5 0 c n k g V H l w Z T 0 i R m l s b E N v b H V t b l R 5 c G V z I i B W Y W x 1 Z T 0 i c 0 F n S U N B Z 1 l H Q m d V R k J R V U Y i I C 8 + P E V u d H J 5 I F R 5 c G U 9 I k Z p b G x D b 2 x 1 b W 5 O Y W 1 l c y I g V m F s d W U 9 I n N b J n F 1 b 3 Q 7 a W Q m c X V v d D s s J n F 1 b 3 Q 7 Y 2 x h c 3 N f a W Q m c X V v d D s s J n F 1 b 3 Q 7 c 2 l t d W x h d G l v b l 9 p Z C Z x d W 9 0 O y w m c X V v d D t j b 2 1 t b 2 R p d H l f a W Q m c X V v d D s s J n F 1 b 3 Q 7 b m F t Z S Z x d W 9 0 O y w m c X V v d D t 1 c 2 V y b m F t Z S Z x d W 9 0 O y w m c X V v d D t 1 c 2 F n Z V 9 0 e X B l J n F 1 b 3 Q 7 L C Z x d W 9 0 O 3 N p e m U m c X V v d D s s J n F 1 b 3 Q 7 d m F s d W U m c X V v d D s s J n F 1 b 3 Q 7 c H J p Y 2 U m c X V v d D s s J n F 1 b 3 Q 7 c m V x d W l y Z W 1 l b n Q m c X V v d D s s J n F 1 b 3 Q 7 Z G V t Y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U 1 F M a X R l M y B E Y X R h c 2 9 1 c m N l L y 8 v L y 9 j b G F z c 1 9 z d G 9 j a 3 M u e 2 l k L D B 9 J n F 1 b 3 Q 7 L C Z x d W 9 0 O 0 9 k Y m M u R G F 0 Y V N v d X J j Z V x c L z E v Z H N u P V N R T G l 0 Z T M g R G F 0 Y X N v d X J j Z S 8 v L y 8 v Y 2 x h c 3 N f c 3 R v Y 2 t z L n t j b G F z c 1 9 p Z C w x f S Z x d W 9 0 O y w m c X V v d D t P Z G J j L k R h d G F T b 3 V y Y 2 V c X C 8 x L 2 R z b j 1 T U U x p d G U z I E R h d G F z b 3 V y Y 2 U v L y 8 v L 2 N s Y X N z X 3 N 0 b 2 N r c y 5 7 c 2 l t d W x h d G l v b l 9 p Z C w y f S Z x d W 9 0 O y w m c X V v d D t P Z G J j L k R h d G F T b 3 V y Y 2 V c X C 8 x L 2 R z b j 1 T U U x p d G U z I E R h d G F z b 3 V y Y 2 U v L y 8 v L 2 N s Y X N z X 3 N 0 b 2 N r c y 5 7 Y 2 9 t b W 9 k a X R 5 X 2 l k L D N 9 J n F 1 b 3 Q 7 L C Z x d W 9 0 O 0 9 k Y m M u R G F 0 Y V N v d X J j Z V x c L z E v Z H N u P V N R T G l 0 Z T M g R G F 0 Y X N v d X J j Z S 8 v L y 8 v Y 2 x h c 3 N f c 3 R v Y 2 t z L n t u Y W 1 l L D R 9 J n F 1 b 3 Q 7 L C Z x d W 9 0 O 0 9 k Y m M u R G F 0 Y V N v d X J j Z V x c L z E v Z H N u P V N R T G l 0 Z T M g R G F 0 Y X N v d X J j Z S 8 v L y 8 v Y 2 x h c 3 N f c 3 R v Y 2 t z L n t 1 c 2 V y b m F t Z S w 1 f S Z x d W 9 0 O y w m c X V v d D t P Z G J j L k R h d G F T b 3 V y Y 2 V c X C 8 x L 2 R z b j 1 T U U x p d G U z I E R h d G F z b 3 V y Y 2 U v L y 8 v L 2 N s Y X N z X 3 N 0 b 2 N r c y 5 7 d X N h Z 2 V f d H l w Z S w 2 f S Z x d W 9 0 O y w m c X V v d D t P Z G J j L k R h d G F T b 3 V y Y 2 V c X C 8 x L 2 R z b j 1 T U U x p d G U z I E R h d G F z b 3 V y Y 2 U v L y 8 v L 2 N s Y X N z X 3 N 0 b 2 N r c y 5 7 c 2 l 6 Z S w 3 f S Z x d W 9 0 O y w m c X V v d D t P Z G J j L k R h d G F T b 3 V y Y 2 V c X C 8 x L 2 R z b j 1 T U U x p d G U z I E R h d G F z b 3 V y Y 2 U v L y 8 v L 2 N s Y X N z X 3 N 0 b 2 N r c y 5 7 d m F s d W U s O H 0 m c X V v d D s s J n F 1 b 3 Q 7 T 2 R i Y y 5 E Y X R h U 2 9 1 c m N l X F w v M S 9 k c 2 4 9 U 1 F M a X R l M y B E Y X R h c 2 9 1 c m N l L y 8 v L y 9 j b G F z c 1 9 z d G 9 j a 3 M u e 3 B y a W N l L D l 9 J n F 1 b 3 Q 7 L C Z x d W 9 0 O 0 9 k Y m M u R G F 0 Y V N v d X J j Z V x c L z E v Z H N u P V N R T G l 0 Z T M g R G F 0 Y X N v d X J j Z S 8 v L y 8 v Y 2 x h c 3 N f c 3 R v Y 2 t z L n t y Z X F 1 a X J l b W V u d C w x M H 0 m c X V v d D s s J n F 1 b 3 Q 7 T 2 R i Y y 5 E Y X R h U 2 9 1 c m N l X F w v M S 9 k c 2 4 9 U 1 F M a X R l M y B E Y X R h c 2 9 1 c m N l L y 8 v L y 9 j b G F z c 1 9 z d G 9 j a 3 M u e 2 R l b W F u Z C w x M X 0 m c X V v d D t d L C Z x d W 9 0 O 0 N v b H V t b k N v d W 5 0 J n F 1 b 3 Q 7 O j E y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U 1 F M a X R l M y B E Y X R h c 2 9 1 c m N l L y 8 v L y 9 j b G F z c 1 9 z d G 9 j a 3 M u e 2 l k L D B 9 J n F 1 b 3 Q 7 L C Z x d W 9 0 O 0 9 k Y m M u R G F 0 Y V N v d X J j Z V x c L z E v Z H N u P V N R T G l 0 Z T M g R G F 0 Y X N v d X J j Z S 8 v L y 8 v Y 2 x h c 3 N f c 3 R v Y 2 t z L n t j b G F z c 1 9 p Z C w x f S Z x d W 9 0 O y w m c X V v d D t P Z G J j L k R h d G F T b 3 V y Y 2 V c X C 8 x L 2 R z b j 1 T U U x p d G U z I E R h d G F z b 3 V y Y 2 U v L y 8 v L 2 N s Y X N z X 3 N 0 b 2 N r c y 5 7 c 2 l t d W x h d G l v b l 9 p Z C w y f S Z x d W 9 0 O y w m c X V v d D t P Z G J j L k R h d G F T b 3 V y Y 2 V c X C 8 x L 2 R z b j 1 T U U x p d G U z I E R h d G F z b 3 V y Y 2 U v L y 8 v L 2 N s Y X N z X 3 N 0 b 2 N r c y 5 7 Y 2 9 t b W 9 k a X R 5 X 2 l k L D N 9 J n F 1 b 3 Q 7 L C Z x d W 9 0 O 0 9 k Y m M u R G F 0 Y V N v d X J j Z V x c L z E v Z H N u P V N R T G l 0 Z T M g R G F 0 Y X N v d X J j Z S 8 v L y 8 v Y 2 x h c 3 N f c 3 R v Y 2 t z L n t u Y W 1 l L D R 9 J n F 1 b 3 Q 7 L C Z x d W 9 0 O 0 9 k Y m M u R G F 0 Y V N v d X J j Z V x c L z E v Z H N u P V N R T G l 0 Z T M g R G F 0 Y X N v d X J j Z S 8 v L y 8 v Y 2 x h c 3 N f c 3 R v Y 2 t z L n t 1 c 2 V y b m F t Z S w 1 f S Z x d W 9 0 O y w m c X V v d D t P Z G J j L k R h d G F T b 3 V y Y 2 V c X C 8 x L 2 R z b j 1 T U U x p d G U z I E R h d G F z b 3 V y Y 2 U v L y 8 v L 2 N s Y X N z X 3 N 0 b 2 N r c y 5 7 d X N h Z 2 V f d H l w Z S w 2 f S Z x d W 9 0 O y w m c X V v d D t P Z G J j L k R h d G F T b 3 V y Y 2 V c X C 8 x L 2 R z b j 1 T U U x p d G U z I E R h d G F z b 3 V y Y 2 U v L y 8 v L 2 N s Y X N z X 3 N 0 b 2 N r c y 5 7 c 2 l 6 Z S w 3 f S Z x d W 9 0 O y w m c X V v d D t P Z G J j L k R h d G F T b 3 V y Y 2 V c X C 8 x L 2 R z b j 1 T U U x p d G U z I E R h d G F z b 3 V y Y 2 U v L y 8 v L 2 N s Y X N z X 3 N 0 b 2 N r c y 5 7 d m F s d W U s O H 0 m c X V v d D s s J n F 1 b 3 Q 7 T 2 R i Y y 5 E Y X R h U 2 9 1 c m N l X F w v M S 9 k c 2 4 9 U 1 F M a X R l M y B E Y X R h c 2 9 1 c m N l L y 8 v L y 9 j b G F z c 1 9 z d G 9 j a 3 M u e 3 B y a W N l L D l 9 J n F 1 b 3 Q 7 L C Z x d W 9 0 O 0 9 k Y m M u R G F 0 Y V N v d X J j Z V x c L z E v Z H N u P V N R T G l 0 Z T M g R G F 0 Y X N v d X J j Z S 8 v L y 8 v Y 2 x h c 3 N f c 3 R v Y 2 t z L n t y Z X F 1 a X J l b W V u d C w x M H 0 m c X V v d D s s J n F 1 b 3 Q 7 T 2 R i Y y 5 E Y X R h U 2 9 1 c m N l X F w v M S 9 k c 2 4 9 U 1 F M a X R l M y B E Y X R h c 2 9 1 c m N l L y 8 v L y 9 j b G F z c 1 9 z d G 9 j a 3 M u e 2 R l b W F u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X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z d G 9 j a 3 M v Y 2 x h c 3 N f c 3 R v Y 2 t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R C 2 p o X V x N h g t + 6 Z i a h O M A A A A A A g A A A A A A E G Y A A A A B A A A g A A A A b 6 M J l H y A Z m 7 5 S n 5 5 8 0 q d h H H E S W 5 H f I b r b 7 j J L D 4 p K Y I A A A A A D o A A A A A C A A A g A A A A x / 6 Q W T Z z 5 S y g G D / n o 5 N 7 L c 0 T G w Q X j 9 E t e u N K k h g M 2 h N Q A A A A 9 x z K 8 m M P a m S D 6 f o G q r f m + 5 + u u S x c u d P 6 3 D a z Y T P n Z + + q 8 P U 4 z n J Z J S b d 5 3 u U 2 n i i g a K g b o 8 g J D T G C k R F 1 O q g W h K t v i p 6 P c 7 K N x s W T u z P Z e p A A A A A S L V C j 2 p N 9 1 P l W 1 q w T F X F Q F 9 B Y D G a y x G R n D 7 G n 9 b u b 5 O G J 6 s s q x 0 P W 1 o x A S D E 1 z 6 v 8 Z k J i Z + R W s 4 s O U P U h f J l G A = = < / D a t a M a s h u p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 c o m m o d i t i e s 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 s o c i a l _ c l a s s e s 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 s o c i a l _ c l a s s e s 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 s i m u l a t i o n s 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 s i m u l a t i o n s 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 C o l u m n s \ p e r i o d s _ p e r _ y e a r 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 C o l u m n s \ l a b o u r _ s u p p l y _ r e s p o n s e 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 C o l u m n s \ p r i c e _ r e s p o n s e _ t y p e 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 C o l u m n s \ m e l t _ r e s p o n s e _ t y p e 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 C o l u m n s \ c u r r e n c y _ s y m b o l 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 C o l u m n s \ q u a n t i t y _ s y m b o l 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 C o l u m n s \ i n v e s t m e n t _ a l g o r i t h m 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 c o m m o d i t i e s 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 C o l u m n s \ u s e r n a m e 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D i a g r a m O b j e c t K e y > < K e y > C o l u m n s \ s u c c e s s o r _ i d 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 C o l u m n s \ s u c c e s s o r _ i d 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 s i m u l a t i o n s 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 s i m u l a t i o n s 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 C o l u m n s \ t i m e _ s t a m p < / K e y > < / D i a g r a m O b j e c t K e y > < D i a g r a m O b j e c t K e y > < K e y > C o l u m n s \ u s e r n a m e < / K e y > < / D i a g r a m O b j e c t K e y > < D i a g r a m O b j e c t K e y > < K e y > C o l u m n s \ s t a t e < / K e y > < / D i a g r a m O b j e c t K e y > < D i a g r a m O b j e c t K e y > < K e y > C o l u m n s \ p e r i o d s _ p e r _ y e a r < / K e y > < / D i a g r a m O b j e c t K e y > < D i a g r a m O b j e c t K e y > < K e y > C o l u m n s \ p o p u l a t i o n _ g r o w t h _ r a t e < / K e y > < / D i a g r a m O b j e c t K e y > < D i a g r a m O b j e c t K e y > < K e y > C o l u m n s \ i n v e s t m e n t _ r a t i o < / K e y > < / D i a g r a m O b j e c t K e y > < D i a g r a m O b j e c t K e y > < K e y > C o l u m n s \ l a b o u r _ s u p p l y _ r e s p o n s e < / K e y > < / D i a g r a m O b j e c t K e y > < D i a g r a m O b j e c t K e y > < K e y > C o l u m n s \ p r i c e _ r e s p o n s e _ t y p e < / K e y > < / D i a g r a m O b j e c t K e y > < D i a g r a m O b j e c t K e y > < K e y > C o l u m n s \ m e l t _ r e s p o n s e _ t y p e < / K e y > < / D i a g r a m O b j e c t K e y > < D i a g r a m O b j e c t K e y > < K e y > C o l u m n s \ c u r r e n c y _ s y m b o l < / K e y > < / D i a g r a m O b j e c t K e y > < D i a g r a m O b j e c t K e y > < K e y > C o l u m n s \ q u a n t i t y _ s y m b o l < / K e y > < / D i a g r a m O b j e c t K e y > < D i a g r a m O b j e c t K e y > < K e y > C o l u m n s \ m e l t < / K e y > < / D i a g r a m O b j e c t K e y > < D i a g r a m O b j e c t K e y > < K e y > C o l u m n s \ i n v e s t m e n t _ a l g o r i t h m 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 C o l u m n s \ t i m e _ s t a m p 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 C o l u m n s \ p e r i o d s _ p e r _ y e a r 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 C o l u m n s \ p o p u l a t i o n _ g r o w t h _ r a t e 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 C o l u m n s \ i n v e s t m e n t _ r a t i o 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 C o l u m n s \ l a b o u r _ s u p p l y _ r e s p o n s e 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 C o l u m n s \ p r i c e _ r e s p o n s e _ t y p e 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 C o l u m n s \ m e l t _ r e s p o n s e _ t y p e 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 C o l u m n s \ c u r r e n c y _ s y m b o l 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 C o l u m n s \ q u a n t i t y _ s y m b o l 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 C o l u m n s \ m e l t 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 C o l u m n s \ i n v e s t m e n t _ a l g o r i t h m 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 T a g s \ T a b l e s \ & l t ; T a b l e s \ s o c i a l _ c l a s s e s & g t ; 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 T a b l e s \ s i m u l a t i o n s \ C o l u m n s \ u s e r n a m e 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 T a b l e s \ s i m u l a t i o n s \ C o l u m n s \ i n v e s t m e n t _ a l g o r i t h m 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 T a b l e s \ c o m m o d i t i e s \ C o l u m n s \ u s e r n a m e 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 T a b l e s \ c o m m o d i t i e s \ C o l u m n s \ s u c c e s s o r _ i d 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 T a b l e s \ i n d u s t r i e s \ C o l u m n s \ u s e r n a m e 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 T a b l e s \ i n d u s t r i e s \ C o l u m n s \ s u c c e s s o r _ i d < / K e y > < / D i a g r a m O b j e c t K e y > < D i a g r a m O b j e c t K e y > < K e y > T a b l e s \ s o c i a l _ c l a s s e s < / K e y > < / D i a g r a m O b j e c t K e y > < D i a g r a m O b j e c t K e y > < K e y > T a b l e s \ s o c i a l _ c l a s s e s \ C o l u m n s \ i d < / K e y > < / D i a g r a m O b j e c t K e y > < D i a g r a m O b j e c t K e y > < K e y > T a b l e s \ s o c i a l _ c l a s s e s \ C o l u m n s \ s i m u l a t i o n _ i d < / K e y > < / D i a g r a m O b j e c t K e y > < D i a g r a m O b j e c t K e y > < K e y > T a b l e s \ s o c i a l _ c l a s s e s \ C o l u m n s \ n a m e < / K e y > < / D i a g r a m O b j e c t K e y > < D i a g r a m O b j e c t K e y > < K e y > T a b l e s \ s o c i a l _ c l a s s e s \ C o l u m n s \ o u t p u t < / K e y > < / D i a g r a m O b j e c t K e y > < D i a g r a m O b j e c t K e y > < K e y > T a b l e s \ s o c i a l _ c l a s s e s \ C o l u m n s \ u s e r n a m e < / K e y > < / D i a g r a m O b j e c t K e y > < D i a g r a m O b j e c t K e y > < K e y > T a b l e s \ s o c i a l _ c l a s s e s \ C o l u m n s \ p o p u l a t i o n < / K e y > < / D i a g r a m O b j e c t K e y > < D i a g r a m O b j e c t K e y > < K e y > T a b l e s \ s o c i a l _ c l a s s e s \ C o l u m n s \ c o n s u m p t i o n _ r a t i o < / K e y > < / D i a g r a m O b j e c t K e y > < D i a g r a m O b j e c t K e y > < K e y > T a b l e s \ s o c i a l _ c l a s s e s \ C o l u m n s \ r e v e n u e < / K e y > < / D i a g r a m O b j e c t K e y > < D i a g r a m O b j e c t K e y > < K e y > T a b l e s \ s o c i a l _ c l a s s e s \ C o l u m n s \ a s s e t s < / K e y > < / D i a g r a m O b j e c t K e y > < D i a g r a m O b j e c t K e y > < K e y > T a b l e s \ s o c i a l _ c l a s s e s \ C o l u m n s \ s u c c e s s o r _ i d 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 T a b l e s \ i n d u s t r y _ s t o c k s \ C o l u m n s \ n a m e < / K e y > < / D i a g r a m O b j e c t K e y > < D i a g r a m O b j e c t K e y > < K e y > T a b l e s \ i n d u s t r y _ s t o c k s \ C o l u m n s \ u s e r n a m e 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 T a b l e s \ i n d u s t r y _ s t o c k s \ C o l u m n s \ o r i g i n 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 T a b l e s \ i n d u s t r y _ s t o c k s \ C o l u m n s \ v a l u e < / K e y > < / D i a g r a m O b j e c t K e y > < D i a g r a m O b j e c t K e y > < K e y > T a b l e s \ i n d u s t r y _ s t o c k s \ C o l u m n s \ p r i c e 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 T a b l e s \ c l a s s _ s t o c k s \ C o l u m n s \ u s e r n a m e 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 T a b l e s \ c l a s s _ s t o c k s \ C o l u m n s \ r e q u i r e m e n t < / K e y > < / D i a g r a m O b j e c t K e y > < D i a g r a m O b j e c t K e y > < K e y > T a b l e s \ c l a s s _ s t o c k s \ C o l u m n s \ d e m a n d 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 R e l a t i o n s h i p s \ & l t ; T a b l e s \ s o c i a l _ c l a s s e s \ C o l u m n s \ s i m u l a t i o n _ i d & g t ; - & l t ; T a b l e s \ s i m u l a t i o n s \ C o l u m n s \ i d & g t ; 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 R e l a t i o n s h i p s \ & l t ; T a b l e s \ s o c i a l _ c l a s s e s \ C o l u m n s \ s i m u l a t i o n _ i d & g t ; - & l t ; T a b l e s \ s i m u l a t i o n s \ C o l u m n s \ i d & g t ; \ F K 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 R e l a t i o n s h i p s \ & l t ; T a b l e s \ s o c i a l _ c l a s s e s \ C o l u m n s \ s i m u l a t i o n _ i d & g t ; - & l t ; T a b l e s \ s i m u l a t i o n s \ C o l u m n s \ i d & g t ; \ P K 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 R e l a t i o n s h i p s \ & l t ; T a b l e s \ s o c i a l _ c l a s s e s \ C o l u m n s \ s i m u l a t i o n _ i d & g t ; - & l t ; T a b l e s \ s i m u l a t i o n s \ C o l u m n s \ i d & g t ; \ C r o s s F i l t e r 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 R e l a t i o n s h i p s \ & l t ; T a b l e s \ c l a s s _ s t o c k s \ C o l u m n s \ c l a s s _ i d & g t ; - & l t ; T a b l e s \ s o c i a l _ c l a s s e s \ C o l u m n s \ i d & g t ; 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 R e l a t i o n s h i p s \ & l t ; T a b l e s \ c l a s s _ s t o c k s \ C o l u m n s \ c l a s s _ i d & g t ; - & l t ; T a b l e s \ s o c i a l _ c l a s s e s \ C o l u m n s \ i d & g t ; \ F K 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 R e l a t i o n s h i p s \ & l t ; T a b l e s \ c l a s s _ s t o c k s \ C o l u m n s \ c l a s s _ i d & g t ; - & l t ; T a b l e s \ s o c i a l _ c l a s s e s \ C o l u m n s \ i d & g t ; \ P K 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 R e l a t i o n s h i p s \ & l t ; T a b l e s \ c l a s s _ s t o c k s \ C o l u m n s \ c l a s s _ i d & g t ; - & l t ; T a b l e s \ s o c i a l _ c l a s s e s \ C o l u m n s \ i d & g t ; \ C r o s s F i l t e r < / K e y > < / D i a g r a m O b j e c t K e y > < / A l l K e y s > < S e l e c t e d K e y s > < D i a g r a m O b j e c t K e y > < K e y > R e l a t i o n s h i p s \ & l t ; T a b l e s \ c l a s s _ s t o c k s \ C o l u m n s \ c l a s s _ i d & g t ; - & l t ; T a b l e s \ s o c i a l _ c l a s s e s \ C o l u m n s \ i d & g t ; 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 2 6 . 8 5 7 1 5 1 5 7 6 4 5 0 9 7 4 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 T a g s \ T a b l e s \ & l t ; T a b l e s \ s o c i a l _ c l a s s e s & g t ; 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 4 4 6 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 T a b l e s \ s i m u l a t i o n s \ C o l u m n s \ i n v e s t m e n t _ a l g o r i t h m 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 6 0 9 . 4 2 8 5 7 1 4 2 8 5 7 1 4 4 < / H e i g h t > < I s E x p a n d e d > t r u e < / I s E x p a n d e d > < L a y e d O u t > t r u e < / L a y e d O u t > < L e f t > 2 3 8 . 1 8 9 5 2 4 8 5 3 3 8 0 0 8 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 T a b l e s \ c o m m o d i t i e s \ C o l u m n s \ s u c c e s s o r _ i d 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 3 4 1 . 4 2 8 5 7 1 4 2 8 5 7 1 5 6 < / H e i g h t > < I s E x p a n d e d > t r u e < / I s E x p a n d e d > < L a y e d O u t > t r u e < / L a y e d O u t > < L e f t > 4 6 5 . 2 3 6 1 9 2 5 6 3 9 0 3 0 5 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 T a b l e s \ i n d u s t r i e s \ C o l u m n s \ s u c c e s s o r _ i d 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< / K e y > < / a : K e y > < a : V a l u e   i : t y p e = " D i a g r a m D i s p l a y N o d e V i e w S t a t e " > < H e i g h t > 2 6 7 . 7 1 4 2 8 5 7 1 4 2 8 5 6 1 < / H e i g h t > < I s E x p a n d e d > t r u e < / I s E x p a n d e d > < L a y e d O u t > t r u e < / L a y e d O u t > < L e f t > 4 6 4 . 5 6 8 5 7 4 5 6 0 1 4 0 2 9 < / L e f t > < T a b I n d e x > 4 < / T a b I n d e x > < T o p > 3 4 4 . 8 5 7 1 4 2 8 5 7 1 4 2 8 9 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 T a b l e s \ s o c i a l _ c l a s s e s \ C o l u m n s \ s u c c e s s o r _ i d 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 3 3 6 . 2 8 5 7 1 4 2 8 5 7 1 4 2 2 < / H e i g h t > < I s E x p a n d e d > t r u e < / I s E x p a n d e d > < L a y e d O u t > t r u e < / L a y e d O u t > < L e f t > 6 9 0 . 7 5 8 0 9 9 4 1 3 5 2 0 4 3 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 3 3 4 . 2 8 5 7 1 4 2 8 5 7 1 5 4 7 < / H e i g h t > < I s E x p a n d e d > t r u e < / I s E x p a n d e d > < L a y e d O u t > t r u e < / L a y e d O u t > < L e f t > 6 9 2 . 9 4 7 6 2 4 2 6 6 9 0 0 6 8 < / L e f t > < T a b I n d e x > 5 < / T a b I n d e x > < T o p > 3 4 5 . 4 2 8 5 7 1 4 2 8 5 7 1 4 4 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 ( 2 2 2 . 1 8 9 5 2 4 8 5 3 3 8 , 3 0 4 . 7 1 4 2 8 6 ) .   E n d   p o i n t   2 :   ( 2 1 6 , 2 2 3 ) 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 2 2 2 . 1 8 9 5 2 4 8 5 3 3 8 0 0 8 < / b : _ x > < b : _ y > 3 0 4 . 7 1 4 2 8 6 < / b : _ y > < / b : P o i n t > < b : P o i n t > < b : _ x > 2 2 1 . 0 9 4 7 6 2 5 < / b : _ x > < b : _ y > 3 0 4 . 7 1 4 2 8 6 < / b : _ y > < / b : P o i n t > < b : P o i n t > < b : _ x > 2 1 9 . 0 9 4 7 6 2 5 < / b : _ x > < b : _ y > 3 0 2 . 7 1 4 2 8 6 < / b : _ y > < / b : P o i n t > < b : P o i n t > < b : _ x > 2 1 9 . 0 9 4 7 6 2 5 < / b : _ x > < b : _ y > 2 2 5 < / b : _ y > < / b : P o i n t > < b : P o i n t > < b : _ x > 2 1 7 . 0 9 4 7 6 2 5 < / b : _ x > < b : _ y > 2 2 3 < / b : _ y > < / b : P o i n t > < b : P o i n t > < b : _ x > 2 1 5 . 9 9 9 9 9 9 9 9 9 9 9 9 9 7 < / b : _ x > < b : _ y > 2 2 3 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 2 2 2 . 1 8 9 5 2 4 8 5 3 3 8 0 0 8 < / b : _ x > < b : _ y > 2 9 6 . 7 1 4 2 8 6 < / b : _ y > < / L a b e l L o c a t i o n > < L o c a t i o n   x m l n s : b = " h t t p : / / s c h e m a s . d a t a c o n t r a c t . o r g / 2 0 0 4 / 0 7 / S y s t e m . W i n d o w s " > < b : _ x > 2 3 8 . 1 8 9 5 2 4 8 5 3 3 8 0 0 8 < / b : _ x > < b : _ y > 3 0 4 . 7 1 4 2 8 6 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 2 1 5 < / b : _ y > < / L a b e l L o c a t i o n > < L o c a t i o n   x m l n s : b = " h t t p : / / s c h e m a s . d a t a c o n t r a c t . o r g / 2 0 0 4 / 0 7 / S y s t e m . W i n d o w s " > < b : _ x > 1 9 9 . 9 9 9 9 9 9 9 9 9 9 9 9 9 7 < / b : _ x > < b : _ y > 2 2 3 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 2 2 2 . 1 8 9 5 2 4 8 5 3 3 8 0 0 8 < / b : _ x > < b : _ y > 3 0 4 . 7 1 4 2 8 6 < / b : _ y > < / b : P o i n t > < b : P o i n t > < b : _ x > 2 2 1 . 0 9 4 7 6 2 5 < / b : _ x > < b : _ y > 3 0 4 . 7 1 4 2 8 6 < / b : _ y > < / b : P o i n t > < b : P o i n t > < b : _ x > 2 1 9 . 0 9 4 7 6 2 5 < / b : _ x > < b : _ y > 3 0 2 . 7 1 4 2 8 6 < / b : _ y > < / b : P o i n t > < b : P o i n t > < b : _ x > 2 1 9 . 0 9 4 7 6 2 5 < / b : _ x > < b : _ y > 2 2 5 < / b : _ y > < / b : P o i n t > < b : P o i n t > < b : _ x > 2 1 7 . 0 9 4 7 6 2 5 < / b : _ x > < b : _ y > 2 2 3 < / b : _ y > < / b : P o i n t > < b : P o i n t > < b : _ x > 2 1 5 . 9 9 9 9 9 9 9 9 9 9 9 9 9 7 < / b : _ x > < b : _ y > 2 2 3 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 ( 5 5 5 . 2 3 6 1 9 3 , - 1 6 ) .   E n d   p o i n t   2 :   ( 1 1 0 , - 1 6 ) 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 5 5 5 . 2 3 6 1 9 3 < / b : _ x > < b : _ y > - 1 6 < / b : _ y > < / b : P o i n t > < b : P o i n t > < b : _ x > 5 5 5 . 2 3 6 1 9 3 < / b : _ x > < b : _ y > - 1 7 . 5 < / b : _ y > < / b : P o i n t > < b : P o i n t > < b : _ x > 5 5 3 . 2 3 6 1 9 3 < / b : _ x > < b : _ y > - 1 9 . 5 < / b : _ y > < / b : P o i n t > < b : P o i n t > < b : _ x > 1 1 2 < / b : _ x > < b : _ y > - 1 9 . 5 < / b : _ y > < / b : P o i n t > < b : P o i n t > < b : _ x > 1 1 0 < / b : _ x > < b : _ y > - 1 7 . 5 < / b : _ y > < / b : P o i n t > < b : P o i n t > < b : _ x > 1 1 0 < / b : _ x > < b : _ y > - 1 6 . 0 0 0 0 0 0 0 0 0 0 0 0 0 4 3 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 5 4 7 . 2 3 6 1 9 3 < / b : _ x > < b : _ y > - 1 6 < / b : _ y > < / L a b e l L o c a t i o n > < L o c a t i o n   x m l n s : b = " h t t p : / / s c h e m a s . d a t a c o n t r a c t . o r g / 2 0 0 4 / 0 7 / S y s t e m . W i n d o w s " > < b : _ x > 5 5 5 . 2 3 6 1 9 3 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 - 1 6 . 0 0 0 0 0 0 0 0 0 0 0 0 0 4 3 < / b : _ y > < / L a b e l L o c a t i o n > < L o c a t i o n   x m l n s : b = " h t t p : / / s c h e m a s . d a t a c o n t r a c t . o r g / 2 0 0 4 / 0 7 / S y s t e m . W i n d o w s " > < b : _ x > 1 1 0 < / b : _ x > < b : _ y > - 4 . 2 6 3 2 5 6 4 1 4 5 6 0 6 0 1 1 E - 1 4 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 5 5 5 . 2 3 6 1 9 3 < / b : _ x > < b : _ y > - 1 6 < / b : _ y > < / b : P o i n t > < b : P o i n t > < b : _ x > 5 5 5 . 2 3 6 1 9 3 < / b : _ x > < b : _ y > - 1 7 . 5 < / b : _ y > < / b : P o i n t > < b : P o i n t > < b : _ x > 5 5 3 . 2 3 6 1 9 3 < / b : _ x > < b : _ y > - 1 9 . 5 < / b : _ y > < / b : P o i n t > < b : P o i n t > < b : _ x > 1 1 2 < / b : _ x > < b : _ y > - 1 9 . 5 < / b : _ y > < / b : P o i n t > < b : P o i n t > < b : _ x > 1 1 0 < / b : _ x > < b : _ y > - 1 7 . 5 < / b : _ y > < / b : P o i n t > < b : P o i n t > < b : _ x > 1 1 0 < / b : _ x > < b : _ y > - 1 6 . 0 0 0 0 0 0 0 0 0 0 0 0 0 4 3 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 R e l a t i o n s h i p s \ & l t ; T a b l e s \ s o c i a l _ c l a s s e s \ C o l u m n s \ s i m u l a t i o n _ i d & g t ; - & l t ; T a b l e s \ s i m u l a t i o n s \ C o l u m n s \ i d & g t ; 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 ( 5 5 4 . 5 6 8 5 7 5 , 6 2 8 . 5 7 1 4 2 8 5 7 1 4 2 8 ) .   E n d   p o i n t   2 :   ( 1 1 0 , 4 6 2 ) 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 5 5 4 . 5 6 8 5 7 5 < / b : _ x > < b : _ y > 6 2 8 . 5 7 1 4 2 8 5 7 1 4 2 8 4 4 < / b : _ y > < / b : P o i n t > < b : P o i n t > < b : _ x > 5 5 4 . 5 6 8 5 7 5 < / b : _ x > < b : _ y > 6 3 0 . 0 7 1 4 2 9 < / b : _ y > < / b : P o i n t > < b : P o i n t > < b : _ x > 5 5 2 . 5 6 8 5 7 5 < / b : _ x > < b : _ y > 6 3 2 . 0 7 1 4 2 9 < / b : _ y > < / b : P o i n t > < b : P o i n t > < b : _ x > 1 1 2 < / b : _ x > < b : _ y > 6 3 2 . 0 7 1 4 2 9 < / b : _ y > < / b : P o i n t > < b : P o i n t > < b : _ x > 1 1 0 < / b : _ x > < b : _ y > 6 3 0 . 0 7 1 4 2 9 < / b : _ y > < / b : P o i n t > < b : P o i n t > < b : _ x > 1 1 0 < / b : _ x > < b : _ y > 4 6 1 . 9 9 9 9 9 9 9 9 9 9 9 9 8 9 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 R e l a t i o n s h i p s \ & l t ; T a b l e s \ s o c i a l _ c l a s s e s \ C o l u m n s \ s i m u l a t i o n _ i d & g t ; - & l t ; T a b l e s \ s i m u l a t i o n s \ C o l u m n s \ i d & g t ; \ F K 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 5 4 6 . 5 6 8 5 7 5 < / b : _ x > < b : _ y > 6 1 2 . 5 7 1 4 2 8 5 7 1 4 2 8 4 4 < / b : _ y > < / L a b e l L o c a t i o n > < L o c a t i o n   x m l n s : b = " h t t p : / / s c h e m a s . d a t a c o n t r a c t . o r g / 2 0 0 4 / 0 7 / S y s t e m . W i n d o w s " > < b : _ x > 5 5 4 . 5 6 8 5 7 5 < / b : _ x > < b : _ y > 6 1 2 . 5 7 1 4 2 8 5 7 1 4 2 8 4 4 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 R e l a t i o n s h i p s \ & l t ; T a b l e s \ s o c i a l _ c l a s s e s \ C o l u m n s \ s i m u l a t i o n _ i d & g t ; - & l t ; T a b l e s \ s i m u l a t i o n s \ C o l u m n s \ i d & g t ; \ P K 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 4 4 5 . 9 9 9 9 9 9 9 9 9 9 9 9 8 9 < / b : _ y > < / L a b e l L o c a t i o n > < L o c a t i o n   x m l n s : b = " h t t p : / / s c h e m a s . d a t a c o n t r a c t . o r g / 2 0 0 4 / 0 7 / S y s t e m . W i n d o w s " > < b : _ x > 1 1 0 < / b : _ x > < b : _ y > 4 4 5 . 9 9 9 9 9 9 9 9 9 9 9 9 9 4 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 R e l a t i o n s h i p s \ & l t ; T a b l e s \ s o c i a l _ c l a s s e s \ C o l u m n s \ s i m u l a t i o n _ i d & g t ; - & l t ; T a b l e s \ s i m u l a t i o n s \ C o l u m n s \ i d & g t ; \ C r o s s F i l t e r 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 5 5 4 . 5 6 8 5 7 5 < / b : _ x > < b : _ y > 6 2 8 . 5 7 1 4 2 8 5 7 1 4 2 8 4 4 < / b : _ y > < / b : P o i n t > < b : P o i n t > < b : _ x > 5 5 4 . 5 6 8 5 7 5 < / b : _ x > < b : _ y > 6 3 0 . 0 7 1 4 2 9 < / b : _ y > < / b : P o i n t > < b : P o i n t > < b : _ x > 5 5 2 . 5 6 8 5 7 5 < / b : _ x > < b : _ y > 6 3 2 . 0 7 1 4 2 9 < / b : _ y > < / b : P o i n t > < b : P o i n t > < b : _ x > 1 1 2 < / b : _ x > < b : _ y > 6 3 2 . 0 7 1 4 2 9 < / b : _ y > < / b : P o i n t > < b : P o i n t > < b : _ x > 1 1 0 < / b : _ x > < b : _ y > 6 3 0 . 0 7 1 4 2 9 < / b : _ y > < / b : P o i n t > < b : P o i n t > < b : _ x > 1 1 0 < / b : _ x > < b : _ y > 4 6 1 . 9 9 9 9 9 9 9 9 9 9 9 9 8 9 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 ( 8 1 0 . 7 5 8 0 9 9 , - 1 6 ) .   E n d   p o i n t   2 :   ( 9 0 , - 1 6 ) 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 8 1 0 . 7 5 8 0 9 9 < / b : _ x > < b : _ y > - 1 5 . 9 9 9 9 9 9 9 9 9 9 9 9 9 8 6 < / b : _ y > < / b : P o i n t > < b : P o i n t > < b : _ x > 8 1 0 . 7 5 8 0 9 9 < / b : _ x > < b : _ y > - 2 7 . 5 < / b : _ y > < / b : P o i n t > < b : P o i n t > < b : _ x > 8 0 8 . 7 5 8 0 9 9 < / b : _ x > < b : _ y > - 2 9 . 5 < / b : _ y > < / b : P o i n t > < b : P o i n t > < b : _ x > 9 2 < / b : _ x > < b : _ y > - 2 9 . 5 < / b : _ y > < / b : P o i n t > < b : P o i n t > < b : _ x > 9 0 < / b : _ x > < b : _ y > - 2 7 . 5 < / b : _ y > < / b : P o i n t > < b : P o i n t > < b : _ x > 9 0 < / b : _ x > < b : _ y > - 1 6 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 8 0 2 . 7 5 8 0 9 9 < / b : _ x > < b : _ y > - 1 5 . 9 9 9 9 9 9 9 9 9 9 9 9 9 8 6 < / b : _ y > < / L a b e l L o c a t i o n > < L o c a t i o n   x m l n s : b = " h t t p : / / s c h e m a s . d a t a c o n t r a c t . o r g / 2 0 0 4 / 0 7 / S y s t e m . W i n d o w s " > < b : _ x > 8 1 0 . 7 5 8 0 9 9 < / b : _ x > < b : _ y > 1 . 4 2 1 0 8 5 4 7 1 5 2 0 2 0 0 4 E - 1 4 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 - 1 6 < / b : _ y > < / L a b e l L o c a t i o n > < L o c a t i o n   x m l n s : b = " h t t p : / / s c h e m a s . d a t a c o n t r a c t . o r g / 2 0 0 4 / 0 7 / S y s t e m . W i n d o w s " > < b : _ x > 9 0 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 8 1 0 . 7 5 8 0 9 9 < / b : _ x > < b : _ y > - 1 5 . 9 9 9 9 9 9 9 9 9 9 9 9 9 8 6 < / b : _ y > < / b : P o i n t > < b : P o i n t > < b : _ x > 8 1 0 . 7 5 8 0 9 9 < / b : _ x > < b : _ y > - 2 7 . 5 < / b : _ y > < / b : P o i n t > < b : P o i n t > < b : _ x > 8 0 8 . 7 5 8 0 9 9 < / b : _ x > < b : _ y > - 2 9 . 5 < / b : _ y > < / b : P o i n t > < b : P o i n t > < b : _ x > 9 2 < / b : _ x > < b : _ y > - 2 9 . 5 < / b : _ y > < / b : P o i n t > < b : P o i n t > < b : _ x > 9 0 < / b : _ x > < b : _ y > - 2 7 . 5 < / b : _ y > < / b : P o i n t > < b : P o i n t > < b : _ x > 9 0 < / b : _ x > < b : _ y > - 1 6 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 ( 8 1 2 . 9 4 7 6 2 4 , 6 9 5 . 7 1 4 2 8 5 7 1 4 2 8 7 ) .   E n d   p o i n t   2 :   ( 9 0 , 4 6 2 ) 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 8 1 2 . 9 4 7 6 2 4 < / b : _ x > < b : _ y > 6 9 5 . 7 1 4 2 8 5 7 1 4 2 8 6 9 2 < / b : _ y > < / b : P o i n t > < b : P o i n t > < b : _ x > 8 1 2 . 9 4 7 6 2 4 < / b : _ x > < b : _ y > 7 0 7 . 2 1 4 2 8 6 < / b : _ y > < / b : P o i n t > < b : P o i n t > < b : _ x > 8 1 0 . 9 4 7 6 2 4 < / b : _ x > < b : _ y > 7 0 9 . 2 1 4 2 8 6 < / b : _ y > < / b : P o i n t > < b : P o i n t > < b : _ x > 9 2 < / b : _ x > < b : _ y > 7 0 9 . 2 1 4 2 8 6 < / b : _ y > < / b : P o i n t > < b : P o i n t > < b : _ x > 9 0 < / b : _ x > < b : _ y > 7 0 7 . 2 1 4 2 8 6 < / b : _ y > < / b : P o i n t > < b : P o i n t > < b : _ x > 9 0 < / b : _ x > < b : _ y > 4 6 2 . 0 0 0 0 0 0 0 0 0 0 0 0 0 6 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 8 0 4 . 9 4 7 6 2 4 < / b : _ x > < b : _ y > 6 7 9 . 7 1 4 2 8 5 7 1 4 2 8 6 9 2 < / b : _ y > < / L a b e l L o c a t i o n > < L o c a t i o n   x m l n s : b = " h t t p : / / s c h e m a s . d a t a c o n t r a c t . o r g / 2 0 0 4 / 0 7 / S y s t e m . W i n d o w s " > < b : _ x > 8 1 2 . 9 4 7 6 2 4 < / b : _ x > < b : _ y > 6 7 9 . 7 1 4 2 8 5 7 1 4 2 8 6 9 2 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 4 4 6 . 0 0 0 0 0 0 0 0 0 0 0 0 0 6 < / b : _ y > < / L a b e l L o c a t i o n > < L o c a t i o n   x m l n s : b = " h t t p : / / s c h e m a s . d a t a c o n t r a c t . o r g / 2 0 0 4 / 0 7 / S y s t e m . W i n d o w s " > < b : _ x > 9 0 < / b : _ x > < b : _ y > 4 4 6 . 0 0 0 0 0 0 0 0 0 0 0 0 1 1 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 8 1 2 . 9 4 7 6 2 4 < / b : _ x > < b : _ y > 6 9 5 . 7 1 4 2 8 5 7 1 4 2 8 6 9 2 < / b : _ y > < / b : P o i n t > < b : P o i n t > < b : _ x > 8 1 2 . 9 4 7 6 2 4 < / b : _ x > < b : _ y > 7 0 7 . 2 1 4 2 8 6 < / b : _ y > < / b : P o i n t > < b : P o i n t > < b : _ x > 8 1 0 . 9 4 7 6 2 4 < / b : _ x > < b : _ y > 7 0 9 . 2 1 4 2 8 6 < / b : _ y > < / b : P o i n t > < b : P o i n t > < b : _ x > 9 2 < / b : _ x > < b : _ y > 7 0 9 . 2 1 4 2 8 6 < / b : _ y > < / b : P o i n t > < b : P o i n t > < b : _ x > 9 0 < / b : _ x > < b : _ y > 7 0 7 . 2 1 4 2 8 6 < / b : _ y > < / b : P o i n t > < b : P o i n t > < b : _ x > 9 0 < / b : _ x > < b : _ y > 4 6 2 . 0 0 0 0 0 0 0 0 0 0 0 0 0 6 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 ( 7 9 0 . 7 5 8 0 9 9 , - 1 6 ) .   E n d   p o i n t   2 :   ( 3 3 8 . 1 8 9 5 2 5 , - 1 5 . 9 9 9 9 9 9 9 9 9 9 9 9 9 ) 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 7 9 0 . 7 5 8 0 9 9 < / b : _ x > < b : _ y > - 1 6 < / b : _ y > < / b : P o i n t > < b : P o i n t > < b : _ x > 7 9 0 . 7 5 8 0 9 9 < / b : _ x > < b : _ y > - 2 2 . 5 < / b : _ y > < / b : P o i n t > < b : P o i n t > < b : _ x > 7 8 8 . 7 5 8 0 9 9 < / b : _ x > < b : _ y > - 2 4 . 5 < / b : _ y > < / b : P o i n t > < b : P o i n t > < b : _ x > 3 4 0 . 1 8 9 5 2 5 < / b : _ x > < b : _ y > - 2 4 . 5 < / b : _ y > < / b : P o i n t > < b : P o i n t > < b : _ x > 3 3 8 . 1 8 9 5 2 5 < / b : _ x > < b : _ y > - 2 2 . 5 < / b : _ y > < / b : P o i n t > < b : P o i n t > < b : _ x > 3 3 8 . 1 8 9 5 2 5 < / b : _ x > < b : _ y > - 1 5 . 9 9 9 9 9 9 9 9 9 9 9 9 9 1 5 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 7 8 2 . 7 5 8 0 9 9 < / b : _ x > < b : _ y > - 1 6 < / b : _ y > < / L a b e l L o c a t i o n > < L o c a t i o n   x m l n s : b = " h t t p : / / s c h e m a s . d a t a c o n t r a c t . o r g / 2 0 0 4 / 0 7 / S y s t e m . W i n d o w s " > < b : _ x > 7 9 0 . 7 5 8 0 9 9 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 3 3 0 . 1 8 9 5 2 5 < / b : _ x > < b : _ y > - 1 5 . 9 9 9 9 9 9 9 9 9 9 9 9 9 1 5 < / b : _ y > < / L a b e l L o c a t i o n > < L o c a t i o n   x m l n s : b = " h t t p : / / s c h e m a s . d a t a c o n t r a c t . o r g / 2 0 0 4 / 0 7 / S y s t e m . W i n d o w s " > < b : _ x > 3 3 8 . 1 8 9 5 2 5 < / b : _ x > < b : _ y > 8 . 5 2 6 5 1 2 8 2 9 1 2 1 2 0 2 2 E - 1 4 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 7 9 0 . 7 5 8 0 9 9 < / b : _ x > < b : _ y > - 1 6 < / b : _ y > < / b : P o i n t > < b : P o i n t > < b : _ x > 7 9 0 . 7 5 8 0 9 9 < / b : _ x > < b : _ y > - 2 2 . 5 < / b : _ y > < / b : P o i n t > < b : P o i n t > < b : _ x > 7 8 8 . 7 5 8 0 9 9 < / b : _ x > < b : _ y > - 2 4 . 5 < / b : _ y > < / b : P o i n t > < b : P o i n t > < b : _ x > 3 4 0 . 1 8 9 5 2 5 < / b : _ x > < b : _ y > - 2 4 . 5 < / b : _ y > < / b : P o i n t > < b : P o i n t > < b : _ x > 3 3 8 . 1 8 9 5 2 5 < / b : _ x > < b : _ y > - 2 2 . 5 < / b : _ y > < / b : P o i n t > < b : P o i n t > < b : _ x > 3 3 8 . 1 8 9 5 2 5 < / b : _ x > < b : _ y > - 1 5 . 9 9 9 9 9 9 9 9 9 9 9 9 9 1 5 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 ( 7 9 2 . 9 4 7 6 2 4 , 6 9 5 . 7 1 4 2 8 5 7 1 4 2 8 7 ) .   E n d   p o i n t   2 :   ( 3 3 8 . 1 8 9 5 2 5 , 6 2 5 . 4 2 8 5 7 1 4 2 8 5 7 1 ) 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 7 9 2 . 9 4 7 6 2 4 < / b : _ x > < b : _ y > 6 9 5 . 7 1 4 2 8 5 7 1 4 2 8 6 9 2 < / b : _ y > < / b : P o i n t > < b : P o i n t > < b : _ x > 7 9 2 . 9 4 7 6 2 4 < / b : _ x > < b : _ y > 7 0 2 . 2 1 4 2 8 6 < / b : _ y > < / b : P o i n t > < b : P o i n t > < b : _ x > 7 9 0 . 9 4 7 6 2 4 < / b : _ x > < b : _ y > 7 0 4 . 2 1 4 2 8 6 < / b : _ y > < / b : P o i n t > < b : P o i n t > < b : _ x > 3 4 0 . 1 8 9 5 2 5 < / b : _ x > < b : _ y > 7 0 4 . 2 1 4 2 8 6 < / b : _ y > < / b : P o i n t > < b : P o i n t > < b : _ x > 3 3 8 . 1 8 9 5 2 5 < / b : _ x > < b : _ y > 7 0 2 . 2 1 4 2 8 6 < / b : _ y > < / b : P o i n t > < b : P o i n t > < b : _ x > 3 3 8 . 1 8 9 5 2 5 < / b : _ x > < b : _ y > 6 2 5 . 4 2 8 5 7 1 4 2 8 5 7 1 3 3 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 7 8 4 . 9 4 7 6 2 4 < / b : _ x > < b : _ y > 6 7 9 . 7 1 4 2 8 5 7 1 4 2 8 6 9 2 < / b : _ y > < / L a b e l L o c a t i o n > < L o c a t i o n   x m l n s : b = " h t t p : / / s c h e m a s . d a t a c o n t r a c t . o r g / 2 0 0 4 / 0 7 / S y s t e m . W i n d o w s " > < b : _ x > 7 9 2 . 9 4 7 6 2 4 < / b : _ x > < b : _ y > 6 7 9 . 7 1 4 2 8 5 7 1 4 2 8 6 9 2 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 3 3 0 . 1 8 9 5 2 5 < / b : _ x > < b : _ y > 6 0 9 . 4 2 8 5 7 1 4 2 8 5 7 1 3 3 < / b : _ y > < / L a b e l L o c a t i o n > < L o c a t i o n   x m l n s : b = " h t t p : / / s c h e m a s . d a t a c o n t r a c t . o r g / 2 0 0 4 / 0 7 / S y s t e m . W i n d o w s " > < b : _ x > 3 3 8 . 1 8 9 5 2 5 < / b : _ x > < b : _ y > 6 0 9 . 4 2 8 5 7 1 4 2 8 5 7 1 3 3 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 7 9 2 . 9 4 7 6 2 4 < / b : _ x > < b : _ y > 6 9 5 . 7 1 4 2 8 5 7 1 4 2 8 6 9 2 < / b : _ y > < / b : P o i n t > < b : P o i n t > < b : _ x > 7 9 2 . 9 4 7 6 2 4 < / b : _ x > < b : _ y > 7 0 2 . 2 1 4 2 8 6 < / b : _ y > < / b : P o i n t > < b : P o i n t > < b : _ x > 7 9 0 . 9 4 7 6 2 4 < / b : _ x > < b : _ y > 7 0 4 . 2 1 4 2 8 6 < / b : _ y > < / b : P o i n t > < b : P o i n t > < b : _ x > 3 4 0 . 1 8 9 5 2 5 < / b : _ x > < b : _ y > 7 0 4 . 2 1 4 2 8 6 < / b : _ y > < / b : P o i n t > < b : P o i n t > < b : _ x > 3 3 8 . 1 8 9 5 2 5 < / b : _ x > < b : _ y > 7 0 2 . 2 1 4 2 8 6 < / b : _ y > < / b : P o i n t > < b : P o i n t > < b : _ x > 3 3 8 . 1 8 9 5 2 5 < / b : _ x > < b : _ y > 6 2 5 . 4 2 8 5 7 1 4 2 8 5 7 1 3 3 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 ( 7 7 0 . 7 5 8 0 9 9 , - 1 6 ) .   E n d   p o i n t   2 :   ( 5 7 5 . 2 3 6 1 9 3 , - 1 6 ) 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 7 7 0 . 7 5 8 0 9 9 < / b : _ x > < b : _ y > - 1 6 < / b : _ y > < / b : P o i n t > < b : P o i n t > < b : _ x > 7 7 0 . 7 5 8 0 9 9 < / b : _ x > < b : _ y > - 1 7 . 5 < / b : _ y > < / b : P o i n t > < b : P o i n t > < b : _ x > 7 6 8 . 7 5 8 0 9 9 < / b : _ x > < b : _ y > - 1 9 . 5 < / b : _ y > < / b : P o i n t > < b : P o i n t > < b : _ x > 5 7 7 . 2 3 6 1 9 3 < / b : _ x > < b : _ y > - 1 9 . 5 < / b : _ y > < / b : P o i n t > < b : P o i n t > < b : _ x > 5 7 5 . 2 3 6 1 9 3 < / b : _ x > < b : _ y > - 1 7 . 5 < / b : _ y > < / b : P o i n t > < b : P o i n t > < b : _ x > 5 7 5 . 2 3 6 1 9 3 < / b : _ x > < b : _ y > - 1 6 . 0 0 0 0 0 0 0 0 0 0 0 0 0 2 8 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 7 6 2 . 7 5 8 0 9 9 < / b : _ x > < b : _ y > - 1 6 < / b : _ y > < / L a b e l L o c a t i o n > < L o c a t i o n   x m l n s : b = " h t t p : / / s c h e m a s . d a t a c o n t r a c t . o r g / 2 0 0 4 / 0 7 / S y s t e m . W i n d o w s " > < b : _ x > 7 7 0 . 7 5 8 0 9 9 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 5 6 7 . 2 3 6 1 9 3 < / b : _ x > < b : _ y > - 1 6 . 0 0 0 0 0 0 0 0 0 0 0 0 0 2 8 < / b : _ y > < / L a b e l L o c a t i o n > < L o c a t i o n   x m l n s : b = " h t t p : / / s c h e m a s . d a t a c o n t r a c t . o r g / 2 0 0 4 / 0 7 / S y s t e m . W i n d o w s " > < b : _ x > 5 7 5 . 2 3 6 1 9 3 < / b : _ x > < b : _ y > - 2 . 8 4 2 1 7 0 9 4 3 0 4 0 4 0 0 7 E - 1 4 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 7 7 0 . 7 5 8 0 9 9 < / b : _ x > < b : _ y > - 1 6 < / b : _ y > < / b : P o i n t > < b : P o i n t > < b : _ x > 7 7 0 . 7 5 8 0 9 9 < / b : _ x > < b : _ y > - 1 7 . 5 < / b : _ y > < / b : P o i n t > < b : P o i n t > < b : _ x > 7 6 8 . 7 5 8 0 9 9 < / b : _ x > < b : _ y > - 1 9 . 5 < / b : _ y > < / b : P o i n t > < b : P o i n t > < b : _ x > 5 7 7 . 2 3 6 1 9 3 < / b : _ x > < b : _ y > - 1 9 . 5 < / b : _ y > < / b : P o i n t > < b : P o i n t > < b : _ x > 5 7 5 . 2 3 6 1 9 3 < / b : _ x > < b : _ y > - 1 7 . 5 < / b : _ y > < / b : P o i n t > < b : P o i n t > < b : _ x > 5 7 5 . 2 3 6 1 9 3 < / b : _ x > < b : _ y > - 1 6 . 0 0 0 0 0 0 0 0 0 0 0 0 0 2 8 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 R e l a t i o n s h i p s \ & l t ; T a b l e s \ c l a s s _ s t o c k s \ C o l u m n s \ c l a s s _ i d & g t ; - & l t ; T a b l e s \ s o c i a l _ c l a s s e s \ C o l u m n s \ i d & g t ; < / K e y > < / a : K e y > < a : V a l u e   i : t y p e = " D i a g r a m D i s p l a y L i n k V i e w S t a t e " > < A u t o m a t i o n P r o p e r t y H e l p e r T e x t > E n d   p o i n t   1 :   ( 7 7 2 . 9 4 7 6 2 4 , 6 9 5 . 7 1 4 2 8 5 7 1 4 2 8 7 ) .   E n d   p o i n t   2 :   ( 5 7 4 . 5 6 8 5 7 5 , 6 2 8 . 5 7 1 4 2 8 5 7 1 4 2 9 ) 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 7 7 2 . 9 4 7 6 2 4 < / b : _ x > < b : _ y > 6 9 5 . 7 1 4 2 8 5 7 1 4 2 8 6 9 2 < / b : _ y > < / b : P o i n t > < b : P o i n t > < b : _ x > 7 7 2 . 9 4 7 6 2 4 < / b : _ x > < b : _ y > 6 9 7 . 2 1 4 2 8 6 < / b : _ y > < / b : P o i n t > < b : P o i n t > < b : _ x > 7 7 0 . 9 4 7 6 2 4 < / b : _ x > < b : _ y > 6 9 9 . 2 1 4 2 8 6 < / b : _ y > < / b : P o i n t > < b : P o i n t > < b : _ x > 5 7 6 . 5 6 8 5 7 5 < / b : _ x > < b : _ y > 6 9 9 . 2 1 4 2 8 6 < / b : _ y > < / b : P o i n t > < b : P o i n t > < b : _ x > 5 7 4 . 5 6 8 5 7 5 < / b : _ x > < b : _ y > 6 9 7 . 2 1 4 2 8 6 < / b : _ y > < / b : P o i n t > < b : P o i n t > < b : _ x > 5 7 4 . 5 6 8 5 7 5 < / b : _ x > < b : _ y > 6 2 8 . 5 7 1 4 2 8 5 7 1 4 2 8 5 6 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 R e l a t i o n s h i p s \ & l t ; T a b l e s \ c l a s s _ s t o c k s \ C o l u m n s \ c l a s s _ i d & g t ; - & l t ; T a b l e s \ s o c i a l _ c l a s s e s \ C o l u m n s \ i d & g t ; \ F K 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 7 6 4 . 9 4 7 6 2 4 < / b : _ x > < b : _ y > 6 7 9 . 7 1 4 2 8 5 7 1 4 2 8 6 9 2 < / b : _ y > < / L a b e l L o c a t i o n > < L o c a t i o n   x m l n s : b = " h t t p : / / s c h e m a s . d a t a c o n t r a c t . o r g / 2 0 0 4 / 0 7 / S y s t e m . W i n d o w s " > < b : _ x > 7 7 2 . 9 4 7 6 2 4 < / b : _ x > < b : _ y > 6 7 9 . 7 1 4 2 8 5 7 1 4 2 8 6 9 2 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 R e l a t i o n s h i p s \ & l t ; T a b l e s \ c l a s s _ s t o c k s \ C o l u m n s \ c l a s s _ i d & g t ; - & l t ; T a b l e s \ s o c i a l _ c l a s s e s \ C o l u m n s \ i d & g t ; \ P K 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 5 6 6 . 5 6 8 5 7 5 < / b : _ x > < b : _ y > 6 1 2 . 5 7 1 4 2 8 5 7 1 4 2 8 5 6 < / b : _ y > < / L a b e l L o c a t i o n > < L o c a t i o n   x m l n s : b = " h t t p : / / s c h e m a s . d a t a c o n t r a c t . o r g / 2 0 0 4 / 0 7 / S y s t e m . W i n d o w s " > < b : _ x > 5 7 4 . 5 6 8 5 7 5 < / b : _ x > < b : _ y > 6 1 2 . 5 7 1 4 2 8 5 7 1 4 2 8 5 6 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 R e l a t i o n s h i p s \ & l t ; T a b l e s \ c l a s s _ s t o c k s \ C o l u m n s \ c l a s s _ i d & g t ; - & l t ; T a b l e s \ s o c i a l _ c l a s s e s \ C o l u m n s \ i d & g t ; \ C r o s s F i l t e r 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 7 7 2 . 9 4 7 6 2 4 < / b : _ x > < b : _ y > 6 9 5 . 7 1 4 2 8 5 7 1 4 2 8 6 9 2 < / b : _ y > < / b : P o i n t > < b : P o i n t > < b : _ x > 7 7 2 . 9 4 7 6 2 4 < / b : _ x > < b : _ y > 6 9 7 . 2 1 4 2 8 6 < / b : _ y > < / b : P o i n t > < b : P o i n t > < b : _ x > 7 7 0 . 9 4 7 6 2 4 < / b : _ x > < b : _ y > 6 9 9 . 2 1 4 2 8 6 < / b : _ y > < / b : P o i n t > < b : P o i n t > < b : _ x > 5 7 6 . 5 6 8 5 7 5 < / b : _ x > < b : _ y > 6 9 9 . 2 1 4 2 8 6 < / b : _ y > < / b : P o i n t > < b : P o i n t > < b : _ x > 5 7 4 . 5 6 8 5 7 5 < / b : _ x > < b : _ y > 6 9 7 . 2 1 4 2 8 6 < / b : _ y > < / b : P o i n t > < b : P o i n t > < b : _ x > 5 7 4 . 5 6 8 5 7 5 < / b : _ x > < b : _ y > 6 2 8 . 5 7 1 4 2 8 5 7 1 4 2 8 5 6 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i m u l a t i o n s _ a f d 0 a 3 c 6 - 9 5 d 7 - 4 5 9 6 - 8 7 9 a - 1 8 8 1 d b d e d 9 f b , c o m m o d i t i e s _ 9 6 1 d a d 7 b - b 7 8 0 - 4 0 5 d - 9 1 1 2 - 1 9 3 f 0 b 0 6 d f 7 b , i n d u s t r i e s _ b 0 8 5 c c 0 2 - f a 2 2 - 4 b 5 b - b b 9 f - 3 0 9 a 5 a 6 a 7 a b 7 , s o c i a l _ c l a s s e s _ e 8 b d f 4 8 5 - 1 1 b a - 4 b b 3 - 8 6 b e - 2 1 6 7 e 8 c f 2 7 e e , i n d u s t r y _ s t o c k s _ e b e 4 d 8 9 c - 8 a 8 e - 4 2 3 c - 8 a 4 1 - 3 3 9 b d 3 a 6 4 4 0 4 , c l a s s _ s t o c k s _ c b f f 9 1 e e - d 0 3 2 - 4 b a 5 - b e c 9 - e 7 2 b 3 8 0 5 c 4 6 f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C6095AC-880D-47F0-820A-4A0132665084}">
  <ds:schemaRefs/>
</ds:datastoreItem>
</file>

<file path=customXml/itemProps10.xml><?xml version="1.0" encoding="utf-8"?>
<ds:datastoreItem xmlns:ds="http://schemas.openxmlformats.org/officeDocument/2006/customXml" ds:itemID="{90C1654B-7284-4C2D-A400-E7C3AD8B201C}">
  <ds:schemaRefs/>
</ds:datastoreItem>
</file>

<file path=customXml/itemProps11.xml><?xml version="1.0" encoding="utf-8"?>
<ds:datastoreItem xmlns:ds="http://schemas.openxmlformats.org/officeDocument/2006/customXml" ds:itemID="{A91FA6FE-50DC-44A7-A128-51CEC5CF0995}">
  <ds:schemaRefs/>
</ds:datastoreItem>
</file>

<file path=customXml/itemProps12.xml><?xml version="1.0" encoding="utf-8"?>
<ds:datastoreItem xmlns:ds="http://schemas.openxmlformats.org/officeDocument/2006/customXml" ds:itemID="{8D86497B-15FF-4ADF-8784-25BE62589814}">
  <ds:schemaRefs/>
</ds:datastoreItem>
</file>

<file path=customXml/itemProps13.xml><?xml version="1.0" encoding="utf-8"?>
<ds:datastoreItem xmlns:ds="http://schemas.openxmlformats.org/officeDocument/2006/customXml" ds:itemID="{AFCE8BA0-81B5-4DF8-8F44-85C27FDBE6E4}">
  <ds:schemaRefs/>
</ds:datastoreItem>
</file>

<file path=customXml/itemProps14.xml><?xml version="1.0" encoding="utf-8"?>
<ds:datastoreItem xmlns:ds="http://schemas.openxmlformats.org/officeDocument/2006/customXml" ds:itemID="{CF61C576-42BC-4E00-AB08-B6367E7C07FD}">
  <ds:schemaRefs/>
</ds:datastoreItem>
</file>

<file path=customXml/itemProps15.xml><?xml version="1.0" encoding="utf-8"?>
<ds:datastoreItem xmlns:ds="http://schemas.openxmlformats.org/officeDocument/2006/customXml" ds:itemID="{2EC016EC-7B6F-4F70-94FB-FEDBD700CD0F}">
  <ds:schemaRefs/>
</ds:datastoreItem>
</file>

<file path=customXml/itemProps16.xml><?xml version="1.0" encoding="utf-8"?>
<ds:datastoreItem xmlns:ds="http://schemas.openxmlformats.org/officeDocument/2006/customXml" ds:itemID="{965108EE-0A70-42BF-AC5B-542003BAF57F}">
  <ds:schemaRefs/>
</ds:datastoreItem>
</file>

<file path=customXml/itemProps17.xml><?xml version="1.0" encoding="utf-8"?>
<ds:datastoreItem xmlns:ds="http://schemas.openxmlformats.org/officeDocument/2006/customXml" ds:itemID="{20F3DA94-4DA4-4010-99EC-25FDB0865FA5}">
  <ds:schemaRefs/>
</ds:datastoreItem>
</file>

<file path=customXml/itemProps18.xml><?xml version="1.0" encoding="utf-8"?>
<ds:datastoreItem xmlns:ds="http://schemas.openxmlformats.org/officeDocument/2006/customXml" ds:itemID="{2F60FA73-5AC5-44DB-8AE6-062B2945CAD6}">
  <ds:schemaRefs/>
</ds:datastoreItem>
</file>

<file path=customXml/itemProps19.xml><?xml version="1.0" encoding="utf-8"?>
<ds:datastoreItem xmlns:ds="http://schemas.openxmlformats.org/officeDocument/2006/customXml" ds:itemID="{876BFC8A-4A93-4840-9A7B-212CBEAC7B72}">
  <ds:schemaRefs/>
</ds:datastoreItem>
</file>

<file path=customXml/itemProps2.xml><?xml version="1.0" encoding="utf-8"?>
<ds:datastoreItem xmlns:ds="http://schemas.openxmlformats.org/officeDocument/2006/customXml" ds:itemID="{FD48F494-706A-41E8-AF43-2300D417C771}">
  <ds:schemaRefs/>
</ds:datastoreItem>
</file>

<file path=customXml/itemProps20.xml><?xml version="1.0" encoding="utf-8"?>
<ds:datastoreItem xmlns:ds="http://schemas.openxmlformats.org/officeDocument/2006/customXml" ds:itemID="{45A0D76B-9FD6-4A3B-8274-534EFA3143DC}">
  <ds:schemaRefs/>
</ds:datastoreItem>
</file>

<file path=customXml/itemProps21.xml><?xml version="1.0" encoding="utf-8"?>
<ds:datastoreItem xmlns:ds="http://schemas.openxmlformats.org/officeDocument/2006/customXml" ds:itemID="{0B5A1F48-2484-486A-B363-0D9D99D00044}">
  <ds:schemaRefs/>
</ds:datastoreItem>
</file>

<file path=customXml/itemProps22.xml><?xml version="1.0" encoding="utf-8"?>
<ds:datastoreItem xmlns:ds="http://schemas.openxmlformats.org/officeDocument/2006/customXml" ds:itemID="{EA193C7D-7220-4BD4-9873-3D064C76A1C8}">
  <ds:schemaRefs/>
</ds:datastoreItem>
</file>

<file path=customXml/itemProps23.xml><?xml version="1.0" encoding="utf-8"?>
<ds:datastoreItem xmlns:ds="http://schemas.openxmlformats.org/officeDocument/2006/customXml" ds:itemID="{AC35B7A2-8CBF-4FD2-B831-2A5F53C22684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C229A366-B7C4-4A40-9C21-1F406E9E51D5}">
  <ds:schemaRefs/>
</ds:datastoreItem>
</file>

<file path=customXml/itemProps3.xml><?xml version="1.0" encoding="utf-8"?>
<ds:datastoreItem xmlns:ds="http://schemas.openxmlformats.org/officeDocument/2006/customXml" ds:itemID="{312C59B6-5D68-44D7-9070-0C5EB47FF1A0}">
  <ds:schemaRefs/>
</ds:datastoreItem>
</file>

<file path=customXml/itemProps4.xml><?xml version="1.0" encoding="utf-8"?>
<ds:datastoreItem xmlns:ds="http://schemas.openxmlformats.org/officeDocument/2006/customXml" ds:itemID="{8D6B82B3-7AE6-4EAD-AFEC-7EE0CA425206}">
  <ds:schemaRefs/>
</ds:datastoreItem>
</file>

<file path=customXml/itemProps5.xml><?xml version="1.0" encoding="utf-8"?>
<ds:datastoreItem xmlns:ds="http://schemas.openxmlformats.org/officeDocument/2006/customXml" ds:itemID="{3550591D-1BBE-4E83-8ECC-56E5D807A86F}">
  <ds:schemaRefs/>
</ds:datastoreItem>
</file>

<file path=customXml/itemProps6.xml><?xml version="1.0" encoding="utf-8"?>
<ds:datastoreItem xmlns:ds="http://schemas.openxmlformats.org/officeDocument/2006/customXml" ds:itemID="{88D44865-D21A-46B9-93E3-44026A4BF619}">
  <ds:schemaRefs/>
</ds:datastoreItem>
</file>

<file path=customXml/itemProps7.xml><?xml version="1.0" encoding="utf-8"?>
<ds:datastoreItem xmlns:ds="http://schemas.openxmlformats.org/officeDocument/2006/customXml" ds:itemID="{CEF9E923-521A-423E-B0A6-CA8E3F186426}">
  <ds:schemaRefs/>
</ds:datastoreItem>
</file>

<file path=customXml/itemProps8.xml><?xml version="1.0" encoding="utf-8"?>
<ds:datastoreItem xmlns:ds="http://schemas.openxmlformats.org/officeDocument/2006/customXml" ds:itemID="{4CDD8D43-27DC-4C15-9EE6-0469BC3AE5F2}">
  <ds:schemaRefs/>
</ds:datastoreItem>
</file>

<file path=customXml/itemProps9.xml><?xml version="1.0" encoding="utf-8"?>
<ds:datastoreItem xmlns:ds="http://schemas.openxmlformats.org/officeDocument/2006/customXml" ds:itemID="{ADE7169A-A0D1-4D12-8937-33023DF5C7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industries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</dc:creator>
  <cp:lastModifiedBy>Alan Freeman</cp:lastModifiedBy>
  <dcterms:created xsi:type="dcterms:W3CDTF">2015-06-05T18:17:20Z</dcterms:created>
  <dcterms:modified xsi:type="dcterms:W3CDTF">2024-10-10T22:39:50Z</dcterms:modified>
</cp:coreProperties>
</file>