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.amoroso/Downloads/"/>
    </mc:Choice>
  </mc:AlternateContent>
  <xr:revisionPtr revIDLastSave="0" documentId="8_{BE38B553-E07F-FF47-9BB5-0C30E1ABB06E}" xr6:coauthVersionLast="47" xr6:coauthVersionMax="47" xr10:uidLastSave="{00000000-0000-0000-0000-000000000000}"/>
  <bookViews>
    <workbookView xWindow="4380" yWindow="3180" windowWidth="27640" windowHeight="16940" xr2:uid="{008B1DAC-9198-E740-80AD-FEE9AC715C2E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G12" i="1"/>
  <c r="G11" i="1"/>
  <c r="G10" i="1"/>
  <c r="G9" i="1"/>
  <c r="G8" i="1"/>
  <c r="G7" i="1"/>
  <c r="G6" i="1"/>
  <c r="G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G4" i="1"/>
</calcChain>
</file>

<file path=xl/sharedStrings.xml><?xml version="1.0" encoding="utf-8"?>
<sst xmlns="http://schemas.openxmlformats.org/spreadsheetml/2006/main" count="52" uniqueCount="52">
  <si>
    <t>N.</t>
  </si>
  <si>
    <t xml:space="preserve">Servizio </t>
  </si>
  <si>
    <t xml:space="preserve">Voce di offerta economica </t>
  </si>
  <si>
    <t>Prezzo unitario RTI (Telecom Italia)</t>
  </si>
  <si>
    <t>Q.tà richiesta</t>
  </si>
  <si>
    <t>Importo fornitura</t>
  </si>
  <si>
    <t>N.GG. 1YR</t>
  </si>
  <si>
    <t>FTE</t>
  </si>
  <si>
    <t>Presidio Operativo (Remoto / Onpremise)</t>
  </si>
  <si>
    <t>Canone annuo x FTE per la figura professionale “ICT Operation Manager”</t>
  </si>
  <si>
    <t>Canone annuo x FTE per la figura professionale “ICT Security Manager”</t>
  </si>
  <si>
    <t>Canone annuo x FTE per la figura professionale “System Architect”</t>
  </si>
  <si>
    <t>Canone annuo x FTE per la figura professionale “Technical Specialist Application”</t>
  </si>
  <si>
    <t>Canone annuo x FTE per la figura professionale “Network Specialist”</t>
  </si>
  <si>
    <t>Canone annuo x FTE per la figura professionale “ICT Security Specialist”</t>
  </si>
  <si>
    <t>Canone annuo x FTE per la figura professionale “Database Administrator”</t>
  </si>
  <si>
    <t>Canone annuo x FTE per la figura professionale “System Administrator”</t>
  </si>
  <si>
    <t>Canone annuo x FTE per la figura professionale “Technical Agent”</t>
  </si>
  <si>
    <t>Supporto Specialistico (Remoto / Onpremise)</t>
  </si>
  <si>
    <t>Tariffa giornaliera per la figura professionale “ICT Security Manager”</t>
  </si>
  <si>
    <t>Tariffa giornaliera per la figura professionale “Project Manager”</t>
  </si>
  <si>
    <t>Tariffa giornaliera per la figura professionale “Systems Architect”</t>
  </si>
  <si>
    <t>Tariffa giornaliera per la figura professionale “Technical Specialist Application”</t>
  </si>
  <si>
    <t>Tariffa giornaliera per la figura professionale “Network Specialist”</t>
  </si>
  <si>
    <t>Tariffa giornaliera per la figura professionale “ICT Security Specialist”</t>
  </si>
  <si>
    <t>Tariffa giornaliera per la figura professionale “Database Administrator”</t>
  </si>
  <si>
    <t>Tariffa giornaliera per la figura professionale “System Administrator”</t>
  </si>
  <si>
    <t>Monitoraggio H24 da remoto</t>
  </si>
  <si>
    <t>Canone annuo x server logico fascia base (da 1 a 300 server)</t>
  </si>
  <si>
    <t>Canone annuo x server logico fascia media (da 301 a 600 server)</t>
  </si>
  <si>
    <t>Canone annuo x server logico fascia alta (oltre 600 server)</t>
  </si>
  <si>
    <t>Reperibilità</t>
  </si>
  <si>
    <t>Tariffa giornaliera notturna per la figura professionale di “Systems Architect”</t>
  </si>
  <si>
    <t>Tariffa giornaliera notturna per la figura professionale di “Technical Specialist”</t>
  </si>
  <si>
    <t>Tariffa giornaliera notturna per la figura professionale di “Network Specialist”</t>
  </si>
  <si>
    <t>Tariffa giornaliera notturna per la figura professionale di “ICT Security Specialist”</t>
  </si>
  <si>
    <t>Tariffa giornaliera notturna per la figura professionale di “Database Administrator”</t>
  </si>
  <si>
    <t>Tariffa giornaliera notturna per la figura professionale di “System Administrator”</t>
  </si>
  <si>
    <t>Tariffa giornaliera festiva per la figura professionale di “System Architect”</t>
  </si>
  <si>
    <t>Tariffa giornaliera festiva per la figura professionale di “Technical Specialist”</t>
  </si>
  <si>
    <t>Tariffa giornaliera festiva per la figura professionale di “Network Specialist”</t>
  </si>
  <si>
    <t>Tariffa giornaliera festiva per la figura professionale di “ICT Security Specialist”</t>
  </si>
  <si>
    <t>Tariffa giornaliera festiva per la figura professionale di “Database Administrator”</t>
  </si>
  <si>
    <t>Tariffa giornaliera festiva per la figura professionale di “System Administrator”</t>
  </si>
  <si>
    <t>Interventi fuori orario</t>
  </si>
  <si>
    <t>Tariffa oraria per la figura professionale di “System Architect”</t>
  </si>
  <si>
    <t>Tariffa oraria per la figura professionale di “Technical Specialist”</t>
  </si>
  <si>
    <t>Tariffa oraria per la figura professionale di “Network Specialist”</t>
  </si>
  <si>
    <t>Tariffa oraria per la figura professionale di “ICT Security Specialist”</t>
  </si>
  <si>
    <t>Tariffa oraria per la figura professionale di “Database Administrator”</t>
  </si>
  <si>
    <t>Tariffa oraria per la figura professionale di “System Administrator”</t>
  </si>
  <si>
    <t>Tariffa oraria per la figura professionale di “Technical Agent”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</si>
</sst>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4" fontId="0" fillId="0" borderId="0" xfId="2" applyFont="1" applyAlignment="1">
      <alignment vertical="center"/>
    </xf>
    <xf numFmtId="164" fontId="3" fillId="0" borderId="0" xfId="1" applyNumberFormat="1" applyFont="1" applyAlignment="1">
      <alignment vertical="center"/>
    </xf>
    <xf numFmtId="44" fontId="3" fillId="0" borderId="0" xfId="2" applyFont="1" applyAlignment="1">
      <alignment vertical="center"/>
    </xf>
    <xf numFmtId="1" fontId="3" fillId="0" borderId="0" xfId="2" applyNumberFormat="1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44" fontId="4" fillId="2" borderId="1" xfId="2" applyFont="1" applyFill="1" applyBorder="1" applyAlignment="1">
      <alignment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5" fillId="0" borderId="5" xfId="3" applyFont="1" applyBorder="1" applyAlignment="1">
      <alignment horizontal="left" vertical="center"/>
    </xf>
    <xf numFmtId="44" fontId="0" fillId="0" borderId="5" xfId="2" applyFont="1" applyBorder="1" applyAlignment="1">
      <alignment vertical="center"/>
    </xf>
    <xf numFmtId="164" fontId="0" fillId="0" borderId="5" xfId="1" applyNumberFormat="1" applyFont="1" applyFill="1" applyBorder="1" applyAlignment="1">
      <alignment horizontal="center" vertical="center"/>
    </xf>
    <xf numFmtId="3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5" fillId="0" borderId="9" xfId="3" applyFont="1" applyBorder="1" applyAlignment="1">
      <alignment horizontal="left" vertical="center"/>
    </xf>
    <xf numFmtId="44" fontId="0" fillId="0" borderId="9" xfId="2" applyFont="1" applyBorder="1" applyAlignment="1">
      <alignment vertical="center"/>
    </xf>
    <xf numFmtId="164" fontId="0" fillId="0" borderId="9" xfId="1" applyNumberFormat="1" applyFont="1" applyFill="1" applyBorder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5" fillId="0" borderId="3" xfId="3" applyFont="1" applyBorder="1" applyAlignment="1">
      <alignment horizontal="left" vertical="center"/>
    </xf>
    <xf numFmtId="44" fontId="0" fillId="0" borderId="3" xfId="2" applyFont="1" applyBorder="1" applyAlignment="1">
      <alignment vertical="center"/>
    </xf>
    <xf numFmtId="164" fontId="0" fillId="0" borderId="3" xfId="1" applyNumberFormat="1" applyFont="1" applyFill="1" applyBorder="1" applyAlignment="1">
      <alignment horizontal="center" vertical="center"/>
    </xf>
    <xf numFmtId="3" fontId="0" fillId="0" borderId="1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5" fillId="3" borderId="5" xfId="3" applyFont="1" applyFill="1" applyBorder="1" applyAlignment="1">
      <alignment horizontal="left" vertical="center"/>
    </xf>
    <xf numFmtId="164" fontId="0" fillId="3" borderId="5" xfId="1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5" fillId="3" borderId="9" xfId="3" applyFont="1" applyFill="1" applyBorder="1" applyAlignment="1">
      <alignment horizontal="left" vertical="center"/>
    </xf>
    <xf numFmtId="164" fontId="0" fillId="3" borderId="9" xfId="1" applyNumberFormat="1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left" vertical="center"/>
    </xf>
    <xf numFmtId="164" fontId="0" fillId="3" borderId="3" xfId="1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1" applyNumberFormat="1" applyFont="1" applyAlignment="1">
      <alignment horizontal="center" vertical="center"/>
    </xf>
  </cellXfs>
  <cellStyles count="4">
    <cellStyle name="Migliaia" xfId="1" builtinId="3"/>
    <cellStyle name="Normale" xfId="0" builtinId="0"/>
    <cellStyle name="Normale 5" xfId="3" xr:uid="{EE7DC48A-55DA-5242-B3C4-F536053D8356}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9022-604B-C743-B2A6-6EF7CF73C288}">
  <dimension ref="B2:I42"/>
  <sheetViews>
    <sheetView tabSelected="1" workbookViewId="0">
      <selection activeCell="C3" sqref="C3"/>
    </sheetView>
  </sheetViews>
  <sheetFormatPr baseColWidth="10" defaultColWidth="9.1640625" defaultRowHeight="16" x14ac:dyDescent="0.2"/>
  <cols>
    <col min="1" max="1" width="9.1640625" style="2"/>
    <col min="2" max="2" width="9.1640625" style="1"/>
    <col min="3" max="3" width="24.5" style="2" customWidth="1"/>
    <col min="4" max="4" width="61.5" style="2" customWidth="1"/>
    <col min="5" max="5" width="15" style="3" customWidth="1"/>
    <col min="6" max="6" width="13.83203125" style="46" customWidth="1"/>
    <col min="7" max="7" width="15.1640625" style="2" customWidth="1"/>
    <col min="8" max="16384" width="9.1640625" style="2"/>
  </cols>
  <sheetData>
    <row r="2" spans="2:9" x14ac:dyDescent="0.2">
      <c r="F2" s="4"/>
      <c r="G2" s="5"/>
      <c r="I2" s="6"/>
    </row>
    <row r="3" spans="2:9" ht="49" thickBot="1" x14ac:dyDescent="0.25">
      <c r="B3" s="7" t="s">
        <v>0</v>
      </c>
      <c r="C3" s="8" t="s">
        <v>1</v>
      </c>
      <c r="D3" s="9" t="s">
        <v>2</v>
      </c>
      <c r="E3" s="10" t="s">
        <v>3</v>
      </c>
      <c r="F3" s="11" t="s">
        <v>4</v>
      </c>
      <c r="G3" s="12" t="s">
        <v>5</v>
      </c>
      <c r="H3" s="13" t="s">
        <v>6</v>
      </c>
      <c r="I3" s="13" t="s">
        <v>7</v>
      </c>
    </row>
    <row r="4" spans="2:9" x14ac:dyDescent="0.2">
      <c r="B4" s="14">
        <v>1</v>
      </c>
      <c r="C4" s="15" t="s">
        <v>8</v>
      </c>
      <c r="D4" s="16" t="s">
        <v>9</v>
      </c>
      <c r="E4" s="17">
        <v>61000</v>
      </c>
      <c r="F4" s="18"/>
      <c r="G4" s="19">
        <f t="shared" ref="G4:G42" si="0">+E4*F4</f>
        <v>0</v>
      </c>
      <c r="H4" s="20"/>
      <c r="I4" s="20"/>
    </row>
    <row r="5" spans="2:9" x14ac:dyDescent="0.2">
      <c r="B5" s="21">
        <f>+B4+1</f>
        <v>2</v>
      </c>
      <c r="C5" s="22"/>
      <c r="D5" s="23" t="s">
        <v>10</v>
      </c>
      <c r="E5" s="24">
        <v>61000</v>
      </c>
      <c r="F5" s="25"/>
      <c r="G5" s="26">
        <f t="shared" si="0"/>
        <v>0</v>
      </c>
      <c r="H5" s="27"/>
      <c r="I5" s="27"/>
    </row>
    <row r="6" spans="2:9" x14ac:dyDescent="0.2">
      <c r="B6" s="21">
        <f t="shared" ref="B6:B42" si="1">+B5+1</f>
        <v>3</v>
      </c>
      <c r="C6" s="22"/>
      <c r="D6" s="23" t="s">
        <v>11</v>
      </c>
      <c r="E6" s="24">
        <v>54000</v>
      </c>
      <c r="F6" s="25"/>
      <c r="G6" s="26">
        <f t="shared" si="0"/>
        <v>0</v>
      </c>
      <c r="H6" s="27"/>
      <c r="I6" s="27"/>
    </row>
    <row r="7" spans="2:9" x14ac:dyDescent="0.2">
      <c r="B7" s="21">
        <f t="shared" si="1"/>
        <v>4</v>
      </c>
      <c r="C7" s="22"/>
      <c r="D7" s="23" t="s">
        <v>12</v>
      </c>
      <c r="E7" s="24">
        <v>41500</v>
      </c>
      <c r="F7" s="25"/>
      <c r="G7" s="26">
        <f t="shared" si="0"/>
        <v>0</v>
      </c>
      <c r="H7" s="27"/>
      <c r="I7" s="27"/>
    </row>
    <row r="8" spans="2:9" x14ac:dyDescent="0.2">
      <c r="B8" s="21">
        <f t="shared" si="1"/>
        <v>5</v>
      </c>
      <c r="C8" s="22"/>
      <c r="D8" s="23" t="s">
        <v>13</v>
      </c>
      <c r="E8" s="24">
        <v>44500</v>
      </c>
      <c r="F8" s="25"/>
      <c r="G8" s="26">
        <f t="shared" si="0"/>
        <v>0</v>
      </c>
      <c r="H8" s="27"/>
      <c r="I8" s="27"/>
    </row>
    <row r="9" spans="2:9" x14ac:dyDescent="0.2">
      <c r="B9" s="21">
        <f t="shared" si="1"/>
        <v>6</v>
      </c>
      <c r="C9" s="22"/>
      <c r="D9" s="23" t="s">
        <v>14</v>
      </c>
      <c r="E9" s="24">
        <v>49000</v>
      </c>
      <c r="F9" s="25"/>
      <c r="G9" s="26">
        <f t="shared" si="0"/>
        <v>0</v>
      </c>
      <c r="H9" s="27"/>
      <c r="I9" s="27"/>
    </row>
    <row r="10" spans="2:9" x14ac:dyDescent="0.2">
      <c r="B10" s="21">
        <f t="shared" si="1"/>
        <v>7</v>
      </c>
      <c r="C10" s="22"/>
      <c r="D10" s="23" t="s">
        <v>15</v>
      </c>
      <c r="E10" s="24">
        <v>44600</v>
      </c>
      <c r="F10" s="25"/>
      <c r="G10" s="26">
        <f t="shared" si="0"/>
        <v>0</v>
      </c>
      <c r="H10" s="27"/>
      <c r="I10" s="27"/>
    </row>
    <row r="11" spans="2:9" x14ac:dyDescent="0.2">
      <c r="B11" s="21">
        <f t="shared" si="1"/>
        <v>8</v>
      </c>
      <c r="C11" s="22"/>
      <c r="D11" s="23" t="s">
        <v>16</v>
      </c>
      <c r="E11" s="24">
        <v>39000</v>
      </c>
      <c r="F11" s="25"/>
      <c r="G11" s="26">
        <f t="shared" si="0"/>
        <v>0</v>
      </c>
      <c r="H11" s="27"/>
      <c r="I11" s="27"/>
    </row>
    <row r="12" spans="2:9" ht="17" thickBot="1" x14ac:dyDescent="0.25">
      <c r="B12" s="28">
        <f t="shared" si="1"/>
        <v>9</v>
      </c>
      <c r="C12" s="29"/>
      <c r="D12" s="30" t="s">
        <v>17</v>
      </c>
      <c r="E12" s="31">
        <v>36500</v>
      </c>
      <c r="F12" s="32"/>
      <c r="G12" s="33">
        <f t="shared" si="0"/>
        <v>0</v>
      </c>
      <c r="H12" s="34"/>
      <c r="I12" s="34"/>
    </row>
    <row r="13" spans="2:9" x14ac:dyDescent="0.2">
      <c r="B13" s="14">
        <f t="shared" si="1"/>
        <v>10</v>
      </c>
      <c r="C13" s="15" t="s">
        <v>18</v>
      </c>
      <c r="D13" s="35" t="s">
        <v>19</v>
      </c>
      <c r="E13" s="17">
        <v>295</v>
      </c>
      <c r="F13" s="36"/>
      <c r="G13" s="19">
        <f t="shared" si="0"/>
        <v>0</v>
      </c>
      <c r="H13" s="20">
        <v>220</v>
      </c>
      <c r="I13" s="37">
        <f>F13/H13/2</f>
        <v>0</v>
      </c>
    </row>
    <row r="14" spans="2:9" x14ac:dyDescent="0.2">
      <c r="B14" s="21">
        <f t="shared" si="1"/>
        <v>11</v>
      </c>
      <c r="C14" s="22"/>
      <c r="D14" s="38" t="s">
        <v>20</v>
      </c>
      <c r="E14" s="24">
        <v>264</v>
      </c>
      <c r="F14" s="39"/>
      <c r="G14" s="26">
        <f t="shared" si="0"/>
        <v>0</v>
      </c>
      <c r="H14" s="20">
        <v>220</v>
      </c>
      <c r="I14" s="37">
        <f t="shared" ref="I14:I20" si="2">F14/H14/2</f>
        <v>0</v>
      </c>
    </row>
    <row r="15" spans="2:9" x14ac:dyDescent="0.2">
      <c r="B15" s="21">
        <f t="shared" si="1"/>
        <v>12</v>
      </c>
      <c r="C15" s="22"/>
      <c r="D15" s="38" t="s">
        <v>21</v>
      </c>
      <c r="E15" s="24">
        <v>225</v>
      </c>
      <c r="F15" s="39"/>
      <c r="G15" s="26">
        <f t="shared" si="0"/>
        <v>0</v>
      </c>
      <c r="H15" s="20">
        <v>220</v>
      </c>
      <c r="I15" s="37">
        <f t="shared" si="2"/>
        <v>0</v>
      </c>
    </row>
    <row r="16" spans="2:9" x14ac:dyDescent="0.2">
      <c r="B16" s="21">
        <f t="shared" si="1"/>
        <v>13</v>
      </c>
      <c r="C16" s="22"/>
      <c r="D16" s="38" t="s">
        <v>22</v>
      </c>
      <c r="E16" s="24">
        <v>195</v>
      </c>
      <c r="F16" s="39"/>
      <c r="G16" s="26">
        <f t="shared" si="0"/>
        <v>0</v>
      </c>
      <c r="H16" s="20">
        <v>220</v>
      </c>
      <c r="I16" s="37">
        <f t="shared" si="2"/>
        <v>0</v>
      </c>
    </row>
    <row r="17" spans="2:9" x14ac:dyDescent="0.2">
      <c r="B17" s="21">
        <f t="shared" si="1"/>
        <v>14</v>
      </c>
      <c r="C17" s="22"/>
      <c r="D17" s="38" t="s">
        <v>23</v>
      </c>
      <c r="E17" s="24">
        <v>205</v>
      </c>
      <c r="F17" s="39"/>
      <c r="G17" s="26">
        <f t="shared" si="0"/>
        <v>0</v>
      </c>
      <c r="H17" s="20">
        <v>220</v>
      </c>
      <c r="I17" s="37">
        <f t="shared" si="2"/>
        <v>0</v>
      </c>
    </row>
    <row r="18" spans="2:9" x14ac:dyDescent="0.2">
      <c r="B18" s="21">
        <f t="shared" si="1"/>
        <v>15</v>
      </c>
      <c r="C18" s="22"/>
      <c r="D18" s="38" t="s">
        <v>24</v>
      </c>
      <c r="E18" s="24">
        <v>225</v>
      </c>
      <c r="F18" s="39"/>
      <c r="G18" s="26">
        <f t="shared" si="0"/>
        <v>0</v>
      </c>
      <c r="H18" s="20">
        <v>220</v>
      </c>
      <c r="I18" s="37">
        <f t="shared" si="2"/>
        <v>0</v>
      </c>
    </row>
    <row r="19" spans="2:9" x14ac:dyDescent="0.2">
      <c r="B19" s="21">
        <f t="shared" si="1"/>
        <v>16</v>
      </c>
      <c r="C19" s="22"/>
      <c r="D19" s="38" t="s">
        <v>25</v>
      </c>
      <c r="E19" s="24">
        <v>205</v>
      </c>
      <c r="F19" s="39"/>
      <c r="G19" s="26">
        <f t="shared" si="0"/>
        <v>0</v>
      </c>
      <c r="H19" s="20">
        <v>220</v>
      </c>
      <c r="I19" s="37">
        <f t="shared" si="2"/>
        <v>0</v>
      </c>
    </row>
    <row r="20" spans="2:9" ht="17" thickBot="1" x14ac:dyDescent="0.25">
      <c r="B20" s="28">
        <f t="shared" si="1"/>
        <v>17</v>
      </c>
      <c r="C20" s="29"/>
      <c r="D20" s="40" t="s">
        <v>26</v>
      </c>
      <c r="E20" s="31">
        <v>185</v>
      </c>
      <c r="F20" s="41"/>
      <c r="G20" s="33">
        <f t="shared" si="0"/>
        <v>0</v>
      </c>
      <c r="H20" s="34">
        <v>220</v>
      </c>
      <c r="I20" s="42">
        <f t="shared" si="2"/>
        <v>0</v>
      </c>
    </row>
    <row r="21" spans="2:9" x14ac:dyDescent="0.2">
      <c r="B21" s="14">
        <f t="shared" si="1"/>
        <v>18</v>
      </c>
      <c r="C21" s="43" t="s">
        <v>27</v>
      </c>
      <c r="D21" s="16" t="s">
        <v>28</v>
      </c>
      <c r="E21" s="17">
        <v>140</v>
      </c>
      <c r="F21" s="18"/>
      <c r="G21" s="19">
        <f t="shared" si="0"/>
        <v>0</v>
      </c>
      <c r="H21" s="20"/>
      <c r="I21" s="20"/>
    </row>
    <row r="22" spans="2:9" x14ac:dyDescent="0.2">
      <c r="B22" s="21">
        <f t="shared" si="1"/>
        <v>19</v>
      </c>
      <c r="C22" s="44"/>
      <c r="D22" s="23" t="s">
        <v>29</v>
      </c>
      <c r="E22" s="24">
        <v>140</v>
      </c>
      <c r="F22" s="25"/>
      <c r="G22" s="26">
        <f t="shared" si="0"/>
        <v>0</v>
      </c>
      <c r="H22" s="27"/>
      <c r="I22" s="27"/>
    </row>
    <row r="23" spans="2:9" ht="17" thickBot="1" x14ac:dyDescent="0.25">
      <c r="B23" s="28">
        <f t="shared" si="1"/>
        <v>20</v>
      </c>
      <c r="C23" s="45"/>
      <c r="D23" s="30" t="s">
        <v>30</v>
      </c>
      <c r="E23" s="31">
        <v>140</v>
      </c>
      <c r="F23" s="32"/>
      <c r="G23" s="33">
        <f t="shared" si="0"/>
        <v>0</v>
      </c>
      <c r="H23" s="34"/>
      <c r="I23" s="34"/>
    </row>
    <row r="24" spans="2:9" x14ac:dyDescent="0.2">
      <c r="B24" s="14">
        <f t="shared" si="1"/>
        <v>21</v>
      </c>
      <c r="C24" s="43" t="s">
        <v>31</v>
      </c>
      <c r="D24" s="16" t="s">
        <v>32</v>
      </c>
      <c r="E24" s="17">
        <v>13.5</v>
      </c>
      <c r="F24" s="18"/>
      <c r="G24" s="19">
        <f t="shared" si="0"/>
        <v>0</v>
      </c>
      <c r="H24" s="20"/>
      <c r="I24" s="20"/>
    </row>
    <row r="25" spans="2:9" x14ac:dyDescent="0.2">
      <c r="B25" s="21">
        <f t="shared" si="1"/>
        <v>22</v>
      </c>
      <c r="C25" s="44"/>
      <c r="D25" s="23" t="s">
        <v>33</v>
      </c>
      <c r="E25" s="24">
        <v>11.5</v>
      </c>
      <c r="F25" s="25"/>
      <c r="G25" s="26">
        <f t="shared" si="0"/>
        <v>0</v>
      </c>
      <c r="H25" s="27"/>
      <c r="I25" s="27"/>
    </row>
    <row r="26" spans="2:9" x14ac:dyDescent="0.2">
      <c r="B26" s="21">
        <f t="shared" si="1"/>
        <v>23</v>
      </c>
      <c r="C26" s="44"/>
      <c r="D26" s="23" t="s">
        <v>34</v>
      </c>
      <c r="E26" s="24">
        <v>11.5</v>
      </c>
      <c r="F26" s="25"/>
      <c r="G26" s="26">
        <f t="shared" si="0"/>
        <v>0</v>
      </c>
      <c r="H26" s="27"/>
      <c r="I26" s="27"/>
    </row>
    <row r="27" spans="2:9" x14ac:dyDescent="0.2">
      <c r="B27" s="21">
        <f t="shared" si="1"/>
        <v>24</v>
      </c>
      <c r="C27" s="44"/>
      <c r="D27" s="23" t="s">
        <v>35</v>
      </c>
      <c r="E27" s="24">
        <v>13.5</v>
      </c>
      <c r="F27" s="25"/>
      <c r="G27" s="26">
        <f t="shared" si="0"/>
        <v>0</v>
      </c>
      <c r="H27" s="27"/>
      <c r="I27" s="27"/>
    </row>
    <row r="28" spans="2:9" x14ac:dyDescent="0.2">
      <c r="B28" s="21">
        <f t="shared" si="1"/>
        <v>25</v>
      </c>
      <c r="C28" s="44"/>
      <c r="D28" s="23" t="s">
        <v>36</v>
      </c>
      <c r="E28" s="24">
        <v>12</v>
      </c>
      <c r="F28" s="25"/>
      <c r="G28" s="26">
        <f t="shared" si="0"/>
        <v>0</v>
      </c>
      <c r="H28" s="27"/>
      <c r="I28" s="27"/>
    </row>
    <row r="29" spans="2:9" x14ac:dyDescent="0.2">
      <c r="B29" s="21">
        <f t="shared" si="1"/>
        <v>26</v>
      </c>
      <c r="C29" s="44"/>
      <c r="D29" s="23" t="s">
        <v>37</v>
      </c>
      <c r="E29" s="24">
        <v>10.5</v>
      </c>
      <c r="F29" s="25"/>
      <c r="G29" s="26">
        <f t="shared" si="0"/>
        <v>0</v>
      </c>
      <c r="H29" s="27"/>
      <c r="I29" s="27"/>
    </row>
    <row r="30" spans="2:9" x14ac:dyDescent="0.2">
      <c r="B30" s="21">
        <f t="shared" si="1"/>
        <v>27</v>
      </c>
      <c r="C30" s="44"/>
      <c r="D30" s="23" t="s">
        <v>38</v>
      </c>
      <c r="E30" s="24">
        <v>27</v>
      </c>
      <c r="F30" s="25"/>
      <c r="G30" s="26">
        <f t="shared" si="0"/>
        <v>0</v>
      </c>
      <c r="H30" s="27"/>
      <c r="I30" s="27"/>
    </row>
    <row r="31" spans="2:9" x14ac:dyDescent="0.2">
      <c r="B31" s="21">
        <f t="shared" si="1"/>
        <v>28</v>
      </c>
      <c r="C31" s="44"/>
      <c r="D31" s="23" t="s">
        <v>39</v>
      </c>
      <c r="E31" s="24">
        <v>23</v>
      </c>
      <c r="F31" s="25"/>
      <c r="G31" s="26">
        <f t="shared" si="0"/>
        <v>0</v>
      </c>
      <c r="H31" s="27"/>
      <c r="I31" s="27"/>
    </row>
    <row r="32" spans="2:9" x14ac:dyDescent="0.2">
      <c r="B32" s="21">
        <f t="shared" si="1"/>
        <v>29</v>
      </c>
      <c r="C32" s="44"/>
      <c r="D32" s="23" t="s">
        <v>40</v>
      </c>
      <c r="E32" s="24">
        <v>24</v>
      </c>
      <c r="F32" s="25"/>
      <c r="G32" s="26">
        <f t="shared" si="0"/>
        <v>0</v>
      </c>
      <c r="H32" s="27"/>
      <c r="I32" s="27"/>
    </row>
    <row r="33" spans="2:9" x14ac:dyDescent="0.2">
      <c r="B33" s="21">
        <f t="shared" si="1"/>
        <v>30</v>
      </c>
      <c r="C33" s="44"/>
      <c r="D33" s="23" t="s">
        <v>41</v>
      </c>
      <c r="E33" s="24">
        <v>27</v>
      </c>
      <c r="F33" s="25"/>
      <c r="G33" s="26">
        <f t="shared" si="0"/>
        <v>0</v>
      </c>
      <c r="H33" s="27"/>
      <c r="I33" s="27"/>
    </row>
    <row r="34" spans="2:9" x14ac:dyDescent="0.2">
      <c r="B34" s="21">
        <f t="shared" si="1"/>
        <v>31</v>
      </c>
      <c r="C34" s="44"/>
      <c r="D34" s="23" t="s">
        <v>42</v>
      </c>
      <c r="E34" s="24">
        <v>24</v>
      </c>
      <c r="F34" s="25"/>
      <c r="G34" s="26">
        <f t="shared" si="0"/>
        <v>0</v>
      </c>
      <c r="H34" s="27"/>
      <c r="I34" s="27"/>
    </row>
    <row r="35" spans="2:9" ht="17" thickBot="1" x14ac:dyDescent="0.25">
      <c r="B35" s="28">
        <f t="shared" si="1"/>
        <v>32</v>
      </c>
      <c r="C35" s="45"/>
      <c r="D35" s="30" t="s">
        <v>43</v>
      </c>
      <c r="E35" s="31">
        <v>21</v>
      </c>
      <c r="F35" s="32"/>
      <c r="G35" s="33">
        <f t="shared" si="0"/>
        <v>0</v>
      </c>
      <c r="H35" s="34"/>
      <c r="I35" s="34"/>
    </row>
    <row r="36" spans="2:9" x14ac:dyDescent="0.2">
      <c r="B36" s="14">
        <f t="shared" si="1"/>
        <v>33</v>
      </c>
      <c r="C36" s="43" t="s">
        <v>44</v>
      </c>
      <c r="D36" s="16" t="s">
        <v>45</v>
      </c>
      <c r="E36" s="17">
        <v>31</v>
      </c>
      <c r="F36" s="18"/>
      <c r="G36" s="19">
        <f t="shared" si="0"/>
        <v>0</v>
      </c>
      <c r="H36" s="20"/>
      <c r="I36" s="20"/>
    </row>
    <row r="37" spans="2:9" x14ac:dyDescent="0.2">
      <c r="B37" s="21">
        <f t="shared" si="1"/>
        <v>34</v>
      </c>
      <c r="C37" s="44"/>
      <c r="D37" s="23" t="s">
        <v>46</v>
      </c>
      <c r="E37" s="24">
        <v>20.5</v>
      </c>
      <c r="F37" s="25"/>
      <c r="G37" s="26">
        <f t="shared" si="0"/>
        <v>0</v>
      </c>
      <c r="H37" s="27"/>
      <c r="I37" s="27"/>
    </row>
    <row r="38" spans="2:9" x14ac:dyDescent="0.2">
      <c r="B38" s="21">
        <f t="shared" si="1"/>
        <v>35</v>
      </c>
      <c r="C38" s="44"/>
      <c r="D38" s="23" t="s">
        <v>47</v>
      </c>
      <c r="E38" s="24">
        <v>20.5</v>
      </c>
      <c r="F38" s="25"/>
      <c r="G38" s="26">
        <f t="shared" si="0"/>
        <v>0</v>
      </c>
      <c r="H38" s="27"/>
      <c r="I38" s="27"/>
    </row>
    <row r="39" spans="2:9" x14ac:dyDescent="0.2">
      <c r="B39" s="21">
        <f t="shared" si="1"/>
        <v>36</v>
      </c>
      <c r="C39" s="44"/>
      <c r="D39" s="23" t="s">
        <v>48</v>
      </c>
      <c r="E39" s="24">
        <v>26</v>
      </c>
      <c r="F39" s="25"/>
      <c r="G39" s="26">
        <f t="shared" si="0"/>
        <v>0</v>
      </c>
      <c r="H39" s="27"/>
      <c r="I39" s="27"/>
    </row>
    <row r="40" spans="2:9" x14ac:dyDescent="0.2">
      <c r="B40" s="21">
        <f t="shared" si="1"/>
        <v>37</v>
      </c>
      <c r="C40" s="44"/>
      <c r="D40" s="23" t="s">
        <v>49</v>
      </c>
      <c r="E40" s="24">
        <v>20.7</v>
      </c>
      <c r="F40" s="25"/>
      <c r="G40" s="26">
        <f t="shared" si="0"/>
        <v>0</v>
      </c>
      <c r="H40" s="27"/>
      <c r="I40" s="27"/>
    </row>
    <row r="41" spans="2:9" x14ac:dyDescent="0.2">
      <c r="B41" s="21">
        <f t="shared" si="1"/>
        <v>38</v>
      </c>
      <c r="C41" s="44"/>
      <c r="D41" s="23" t="s">
        <v>50</v>
      </c>
      <c r="E41" s="24">
        <v>20.7</v>
      </c>
      <c r="F41" s="25"/>
      <c r="G41" s="26">
        <f t="shared" si="0"/>
        <v>0</v>
      </c>
      <c r="H41" s="27"/>
      <c r="I41" s="27"/>
    </row>
    <row r="42" spans="2:9" ht="17" thickBot="1" x14ac:dyDescent="0.25">
      <c r="B42" s="28">
        <f t="shared" si="1"/>
        <v>39</v>
      </c>
      <c r="C42" s="45"/>
      <c r="D42" s="30" t="s">
        <v>51</v>
      </c>
      <c r="E42" s="31">
        <v>20</v>
      </c>
      <c r="F42" s="32"/>
      <c r="G42" s="33">
        <f t="shared" si="0"/>
        <v>0</v>
      </c>
      <c r="H42" s="34"/>
      <c r="I42" s="34"/>
    </row>
  </sheetData>
  <mergeCells count="5">
    <mergeCell ref="C4:C12"/>
    <mergeCell ref="C13:C20"/>
    <mergeCell ref="C21:C23"/>
    <mergeCell ref="C24:C35"/>
    <mergeCell ref="C36:C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 Amoroso</dc:creator>
  <cp:lastModifiedBy>Raffaele  Amoroso</cp:lastModifiedBy>
  <dcterms:created xsi:type="dcterms:W3CDTF">2025-09-15T15:17:12Z</dcterms:created>
  <dcterms:modified xsi:type="dcterms:W3CDTF">2025-09-15T15:17:27Z</dcterms:modified>
</cp:coreProperties>
</file>