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8868ea66379a41/Documents/GitHub/orpheus_magnet_test/Ruox202A_calib_files/U04844/"/>
    </mc:Choice>
  </mc:AlternateContent>
  <xr:revisionPtr revIDLastSave="0" documentId="8_{56F003E4-2B26-4C45-819C-18A0B92C4A2B}" xr6:coauthVersionLast="47" xr6:coauthVersionMax="47" xr10:uidLastSave="{00000000-0000-0000-0000-000000000000}"/>
  <bookViews>
    <workbookView xWindow="-108" yWindow="-108" windowWidth="23256" windowHeight="13896" xr2:uid="{A433B014-A919-4417-9499-BCB4E19F1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X:</a:t>
            </a:r>
            <a:r>
              <a:rPr lang="en-US" baseline="0"/>
              <a:t> Resistance in Ohms, Y: Temperature in Kelvin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Sheet1!$A$1:$A$77</c:f>
              <c:numCache>
                <c:formatCode>0.00E+00</c:formatCode>
                <c:ptCount val="77"/>
                <c:pt idx="0">
                  <c:v>45</c:v>
                </c:pt>
                <c:pt idx="1">
                  <c:v>42</c:v>
                </c:pt>
                <c:pt idx="2">
                  <c:v>39</c:v>
                </c:pt>
                <c:pt idx="3">
                  <c:v>36</c:v>
                </c:pt>
                <c:pt idx="4">
                  <c:v>33</c:v>
                </c:pt>
                <c:pt idx="5">
                  <c:v>30.9</c:v>
                </c:pt>
                <c:pt idx="6">
                  <c:v>29.1</c:v>
                </c:pt>
                <c:pt idx="7">
                  <c:v>27.5</c:v>
                </c:pt>
                <c:pt idx="8">
                  <c:v>25.9</c:v>
                </c:pt>
                <c:pt idx="9">
                  <c:v>24.3</c:v>
                </c:pt>
                <c:pt idx="10">
                  <c:v>22.7</c:v>
                </c:pt>
                <c:pt idx="11">
                  <c:v>21.2</c:v>
                </c:pt>
                <c:pt idx="12">
                  <c:v>20.100000000000001</c:v>
                </c:pt>
                <c:pt idx="13">
                  <c:v>19.100000000000001</c:v>
                </c:pt>
                <c:pt idx="14">
                  <c:v>18.2</c:v>
                </c:pt>
                <c:pt idx="15">
                  <c:v>17.2</c:v>
                </c:pt>
                <c:pt idx="16">
                  <c:v>16.3</c:v>
                </c:pt>
                <c:pt idx="17">
                  <c:v>15.3</c:v>
                </c:pt>
                <c:pt idx="18">
                  <c:v>14.4</c:v>
                </c:pt>
                <c:pt idx="19">
                  <c:v>13.4</c:v>
                </c:pt>
                <c:pt idx="20">
                  <c:v>12.4</c:v>
                </c:pt>
                <c:pt idx="21">
                  <c:v>11.4</c:v>
                </c:pt>
                <c:pt idx="22">
                  <c:v>10.3</c:v>
                </c:pt>
                <c:pt idx="23">
                  <c:v>9.27</c:v>
                </c:pt>
                <c:pt idx="24">
                  <c:v>8.2200000000000006</c:v>
                </c:pt>
                <c:pt idx="25">
                  <c:v>7.17</c:v>
                </c:pt>
                <c:pt idx="26">
                  <c:v>6.33</c:v>
                </c:pt>
                <c:pt idx="27">
                  <c:v>5.61</c:v>
                </c:pt>
                <c:pt idx="28">
                  <c:v>5.09</c:v>
                </c:pt>
                <c:pt idx="29">
                  <c:v>4.68</c:v>
                </c:pt>
                <c:pt idx="30">
                  <c:v>4.2</c:v>
                </c:pt>
                <c:pt idx="31">
                  <c:v>4</c:v>
                </c:pt>
                <c:pt idx="32">
                  <c:v>3.8</c:v>
                </c:pt>
                <c:pt idx="33">
                  <c:v>3.6</c:v>
                </c:pt>
                <c:pt idx="34">
                  <c:v>3.4</c:v>
                </c:pt>
                <c:pt idx="35">
                  <c:v>3.2</c:v>
                </c:pt>
                <c:pt idx="36">
                  <c:v>3</c:v>
                </c:pt>
                <c:pt idx="37">
                  <c:v>2.8</c:v>
                </c:pt>
                <c:pt idx="38">
                  <c:v>2.6</c:v>
                </c:pt>
                <c:pt idx="39">
                  <c:v>2.4</c:v>
                </c:pt>
                <c:pt idx="40">
                  <c:v>2.2000000000000002</c:v>
                </c:pt>
                <c:pt idx="41">
                  <c:v>2</c:v>
                </c:pt>
                <c:pt idx="42">
                  <c:v>1.8</c:v>
                </c:pt>
                <c:pt idx="43">
                  <c:v>1.6</c:v>
                </c:pt>
                <c:pt idx="44">
                  <c:v>1.4</c:v>
                </c:pt>
                <c:pt idx="45">
                  <c:v>1.3</c:v>
                </c:pt>
                <c:pt idx="46">
                  <c:v>1.2</c:v>
                </c:pt>
                <c:pt idx="47">
                  <c:v>1.1399999999999999</c:v>
                </c:pt>
                <c:pt idx="48">
                  <c:v>1.05</c:v>
                </c:pt>
                <c:pt idx="49">
                  <c:v>0.95</c:v>
                </c:pt>
                <c:pt idx="50">
                  <c:v>0.85599999999999998</c:v>
                </c:pt>
                <c:pt idx="51">
                  <c:v>0.76700000000000002</c:v>
                </c:pt>
                <c:pt idx="52">
                  <c:v>0.68799999999999994</c:v>
                </c:pt>
                <c:pt idx="53">
                  <c:v>0.61099999999999999</c:v>
                </c:pt>
                <c:pt idx="54">
                  <c:v>0.53600000000000003</c:v>
                </c:pt>
                <c:pt idx="55">
                  <c:v>0.47599999999999998</c:v>
                </c:pt>
                <c:pt idx="56">
                  <c:v>0.41699999999999998</c:v>
                </c:pt>
                <c:pt idx="57">
                  <c:v>0.36699999999999999</c:v>
                </c:pt>
                <c:pt idx="58">
                  <c:v>0.32800000000000001</c:v>
                </c:pt>
                <c:pt idx="59">
                  <c:v>0.309</c:v>
                </c:pt>
                <c:pt idx="60">
                  <c:v>0.28899999999999998</c:v>
                </c:pt>
                <c:pt idx="61">
                  <c:v>0.26</c:v>
                </c:pt>
                <c:pt idx="62">
                  <c:v>0.23</c:v>
                </c:pt>
                <c:pt idx="63">
                  <c:v>0.20499999999999999</c:v>
                </c:pt>
                <c:pt idx="64">
                  <c:v>0.184</c:v>
                </c:pt>
                <c:pt idx="65">
                  <c:v>0.16400000000000001</c:v>
                </c:pt>
                <c:pt idx="66">
                  <c:v>0.14899999999999999</c:v>
                </c:pt>
                <c:pt idx="67">
                  <c:v>0.13</c:v>
                </c:pt>
                <c:pt idx="68">
                  <c:v>0.113</c:v>
                </c:pt>
                <c:pt idx="69">
                  <c:v>9.6500000000000002E-2</c:v>
                </c:pt>
                <c:pt idx="70">
                  <c:v>8.4400000000000003E-2</c:v>
                </c:pt>
                <c:pt idx="71">
                  <c:v>7.5200000000000003E-2</c:v>
                </c:pt>
                <c:pt idx="72">
                  <c:v>6.5299999999999997E-2</c:v>
                </c:pt>
                <c:pt idx="73">
                  <c:v>5.7200000000000001E-2</c:v>
                </c:pt>
                <c:pt idx="74">
                  <c:v>5.1799999999999999E-2</c:v>
                </c:pt>
                <c:pt idx="75">
                  <c:v>4.8099999999999997E-2</c:v>
                </c:pt>
                <c:pt idx="76">
                  <c:v>4.3900000000000002E-2</c:v>
                </c:pt>
              </c:numCache>
            </c:numRef>
          </c:xVal>
          <c:yVal>
            <c:numRef>
              <c:f>Sheet1!$B$1:$B$77</c:f>
              <c:numCache>
                <c:formatCode>0.00E+00</c:formatCode>
                <c:ptCount val="77"/>
                <c:pt idx="0">
                  <c:v>2200</c:v>
                </c:pt>
                <c:pt idx="1">
                  <c:v>2210</c:v>
                </c:pt>
                <c:pt idx="2">
                  <c:v>2230</c:v>
                </c:pt>
                <c:pt idx="3">
                  <c:v>2240</c:v>
                </c:pt>
                <c:pt idx="4">
                  <c:v>2260</c:v>
                </c:pt>
                <c:pt idx="5">
                  <c:v>2270</c:v>
                </c:pt>
                <c:pt idx="6">
                  <c:v>2280</c:v>
                </c:pt>
                <c:pt idx="7">
                  <c:v>2290</c:v>
                </c:pt>
                <c:pt idx="8">
                  <c:v>2300</c:v>
                </c:pt>
                <c:pt idx="9">
                  <c:v>2320</c:v>
                </c:pt>
                <c:pt idx="10">
                  <c:v>2330</c:v>
                </c:pt>
                <c:pt idx="11">
                  <c:v>2350</c:v>
                </c:pt>
                <c:pt idx="12">
                  <c:v>2360</c:v>
                </c:pt>
                <c:pt idx="13">
                  <c:v>2370</c:v>
                </c:pt>
                <c:pt idx="14">
                  <c:v>2380</c:v>
                </c:pt>
                <c:pt idx="15">
                  <c:v>2390</c:v>
                </c:pt>
                <c:pt idx="16">
                  <c:v>2410</c:v>
                </c:pt>
                <c:pt idx="17">
                  <c:v>2420</c:v>
                </c:pt>
                <c:pt idx="18">
                  <c:v>2440</c:v>
                </c:pt>
                <c:pt idx="19">
                  <c:v>2460</c:v>
                </c:pt>
                <c:pt idx="20">
                  <c:v>2480</c:v>
                </c:pt>
                <c:pt idx="21">
                  <c:v>2500</c:v>
                </c:pt>
                <c:pt idx="22">
                  <c:v>2530</c:v>
                </c:pt>
                <c:pt idx="23">
                  <c:v>2560</c:v>
                </c:pt>
                <c:pt idx="24">
                  <c:v>2600</c:v>
                </c:pt>
                <c:pt idx="25">
                  <c:v>2650</c:v>
                </c:pt>
                <c:pt idx="26">
                  <c:v>2700</c:v>
                </c:pt>
                <c:pt idx="27">
                  <c:v>2740</c:v>
                </c:pt>
                <c:pt idx="28">
                  <c:v>2780</c:v>
                </c:pt>
                <c:pt idx="29">
                  <c:v>2820</c:v>
                </c:pt>
                <c:pt idx="30">
                  <c:v>2880</c:v>
                </c:pt>
                <c:pt idx="31">
                  <c:v>2900</c:v>
                </c:pt>
                <c:pt idx="32">
                  <c:v>2930</c:v>
                </c:pt>
                <c:pt idx="33">
                  <c:v>2960</c:v>
                </c:pt>
                <c:pt idx="34">
                  <c:v>2990</c:v>
                </c:pt>
                <c:pt idx="35">
                  <c:v>3030</c:v>
                </c:pt>
                <c:pt idx="36">
                  <c:v>3070</c:v>
                </c:pt>
                <c:pt idx="37">
                  <c:v>3110</c:v>
                </c:pt>
                <c:pt idx="38">
                  <c:v>3160</c:v>
                </c:pt>
                <c:pt idx="39">
                  <c:v>3220</c:v>
                </c:pt>
                <c:pt idx="40">
                  <c:v>3290</c:v>
                </c:pt>
                <c:pt idx="41">
                  <c:v>3370</c:v>
                </c:pt>
                <c:pt idx="42">
                  <c:v>3470</c:v>
                </c:pt>
                <c:pt idx="43">
                  <c:v>3590</c:v>
                </c:pt>
                <c:pt idx="44">
                  <c:v>3740</c:v>
                </c:pt>
                <c:pt idx="45">
                  <c:v>3830</c:v>
                </c:pt>
                <c:pt idx="46">
                  <c:v>3940</c:v>
                </c:pt>
                <c:pt idx="47">
                  <c:v>4010</c:v>
                </c:pt>
                <c:pt idx="48">
                  <c:v>4130</c:v>
                </c:pt>
                <c:pt idx="49">
                  <c:v>4290</c:v>
                </c:pt>
                <c:pt idx="50">
                  <c:v>4480</c:v>
                </c:pt>
                <c:pt idx="51">
                  <c:v>4700</c:v>
                </c:pt>
                <c:pt idx="52">
                  <c:v>4930</c:v>
                </c:pt>
                <c:pt idx="53">
                  <c:v>5230</c:v>
                </c:pt>
                <c:pt idx="54">
                  <c:v>5590</c:v>
                </c:pt>
                <c:pt idx="55">
                  <c:v>5970</c:v>
                </c:pt>
                <c:pt idx="56">
                  <c:v>6450</c:v>
                </c:pt>
                <c:pt idx="57">
                  <c:v>6990</c:v>
                </c:pt>
                <c:pt idx="58">
                  <c:v>7520</c:v>
                </c:pt>
                <c:pt idx="59">
                  <c:v>7850</c:v>
                </c:pt>
                <c:pt idx="60">
                  <c:v>8240</c:v>
                </c:pt>
                <c:pt idx="61">
                  <c:v>8920</c:v>
                </c:pt>
                <c:pt idx="62">
                  <c:v>9800</c:v>
                </c:pt>
                <c:pt idx="63">
                  <c:v>10800</c:v>
                </c:pt>
                <c:pt idx="64">
                  <c:v>11900</c:v>
                </c:pt>
                <c:pt idx="65">
                  <c:v>13200</c:v>
                </c:pt>
                <c:pt idx="66">
                  <c:v>14600</c:v>
                </c:pt>
                <c:pt idx="67">
                  <c:v>16800</c:v>
                </c:pt>
                <c:pt idx="68">
                  <c:v>19500</c:v>
                </c:pt>
                <c:pt idx="69">
                  <c:v>23400</c:v>
                </c:pt>
                <c:pt idx="70">
                  <c:v>27700</c:v>
                </c:pt>
                <c:pt idx="71">
                  <c:v>32700</c:v>
                </c:pt>
                <c:pt idx="72">
                  <c:v>40200</c:v>
                </c:pt>
                <c:pt idx="73">
                  <c:v>48200</c:v>
                </c:pt>
                <c:pt idx="74">
                  <c:v>55400</c:v>
                </c:pt>
                <c:pt idx="75">
                  <c:v>61800</c:v>
                </c:pt>
                <c:pt idx="76">
                  <c:v>72700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E9-49A3-B520-CF506489D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702480"/>
        <c:axId val="1091699120"/>
      </c:scatterChart>
      <c:valAx>
        <c:axId val="10917024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699120"/>
        <c:crosses val="autoZero"/>
        <c:crossBetween val="midCat"/>
      </c:valAx>
      <c:valAx>
        <c:axId val="1091699120"/>
        <c:scaling>
          <c:logBase val="10"/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70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X: Natural</a:t>
            </a:r>
            <a:r>
              <a:rPr lang="en-US" baseline="0"/>
              <a:t> Log of Resistance, Y: Natural Log of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Sheet1!$C$1:$C$77</c:f>
              <c:numCache>
                <c:formatCode>General</c:formatCode>
                <c:ptCount val="77"/>
                <c:pt idx="0">
                  <c:v>3.8066624897703196</c:v>
                </c:pt>
                <c:pt idx="1">
                  <c:v>3.7376696182833684</c:v>
                </c:pt>
                <c:pt idx="2">
                  <c:v>3.6635616461296463</c:v>
                </c:pt>
                <c:pt idx="3">
                  <c:v>3.5835189384561099</c:v>
                </c:pt>
                <c:pt idx="4">
                  <c:v>3.4965075614664802</c:v>
                </c:pt>
                <c:pt idx="5">
                  <c:v>3.4307561839036995</c:v>
                </c:pt>
                <c:pt idx="6">
                  <c:v>3.3707381741774469</c:v>
                </c:pt>
                <c:pt idx="7">
                  <c:v>3.3141860046725258</c:v>
                </c:pt>
                <c:pt idx="8">
                  <c:v>3.2542429687054919</c:v>
                </c:pt>
                <c:pt idx="9">
                  <c:v>3.1904763503465028</c:v>
                </c:pt>
                <c:pt idx="10">
                  <c:v>3.122364924487357</c:v>
                </c:pt>
                <c:pt idx="11">
                  <c:v>3.0540011816779669</c:v>
                </c:pt>
                <c:pt idx="12">
                  <c:v>3.0007198150650303</c:v>
                </c:pt>
                <c:pt idx="13">
                  <c:v>2.9496883350525844</c:v>
                </c:pt>
                <c:pt idx="14">
                  <c:v>2.9014215940827497</c:v>
                </c:pt>
                <c:pt idx="15">
                  <c:v>2.8449093838194073</c:v>
                </c:pt>
                <c:pt idx="16">
                  <c:v>2.7911651078127169</c:v>
                </c:pt>
                <c:pt idx="17">
                  <c:v>2.7278528283983898</c:v>
                </c:pt>
                <c:pt idx="18">
                  <c:v>2.6672282065819548</c:v>
                </c:pt>
                <c:pt idx="19">
                  <c:v>2.5952547069568657</c:v>
                </c:pt>
                <c:pt idx="20">
                  <c:v>2.5176964726109912</c:v>
                </c:pt>
                <c:pt idx="21">
                  <c:v>2.4336133554004498</c:v>
                </c:pt>
                <c:pt idx="22">
                  <c:v>2.33214389523559</c:v>
                </c:pt>
                <c:pt idx="23">
                  <c:v>2.2267833795777636</c:v>
                </c:pt>
                <c:pt idx="24">
                  <c:v>2.1065702090680887</c:v>
                </c:pt>
                <c:pt idx="25">
                  <c:v>1.969905654611529</c:v>
                </c:pt>
                <c:pt idx="26">
                  <c:v>1.8453002361560848</c:v>
                </c:pt>
                <c:pt idx="27">
                  <c:v>1.724550719534605</c:v>
                </c:pt>
                <c:pt idx="28">
                  <c:v>1.6272778305624314</c:v>
                </c:pt>
                <c:pt idx="29">
                  <c:v>1.5432981099295553</c:v>
                </c:pt>
                <c:pt idx="30">
                  <c:v>1.4350845252893227</c:v>
                </c:pt>
                <c:pt idx="31">
                  <c:v>1.3862943611198906</c:v>
                </c:pt>
                <c:pt idx="32">
                  <c:v>1.33500106673234</c:v>
                </c:pt>
                <c:pt idx="33">
                  <c:v>1.2809338454620642</c:v>
                </c:pt>
                <c:pt idx="34">
                  <c:v>1.2237754316221157</c:v>
                </c:pt>
                <c:pt idx="35">
                  <c:v>1.1631508098056809</c:v>
                </c:pt>
                <c:pt idx="36">
                  <c:v>1.0986122886681098</c:v>
                </c:pt>
                <c:pt idx="37">
                  <c:v>1.0296194171811581</c:v>
                </c:pt>
                <c:pt idx="38">
                  <c:v>0.95551144502743635</c:v>
                </c:pt>
                <c:pt idx="39">
                  <c:v>0.87546873735389985</c:v>
                </c:pt>
                <c:pt idx="40">
                  <c:v>0.78845736036427028</c:v>
                </c:pt>
                <c:pt idx="41">
                  <c:v>0.69314718055994529</c:v>
                </c:pt>
                <c:pt idx="42">
                  <c:v>0.58778666490211906</c:v>
                </c:pt>
                <c:pt idx="43">
                  <c:v>0.47000362924573563</c:v>
                </c:pt>
                <c:pt idx="44">
                  <c:v>0.33647223662121289</c:v>
                </c:pt>
                <c:pt idx="45">
                  <c:v>0.26236426446749106</c:v>
                </c:pt>
                <c:pt idx="46">
                  <c:v>0.18232155679395459</c:v>
                </c:pt>
                <c:pt idx="47">
                  <c:v>0.131028262406404</c:v>
                </c:pt>
                <c:pt idx="48">
                  <c:v>4.8790164169432049E-2</c:v>
                </c:pt>
                <c:pt idx="49">
                  <c:v>-5.1293294387550578E-2</c:v>
                </c:pt>
                <c:pt idx="50">
                  <c:v>-0.15548490284039498</c:v>
                </c:pt>
                <c:pt idx="51">
                  <c:v>-0.26526847761488087</c:v>
                </c:pt>
                <c:pt idx="52">
                  <c:v>-0.37396644104879345</c:v>
                </c:pt>
                <c:pt idx="53">
                  <c:v>-0.49265831981054176</c:v>
                </c:pt>
                <c:pt idx="54">
                  <c:v>-0.62362111791133501</c:v>
                </c:pt>
                <c:pt idx="55">
                  <c:v>-0.74233742475071707</c:v>
                </c:pt>
                <c:pt idx="56">
                  <c:v>-0.87466905718333565</c:v>
                </c:pt>
                <c:pt idx="57">
                  <c:v>-1.0023934309275668</c:v>
                </c:pt>
                <c:pt idx="58">
                  <c:v>-1.1147416705979933</c:v>
                </c:pt>
                <c:pt idx="59">
                  <c:v>-1.1744140020843916</c:v>
                </c:pt>
                <c:pt idx="60">
                  <c:v>-1.2413285908697049</c:v>
                </c:pt>
                <c:pt idx="61">
                  <c:v>-1.3470736479666092</c:v>
                </c:pt>
                <c:pt idx="62">
                  <c:v>-1.4696759700589417</c:v>
                </c:pt>
                <c:pt idx="63">
                  <c:v>-1.584745299843729</c:v>
                </c:pt>
                <c:pt idx="64">
                  <c:v>-1.6928195213731514</c:v>
                </c:pt>
                <c:pt idx="65">
                  <c:v>-1.8078888511579385</c:v>
                </c:pt>
                <c:pt idx="66">
                  <c:v>-1.9038089730366781</c:v>
                </c:pt>
                <c:pt idx="67">
                  <c:v>-2.0402208285265546</c:v>
                </c:pt>
                <c:pt idx="68">
                  <c:v>-2.1803674602697964</c:v>
                </c:pt>
                <c:pt idx="69">
                  <c:v>-2.3382122706371966</c:v>
                </c:pt>
                <c:pt idx="70">
                  <c:v>-2.4721878773802257</c:v>
                </c:pt>
                <c:pt idx="71">
                  <c:v>-2.5876040480263427</c:v>
                </c:pt>
                <c:pt idx="72">
                  <c:v>-2.7287632426997517</c:v>
                </c:pt>
                <c:pt idx="73">
                  <c:v>-2.861201380596385</c:v>
                </c:pt>
                <c:pt idx="74">
                  <c:v>-2.9603651297166995</c:v>
                </c:pt>
                <c:pt idx="75">
                  <c:v>-3.0344731018704216</c:v>
                </c:pt>
                <c:pt idx="76">
                  <c:v>-3.1258409589010112</c:v>
                </c:pt>
              </c:numCache>
            </c:numRef>
          </c:xVal>
          <c:yVal>
            <c:numRef>
              <c:f>Sheet1!$D$1:$D$77</c:f>
              <c:numCache>
                <c:formatCode>General</c:formatCode>
                <c:ptCount val="77"/>
                <c:pt idx="0">
                  <c:v>7.696212639346407</c:v>
                </c:pt>
                <c:pt idx="1">
                  <c:v>7.7007477945117984</c:v>
                </c:pt>
                <c:pt idx="2">
                  <c:v>7.7097568644541647</c:v>
                </c:pt>
                <c:pt idx="3">
                  <c:v>7.7142311448490855</c:v>
                </c:pt>
                <c:pt idx="4">
                  <c:v>7.7231200922663312</c:v>
                </c:pt>
                <c:pt idx="5">
                  <c:v>7.7275351104754479</c:v>
                </c:pt>
                <c:pt idx="6">
                  <c:v>7.7319307219484861</c:v>
                </c:pt>
                <c:pt idx="7">
                  <c:v>7.736307096548285</c:v>
                </c:pt>
                <c:pt idx="8">
                  <c:v>7.7406644019172415</c:v>
                </c:pt>
                <c:pt idx="9">
                  <c:v>7.7493224646603558</c:v>
                </c:pt>
                <c:pt idx="10">
                  <c:v>7.7536235465597461</c:v>
                </c:pt>
                <c:pt idx="11">
                  <c:v>7.7621706071382048</c:v>
                </c:pt>
                <c:pt idx="12">
                  <c:v>7.7664168980196555</c:v>
                </c:pt>
                <c:pt idx="13">
                  <c:v>7.7706452341291765</c:v>
                </c:pt>
                <c:pt idx="14">
                  <c:v>7.77485576666552</c:v>
                </c:pt>
                <c:pt idx="15">
                  <c:v>7.779048644925556</c:v>
                </c:pt>
                <c:pt idx="16">
                  <c:v>7.7873820264847007</c:v>
                </c:pt>
                <c:pt idx="17">
                  <c:v>7.7915228191507317</c:v>
                </c:pt>
                <c:pt idx="18">
                  <c:v>7.7997533182872472</c:v>
                </c:pt>
                <c:pt idx="19">
                  <c:v>7.8079166289264084</c:v>
                </c:pt>
                <c:pt idx="20">
                  <c:v>7.8160138391590275</c:v>
                </c:pt>
                <c:pt idx="21">
                  <c:v>7.8240460108562919</c:v>
                </c:pt>
                <c:pt idx="22">
                  <c:v>7.8359745817215662</c:v>
                </c:pt>
                <c:pt idx="23">
                  <c:v>7.8477625374736082</c:v>
                </c:pt>
                <c:pt idx="24">
                  <c:v>7.8632667240095735</c:v>
                </c:pt>
                <c:pt idx="25">
                  <c:v>7.8823149189802679</c:v>
                </c:pt>
                <c:pt idx="26">
                  <c:v>7.90100705199242</c:v>
                </c:pt>
                <c:pt idx="27">
                  <c:v>7.9157131993821155</c:v>
                </c:pt>
                <c:pt idx="28">
                  <c:v>7.9302062066846828</c:v>
                </c:pt>
                <c:pt idx="29">
                  <c:v>7.9444921639321588</c:v>
                </c:pt>
                <c:pt idx="30">
                  <c:v>7.965545573129992</c:v>
                </c:pt>
                <c:pt idx="31">
                  <c:v>7.9724660159745655</c:v>
                </c:pt>
                <c:pt idx="32">
                  <c:v>7.9827577020111127</c:v>
                </c:pt>
                <c:pt idx="33">
                  <c:v>7.992944547318106</c:v>
                </c:pt>
                <c:pt idx="34">
                  <c:v>8.0030286663847328</c:v>
                </c:pt>
                <c:pt idx="35">
                  <c:v>8.0163178985034147</c:v>
                </c:pt>
                <c:pt idx="36">
                  <c:v>8.0294328405812436</c:v>
                </c:pt>
                <c:pt idx="37">
                  <c:v>8.0423780051732798</c:v>
                </c:pt>
                <c:pt idx="38">
                  <c:v>8.0583273065809582</c:v>
                </c:pt>
                <c:pt idx="39">
                  <c:v>8.0771366385384535</c:v>
                </c:pt>
                <c:pt idx="40">
                  <c:v>8.0986428437594178</c:v>
                </c:pt>
                <c:pt idx="41">
                  <c:v>8.1226680233464066</c:v>
                </c:pt>
                <c:pt idx="42">
                  <c:v>8.1519098729409052</c:v>
                </c:pt>
                <c:pt idx="43">
                  <c:v>8.1859074814823245</c:v>
                </c:pt>
                <c:pt idx="44">
                  <c:v>8.2268408904085781</c:v>
                </c:pt>
                <c:pt idx="45">
                  <c:v>8.2506200821746916</c:v>
                </c:pt>
                <c:pt idx="46">
                  <c:v>8.2789360022919798</c:v>
                </c:pt>
                <c:pt idx="47">
                  <c:v>8.2965465203006143</c:v>
                </c:pt>
                <c:pt idx="48">
                  <c:v>8.3260326859550791</c:v>
                </c:pt>
                <c:pt idx="49">
                  <c:v>8.3640420119220629</c:v>
                </c:pt>
                <c:pt idx="50">
                  <c:v>8.4073783254090309</c:v>
                </c:pt>
                <c:pt idx="51">
                  <c:v>8.4553177876981493</c:v>
                </c:pt>
                <c:pt idx="52">
                  <c:v>8.5030942670367367</c:v>
                </c:pt>
                <c:pt idx="53">
                  <c:v>8.5621665570589691</c:v>
                </c:pt>
                <c:pt idx="54">
                  <c:v>8.628734566149145</c:v>
                </c:pt>
                <c:pt idx="55">
                  <c:v>8.6945022063866482</c:v>
                </c:pt>
                <c:pt idx="56">
                  <c:v>8.7718354097898175</c:v>
                </c:pt>
                <c:pt idx="57">
                  <c:v>8.8522358352278552</c:v>
                </c:pt>
                <c:pt idx="58">
                  <c:v>8.9253214169438859</c:v>
                </c:pt>
                <c:pt idx="59">
                  <c:v>8.9682688107764541</c:v>
                </c:pt>
                <c:pt idx="60">
                  <c:v>9.0167556229035171</c:v>
                </c:pt>
                <c:pt idx="61">
                  <c:v>9.0960512255740547</c:v>
                </c:pt>
                <c:pt idx="62">
                  <c:v>9.1901376646586641</c:v>
                </c:pt>
                <c:pt idx="63">
                  <c:v>9.2873014131123117</c:v>
                </c:pt>
                <c:pt idx="64">
                  <c:v>9.3842936790996205</c:v>
                </c:pt>
                <c:pt idx="65">
                  <c:v>9.4879721085744624</c:v>
                </c:pt>
                <c:pt idx="66">
                  <c:v>9.5887768076964282</c:v>
                </c:pt>
                <c:pt idx="67">
                  <c:v>9.7291341653913506</c:v>
                </c:pt>
                <c:pt idx="68">
                  <c:v>9.8781697445518386</c:v>
                </c:pt>
                <c:pt idx="69">
                  <c:v>10.060491301345794</c:v>
                </c:pt>
                <c:pt idx="70">
                  <c:v>10.229187692175429</c:v>
                </c:pt>
                <c:pt idx="71">
                  <c:v>10.395130356885344</c:v>
                </c:pt>
                <c:pt idx="72">
                  <c:v>10.601622274607113</c:v>
                </c:pt>
                <c:pt idx="73">
                  <c:v>10.783114300038692</c:v>
                </c:pt>
                <c:pt idx="74">
                  <c:v>10.922334872735375</c:v>
                </c:pt>
                <c:pt idx="75">
                  <c:v>11.031658643445782</c:v>
                </c:pt>
                <c:pt idx="76">
                  <c:v>11.194096663521611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1-4B64-A565-70F2280A2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486400"/>
        <c:axId val="1128486880"/>
      </c:scatterChart>
      <c:valAx>
        <c:axId val="1128486400"/>
        <c:scaling>
          <c:orientation val="minMax"/>
          <c:max val="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86880"/>
        <c:crosses val="autoZero"/>
        <c:crossBetween val="midCat"/>
      </c:valAx>
      <c:valAx>
        <c:axId val="1128486880"/>
        <c:scaling>
          <c:orientation val="minMax"/>
          <c:max val="8.4"/>
          <c:min val="7.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8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X: Natural Log of Natural Log of Resistance,</a:t>
            </a:r>
            <a:br>
              <a:rPr lang="en-US"/>
            </a:br>
            <a:r>
              <a:rPr lang="en-US"/>
              <a:t>Y:</a:t>
            </a:r>
            <a:r>
              <a:rPr lang="en-US" baseline="0"/>
              <a:t> Natural Log of Natural Log of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Sheet1!$E$1:$E$49</c:f>
              <c:numCache>
                <c:formatCode>General</c:formatCode>
                <c:ptCount val="49"/>
                <c:pt idx="0">
                  <c:v>1.3367528183009176</c:v>
                </c:pt>
                <c:pt idx="1">
                  <c:v>1.3184623205053285</c:v>
                </c:pt>
                <c:pt idx="2">
                  <c:v>1.2984358015896269</c:v>
                </c:pt>
                <c:pt idx="3">
                  <c:v>1.2763452613426045</c:v>
                </c:pt>
                <c:pt idx="4">
                  <c:v>1.251764630741022</c:v>
                </c:pt>
                <c:pt idx="5">
                  <c:v>1.2327806986592258</c:v>
                </c:pt>
                <c:pt idx="6">
                  <c:v>1.2151317631605278</c:v>
                </c:pt>
                <c:pt idx="7">
                  <c:v>1.1982120443673117</c:v>
                </c:pt>
                <c:pt idx="8">
                  <c:v>1.1799596737123303</c:v>
                </c:pt>
                <c:pt idx="9">
                  <c:v>1.1601702317761471</c:v>
                </c:pt>
                <c:pt idx="10">
                  <c:v>1.1385907033108456</c:v>
                </c:pt>
                <c:pt idx="11">
                  <c:v>1.1164525937243184</c:v>
                </c:pt>
                <c:pt idx="12">
                  <c:v>1.0988521982425163</c:v>
                </c:pt>
                <c:pt idx="13">
                  <c:v>1.0816995156357483</c:v>
                </c:pt>
                <c:pt idx="14">
                  <c:v>1.0652008217373996</c:v>
                </c:pt>
                <c:pt idx="15">
                  <c:v>1.045531216040954</c:v>
                </c:pt>
                <c:pt idx="16">
                  <c:v>1.0264591100286564</c:v>
                </c:pt>
                <c:pt idx="17">
                  <c:v>1.0035147899916266</c:v>
                </c:pt>
                <c:pt idx="18">
                  <c:v>0.98103980831163629</c:v>
                </c:pt>
                <c:pt idx="19">
                  <c:v>0.95368466477105485</c:v>
                </c:pt>
                <c:pt idx="20">
                  <c:v>0.92334438531058394</c:v>
                </c:pt>
                <c:pt idx="21">
                  <c:v>0.88937713042714972</c:v>
                </c:pt>
                <c:pt idx="22">
                  <c:v>0.84678797123107197</c:v>
                </c:pt>
                <c:pt idx="23">
                  <c:v>0.80055811348481287</c:v>
                </c:pt>
                <c:pt idx="24">
                  <c:v>0.7450611316076392</c:v>
                </c:pt>
                <c:pt idx="25">
                  <c:v>0.67798565054294613</c:v>
                </c:pt>
                <c:pt idx="26">
                  <c:v>0.61264199387735574</c:v>
                </c:pt>
                <c:pt idx="27">
                  <c:v>0.54496656411598765</c:v>
                </c:pt>
                <c:pt idx="28">
                  <c:v>0.48690857614323935</c:v>
                </c:pt>
                <c:pt idx="29">
                  <c:v>0.4339217562297728</c:v>
                </c:pt>
                <c:pt idx="30">
                  <c:v>0.36122375011753505</c:v>
                </c:pt>
                <c:pt idx="31">
                  <c:v>0.32663425997828094</c:v>
                </c:pt>
                <c:pt idx="32">
                  <c:v>0.28893209090233557</c:v>
                </c:pt>
                <c:pt idx="33">
                  <c:v>0.24758937869430037</c:v>
                </c:pt>
                <c:pt idx="34">
                  <c:v>0.20194069636032608</c:v>
                </c:pt>
                <c:pt idx="35">
                  <c:v>0.1511325382214278</c:v>
                </c:pt>
                <c:pt idx="36">
                  <c:v>9.4047827616699095E-2</c:v>
                </c:pt>
                <c:pt idx="37">
                  <c:v>2.9189236078010765E-2</c:v>
                </c:pt>
                <c:pt idx="38">
                  <c:v>-4.5508537322853454E-2</c:v>
                </c:pt>
                <c:pt idx="39">
                  <c:v>-0.13299583622742633</c:v>
                </c:pt>
                <c:pt idx="40">
                  <c:v>-0.23767695094135335</c:v>
                </c:pt>
                <c:pt idx="41">
                  <c:v>-0.36651292058166435</c:v>
                </c:pt>
                <c:pt idx="42">
                  <c:v>-0.53139121170903536</c:v>
                </c:pt>
                <c:pt idx="43">
                  <c:v>-0.75501486250840821</c:v>
                </c:pt>
                <c:pt idx="44">
                  <c:v>-1.0892396396274506</c:v>
                </c:pt>
                <c:pt idx="45">
                  <c:v>-1.3380214184293209</c:v>
                </c:pt>
                <c:pt idx="46">
                  <c:v>-1.7019833552815005</c:v>
                </c:pt>
                <c:pt idx="47">
                  <c:v>-2.0323422354899447</c:v>
                </c:pt>
                <c:pt idx="48">
                  <c:v>-3.0202265403428346</c:v>
                </c:pt>
              </c:numCache>
            </c:numRef>
          </c:xVal>
          <c:yVal>
            <c:numRef>
              <c:f>Sheet1!$F$1:$F$49</c:f>
              <c:numCache>
                <c:formatCode>General</c:formatCode>
                <c:ptCount val="49"/>
                <c:pt idx="0">
                  <c:v>2.0407283428344116</c:v>
                </c:pt>
                <c:pt idx="1">
                  <c:v>2.0413174403145318</c:v>
                </c:pt>
                <c:pt idx="2">
                  <c:v>2.0424866519877458</c:v>
                </c:pt>
                <c:pt idx="3">
                  <c:v>2.0430668236680822</c:v>
                </c:pt>
                <c:pt idx="4">
                  <c:v>2.0442184394165488</c:v>
                </c:pt>
                <c:pt idx="5">
                  <c:v>2.0447899385887651</c:v>
                </c:pt>
                <c:pt idx="6">
                  <c:v>2.0453586013924014</c:v>
                </c:pt>
                <c:pt idx="7">
                  <c:v>2.0459244544349939</c:v>
                </c:pt>
                <c:pt idx="8">
                  <c:v>2.0464875239585774</c:v>
                </c:pt>
                <c:pt idx="9">
                  <c:v>2.0476054156287695</c:v>
                </c:pt>
                <c:pt idx="10">
                  <c:v>2.0481602884905636</c:v>
                </c:pt>
                <c:pt idx="11">
                  <c:v>2.049262012496222</c:v>
                </c:pt>
                <c:pt idx="12">
                  <c:v>2.0498089123331686</c:v>
                </c:pt>
                <c:pt idx="13">
                  <c:v>2.0503532026472504</c:v>
                </c:pt>
                <c:pt idx="14">
                  <c:v>2.0508949069820406</c:v>
                </c:pt>
                <c:pt idx="15">
                  <c:v>2.0514340485699849</c:v>
                </c:pt>
                <c:pt idx="16">
                  <c:v>2.052504734911786</c:v>
                </c:pt>
                <c:pt idx="17">
                  <c:v>2.0530363246229464</c:v>
                </c:pt>
                <c:pt idx="18">
                  <c:v>2.0540921073348288</c:v>
                </c:pt>
                <c:pt idx="19">
                  <c:v>2.0551381714060399</c:v>
                </c:pt>
                <c:pt idx="20">
                  <c:v>2.0561746853580321</c:v>
                </c:pt>
                <c:pt idx="21">
                  <c:v>2.0572018134483909</c:v>
                </c:pt>
                <c:pt idx="22">
                  <c:v>2.0587252562946912</c:v>
                </c:pt>
                <c:pt idx="23">
                  <c:v>2.0602284640929547</c:v>
                </c:pt>
                <c:pt idx="24">
                  <c:v>2.0622021338393228</c:v>
                </c:pt>
                <c:pt idx="25">
                  <c:v>2.0646216321716024</c:v>
                </c:pt>
                <c:pt idx="26">
                  <c:v>2.0669902262844859</c:v>
                </c:pt>
                <c:pt idx="27">
                  <c:v>2.06884979658652</c:v>
                </c:pt>
                <c:pt idx="28">
                  <c:v>2.0706790386737044</c:v>
                </c:pt>
                <c:pt idx="29">
                  <c:v>2.0724788789945059</c:v>
                </c:pt>
                <c:pt idx="30">
                  <c:v>2.0751254373288632</c:v>
                </c:pt>
                <c:pt idx="31">
                  <c:v>2.0759938572369308</c:v>
                </c:pt>
                <c:pt idx="32">
                  <c:v>2.0772839284569669</c:v>
                </c:pt>
                <c:pt idx="33">
                  <c:v>2.0785592209641308</c:v>
                </c:pt>
                <c:pt idx="34">
                  <c:v>2.0798200533333526</c:v>
                </c:pt>
                <c:pt idx="35">
                  <c:v>2.0814792015530843</c:v>
                </c:pt>
                <c:pt idx="36">
                  <c:v>2.0831138953996478</c:v>
                </c:pt>
                <c:pt idx="37">
                  <c:v>2.084724811246744</c:v>
                </c:pt>
                <c:pt idx="38">
                  <c:v>2.0867060047802912</c:v>
                </c:pt>
                <c:pt idx="39">
                  <c:v>2.0890374333083344</c:v>
                </c:pt>
                <c:pt idx="40">
                  <c:v>2.0916964974871397</c:v>
                </c:pt>
                <c:pt idx="41">
                  <c:v>2.094658674508616</c:v>
                </c:pt>
                <c:pt idx="42">
                  <c:v>2.0982522400375343</c:v>
                </c:pt>
                <c:pt idx="43">
                  <c:v>2.102414075964115</c:v>
                </c:pt>
                <c:pt idx="44">
                  <c:v>2.1074020880713169</c:v>
                </c:pt>
                <c:pt idx="45">
                  <c:v>2.1102883589978276</c:v>
                </c:pt>
                <c:pt idx="46">
                  <c:v>2.1137144580014113</c:v>
                </c:pt>
                <c:pt idx="47">
                  <c:v>2.1158393463249712</c:v>
                </c:pt>
                <c:pt idx="48">
                  <c:v>2.1193870745343641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AB-4C1A-B65F-E342F75F8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396256"/>
        <c:axId val="1192397216"/>
      </c:scatterChart>
      <c:valAx>
        <c:axId val="1192396256"/>
        <c:scaling>
          <c:orientation val="minMax"/>
          <c:max val="1.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97216"/>
        <c:crosses val="autoZero"/>
        <c:crossBetween val="midCat"/>
      </c:valAx>
      <c:valAx>
        <c:axId val="1192397216"/>
        <c:scaling>
          <c:orientation val="minMax"/>
          <c:max val="2.09"/>
          <c:min val="2.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9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0</xdr:row>
      <xdr:rowOff>72390</xdr:rowOff>
    </xdr:from>
    <xdr:to>
      <xdr:col>18</xdr:col>
      <xdr:colOff>14111</xdr:colOff>
      <xdr:row>19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FBD5C-5449-CEFF-A840-EC472876A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87473</xdr:colOff>
      <xdr:row>0</xdr:row>
      <xdr:rowOff>24694</xdr:rowOff>
    </xdr:from>
    <xdr:to>
      <xdr:col>27</xdr:col>
      <xdr:colOff>513183</xdr:colOff>
      <xdr:row>19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84B30F-D5E2-A6CF-8582-B55F249F2C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261469</xdr:colOff>
      <xdr:row>20</xdr:row>
      <xdr:rowOff>123161</xdr:rowOff>
    </xdr:from>
    <xdr:to>
      <xdr:col>22</xdr:col>
      <xdr:colOff>556669</xdr:colOff>
      <xdr:row>41</xdr:row>
      <xdr:rowOff>40892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2464E1-8277-6C22-3C2D-BA0BE860AB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0853-6261-4114-9CB9-192C4EE39B16}">
  <dimension ref="A1:F77"/>
  <sheetViews>
    <sheetView tabSelected="1" zoomScale="91" workbookViewId="0">
      <selection activeCell="B1" sqref="B1"/>
    </sheetView>
  </sheetViews>
  <sheetFormatPr defaultRowHeight="14.4" x14ac:dyDescent="0.3"/>
  <cols>
    <col min="1" max="1" width="21.109375" customWidth="1"/>
    <col min="2" max="2" width="22.5546875" customWidth="1"/>
  </cols>
  <sheetData>
    <row r="1" spans="1:6" x14ac:dyDescent="0.3">
      <c r="A1" s="1">
        <v>45</v>
      </c>
      <c r="B1" s="1">
        <v>2200</v>
      </c>
      <c r="C1">
        <f>LN(A1)</f>
        <v>3.8066624897703196</v>
      </c>
      <c r="D1">
        <f>LN(B1)</f>
        <v>7.696212639346407</v>
      </c>
      <c r="E1">
        <f>LN(C1)</f>
        <v>1.3367528183009176</v>
      </c>
      <c r="F1">
        <f>LN(D1)</f>
        <v>2.0407283428344116</v>
      </c>
    </row>
    <row r="2" spans="1:6" x14ac:dyDescent="0.3">
      <c r="A2" s="1">
        <v>42</v>
      </c>
      <c r="B2" s="1">
        <v>2210</v>
      </c>
      <c r="C2">
        <f t="shared" ref="C2:C65" si="0">LN(A2)</f>
        <v>3.7376696182833684</v>
      </c>
      <c r="D2">
        <f t="shared" ref="D2:D65" si="1">LN(B2)</f>
        <v>7.7007477945117984</v>
      </c>
      <c r="E2">
        <f t="shared" ref="E2:E65" si="2">LN(C2)</f>
        <v>1.3184623205053285</v>
      </c>
      <c r="F2">
        <f t="shared" ref="F2:F65" si="3">LN(D2)</f>
        <v>2.0413174403145318</v>
      </c>
    </row>
    <row r="3" spans="1:6" x14ac:dyDescent="0.3">
      <c r="A3" s="1">
        <v>39</v>
      </c>
      <c r="B3" s="1">
        <v>2230</v>
      </c>
      <c r="C3">
        <f t="shared" si="0"/>
        <v>3.6635616461296463</v>
      </c>
      <c r="D3">
        <f t="shared" si="1"/>
        <v>7.7097568644541647</v>
      </c>
      <c r="E3">
        <f t="shared" si="2"/>
        <v>1.2984358015896269</v>
      </c>
      <c r="F3">
        <f t="shared" si="3"/>
        <v>2.0424866519877458</v>
      </c>
    </row>
    <row r="4" spans="1:6" x14ac:dyDescent="0.3">
      <c r="A4" s="1">
        <v>36</v>
      </c>
      <c r="B4" s="1">
        <v>2240</v>
      </c>
      <c r="C4">
        <f t="shared" si="0"/>
        <v>3.5835189384561099</v>
      </c>
      <c r="D4">
        <f t="shared" si="1"/>
        <v>7.7142311448490855</v>
      </c>
      <c r="E4">
        <f t="shared" si="2"/>
        <v>1.2763452613426045</v>
      </c>
      <c r="F4">
        <f t="shared" si="3"/>
        <v>2.0430668236680822</v>
      </c>
    </row>
    <row r="5" spans="1:6" x14ac:dyDescent="0.3">
      <c r="A5" s="1">
        <v>33</v>
      </c>
      <c r="B5" s="1">
        <v>2260</v>
      </c>
      <c r="C5">
        <f t="shared" si="0"/>
        <v>3.4965075614664802</v>
      </c>
      <c r="D5">
        <f t="shared" si="1"/>
        <v>7.7231200922663312</v>
      </c>
      <c r="E5">
        <f t="shared" si="2"/>
        <v>1.251764630741022</v>
      </c>
      <c r="F5">
        <f t="shared" si="3"/>
        <v>2.0442184394165488</v>
      </c>
    </row>
    <row r="6" spans="1:6" x14ac:dyDescent="0.3">
      <c r="A6" s="1">
        <v>30.9</v>
      </c>
      <c r="B6" s="1">
        <v>2270</v>
      </c>
      <c r="C6">
        <f t="shared" si="0"/>
        <v>3.4307561839036995</v>
      </c>
      <c r="D6">
        <f t="shared" si="1"/>
        <v>7.7275351104754479</v>
      </c>
      <c r="E6">
        <f t="shared" si="2"/>
        <v>1.2327806986592258</v>
      </c>
      <c r="F6">
        <f t="shared" si="3"/>
        <v>2.0447899385887651</v>
      </c>
    </row>
    <row r="7" spans="1:6" x14ac:dyDescent="0.3">
      <c r="A7" s="1">
        <v>29.1</v>
      </c>
      <c r="B7" s="1">
        <v>2280</v>
      </c>
      <c r="C7">
        <f t="shared" si="0"/>
        <v>3.3707381741774469</v>
      </c>
      <c r="D7">
        <f t="shared" si="1"/>
        <v>7.7319307219484861</v>
      </c>
      <c r="E7">
        <f t="shared" si="2"/>
        <v>1.2151317631605278</v>
      </c>
      <c r="F7">
        <f t="shared" si="3"/>
        <v>2.0453586013924014</v>
      </c>
    </row>
    <row r="8" spans="1:6" x14ac:dyDescent="0.3">
      <c r="A8" s="1">
        <v>27.5</v>
      </c>
      <c r="B8" s="1">
        <v>2290</v>
      </c>
      <c r="C8">
        <f t="shared" si="0"/>
        <v>3.3141860046725258</v>
      </c>
      <c r="D8">
        <f t="shared" si="1"/>
        <v>7.736307096548285</v>
      </c>
      <c r="E8">
        <f t="shared" si="2"/>
        <v>1.1982120443673117</v>
      </c>
      <c r="F8">
        <f t="shared" si="3"/>
        <v>2.0459244544349939</v>
      </c>
    </row>
    <row r="9" spans="1:6" x14ac:dyDescent="0.3">
      <c r="A9" s="1">
        <v>25.9</v>
      </c>
      <c r="B9" s="1">
        <v>2300</v>
      </c>
      <c r="C9">
        <f t="shared" si="0"/>
        <v>3.2542429687054919</v>
      </c>
      <c r="D9">
        <f t="shared" si="1"/>
        <v>7.7406644019172415</v>
      </c>
      <c r="E9">
        <f t="shared" si="2"/>
        <v>1.1799596737123303</v>
      </c>
      <c r="F9">
        <f t="shared" si="3"/>
        <v>2.0464875239585774</v>
      </c>
    </row>
    <row r="10" spans="1:6" x14ac:dyDescent="0.3">
      <c r="A10" s="1">
        <v>24.3</v>
      </c>
      <c r="B10" s="1">
        <v>2320</v>
      </c>
      <c r="C10">
        <f t="shared" si="0"/>
        <v>3.1904763503465028</v>
      </c>
      <c r="D10">
        <f t="shared" si="1"/>
        <v>7.7493224646603558</v>
      </c>
      <c r="E10">
        <f t="shared" si="2"/>
        <v>1.1601702317761471</v>
      </c>
      <c r="F10">
        <f t="shared" si="3"/>
        <v>2.0476054156287695</v>
      </c>
    </row>
    <row r="11" spans="1:6" x14ac:dyDescent="0.3">
      <c r="A11" s="1">
        <v>22.7</v>
      </c>
      <c r="B11" s="1">
        <v>2330</v>
      </c>
      <c r="C11">
        <f t="shared" si="0"/>
        <v>3.122364924487357</v>
      </c>
      <c r="D11">
        <f t="shared" si="1"/>
        <v>7.7536235465597461</v>
      </c>
      <c r="E11">
        <f t="shared" si="2"/>
        <v>1.1385907033108456</v>
      </c>
      <c r="F11">
        <f t="shared" si="3"/>
        <v>2.0481602884905636</v>
      </c>
    </row>
    <row r="12" spans="1:6" x14ac:dyDescent="0.3">
      <c r="A12" s="1">
        <v>21.2</v>
      </c>
      <c r="B12" s="1">
        <v>2350</v>
      </c>
      <c r="C12">
        <f t="shared" si="0"/>
        <v>3.0540011816779669</v>
      </c>
      <c r="D12">
        <f t="shared" si="1"/>
        <v>7.7621706071382048</v>
      </c>
      <c r="E12">
        <f t="shared" si="2"/>
        <v>1.1164525937243184</v>
      </c>
      <c r="F12">
        <f t="shared" si="3"/>
        <v>2.049262012496222</v>
      </c>
    </row>
    <row r="13" spans="1:6" x14ac:dyDescent="0.3">
      <c r="A13" s="1">
        <v>20.100000000000001</v>
      </c>
      <c r="B13" s="1">
        <v>2360</v>
      </c>
      <c r="C13">
        <f t="shared" si="0"/>
        <v>3.0007198150650303</v>
      </c>
      <c r="D13">
        <f t="shared" si="1"/>
        <v>7.7664168980196555</v>
      </c>
      <c r="E13">
        <f t="shared" si="2"/>
        <v>1.0988521982425163</v>
      </c>
      <c r="F13">
        <f t="shared" si="3"/>
        <v>2.0498089123331686</v>
      </c>
    </row>
    <row r="14" spans="1:6" x14ac:dyDescent="0.3">
      <c r="A14" s="1">
        <v>19.100000000000001</v>
      </c>
      <c r="B14" s="1">
        <v>2370</v>
      </c>
      <c r="C14">
        <f t="shared" si="0"/>
        <v>2.9496883350525844</v>
      </c>
      <c r="D14">
        <f t="shared" si="1"/>
        <v>7.7706452341291765</v>
      </c>
      <c r="E14">
        <f t="shared" si="2"/>
        <v>1.0816995156357483</v>
      </c>
      <c r="F14">
        <f t="shared" si="3"/>
        <v>2.0503532026472504</v>
      </c>
    </row>
    <row r="15" spans="1:6" x14ac:dyDescent="0.3">
      <c r="A15" s="1">
        <v>18.2</v>
      </c>
      <c r="B15" s="1">
        <v>2380</v>
      </c>
      <c r="C15">
        <f t="shared" si="0"/>
        <v>2.9014215940827497</v>
      </c>
      <c r="D15">
        <f t="shared" si="1"/>
        <v>7.77485576666552</v>
      </c>
      <c r="E15">
        <f t="shared" si="2"/>
        <v>1.0652008217373996</v>
      </c>
      <c r="F15">
        <f t="shared" si="3"/>
        <v>2.0508949069820406</v>
      </c>
    </row>
    <row r="16" spans="1:6" x14ac:dyDescent="0.3">
      <c r="A16" s="1">
        <v>17.2</v>
      </c>
      <c r="B16" s="1">
        <v>2390</v>
      </c>
      <c r="C16">
        <f t="shared" si="0"/>
        <v>2.8449093838194073</v>
      </c>
      <c r="D16">
        <f t="shared" si="1"/>
        <v>7.779048644925556</v>
      </c>
      <c r="E16">
        <f t="shared" si="2"/>
        <v>1.045531216040954</v>
      </c>
      <c r="F16">
        <f t="shared" si="3"/>
        <v>2.0514340485699849</v>
      </c>
    </row>
    <row r="17" spans="1:6" x14ac:dyDescent="0.3">
      <c r="A17" s="1">
        <v>16.3</v>
      </c>
      <c r="B17" s="1">
        <v>2410</v>
      </c>
      <c r="C17">
        <f t="shared" si="0"/>
        <v>2.7911651078127169</v>
      </c>
      <c r="D17">
        <f t="shared" si="1"/>
        <v>7.7873820264847007</v>
      </c>
      <c r="E17">
        <f t="shared" si="2"/>
        <v>1.0264591100286564</v>
      </c>
      <c r="F17">
        <f t="shared" si="3"/>
        <v>2.052504734911786</v>
      </c>
    </row>
    <row r="18" spans="1:6" x14ac:dyDescent="0.3">
      <c r="A18" s="1">
        <v>15.3</v>
      </c>
      <c r="B18" s="1">
        <v>2420</v>
      </c>
      <c r="C18">
        <f t="shared" si="0"/>
        <v>2.7278528283983898</v>
      </c>
      <c r="D18">
        <f t="shared" si="1"/>
        <v>7.7915228191507317</v>
      </c>
      <c r="E18">
        <f t="shared" si="2"/>
        <v>1.0035147899916266</v>
      </c>
      <c r="F18">
        <f t="shared" si="3"/>
        <v>2.0530363246229464</v>
      </c>
    </row>
    <row r="19" spans="1:6" x14ac:dyDescent="0.3">
      <c r="A19" s="1">
        <v>14.4</v>
      </c>
      <c r="B19" s="1">
        <v>2440</v>
      </c>
      <c r="C19">
        <f t="shared" si="0"/>
        <v>2.6672282065819548</v>
      </c>
      <c r="D19">
        <f t="shared" si="1"/>
        <v>7.7997533182872472</v>
      </c>
      <c r="E19">
        <f t="shared" si="2"/>
        <v>0.98103980831163629</v>
      </c>
      <c r="F19">
        <f t="shared" si="3"/>
        <v>2.0540921073348288</v>
      </c>
    </row>
    <row r="20" spans="1:6" x14ac:dyDescent="0.3">
      <c r="A20" s="1">
        <v>13.4</v>
      </c>
      <c r="B20" s="1">
        <v>2460</v>
      </c>
      <c r="C20">
        <f t="shared" si="0"/>
        <v>2.5952547069568657</v>
      </c>
      <c r="D20">
        <f t="shared" si="1"/>
        <v>7.8079166289264084</v>
      </c>
      <c r="E20">
        <f t="shared" si="2"/>
        <v>0.95368466477105485</v>
      </c>
      <c r="F20">
        <f t="shared" si="3"/>
        <v>2.0551381714060399</v>
      </c>
    </row>
    <row r="21" spans="1:6" x14ac:dyDescent="0.3">
      <c r="A21" s="1">
        <v>12.4</v>
      </c>
      <c r="B21" s="1">
        <v>2480</v>
      </c>
      <c r="C21">
        <f t="shared" si="0"/>
        <v>2.5176964726109912</v>
      </c>
      <c r="D21">
        <f t="shared" si="1"/>
        <v>7.8160138391590275</v>
      </c>
      <c r="E21">
        <f t="shared" si="2"/>
        <v>0.92334438531058394</v>
      </c>
      <c r="F21">
        <f t="shared" si="3"/>
        <v>2.0561746853580321</v>
      </c>
    </row>
    <row r="22" spans="1:6" x14ac:dyDescent="0.3">
      <c r="A22" s="1">
        <v>11.4</v>
      </c>
      <c r="B22" s="1">
        <v>2500</v>
      </c>
      <c r="C22">
        <f t="shared" si="0"/>
        <v>2.4336133554004498</v>
      </c>
      <c r="D22">
        <f t="shared" si="1"/>
        <v>7.8240460108562919</v>
      </c>
      <c r="E22">
        <f t="shared" si="2"/>
        <v>0.88937713042714972</v>
      </c>
      <c r="F22">
        <f t="shared" si="3"/>
        <v>2.0572018134483909</v>
      </c>
    </row>
    <row r="23" spans="1:6" x14ac:dyDescent="0.3">
      <c r="A23" s="1">
        <v>10.3</v>
      </c>
      <c r="B23" s="1">
        <v>2530</v>
      </c>
      <c r="C23">
        <f t="shared" si="0"/>
        <v>2.33214389523559</v>
      </c>
      <c r="D23">
        <f t="shared" si="1"/>
        <v>7.8359745817215662</v>
      </c>
      <c r="E23">
        <f t="shared" si="2"/>
        <v>0.84678797123107197</v>
      </c>
      <c r="F23">
        <f t="shared" si="3"/>
        <v>2.0587252562946912</v>
      </c>
    </row>
    <row r="24" spans="1:6" x14ac:dyDescent="0.3">
      <c r="A24" s="1">
        <v>9.27</v>
      </c>
      <c r="B24" s="1">
        <v>2560</v>
      </c>
      <c r="C24">
        <f t="shared" si="0"/>
        <v>2.2267833795777636</v>
      </c>
      <c r="D24">
        <f t="shared" si="1"/>
        <v>7.8477625374736082</v>
      </c>
      <c r="E24">
        <f t="shared" si="2"/>
        <v>0.80055811348481287</v>
      </c>
      <c r="F24">
        <f t="shared" si="3"/>
        <v>2.0602284640929547</v>
      </c>
    </row>
    <row r="25" spans="1:6" x14ac:dyDescent="0.3">
      <c r="A25" s="1">
        <v>8.2200000000000006</v>
      </c>
      <c r="B25" s="1">
        <v>2600</v>
      </c>
      <c r="C25">
        <f t="shared" si="0"/>
        <v>2.1065702090680887</v>
      </c>
      <c r="D25">
        <f t="shared" si="1"/>
        <v>7.8632667240095735</v>
      </c>
      <c r="E25">
        <f t="shared" si="2"/>
        <v>0.7450611316076392</v>
      </c>
      <c r="F25">
        <f t="shared" si="3"/>
        <v>2.0622021338393228</v>
      </c>
    </row>
    <row r="26" spans="1:6" x14ac:dyDescent="0.3">
      <c r="A26" s="1">
        <v>7.17</v>
      </c>
      <c r="B26" s="1">
        <v>2650</v>
      </c>
      <c r="C26">
        <f t="shared" si="0"/>
        <v>1.969905654611529</v>
      </c>
      <c r="D26">
        <f t="shared" si="1"/>
        <v>7.8823149189802679</v>
      </c>
      <c r="E26">
        <f t="shared" si="2"/>
        <v>0.67798565054294613</v>
      </c>
      <c r="F26">
        <f t="shared" si="3"/>
        <v>2.0646216321716024</v>
      </c>
    </row>
    <row r="27" spans="1:6" x14ac:dyDescent="0.3">
      <c r="A27" s="1">
        <v>6.33</v>
      </c>
      <c r="B27" s="1">
        <v>2700</v>
      </c>
      <c r="C27">
        <f t="shared" si="0"/>
        <v>1.8453002361560848</v>
      </c>
      <c r="D27">
        <f t="shared" si="1"/>
        <v>7.90100705199242</v>
      </c>
      <c r="E27">
        <f t="shared" si="2"/>
        <v>0.61264199387735574</v>
      </c>
      <c r="F27">
        <f t="shared" si="3"/>
        <v>2.0669902262844859</v>
      </c>
    </row>
    <row r="28" spans="1:6" x14ac:dyDescent="0.3">
      <c r="A28" s="1">
        <v>5.61</v>
      </c>
      <c r="B28" s="1">
        <v>2740</v>
      </c>
      <c r="C28">
        <f t="shared" si="0"/>
        <v>1.724550719534605</v>
      </c>
      <c r="D28">
        <f t="shared" si="1"/>
        <v>7.9157131993821155</v>
      </c>
      <c r="E28">
        <f t="shared" si="2"/>
        <v>0.54496656411598765</v>
      </c>
      <c r="F28">
        <f t="shared" si="3"/>
        <v>2.06884979658652</v>
      </c>
    </row>
    <row r="29" spans="1:6" x14ac:dyDescent="0.3">
      <c r="A29" s="1">
        <v>5.09</v>
      </c>
      <c r="B29" s="1">
        <v>2780</v>
      </c>
      <c r="C29">
        <f t="shared" si="0"/>
        <v>1.6272778305624314</v>
      </c>
      <c r="D29">
        <f t="shared" si="1"/>
        <v>7.9302062066846828</v>
      </c>
      <c r="E29">
        <f t="shared" si="2"/>
        <v>0.48690857614323935</v>
      </c>
      <c r="F29">
        <f t="shared" si="3"/>
        <v>2.0706790386737044</v>
      </c>
    </row>
    <row r="30" spans="1:6" x14ac:dyDescent="0.3">
      <c r="A30" s="1">
        <v>4.68</v>
      </c>
      <c r="B30" s="1">
        <v>2820</v>
      </c>
      <c r="C30">
        <f t="shared" si="0"/>
        <v>1.5432981099295553</v>
      </c>
      <c r="D30">
        <f t="shared" si="1"/>
        <v>7.9444921639321588</v>
      </c>
      <c r="E30">
        <f t="shared" si="2"/>
        <v>0.4339217562297728</v>
      </c>
      <c r="F30">
        <f t="shared" si="3"/>
        <v>2.0724788789945059</v>
      </c>
    </row>
    <row r="31" spans="1:6" x14ac:dyDescent="0.3">
      <c r="A31" s="1">
        <v>4.2</v>
      </c>
      <c r="B31" s="1">
        <v>2880</v>
      </c>
      <c r="C31">
        <f t="shared" si="0"/>
        <v>1.4350845252893227</v>
      </c>
      <c r="D31">
        <f t="shared" si="1"/>
        <v>7.965545573129992</v>
      </c>
      <c r="E31">
        <f t="shared" si="2"/>
        <v>0.36122375011753505</v>
      </c>
      <c r="F31">
        <f t="shared" si="3"/>
        <v>2.0751254373288632</v>
      </c>
    </row>
    <row r="32" spans="1:6" x14ac:dyDescent="0.3">
      <c r="A32" s="1">
        <v>4</v>
      </c>
      <c r="B32" s="1">
        <v>2900</v>
      </c>
      <c r="C32">
        <f t="shared" si="0"/>
        <v>1.3862943611198906</v>
      </c>
      <c r="D32">
        <f t="shared" si="1"/>
        <v>7.9724660159745655</v>
      </c>
      <c r="E32">
        <f t="shared" si="2"/>
        <v>0.32663425997828094</v>
      </c>
      <c r="F32">
        <f t="shared" si="3"/>
        <v>2.0759938572369308</v>
      </c>
    </row>
    <row r="33" spans="1:6" x14ac:dyDescent="0.3">
      <c r="A33" s="1">
        <v>3.8</v>
      </c>
      <c r="B33" s="1">
        <v>2930</v>
      </c>
      <c r="C33">
        <f t="shared" si="0"/>
        <v>1.33500106673234</v>
      </c>
      <c r="D33">
        <f t="shared" si="1"/>
        <v>7.9827577020111127</v>
      </c>
      <c r="E33">
        <f t="shared" si="2"/>
        <v>0.28893209090233557</v>
      </c>
      <c r="F33">
        <f t="shared" si="3"/>
        <v>2.0772839284569669</v>
      </c>
    </row>
    <row r="34" spans="1:6" x14ac:dyDescent="0.3">
      <c r="A34" s="1">
        <v>3.6</v>
      </c>
      <c r="B34" s="1">
        <v>2960</v>
      </c>
      <c r="C34">
        <f t="shared" si="0"/>
        <v>1.2809338454620642</v>
      </c>
      <c r="D34">
        <f t="shared" si="1"/>
        <v>7.992944547318106</v>
      </c>
      <c r="E34">
        <f t="shared" si="2"/>
        <v>0.24758937869430037</v>
      </c>
      <c r="F34">
        <f t="shared" si="3"/>
        <v>2.0785592209641308</v>
      </c>
    </row>
    <row r="35" spans="1:6" x14ac:dyDescent="0.3">
      <c r="A35" s="1">
        <v>3.4</v>
      </c>
      <c r="B35" s="1">
        <v>2990</v>
      </c>
      <c r="C35">
        <f t="shared" si="0"/>
        <v>1.2237754316221157</v>
      </c>
      <c r="D35">
        <f t="shared" si="1"/>
        <v>8.0030286663847328</v>
      </c>
      <c r="E35">
        <f t="shared" si="2"/>
        <v>0.20194069636032608</v>
      </c>
      <c r="F35">
        <f t="shared" si="3"/>
        <v>2.0798200533333526</v>
      </c>
    </row>
    <row r="36" spans="1:6" x14ac:dyDescent="0.3">
      <c r="A36" s="1">
        <v>3.2</v>
      </c>
      <c r="B36" s="1">
        <v>3030</v>
      </c>
      <c r="C36">
        <f t="shared" si="0"/>
        <v>1.1631508098056809</v>
      </c>
      <c r="D36">
        <f t="shared" si="1"/>
        <v>8.0163178985034147</v>
      </c>
      <c r="E36">
        <f t="shared" si="2"/>
        <v>0.1511325382214278</v>
      </c>
      <c r="F36">
        <f t="shared" si="3"/>
        <v>2.0814792015530843</v>
      </c>
    </row>
    <row r="37" spans="1:6" x14ac:dyDescent="0.3">
      <c r="A37" s="1">
        <v>3</v>
      </c>
      <c r="B37" s="1">
        <v>3070</v>
      </c>
      <c r="C37">
        <f t="shared" si="0"/>
        <v>1.0986122886681098</v>
      </c>
      <c r="D37">
        <f t="shared" si="1"/>
        <v>8.0294328405812436</v>
      </c>
      <c r="E37">
        <f t="shared" si="2"/>
        <v>9.4047827616699095E-2</v>
      </c>
      <c r="F37">
        <f t="shared" si="3"/>
        <v>2.0831138953996478</v>
      </c>
    </row>
    <row r="38" spans="1:6" x14ac:dyDescent="0.3">
      <c r="A38" s="1">
        <v>2.8</v>
      </c>
      <c r="B38" s="1">
        <v>3110</v>
      </c>
      <c r="C38">
        <f t="shared" si="0"/>
        <v>1.0296194171811581</v>
      </c>
      <c r="D38">
        <f t="shared" si="1"/>
        <v>8.0423780051732798</v>
      </c>
      <c r="E38">
        <f t="shared" si="2"/>
        <v>2.9189236078010765E-2</v>
      </c>
      <c r="F38">
        <f t="shared" si="3"/>
        <v>2.084724811246744</v>
      </c>
    </row>
    <row r="39" spans="1:6" x14ac:dyDescent="0.3">
      <c r="A39" s="1">
        <v>2.6</v>
      </c>
      <c r="B39" s="1">
        <v>3160</v>
      </c>
      <c r="C39">
        <f t="shared" si="0"/>
        <v>0.95551144502743635</v>
      </c>
      <c r="D39">
        <f t="shared" si="1"/>
        <v>8.0583273065809582</v>
      </c>
      <c r="E39">
        <f t="shared" si="2"/>
        <v>-4.5508537322853454E-2</v>
      </c>
      <c r="F39">
        <f t="shared" si="3"/>
        <v>2.0867060047802912</v>
      </c>
    </row>
    <row r="40" spans="1:6" x14ac:dyDescent="0.3">
      <c r="A40" s="1">
        <v>2.4</v>
      </c>
      <c r="B40" s="1">
        <v>3220</v>
      </c>
      <c r="C40">
        <f t="shared" si="0"/>
        <v>0.87546873735389985</v>
      </c>
      <c r="D40">
        <f t="shared" si="1"/>
        <v>8.0771366385384535</v>
      </c>
      <c r="E40">
        <f t="shared" si="2"/>
        <v>-0.13299583622742633</v>
      </c>
      <c r="F40">
        <f t="shared" si="3"/>
        <v>2.0890374333083344</v>
      </c>
    </row>
    <row r="41" spans="1:6" x14ac:dyDescent="0.3">
      <c r="A41" s="1">
        <v>2.2000000000000002</v>
      </c>
      <c r="B41" s="1">
        <v>3290</v>
      </c>
      <c r="C41">
        <f t="shared" si="0"/>
        <v>0.78845736036427028</v>
      </c>
      <c r="D41">
        <f t="shared" si="1"/>
        <v>8.0986428437594178</v>
      </c>
      <c r="E41">
        <f t="shared" si="2"/>
        <v>-0.23767695094135335</v>
      </c>
      <c r="F41">
        <f t="shared" si="3"/>
        <v>2.0916964974871397</v>
      </c>
    </row>
    <row r="42" spans="1:6" x14ac:dyDescent="0.3">
      <c r="A42" s="1">
        <v>2</v>
      </c>
      <c r="B42" s="1">
        <v>3370</v>
      </c>
      <c r="C42">
        <f t="shared" si="0"/>
        <v>0.69314718055994529</v>
      </c>
      <c r="D42">
        <f t="shared" si="1"/>
        <v>8.1226680233464066</v>
      </c>
      <c r="E42">
        <f t="shared" si="2"/>
        <v>-0.36651292058166435</v>
      </c>
      <c r="F42">
        <f t="shared" si="3"/>
        <v>2.094658674508616</v>
      </c>
    </row>
    <row r="43" spans="1:6" x14ac:dyDescent="0.3">
      <c r="A43" s="1">
        <v>1.8</v>
      </c>
      <c r="B43" s="1">
        <v>3470</v>
      </c>
      <c r="C43">
        <f t="shared" si="0"/>
        <v>0.58778666490211906</v>
      </c>
      <c r="D43">
        <f t="shared" si="1"/>
        <v>8.1519098729409052</v>
      </c>
      <c r="E43">
        <f t="shared" si="2"/>
        <v>-0.53139121170903536</v>
      </c>
      <c r="F43">
        <f t="shared" si="3"/>
        <v>2.0982522400375343</v>
      </c>
    </row>
    <row r="44" spans="1:6" x14ac:dyDescent="0.3">
      <c r="A44" s="1">
        <v>1.6</v>
      </c>
      <c r="B44" s="1">
        <v>3590</v>
      </c>
      <c r="C44">
        <f t="shared" si="0"/>
        <v>0.47000362924573563</v>
      </c>
      <c r="D44">
        <f t="shared" si="1"/>
        <v>8.1859074814823245</v>
      </c>
      <c r="E44">
        <f t="shared" si="2"/>
        <v>-0.75501486250840821</v>
      </c>
      <c r="F44">
        <f t="shared" si="3"/>
        <v>2.102414075964115</v>
      </c>
    </row>
    <row r="45" spans="1:6" x14ac:dyDescent="0.3">
      <c r="A45" s="1">
        <v>1.4</v>
      </c>
      <c r="B45" s="1">
        <v>3740</v>
      </c>
      <c r="C45">
        <f t="shared" si="0"/>
        <v>0.33647223662121289</v>
      </c>
      <c r="D45">
        <f t="shared" si="1"/>
        <v>8.2268408904085781</v>
      </c>
      <c r="E45">
        <f t="shared" si="2"/>
        <v>-1.0892396396274506</v>
      </c>
      <c r="F45">
        <f t="shared" si="3"/>
        <v>2.1074020880713169</v>
      </c>
    </row>
    <row r="46" spans="1:6" x14ac:dyDescent="0.3">
      <c r="A46" s="1">
        <v>1.3</v>
      </c>
      <c r="B46" s="1">
        <v>3830</v>
      </c>
      <c r="C46">
        <f t="shared" si="0"/>
        <v>0.26236426446749106</v>
      </c>
      <c r="D46">
        <f t="shared" si="1"/>
        <v>8.2506200821746916</v>
      </c>
      <c r="E46">
        <f t="shared" si="2"/>
        <v>-1.3380214184293209</v>
      </c>
      <c r="F46">
        <f t="shared" si="3"/>
        <v>2.1102883589978276</v>
      </c>
    </row>
    <row r="47" spans="1:6" x14ac:dyDescent="0.3">
      <c r="A47" s="1">
        <v>1.2</v>
      </c>
      <c r="B47" s="1">
        <v>3940</v>
      </c>
      <c r="C47">
        <f t="shared" si="0"/>
        <v>0.18232155679395459</v>
      </c>
      <c r="D47">
        <f t="shared" si="1"/>
        <v>8.2789360022919798</v>
      </c>
      <c r="E47">
        <f t="shared" si="2"/>
        <v>-1.7019833552815005</v>
      </c>
      <c r="F47">
        <f t="shared" si="3"/>
        <v>2.1137144580014113</v>
      </c>
    </row>
    <row r="48" spans="1:6" x14ac:dyDescent="0.3">
      <c r="A48" s="1">
        <v>1.1399999999999999</v>
      </c>
      <c r="B48" s="1">
        <v>4010</v>
      </c>
      <c r="C48">
        <f t="shared" si="0"/>
        <v>0.131028262406404</v>
      </c>
      <c r="D48">
        <f t="shared" si="1"/>
        <v>8.2965465203006143</v>
      </c>
      <c r="E48">
        <f t="shared" si="2"/>
        <v>-2.0323422354899447</v>
      </c>
      <c r="F48">
        <f t="shared" si="3"/>
        <v>2.1158393463249712</v>
      </c>
    </row>
    <row r="49" spans="1:6" x14ac:dyDescent="0.3">
      <c r="A49" s="1">
        <v>1.05</v>
      </c>
      <c r="B49" s="1">
        <v>4130</v>
      </c>
      <c r="C49">
        <f t="shared" si="0"/>
        <v>4.8790164169432049E-2</v>
      </c>
      <c r="D49">
        <f t="shared" si="1"/>
        <v>8.3260326859550791</v>
      </c>
      <c r="E49">
        <f t="shared" si="2"/>
        <v>-3.0202265403428346</v>
      </c>
      <c r="F49">
        <f t="shared" si="3"/>
        <v>2.1193870745343641</v>
      </c>
    </row>
    <row r="50" spans="1:6" x14ac:dyDescent="0.3">
      <c r="A50" s="1">
        <v>0.95</v>
      </c>
      <c r="B50" s="1">
        <v>4290</v>
      </c>
      <c r="C50">
        <f t="shared" si="0"/>
        <v>-5.1293294387550578E-2</v>
      </c>
      <c r="D50">
        <f t="shared" si="1"/>
        <v>8.3640420119220629</v>
      </c>
      <c r="E50" t="e">
        <f t="shared" si="2"/>
        <v>#NUM!</v>
      </c>
      <c r="F50">
        <f t="shared" si="3"/>
        <v>2.1239418044999776</v>
      </c>
    </row>
    <row r="51" spans="1:6" x14ac:dyDescent="0.3">
      <c r="A51" s="1">
        <v>0.85599999999999998</v>
      </c>
      <c r="B51" s="1">
        <v>4480</v>
      </c>
      <c r="C51">
        <f t="shared" si="0"/>
        <v>-0.15548490284039498</v>
      </c>
      <c r="D51">
        <f t="shared" si="1"/>
        <v>8.4073783254090309</v>
      </c>
      <c r="E51" t="e">
        <f t="shared" si="2"/>
        <v>#NUM!</v>
      </c>
      <c r="F51">
        <f t="shared" si="3"/>
        <v>2.1291096923787731</v>
      </c>
    </row>
    <row r="52" spans="1:6" x14ac:dyDescent="0.3">
      <c r="A52" s="1">
        <v>0.76700000000000002</v>
      </c>
      <c r="B52" s="1">
        <v>4700</v>
      </c>
      <c r="C52">
        <f t="shared" si="0"/>
        <v>-0.26526847761488087</v>
      </c>
      <c r="D52">
        <f t="shared" si="1"/>
        <v>8.4553177876981493</v>
      </c>
      <c r="E52" t="e">
        <f t="shared" si="2"/>
        <v>#NUM!</v>
      </c>
      <c r="F52">
        <f t="shared" si="3"/>
        <v>2.13479556741573</v>
      </c>
    </row>
    <row r="53" spans="1:6" x14ac:dyDescent="0.3">
      <c r="A53" s="1">
        <v>0.68799999999999994</v>
      </c>
      <c r="B53" s="1">
        <v>4930</v>
      </c>
      <c r="C53">
        <f t="shared" si="0"/>
        <v>-0.37396644104879345</v>
      </c>
      <c r="D53">
        <f t="shared" si="1"/>
        <v>8.5030942670367367</v>
      </c>
      <c r="E53" t="e">
        <f t="shared" si="2"/>
        <v>#NUM!</v>
      </c>
      <c r="F53">
        <f t="shared" si="3"/>
        <v>2.1404301286689975</v>
      </c>
    </row>
    <row r="54" spans="1:6" x14ac:dyDescent="0.3">
      <c r="A54" s="1">
        <v>0.61099999999999999</v>
      </c>
      <c r="B54" s="1">
        <v>5230</v>
      </c>
      <c r="C54">
        <f t="shared" si="0"/>
        <v>-0.49265831981054176</v>
      </c>
      <c r="D54">
        <f t="shared" si="1"/>
        <v>8.5621665570589691</v>
      </c>
      <c r="E54" t="e">
        <f t="shared" si="2"/>
        <v>#NUM!</v>
      </c>
      <c r="F54">
        <f t="shared" si="3"/>
        <v>2.1473532605887868</v>
      </c>
    </row>
    <row r="55" spans="1:6" x14ac:dyDescent="0.3">
      <c r="A55" s="1">
        <v>0.53600000000000003</v>
      </c>
      <c r="B55" s="1">
        <v>5590</v>
      </c>
      <c r="C55">
        <f t="shared" si="0"/>
        <v>-0.62362111791133501</v>
      </c>
      <c r="D55">
        <f t="shared" si="1"/>
        <v>8.628734566149145</v>
      </c>
      <c r="E55" t="e">
        <f t="shared" si="2"/>
        <v>#NUM!</v>
      </c>
      <c r="F55">
        <f t="shared" si="3"/>
        <v>2.1550978623796411</v>
      </c>
    </row>
    <row r="56" spans="1:6" x14ac:dyDescent="0.3">
      <c r="A56" s="1">
        <v>0.47599999999999998</v>
      </c>
      <c r="B56" s="1">
        <v>5970</v>
      </c>
      <c r="C56">
        <f t="shared" si="0"/>
        <v>-0.74233742475071707</v>
      </c>
      <c r="D56">
        <f t="shared" si="1"/>
        <v>8.6945022063866482</v>
      </c>
      <c r="E56" t="e">
        <f t="shared" si="2"/>
        <v>#NUM!</v>
      </c>
      <c r="F56">
        <f t="shared" si="3"/>
        <v>2.1626908956080433</v>
      </c>
    </row>
    <row r="57" spans="1:6" x14ac:dyDescent="0.3">
      <c r="A57" s="1">
        <v>0.41699999999999998</v>
      </c>
      <c r="B57" s="1">
        <v>6450</v>
      </c>
      <c r="C57">
        <f t="shared" si="0"/>
        <v>-0.87466905718333565</v>
      </c>
      <c r="D57">
        <f t="shared" si="1"/>
        <v>8.7718354097898175</v>
      </c>
      <c r="E57" t="e">
        <f t="shared" si="2"/>
        <v>#NUM!</v>
      </c>
      <c r="F57">
        <f t="shared" si="3"/>
        <v>2.1715460672457563</v>
      </c>
    </row>
    <row r="58" spans="1:6" x14ac:dyDescent="0.3">
      <c r="A58" s="1">
        <v>0.36699999999999999</v>
      </c>
      <c r="B58" s="1">
        <v>6990</v>
      </c>
      <c r="C58">
        <f t="shared" si="0"/>
        <v>-1.0023934309275668</v>
      </c>
      <c r="D58">
        <f t="shared" si="1"/>
        <v>8.8522358352278552</v>
      </c>
      <c r="E58" t="e">
        <f t="shared" si="2"/>
        <v>#NUM!</v>
      </c>
      <c r="F58">
        <f t="shared" si="3"/>
        <v>2.1806700638614589</v>
      </c>
    </row>
    <row r="59" spans="1:6" x14ac:dyDescent="0.3">
      <c r="A59" s="1">
        <v>0.32800000000000001</v>
      </c>
      <c r="B59" s="1">
        <v>7520</v>
      </c>
      <c r="C59">
        <f t="shared" si="0"/>
        <v>-1.1147416705979933</v>
      </c>
      <c r="D59">
        <f t="shared" si="1"/>
        <v>8.9253214169438859</v>
      </c>
      <c r="E59" t="e">
        <f t="shared" si="2"/>
        <v>#NUM!</v>
      </c>
      <c r="F59">
        <f t="shared" si="3"/>
        <v>2.1888923401202032</v>
      </c>
    </row>
    <row r="60" spans="1:6" x14ac:dyDescent="0.3">
      <c r="A60" s="1">
        <v>0.309</v>
      </c>
      <c r="B60" s="1">
        <v>7850</v>
      </c>
      <c r="C60">
        <f t="shared" si="0"/>
        <v>-1.1744140020843916</v>
      </c>
      <c r="D60">
        <f t="shared" si="1"/>
        <v>8.9682688107764541</v>
      </c>
      <c r="E60" t="e">
        <f t="shared" si="2"/>
        <v>#NUM!</v>
      </c>
      <c r="F60">
        <f t="shared" si="3"/>
        <v>2.1936926597604707</v>
      </c>
    </row>
    <row r="61" spans="1:6" x14ac:dyDescent="0.3">
      <c r="A61" s="1">
        <v>0.28899999999999998</v>
      </c>
      <c r="B61" s="1">
        <v>8240</v>
      </c>
      <c r="C61">
        <f t="shared" si="0"/>
        <v>-1.2413285908697049</v>
      </c>
      <c r="D61">
        <f t="shared" si="1"/>
        <v>9.0167556229035171</v>
      </c>
      <c r="E61" t="e">
        <f t="shared" si="2"/>
        <v>#NUM!</v>
      </c>
      <c r="F61">
        <f t="shared" si="3"/>
        <v>2.1990845823321119</v>
      </c>
    </row>
    <row r="62" spans="1:6" x14ac:dyDescent="0.3">
      <c r="A62" s="1">
        <v>0.26</v>
      </c>
      <c r="B62" s="1">
        <v>8920</v>
      </c>
      <c r="C62">
        <f t="shared" si="0"/>
        <v>-1.3470736479666092</v>
      </c>
      <c r="D62">
        <f t="shared" si="1"/>
        <v>9.0960512255740547</v>
      </c>
      <c r="E62" t="e">
        <f t="shared" si="2"/>
        <v>#NUM!</v>
      </c>
      <c r="F62">
        <f t="shared" si="3"/>
        <v>2.2078403880917938</v>
      </c>
    </row>
    <row r="63" spans="1:6" x14ac:dyDescent="0.3">
      <c r="A63" s="1">
        <v>0.23</v>
      </c>
      <c r="B63" s="1">
        <v>9800</v>
      </c>
      <c r="C63">
        <f t="shared" si="0"/>
        <v>-1.4696759700589417</v>
      </c>
      <c r="D63">
        <f t="shared" si="1"/>
        <v>9.1901376646586641</v>
      </c>
      <c r="E63" t="e">
        <f t="shared" si="2"/>
        <v>#NUM!</v>
      </c>
      <c r="F63">
        <f t="shared" si="3"/>
        <v>2.2181309160876803</v>
      </c>
    </row>
    <row r="64" spans="1:6" x14ac:dyDescent="0.3">
      <c r="A64" s="1">
        <v>0.20499999999999999</v>
      </c>
      <c r="B64" s="1">
        <v>10800</v>
      </c>
      <c r="C64">
        <f t="shared" si="0"/>
        <v>-1.584745299843729</v>
      </c>
      <c r="D64">
        <f t="shared" si="1"/>
        <v>9.2873014131123117</v>
      </c>
      <c r="E64" t="e">
        <f t="shared" si="2"/>
        <v>#NUM!</v>
      </c>
      <c r="F64">
        <f t="shared" si="3"/>
        <v>2.2286480276470186</v>
      </c>
    </row>
    <row r="65" spans="1:6" x14ac:dyDescent="0.3">
      <c r="A65" s="1">
        <v>0.184</v>
      </c>
      <c r="B65" s="1">
        <v>11900</v>
      </c>
      <c r="C65">
        <f t="shared" si="0"/>
        <v>-1.6928195213731514</v>
      </c>
      <c r="D65">
        <f t="shared" si="1"/>
        <v>9.3842936790996205</v>
      </c>
      <c r="E65" t="e">
        <f t="shared" si="2"/>
        <v>#NUM!</v>
      </c>
      <c r="F65">
        <f t="shared" si="3"/>
        <v>2.2390374065882019</v>
      </c>
    </row>
    <row r="66" spans="1:6" x14ac:dyDescent="0.3">
      <c r="A66" s="1">
        <v>0.16400000000000001</v>
      </c>
      <c r="B66" s="1">
        <v>13200</v>
      </c>
      <c r="C66">
        <f t="shared" ref="C66:C77" si="4">LN(A66)</f>
        <v>-1.8078888511579385</v>
      </c>
      <c r="D66">
        <f t="shared" ref="D66:D77" si="5">LN(B66)</f>
        <v>9.4879721085744624</v>
      </c>
      <c r="E66" t="e">
        <f t="shared" ref="E66:E77" si="6">LN(C66)</f>
        <v>#NUM!</v>
      </c>
      <c r="F66">
        <f t="shared" ref="F66:F77" si="7">LN(D66)</f>
        <v>2.2500249025982728</v>
      </c>
    </row>
    <row r="67" spans="1:6" x14ac:dyDescent="0.3">
      <c r="A67" s="1">
        <v>0.14899999999999999</v>
      </c>
      <c r="B67" s="1">
        <v>14600</v>
      </c>
      <c r="C67">
        <f t="shared" si="4"/>
        <v>-1.9038089730366781</v>
      </c>
      <c r="D67">
        <f t="shared" si="5"/>
        <v>9.5887768076964282</v>
      </c>
      <c r="E67" t="e">
        <f t="shared" si="6"/>
        <v>#NUM!</v>
      </c>
      <c r="F67">
        <f t="shared" si="7"/>
        <v>2.2605933320321023</v>
      </c>
    </row>
    <row r="68" spans="1:6" x14ac:dyDescent="0.3">
      <c r="A68" s="1">
        <v>0.13</v>
      </c>
      <c r="B68" s="1">
        <v>16800</v>
      </c>
      <c r="C68">
        <f t="shared" si="4"/>
        <v>-2.0402208285265546</v>
      </c>
      <c r="D68">
        <f t="shared" si="5"/>
        <v>9.7291341653913506</v>
      </c>
      <c r="E68" t="e">
        <f t="shared" si="6"/>
        <v>#NUM!</v>
      </c>
      <c r="F68">
        <f t="shared" si="7"/>
        <v>2.2751249061532528</v>
      </c>
    </row>
    <row r="69" spans="1:6" x14ac:dyDescent="0.3">
      <c r="A69" s="1">
        <v>0.113</v>
      </c>
      <c r="B69" s="1">
        <v>19500</v>
      </c>
      <c r="C69">
        <f t="shared" si="4"/>
        <v>-2.1803674602697964</v>
      </c>
      <c r="D69">
        <f t="shared" si="5"/>
        <v>9.8781697445518386</v>
      </c>
      <c r="E69" t="e">
        <f t="shared" si="6"/>
        <v>#NUM!</v>
      </c>
      <c r="F69">
        <f t="shared" si="7"/>
        <v>2.2903272460720068</v>
      </c>
    </row>
    <row r="70" spans="1:6" x14ac:dyDescent="0.3">
      <c r="A70" s="1">
        <v>9.6500000000000002E-2</v>
      </c>
      <c r="B70" s="1">
        <v>23400</v>
      </c>
      <c r="C70">
        <f t="shared" si="4"/>
        <v>-2.3382122706371966</v>
      </c>
      <c r="D70">
        <f t="shared" si="5"/>
        <v>10.060491301345794</v>
      </c>
      <c r="E70" t="e">
        <f t="shared" si="6"/>
        <v>#NUM!</v>
      </c>
      <c r="F70">
        <f t="shared" si="7"/>
        <v>2.3086160005910079</v>
      </c>
    </row>
    <row r="71" spans="1:6" x14ac:dyDescent="0.3">
      <c r="A71" s="1">
        <v>8.4400000000000003E-2</v>
      </c>
      <c r="B71" s="1">
        <v>27700</v>
      </c>
      <c r="C71">
        <f t="shared" si="4"/>
        <v>-2.4721878773802257</v>
      </c>
      <c r="D71">
        <f t="shared" si="5"/>
        <v>10.229187692175429</v>
      </c>
      <c r="E71" t="e">
        <f t="shared" si="6"/>
        <v>#NUM!</v>
      </c>
      <c r="F71">
        <f t="shared" si="7"/>
        <v>2.3252451723314023</v>
      </c>
    </row>
    <row r="72" spans="1:6" x14ac:dyDescent="0.3">
      <c r="A72" s="1">
        <v>7.5200000000000003E-2</v>
      </c>
      <c r="B72" s="1">
        <v>32700</v>
      </c>
      <c r="C72">
        <f t="shared" si="4"/>
        <v>-2.5876040480263427</v>
      </c>
      <c r="D72">
        <f t="shared" si="5"/>
        <v>10.395130356885344</v>
      </c>
      <c r="E72" t="e">
        <f t="shared" si="6"/>
        <v>#NUM!</v>
      </c>
      <c r="F72">
        <f t="shared" si="7"/>
        <v>2.3413374615762574</v>
      </c>
    </row>
    <row r="73" spans="1:6" x14ac:dyDescent="0.3">
      <c r="A73" s="1">
        <v>6.5299999999999997E-2</v>
      </c>
      <c r="B73" s="1">
        <v>40200</v>
      </c>
      <c r="C73">
        <f t="shared" si="4"/>
        <v>-2.7287632426997517</v>
      </c>
      <c r="D73">
        <f t="shared" si="5"/>
        <v>10.601622274607113</v>
      </c>
      <c r="E73" t="e">
        <f t="shared" si="6"/>
        <v>#NUM!</v>
      </c>
      <c r="F73">
        <f t="shared" si="7"/>
        <v>2.3610070341821205</v>
      </c>
    </row>
    <row r="74" spans="1:6" x14ac:dyDescent="0.3">
      <c r="A74" s="1">
        <v>5.7200000000000001E-2</v>
      </c>
      <c r="B74" s="1">
        <v>48200</v>
      </c>
      <c r="C74">
        <f t="shared" si="4"/>
        <v>-2.861201380596385</v>
      </c>
      <c r="D74">
        <f t="shared" si="5"/>
        <v>10.783114300038692</v>
      </c>
      <c r="E74" t="e">
        <f t="shared" si="6"/>
        <v>#NUM!</v>
      </c>
      <c r="F74">
        <f t="shared" si="7"/>
        <v>2.3779814198658915</v>
      </c>
    </row>
    <row r="75" spans="1:6" x14ac:dyDescent="0.3">
      <c r="A75" s="1">
        <v>5.1799999999999999E-2</v>
      </c>
      <c r="B75" s="1">
        <v>55400</v>
      </c>
      <c r="C75">
        <f t="shared" si="4"/>
        <v>-2.9603651297166995</v>
      </c>
      <c r="D75">
        <f t="shared" si="5"/>
        <v>10.922334872735375</v>
      </c>
      <c r="E75" t="e">
        <f t="shared" si="6"/>
        <v>#NUM!</v>
      </c>
      <c r="F75">
        <f t="shared" si="7"/>
        <v>2.3908097636458945</v>
      </c>
    </row>
    <row r="76" spans="1:6" x14ac:dyDescent="0.3">
      <c r="A76" s="1">
        <v>4.8099999999999997E-2</v>
      </c>
      <c r="B76" s="1">
        <v>61800</v>
      </c>
      <c r="C76">
        <f t="shared" si="4"/>
        <v>-3.0344731018704216</v>
      </c>
      <c r="D76">
        <f t="shared" si="5"/>
        <v>11.031658643445782</v>
      </c>
      <c r="E76" t="e">
        <f t="shared" si="6"/>
        <v>#NUM!</v>
      </c>
      <c r="F76">
        <f t="shared" si="7"/>
        <v>2.400769197612509</v>
      </c>
    </row>
    <row r="77" spans="1:6" x14ac:dyDescent="0.3">
      <c r="A77" s="1">
        <v>4.3900000000000002E-2</v>
      </c>
      <c r="B77" s="1">
        <v>72700</v>
      </c>
      <c r="C77">
        <f t="shared" si="4"/>
        <v>-3.1258409589010112</v>
      </c>
      <c r="D77">
        <f t="shared" si="5"/>
        <v>11.194096663521611</v>
      </c>
      <c r="E77" t="e">
        <f t="shared" si="6"/>
        <v>#NUM!</v>
      </c>
      <c r="F77">
        <f t="shared" si="7"/>
        <v>2.4153865557295084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Sinnis</dc:creator>
  <cp:lastModifiedBy>Jimmy Sinnis</cp:lastModifiedBy>
  <dcterms:created xsi:type="dcterms:W3CDTF">2024-07-15T18:17:11Z</dcterms:created>
  <dcterms:modified xsi:type="dcterms:W3CDTF">2024-07-15T20:32:34Z</dcterms:modified>
</cp:coreProperties>
</file>