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EF\EcoleArabe 2015-2016\"/>
    </mc:Choice>
  </mc:AlternateContent>
  <bookViews>
    <workbookView xWindow="4905" yWindow="-225" windowWidth="11805" windowHeight="8505"/>
  </bookViews>
  <sheets>
    <sheet name="general" sheetId="3" r:id="rId1"/>
    <sheet name="CS" sheetId="10" r:id="rId2"/>
    <sheet name="adulte" sheetId="11" r:id="rId3"/>
  </sheets>
  <definedNames>
    <definedName name="_xlnm._FilterDatabase" localSheetId="0" hidden="1">general!$B$2:$B$176</definedName>
  </definedNames>
  <calcPr calcId="162913"/>
</workbook>
</file>

<file path=xl/calcChain.xml><?xml version="1.0" encoding="utf-8"?>
<calcChain xmlns="http://schemas.openxmlformats.org/spreadsheetml/2006/main">
  <c r="F162" i="3" l="1"/>
  <c r="F110" i="3"/>
  <c r="F106" i="3" l="1"/>
  <c r="D11" i="3" l="1"/>
  <c r="G173" i="3"/>
  <c r="C172" i="3"/>
  <c r="D126" i="3" l="1"/>
  <c r="F126" i="3" s="1"/>
  <c r="F83" i="3"/>
  <c r="F80" i="3" l="1"/>
  <c r="F87" i="3"/>
  <c r="F40" i="3"/>
  <c r="F7" i="3"/>
  <c r="F65" i="3"/>
  <c r="F112" i="3" l="1"/>
  <c r="F56" i="3"/>
  <c r="F113" i="3"/>
  <c r="F29" i="3"/>
  <c r="F66" i="3"/>
  <c r="F137" i="3"/>
  <c r="F114" i="3"/>
  <c r="F102" i="3"/>
  <c r="F50" i="3"/>
  <c r="F34" i="3"/>
  <c r="F28" i="3"/>
  <c r="F165" i="3"/>
  <c r="F163" i="3"/>
  <c r="D158" i="3"/>
  <c r="F158" i="3" s="1"/>
  <c r="F153" i="3"/>
  <c r="F152" i="3"/>
  <c r="D156" i="3"/>
  <c r="F156" i="3" s="1"/>
  <c r="F150" i="3"/>
  <c r="F147" i="3"/>
  <c r="D144" i="3"/>
  <c r="F144" i="3" s="1"/>
  <c r="F143" i="3"/>
  <c r="D141" i="3"/>
  <c r="F141" i="3" s="1"/>
  <c r="F140" i="3"/>
  <c r="F138" i="3"/>
  <c r="D130" i="3"/>
  <c r="F130" i="3" s="1"/>
  <c r="F125" i="3"/>
  <c r="D123" i="3"/>
  <c r="F123" i="3" s="1"/>
  <c r="F121" i="3"/>
  <c r="D119" i="3"/>
  <c r="F119" i="3" s="1"/>
  <c r="F118" i="3"/>
  <c r="F117" i="3"/>
  <c r="D115" i="3"/>
  <c r="F115" i="3" s="1"/>
  <c r="F109" i="3"/>
  <c r="F105" i="3"/>
  <c r="D103" i="3"/>
  <c r="F103" i="3" s="1"/>
  <c r="D100" i="3"/>
  <c r="F100" i="3" s="1"/>
  <c r="F99" i="3"/>
  <c r="F97" i="3"/>
  <c r="D95" i="3"/>
  <c r="F95" i="3" s="1"/>
  <c r="F93" i="3"/>
  <c r="D90" i="3"/>
  <c r="F90" i="3" s="1"/>
  <c r="D88" i="3"/>
  <c r="F88" i="3" s="1"/>
  <c r="F78" i="3"/>
  <c r="D76" i="3"/>
  <c r="F76" i="3" s="1"/>
  <c r="F70" i="3"/>
  <c r="D63" i="3"/>
  <c r="F63" i="3" s="1"/>
  <c r="F62" i="3"/>
  <c r="F61" i="3"/>
  <c r="F59" i="3"/>
  <c r="F57" i="3"/>
  <c r="F52" i="3"/>
  <c r="F48" i="3"/>
  <c r="F46" i="3"/>
  <c r="F44" i="3"/>
  <c r="F42" i="3"/>
  <c r="D38" i="3"/>
  <c r="F38" i="3" s="1"/>
  <c r="F37" i="3"/>
  <c r="F36" i="3"/>
  <c r="D30" i="3"/>
  <c r="F30" i="3" s="1"/>
  <c r="F27" i="3"/>
  <c r="F26" i="3"/>
  <c r="F21" i="3"/>
  <c r="F15" i="3"/>
  <c r="F13" i="3"/>
  <c r="F11" i="3"/>
  <c r="F9" i="3"/>
  <c r="E173" i="3" l="1"/>
  <c r="C176" i="3" s="1"/>
  <c r="F71" i="3" l="1"/>
  <c r="F4" i="3"/>
  <c r="D133" i="3" l="1"/>
  <c r="F133" i="3" s="1"/>
  <c r="D84" i="3" l="1"/>
  <c r="F84" i="3" s="1"/>
  <c r="D73" i="3"/>
  <c r="F73" i="3" s="1"/>
  <c r="D32" i="3"/>
  <c r="F32" i="3" s="1"/>
  <c r="D16" i="3"/>
  <c r="F18" i="3"/>
  <c r="F23" i="3"/>
  <c r="F81" i="3"/>
  <c r="F94" i="3"/>
  <c r="F154" i="3"/>
  <c r="F5" i="3"/>
  <c r="F3" i="3"/>
  <c r="F16" i="3" l="1"/>
  <c r="F173" i="3" s="1"/>
  <c r="D173" i="3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4" i="11"/>
</calcChain>
</file>

<file path=xl/sharedStrings.xml><?xml version="1.0" encoding="utf-8"?>
<sst xmlns="http://schemas.openxmlformats.org/spreadsheetml/2006/main" count="1063" uniqueCount="641">
  <si>
    <t>Nom</t>
  </si>
  <si>
    <t>Prénom</t>
  </si>
  <si>
    <t xml:space="preserve">Rue </t>
  </si>
  <si>
    <t>CP</t>
  </si>
  <si>
    <t>Localité</t>
  </si>
  <si>
    <t>KAMHI</t>
  </si>
  <si>
    <t>Mohamed</t>
  </si>
  <si>
    <t>Mail</t>
  </si>
  <si>
    <t>Zakaria</t>
  </si>
  <si>
    <t>Yousra</t>
  </si>
  <si>
    <t>ANDALOUSSI</t>
  </si>
  <si>
    <t>Abdel Hakim</t>
  </si>
  <si>
    <t>0479/31 31 90</t>
  </si>
  <si>
    <t>Imad</t>
  </si>
  <si>
    <t>D de N</t>
  </si>
  <si>
    <t>ARABOU HASSANI</t>
  </si>
  <si>
    <t>Amjad</t>
  </si>
  <si>
    <t>0478/ 24 92 76</t>
  </si>
  <si>
    <t>BELLAL</t>
  </si>
  <si>
    <t>Camil</t>
  </si>
  <si>
    <t>Mourad</t>
  </si>
  <si>
    <t>Louvain-la-Neuve</t>
  </si>
  <si>
    <t>0477/ 36 67 04</t>
  </si>
  <si>
    <t>Omar</t>
  </si>
  <si>
    <t>OUTMANI</t>
  </si>
  <si>
    <t>GSM</t>
  </si>
  <si>
    <t>Fixe</t>
  </si>
  <si>
    <t>010/ 45 11 09</t>
  </si>
  <si>
    <t>Ottignies-LLN</t>
  </si>
  <si>
    <t>GHARIB</t>
  </si>
  <si>
    <t>Sanad</t>
  </si>
  <si>
    <t>Issa</t>
  </si>
  <si>
    <t>0472/ 39 03 63</t>
  </si>
  <si>
    <t>Wassim</t>
  </si>
  <si>
    <t>Ilyas</t>
  </si>
  <si>
    <t>Nidal</t>
  </si>
  <si>
    <t>0486/ 33 70 45</t>
  </si>
  <si>
    <t>Khalid</t>
  </si>
  <si>
    <t>Mimoun</t>
  </si>
  <si>
    <t>ASSAHSAHI</t>
  </si>
  <si>
    <t>Omayma</t>
  </si>
  <si>
    <t>NAÏLI</t>
  </si>
  <si>
    <t>Nidhal</t>
  </si>
  <si>
    <t>Noureddine</t>
  </si>
  <si>
    <t>0488/ 28 30 78</t>
  </si>
  <si>
    <t>010/ 61 78 43</t>
  </si>
  <si>
    <t>Mouhammad-Amine</t>
  </si>
  <si>
    <t>Karim</t>
  </si>
  <si>
    <t>Ahmed</t>
  </si>
  <si>
    <t>Amin</t>
  </si>
  <si>
    <t xml:space="preserve">ASLI </t>
  </si>
  <si>
    <t>Rayan</t>
  </si>
  <si>
    <t>Mahmoud</t>
  </si>
  <si>
    <t>010/ 45 49 75</t>
  </si>
  <si>
    <t>Bilal</t>
  </si>
  <si>
    <t>Rania</t>
  </si>
  <si>
    <t>BAGHDADI</t>
  </si>
  <si>
    <t>0487/ 35 72 18</t>
  </si>
  <si>
    <t>0474/ 68 10 50</t>
  </si>
  <si>
    <t>CHARIF</t>
  </si>
  <si>
    <t>Mohamed Saèd</t>
  </si>
  <si>
    <t>Rèda</t>
  </si>
  <si>
    <t>ATTANJAOUI</t>
  </si>
  <si>
    <t>Nisrine</t>
  </si>
  <si>
    <t>BAZAROUJ Chafiaa</t>
  </si>
  <si>
    <t>0496/ 46 41 82</t>
  </si>
  <si>
    <t>0481/ 94 80 37</t>
  </si>
  <si>
    <t>Asmae</t>
  </si>
  <si>
    <t>Salma</t>
  </si>
  <si>
    <t>AZZOUZ</t>
  </si>
  <si>
    <t>Souhaib</t>
  </si>
  <si>
    <t>Noor Houda</t>
  </si>
  <si>
    <t>Tawfek</t>
  </si>
  <si>
    <t>Abdelkader</t>
  </si>
  <si>
    <t>0484/ 11 87 24</t>
  </si>
  <si>
    <t>010/ 24 53 14</t>
  </si>
  <si>
    <t>EL AMRAOUI</t>
  </si>
  <si>
    <t>Lina</t>
  </si>
  <si>
    <t>Sarah</t>
  </si>
  <si>
    <t>Belkacem</t>
  </si>
  <si>
    <t>010/ 45 67 62</t>
  </si>
  <si>
    <t>BOJABZA</t>
  </si>
  <si>
    <t>FARROJ</t>
  </si>
  <si>
    <t>RABHIOUI Nadia</t>
  </si>
  <si>
    <t>0477/ 45 48 87</t>
  </si>
  <si>
    <t>Zaynab</t>
  </si>
  <si>
    <t>BELHSINI</t>
  </si>
  <si>
    <t>Kawtare</t>
  </si>
  <si>
    <t>0474/ 85 07 70</t>
  </si>
  <si>
    <t>Amina</t>
  </si>
  <si>
    <t>0472/ 38 29 02</t>
  </si>
  <si>
    <t xml:space="preserve">2 GSM </t>
  </si>
  <si>
    <t>0484/ 95 97 16</t>
  </si>
  <si>
    <t>Sanae</t>
  </si>
  <si>
    <t>Naoufel</t>
  </si>
  <si>
    <t>0478/ 79 00 01</t>
  </si>
  <si>
    <t>ELLUALID</t>
  </si>
  <si>
    <t>Rayane</t>
  </si>
  <si>
    <t>0476/ 34 04 01</t>
  </si>
  <si>
    <t>Sirine</t>
  </si>
  <si>
    <t>EL JARI</t>
  </si>
  <si>
    <t>Faiza</t>
  </si>
  <si>
    <t>0485/ 24 23 18</t>
  </si>
  <si>
    <t>Parent</t>
  </si>
  <si>
    <t>Mahdi</t>
  </si>
  <si>
    <t>Habeeb</t>
  </si>
  <si>
    <t>Abderrahman</t>
  </si>
  <si>
    <t>0479/ 34 65 30</t>
  </si>
  <si>
    <t>10/ 5075516</t>
  </si>
  <si>
    <t>Anas</t>
  </si>
  <si>
    <t>Yasmina</t>
  </si>
  <si>
    <t>Mohamed Amine</t>
  </si>
  <si>
    <t>Hassan</t>
  </si>
  <si>
    <t>0484/ 15 96 06</t>
  </si>
  <si>
    <t>Farid</t>
  </si>
  <si>
    <t>0473/ 85 11 09</t>
  </si>
  <si>
    <t>DERFOUFI</t>
  </si>
  <si>
    <t>0489/ 94 53 18</t>
  </si>
  <si>
    <t>Ayoub</t>
  </si>
  <si>
    <t>Salim</t>
  </si>
  <si>
    <t>Chastre</t>
  </si>
  <si>
    <t>Darine</t>
  </si>
  <si>
    <t>CHOUROU</t>
  </si>
  <si>
    <t>Brahim</t>
  </si>
  <si>
    <t>0472/ 46 86 56</t>
  </si>
  <si>
    <t>DAWDI</t>
  </si>
  <si>
    <t>Younes</t>
  </si>
  <si>
    <t>Hamid</t>
  </si>
  <si>
    <t>DECONINCK</t>
  </si>
  <si>
    <t>Matthias</t>
  </si>
  <si>
    <t>Laurent</t>
  </si>
  <si>
    <t>0495/ 88 76 37</t>
  </si>
  <si>
    <t>Mariam</t>
  </si>
  <si>
    <t>EL KADIRI</t>
  </si>
  <si>
    <t>Yassine</t>
  </si>
  <si>
    <t>Abdelhafid</t>
  </si>
  <si>
    <t>02/ 850 19 76</t>
  </si>
  <si>
    <t>Nassim</t>
  </si>
  <si>
    <t>EL MAHI</t>
  </si>
  <si>
    <t>0498/ 83 52 42</t>
  </si>
  <si>
    <t>Selma</t>
  </si>
  <si>
    <t>Azzedine</t>
  </si>
  <si>
    <t>Houcine</t>
  </si>
  <si>
    <t>010/ 41 48 02</t>
  </si>
  <si>
    <t>Nour-Eddin</t>
  </si>
  <si>
    <t>0475/ 52 17 50</t>
  </si>
  <si>
    <t>Assia</t>
  </si>
  <si>
    <t>EL KADERI</t>
  </si>
  <si>
    <t>Mahassine</t>
  </si>
  <si>
    <t>0479/ 57 02 53</t>
  </si>
  <si>
    <t>0484/ 88 00 04</t>
  </si>
  <si>
    <t>MATHLOUTHI</t>
  </si>
  <si>
    <t>Mossab</t>
  </si>
  <si>
    <t>Abdallah</t>
  </si>
  <si>
    <t>010/61 51 04</t>
  </si>
  <si>
    <t>OURZIG</t>
  </si>
  <si>
    <t>Malik</t>
  </si>
  <si>
    <t>0484/ 03 48 40</t>
  </si>
  <si>
    <t>SOLTANE</t>
  </si>
  <si>
    <t>0473/ 48 12 52</t>
  </si>
  <si>
    <t>TEMSAMANI</t>
  </si>
  <si>
    <t>Abdelhay</t>
  </si>
  <si>
    <t>0473/ 81 12 72</t>
  </si>
  <si>
    <t>Inès</t>
  </si>
  <si>
    <t>Najiallah</t>
  </si>
  <si>
    <t>TARAHA</t>
  </si>
  <si>
    <t>Nihad</t>
  </si>
  <si>
    <t>NAUIDEI</t>
  </si>
  <si>
    <t>Zakaraie + MONDIEAU Valérie</t>
  </si>
  <si>
    <t>0477/ 92 22 33</t>
  </si>
  <si>
    <t>0476/ 62 09 79</t>
  </si>
  <si>
    <t>DMAYRA</t>
  </si>
  <si>
    <t>UARIACH</t>
  </si>
  <si>
    <t>0484/ 69 16 80</t>
  </si>
  <si>
    <t>TAHIRI</t>
  </si>
  <si>
    <t>Azzedeline</t>
  </si>
  <si>
    <t>0484/ 88 66 58</t>
  </si>
  <si>
    <t>KEBIR</t>
  </si>
  <si>
    <t>0494/ 15 04 38</t>
  </si>
  <si>
    <t>0498/ 73 82 51</t>
  </si>
  <si>
    <t>BOUAZZA</t>
  </si>
  <si>
    <t>Iness</t>
  </si>
  <si>
    <t>0496/ 50 15 75</t>
  </si>
  <si>
    <t>0484/ 60 60 20</t>
  </si>
  <si>
    <t>DELBAR</t>
  </si>
  <si>
    <t>Amira</t>
  </si>
  <si>
    <t>Thierry</t>
  </si>
  <si>
    <t>Abdel Aziz + Nadia SALHI</t>
  </si>
  <si>
    <t>0488/ 27 72 93</t>
  </si>
  <si>
    <t>ريان عاصلة</t>
  </si>
  <si>
    <t>أميمة السحساحي</t>
  </si>
  <si>
    <t>Oumayma</t>
  </si>
  <si>
    <t>Hayat</t>
  </si>
  <si>
    <t>MOUSSAOUI</t>
  </si>
  <si>
    <t>Jamal</t>
  </si>
  <si>
    <t>0484/ 77 33 76</t>
  </si>
  <si>
    <t>Rabab</t>
  </si>
  <si>
    <t>Ayad</t>
  </si>
  <si>
    <t>Aïssa</t>
  </si>
  <si>
    <t>Clos de la Jeunesse, 21</t>
  </si>
  <si>
    <t>0486/ 38 37 75</t>
  </si>
  <si>
    <t>taramoha@hotmail.com</t>
  </si>
  <si>
    <t>Abdelaziz</t>
  </si>
  <si>
    <t>نسرين الطنجاوي</t>
  </si>
  <si>
    <t>نور الهدى عزوز</t>
  </si>
  <si>
    <t>صهيب عزوز</t>
  </si>
  <si>
    <t>توفيق عزوز</t>
  </si>
  <si>
    <t>كريم بغدادي</t>
  </si>
  <si>
    <t>كامل بلال</t>
  </si>
  <si>
    <t>أمينة بونوه</t>
  </si>
  <si>
    <t>إيناس بوعزة</t>
  </si>
  <si>
    <t>عيسى بوعزة</t>
  </si>
  <si>
    <t>رضا شريف</t>
  </si>
  <si>
    <t>أنس شورو</t>
  </si>
  <si>
    <t>ماتياس ديكونيك</t>
  </si>
  <si>
    <t>زينب درفوفي</t>
  </si>
  <si>
    <t>سارة العمراوي</t>
  </si>
  <si>
    <t>آسيا العمراوي</t>
  </si>
  <si>
    <t>فايزة الجاري</t>
  </si>
  <si>
    <t>أمين الجاري</t>
  </si>
  <si>
    <t>عز الدين القاديري</t>
  </si>
  <si>
    <t>سلمى الماحي</t>
  </si>
  <si>
    <t>سيرين الوليد</t>
  </si>
  <si>
    <t>ريان الوليد</t>
  </si>
  <si>
    <t>سند غريب</t>
  </si>
  <si>
    <t xml:space="preserve">يسرى كمحي </t>
  </si>
  <si>
    <t>زكريا كمحي</t>
  </si>
  <si>
    <t>محمد أمين كمحي</t>
  </si>
  <si>
    <t>رباب كيبير</t>
  </si>
  <si>
    <t>مصعب مثلوثي</t>
  </si>
  <si>
    <t>محمد أمين نايلي</t>
  </si>
  <si>
    <t>نضال نايلي</t>
  </si>
  <si>
    <t>صافية نويدي</t>
  </si>
  <si>
    <t>لينا نويدي</t>
  </si>
  <si>
    <t>أسمى أورزيك</t>
  </si>
  <si>
    <t>عمر عثماني</t>
  </si>
  <si>
    <t>محمد سلطان</t>
  </si>
  <si>
    <t>عز الدين طاهري</t>
  </si>
  <si>
    <t>حياة طاهري</t>
  </si>
  <si>
    <t>وسيم تمساماني</t>
  </si>
  <si>
    <t>إيناس تمساماني</t>
  </si>
  <si>
    <t>نجي الله تمساماني</t>
  </si>
  <si>
    <t>أميرة ديلبار</t>
  </si>
  <si>
    <t>Mustapha</t>
  </si>
  <si>
    <t>Safiya</t>
  </si>
  <si>
    <t>Saïd</t>
  </si>
  <si>
    <t>0472/45 18 45</t>
  </si>
  <si>
    <t>TAYBI</t>
  </si>
  <si>
    <t>Chaïmae</t>
  </si>
  <si>
    <t>Abdellah</t>
  </si>
  <si>
    <t>Av. Emile Verhaeren, 37</t>
  </si>
  <si>
    <t>0494/ 46 94 19</t>
  </si>
  <si>
    <t>010/ 60 11 10</t>
  </si>
  <si>
    <t>abdellahtaybi@gmail.com</t>
  </si>
  <si>
    <t>Nawal</t>
  </si>
  <si>
    <t>Nafissa</t>
  </si>
  <si>
    <t>EL MEKHTRAIOUI</t>
  </si>
  <si>
    <t>Cours des trois fontaines, 39</t>
  </si>
  <si>
    <t>0484/ 08 26 26</t>
  </si>
  <si>
    <t>elmokhtar1964@hotmail.com</t>
  </si>
  <si>
    <t>Elmokhtar</t>
  </si>
  <si>
    <t>Ilias</t>
  </si>
  <si>
    <t>AGHYAL</t>
  </si>
  <si>
    <t>0498/ 71 03 08</t>
  </si>
  <si>
    <t>Mehdi</t>
  </si>
  <si>
    <t>NACIRI</t>
  </si>
  <si>
    <t>0474/ 96 52 01</t>
  </si>
  <si>
    <t>JELTI</t>
  </si>
  <si>
    <t>Soraya</t>
  </si>
  <si>
    <t>Hassane</t>
  </si>
  <si>
    <t>0499/ 80 03 87</t>
  </si>
  <si>
    <t>MEZOUARE</t>
  </si>
  <si>
    <t>Nordine</t>
  </si>
  <si>
    <t>Mounji</t>
  </si>
  <si>
    <t>0484/ 60 29 48</t>
  </si>
  <si>
    <t>شيماء الطيبي</t>
  </si>
  <si>
    <t>نفيسة الطيبي</t>
  </si>
  <si>
    <t>نسرين المختريوي</t>
  </si>
  <si>
    <t>إلياس المختريوي</t>
  </si>
  <si>
    <t>نوال أجيال</t>
  </si>
  <si>
    <t>لينا ناصري</t>
  </si>
  <si>
    <t>منجي مزوار</t>
  </si>
  <si>
    <t>SIDI YAKOUB</t>
  </si>
  <si>
    <t>Yasser</t>
  </si>
  <si>
    <t>Asia BOUMEDINE</t>
  </si>
  <si>
    <t>HADJILI</t>
  </si>
  <si>
    <t>Rue de la Ramée, 30/101</t>
  </si>
  <si>
    <t>أميمة تراحا</t>
  </si>
  <si>
    <t>ياسين تراحا</t>
  </si>
  <si>
    <t>Néssrine</t>
  </si>
  <si>
    <t>Amal</t>
  </si>
  <si>
    <t>Takieddine</t>
  </si>
  <si>
    <t>0494/ 38 41 61</t>
  </si>
  <si>
    <t>mhadjili@yahoo.fr</t>
  </si>
  <si>
    <t>Soundouss</t>
  </si>
  <si>
    <t>Adnane</t>
  </si>
  <si>
    <t>0495/ 31 62 19</t>
  </si>
  <si>
    <t>LAMAALMI</t>
  </si>
  <si>
    <t>Kamal</t>
  </si>
  <si>
    <t>0484/ 95 64 50</t>
  </si>
  <si>
    <t>EL MOKHTARI</t>
  </si>
  <si>
    <t>Walid</t>
  </si>
  <si>
    <t>0473/ 80 31 92</t>
  </si>
  <si>
    <t>010/ 45 13 48</t>
  </si>
  <si>
    <t>Av. des Cerisiers, 3</t>
  </si>
  <si>
    <t>048  / 11 87 47</t>
  </si>
  <si>
    <t>010/ 65 02 60</t>
  </si>
  <si>
    <t>boumedinea7@hotmail.com</t>
  </si>
  <si>
    <t>وليد الطيبي</t>
  </si>
  <si>
    <t>تقي الدين حجيلي</t>
  </si>
  <si>
    <t>سندس حجيلي</t>
  </si>
  <si>
    <t>كمال لمعلمي</t>
  </si>
  <si>
    <t>ياسر سيدي يعقوب</t>
  </si>
  <si>
    <t>أمل تراحا</t>
  </si>
  <si>
    <t>عدنان الطيبي</t>
  </si>
  <si>
    <t>عماد تراحا</t>
  </si>
  <si>
    <t>عبد العزيز السحساحي</t>
  </si>
  <si>
    <t>نوفل بوخبزة</t>
  </si>
  <si>
    <t>إلياس موساوي</t>
  </si>
  <si>
    <t>Maissaa</t>
  </si>
  <si>
    <t>AMJAHAD</t>
  </si>
  <si>
    <t>سليم امجاهد</t>
  </si>
  <si>
    <t>0495/ 26 41 06</t>
  </si>
  <si>
    <t>Wafa</t>
  </si>
  <si>
    <t>Hassna</t>
  </si>
  <si>
    <t>وفا الطيبي</t>
  </si>
  <si>
    <t>حسناء الطيبي</t>
  </si>
  <si>
    <t>N° Tél</t>
  </si>
  <si>
    <t>ALBAY</t>
  </si>
  <si>
    <t>0484 08 95 93</t>
  </si>
  <si>
    <t>Touria</t>
  </si>
  <si>
    <t>0489 87 52 62</t>
  </si>
  <si>
    <t>0487 27 88 89</t>
  </si>
  <si>
    <t>0484 69 16 80</t>
  </si>
  <si>
    <t>Payé</t>
  </si>
  <si>
    <t>0496 35 25 06</t>
  </si>
  <si>
    <t>0472 62 81 60</t>
  </si>
  <si>
    <t>IHADTEN</t>
  </si>
  <si>
    <t>Latifa</t>
  </si>
  <si>
    <t>0484 84 88 92</t>
  </si>
  <si>
    <t>Amine</t>
  </si>
  <si>
    <t>0495 88 76 37</t>
  </si>
  <si>
    <t>Farah</t>
  </si>
  <si>
    <t>0486 54 45 20</t>
  </si>
  <si>
    <t>MONDIEAU</t>
  </si>
  <si>
    <t>0476 62 09 79</t>
  </si>
  <si>
    <t>BRASSELET</t>
  </si>
  <si>
    <t>Cécile (Nadia)</t>
  </si>
  <si>
    <t>Valérie (Naidée)</t>
  </si>
  <si>
    <t>0496 19 89 99</t>
  </si>
  <si>
    <t>Najat</t>
  </si>
  <si>
    <t>0487 60 10 65</t>
  </si>
  <si>
    <t>0487 20 39 71</t>
  </si>
  <si>
    <t>ميساء لمعلمي</t>
  </si>
  <si>
    <t>BOUTERA</t>
  </si>
  <si>
    <t>Driss</t>
  </si>
  <si>
    <t>Rue de la Sarriette, 18</t>
  </si>
  <si>
    <t>0499/ 42 29 15</t>
  </si>
  <si>
    <t>Total</t>
  </si>
  <si>
    <t>Reste</t>
  </si>
  <si>
    <t>Banque</t>
  </si>
  <si>
    <t>محمد أمين تراحا</t>
  </si>
  <si>
    <t>فيصل الطيبي</t>
  </si>
  <si>
    <t>ياسمينة طاهري</t>
  </si>
  <si>
    <t>Annie ADAM</t>
  </si>
  <si>
    <t>مهدي نويدي</t>
  </si>
  <si>
    <t>ريان العمراوي</t>
  </si>
  <si>
    <t>Inés</t>
  </si>
  <si>
    <t>إيناس امجاهد</t>
  </si>
  <si>
    <t>ASSOUFI</t>
  </si>
  <si>
    <t>Erradi</t>
  </si>
  <si>
    <t>0486/ 35 05 60</t>
  </si>
  <si>
    <t>0485/ 67 40 89</t>
  </si>
  <si>
    <t>DAOUDI</t>
  </si>
  <si>
    <t>أحمد داودي</t>
  </si>
  <si>
    <t>مهدي شورو</t>
  </si>
  <si>
    <t>Mohammed</t>
  </si>
  <si>
    <t>010/604041</t>
  </si>
  <si>
    <t>SIAM</t>
  </si>
  <si>
    <t>مريم صيام</t>
  </si>
  <si>
    <t>Aladin</t>
  </si>
  <si>
    <t xml:space="preserve">0488/ 56 74 30 </t>
  </si>
  <si>
    <t>GUERFTI AMRANI</t>
  </si>
  <si>
    <t>أمينة الكرفطي العمراني</t>
  </si>
  <si>
    <t>0486/ 47 11 60</t>
  </si>
  <si>
    <t>Naila</t>
  </si>
  <si>
    <t>نائلة القاديري</t>
  </si>
  <si>
    <t>أيوب بلحسيني</t>
  </si>
  <si>
    <t>كوثر بلحسيني</t>
  </si>
  <si>
    <t>نسرين فروج</t>
  </si>
  <si>
    <t>GHERAIRI</t>
  </si>
  <si>
    <t>مهدي غرايري</t>
  </si>
  <si>
    <t>سارة غرايري</t>
  </si>
  <si>
    <t>Dana</t>
  </si>
  <si>
    <t>دانا عربو حساني</t>
  </si>
  <si>
    <t>ETTOUIZI</t>
  </si>
  <si>
    <t>Abdeljalil</t>
  </si>
  <si>
    <t>0472/ 21 16 10</t>
  </si>
  <si>
    <t>زكريا اتويزي</t>
  </si>
  <si>
    <t>محمد أمين اتويزي</t>
  </si>
  <si>
    <t>Maryem</t>
  </si>
  <si>
    <t>مريم المختريوي</t>
  </si>
  <si>
    <t>BOUNOUH</t>
  </si>
  <si>
    <t>BENELMOSTAPHA</t>
  </si>
  <si>
    <t>Mouna</t>
  </si>
  <si>
    <t>1B</t>
  </si>
  <si>
    <t>PB</t>
  </si>
  <si>
    <t>PA</t>
  </si>
  <si>
    <t>فرح أصوفي</t>
  </si>
  <si>
    <t>أمين أصوفي</t>
  </si>
  <si>
    <t>محمد أصوفي</t>
  </si>
  <si>
    <t>BENJADDI</t>
  </si>
  <si>
    <t>Akram</t>
  </si>
  <si>
    <t>Lahbib</t>
  </si>
  <si>
    <t>0484/ 66 67  1</t>
  </si>
  <si>
    <t>Ahlam</t>
  </si>
  <si>
    <t>أحلام الطيبي</t>
  </si>
  <si>
    <t>ABBAD</t>
  </si>
  <si>
    <t>Omar EL Farouk</t>
  </si>
  <si>
    <t>عمر الفاروق عباد</t>
  </si>
  <si>
    <t>1A</t>
  </si>
  <si>
    <t>2A</t>
  </si>
  <si>
    <t>2B</t>
  </si>
  <si>
    <t>Khalifi Charafa</t>
  </si>
  <si>
    <t>BOUNOUA</t>
  </si>
  <si>
    <t>0472/ 37 47 92</t>
  </si>
  <si>
    <t>0484/ 75 77 57</t>
  </si>
  <si>
    <t>3A</t>
  </si>
  <si>
    <t>3B</t>
  </si>
  <si>
    <t>Yanis</t>
  </si>
  <si>
    <t>0477 36 67 04</t>
  </si>
  <si>
    <t>Aïcha</t>
  </si>
  <si>
    <t>Abdelhak</t>
  </si>
  <si>
    <t>0473 81 12 72</t>
  </si>
  <si>
    <t>010 60 35 08</t>
  </si>
  <si>
    <t>Meryame</t>
  </si>
  <si>
    <t>Samia</t>
  </si>
  <si>
    <t>Fadi</t>
  </si>
  <si>
    <t>TIMOUN</t>
  </si>
  <si>
    <t>Hassan-Mohamed</t>
  </si>
  <si>
    <t>0477 43 18 72</t>
  </si>
  <si>
    <t>El FOUH</t>
  </si>
  <si>
    <t>0487 36 73 56</t>
  </si>
  <si>
    <t>010 76 15 17</t>
  </si>
  <si>
    <t>ABU-JERIBAN</t>
  </si>
  <si>
    <t>Salem</t>
  </si>
  <si>
    <t>Arwa</t>
  </si>
  <si>
    <t>0485 12 77 92</t>
  </si>
  <si>
    <t>010 24 40 46</t>
  </si>
  <si>
    <t>HAOUARI</t>
  </si>
  <si>
    <t>Jawad</t>
  </si>
  <si>
    <t>0485 14 26 08</t>
  </si>
  <si>
    <t>BOUKRICHA</t>
  </si>
  <si>
    <t>0478 26 95 75</t>
  </si>
  <si>
    <t>سامية ديكونينك</t>
  </si>
  <si>
    <t>فادي ديلبار</t>
  </si>
  <si>
    <t>عائشة تمساماني</t>
  </si>
  <si>
    <t>مريم اتويزي</t>
  </si>
  <si>
    <t>لينا بوكريشة</t>
  </si>
  <si>
    <t>منى الفوح</t>
  </si>
  <si>
    <t>جواد هواري</t>
  </si>
  <si>
    <t>إلياس تيمون</t>
  </si>
  <si>
    <t>سالم أبو جريبان</t>
  </si>
  <si>
    <t>يانيس بلاّل</t>
  </si>
  <si>
    <t>METOUGUI</t>
  </si>
  <si>
    <t>Dounia</t>
  </si>
  <si>
    <t>0477 48 47 81</t>
  </si>
  <si>
    <t>B</t>
  </si>
  <si>
    <t>C</t>
  </si>
  <si>
    <t>سلمى أجيال</t>
  </si>
  <si>
    <t>ZARIOUH</t>
  </si>
  <si>
    <t>محمد زريوح</t>
  </si>
  <si>
    <t>Abdelhamid</t>
  </si>
  <si>
    <t>0484 78 66 14</t>
  </si>
  <si>
    <t>Noura</t>
  </si>
  <si>
    <t>نورة صيام</t>
  </si>
  <si>
    <t>Aymen</t>
  </si>
  <si>
    <t>أيمن الجاري</t>
  </si>
  <si>
    <t>محاسن القاديري</t>
  </si>
  <si>
    <t>دنيا ميتوغي</t>
  </si>
  <si>
    <t>يافا ضمايره</t>
  </si>
  <si>
    <t>دارين ضمايره</t>
  </si>
  <si>
    <t>Yafa</t>
  </si>
  <si>
    <t>ياسر داودي</t>
  </si>
  <si>
    <t>رانيا بن المصطفى</t>
  </si>
  <si>
    <t>Amar</t>
  </si>
  <si>
    <t>Shakira</t>
  </si>
  <si>
    <t>شاكيرا بن المصطفى</t>
  </si>
  <si>
    <t>Yesri</t>
  </si>
  <si>
    <t>0484 26 80 03</t>
  </si>
  <si>
    <t>0488 27 46 14</t>
  </si>
  <si>
    <t>Maram</t>
  </si>
  <si>
    <t>Issam</t>
  </si>
  <si>
    <t>عصام أندلوسي</t>
  </si>
  <si>
    <t>عماد أندلوسي</t>
  </si>
  <si>
    <t>BACHETTI</t>
  </si>
  <si>
    <t>Salwa</t>
  </si>
  <si>
    <t>سلوى بشطي</t>
  </si>
  <si>
    <t>HASSAN</t>
  </si>
  <si>
    <t>0477 97 15 08</t>
  </si>
  <si>
    <t>MAROUF</t>
  </si>
  <si>
    <t>Kawtar</t>
  </si>
  <si>
    <t>كوثر معروف</t>
  </si>
  <si>
    <t>010 41 12 04</t>
  </si>
  <si>
    <t>مرام مزوار</t>
  </si>
  <si>
    <t>M'HAMDI</t>
  </si>
  <si>
    <t>Soufiane</t>
  </si>
  <si>
    <t>Mustafa</t>
  </si>
  <si>
    <t>DHIMDI</t>
  </si>
  <si>
    <t>Karam</t>
  </si>
  <si>
    <t>كرم ادحيمدي</t>
  </si>
  <si>
    <t>0494 76 54 06</t>
  </si>
  <si>
    <t>نسيم المودن</t>
  </si>
  <si>
    <t>سفيان امحمدي</t>
  </si>
  <si>
    <t>سامية امحمدي</t>
  </si>
  <si>
    <t>محمد أمين ورياش</t>
  </si>
  <si>
    <t>أمجد عربو حساني</t>
  </si>
  <si>
    <t>صورية جلطي</t>
  </si>
  <si>
    <t>EL MOUADDEN</t>
  </si>
  <si>
    <t>Amel</t>
  </si>
  <si>
    <t>Kenza</t>
  </si>
  <si>
    <t>كنزة نويدي</t>
  </si>
  <si>
    <t>EL MAKHTRIOUI</t>
  </si>
  <si>
    <t>EL MKHTRIOUI</t>
  </si>
  <si>
    <t>أكرم بن جادي</t>
  </si>
  <si>
    <t>ياسمينة بن جادي</t>
  </si>
  <si>
    <t>ياسين بونوة</t>
  </si>
  <si>
    <t>سناء بنوه</t>
  </si>
  <si>
    <t>ياسين المؤدن</t>
  </si>
  <si>
    <t>بلال المؤدن</t>
  </si>
  <si>
    <t>أمل جلطي</t>
  </si>
  <si>
    <t>Dhia Eldine</t>
  </si>
  <si>
    <t>ضياء الدين نايلي</t>
  </si>
  <si>
    <t>El Habib</t>
  </si>
  <si>
    <t>Abdelouhab</t>
  </si>
  <si>
    <t>MAROUF Latifa</t>
  </si>
  <si>
    <t>Abdelmalek</t>
  </si>
  <si>
    <t>EL Hassan</t>
  </si>
  <si>
    <t>0485/ 62 61 25</t>
  </si>
  <si>
    <t>0476 21 73 89</t>
  </si>
  <si>
    <t>0484 60 29 48</t>
  </si>
  <si>
    <t>0486 61 27 43</t>
  </si>
  <si>
    <t>سامي بوخبزة</t>
  </si>
  <si>
    <t>BAKHOUCH</t>
  </si>
  <si>
    <t>ريان بخوش</t>
  </si>
  <si>
    <t>0486 98 09 42</t>
  </si>
  <si>
    <t>BENELMOSTAFA</t>
  </si>
  <si>
    <t>Jad</t>
  </si>
  <si>
    <t>Sherine</t>
  </si>
  <si>
    <t>جاد بن المصطفى</t>
  </si>
  <si>
    <t>شيرين بن المصطفى</t>
  </si>
  <si>
    <t>0476 86 08 90</t>
  </si>
  <si>
    <t>MA</t>
  </si>
  <si>
    <t>KARIM</t>
  </si>
  <si>
    <t>Safa</t>
  </si>
  <si>
    <t>Hakim</t>
  </si>
  <si>
    <t>صفا كريم</t>
  </si>
  <si>
    <t>0486 38 76 81</t>
  </si>
  <si>
    <t>Sami</t>
  </si>
  <si>
    <t>BONNOUH</t>
  </si>
  <si>
    <t>أنس بونوه</t>
  </si>
  <si>
    <t>0485 20 75 60</t>
  </si>
  <si>
    <t>Nabil</t>
  </si>
  <si>
    <t>نبيل الطيبي</t>
  </si>
  <si>
    <t>Ousama</t>
  </si>
  <si>
    <t>أسامة أورزيق</t>
  </si>
  <si>
    <t>نهاد الطنجاوي</t>
  </si>
  <si>
    <t>سارة ترحة</t>
  </si>
  <si>
    <t>رانية العمراوي</t>
  </si>
  <si>
    <t>KADDA</t>
  </si>
  <si>
    <t>سامي قدُّة</t>
  </si>
  <si>
    <t>بلال القاديري</t>
  </si>
  <si>
    <t>ESSEDDYQ Majda</t>
  </si>
  <si>
    <t>0485 81 49 45</t>
  </si>
  <si>
    <t>LAIMEN</t>
  </si>
  <si>
    <t>رانية ليمن</t>
  </si>
  <si>
    <t>Sana</t>
  </si>
  <si>
    <t>سنا الفوح</t>
  </si>
  <si>
    <t>زكريا ميتوغي</t>
  </si>
  <si>
    <t>Nadiah</t>
  </si>
  <si>
    <t>0488 32 42 30</t>
  </si>
  <si>
    <t>إيناس كريم</t>
  </si>
  <si>
    <t>EL ASKARI</t>
  </si>
  <si>
    <t>Sarra</t>
  </si>
  <si>
    <t>سارة العسكري</t>
  </si>
  <si>
    <t>Bachir</t>
  </si>
  <si>
    <t>0489 83 42 85</t>
  </si>
  <si>
    <t>BECKOURY</t>
  </si>
  <si>
    <t>Noor</t>
  </si>
  <si>
    <t>نور بكّوري</t>
  </si>
  <si>
    <t>0476 85 02 53</t>
  </si>
  <si>
    <t xml:space="preserve">LAHBABI </t>
  </si>
  <si>
    <t>Rita</t>
  </si>
  <si>
    <t>ريتا لحبابي</t>
  </si>
  <si>
    <t>Najib</t>
  </si>
  <si>
    <t>0495 55 20 49</t>
  </si>
  <si>
    <t>DECANT</t>
  </si>
  <si>
    <t>ريان دُكان</t>
  </si>
  <si>
    <t>Christophe</t>
  </si>
  <si>
    <t>0476 67 99 13</t>
  </si>
  <si>
    <t>LAGHMICHE</t>
  </si>
  <si>
    <t>Nadia</t>
  </si>
  <si>
    <t>ناديا اللغميش</t>
  </si>
  <si>
    <t>0475 98 43 11</t>
  </si>
  <si>
    <t>ELBAY</t>
  </si>
  <si>
    <t>أمين الباي</t>
  </si>
  <si>
    <t>0473 83 65 28</t>
  </si>
  <si>
    <t>GOUBAU</t>
  </si>
  <si>
    <t>إلياس غوبو</t>
  </si>
  <si>
    <t>ALOMER</t>
  </si>
  <si>
    <t>Leen</t>
  </si>
  <si>
    <t>لين العمر</t>
  </si>
  <si>
    <t>Majed</t>
  </si>
  <si>
    <t>مجد العمر</t>
  </si>
  <si>
    <t>Mohamed Amin</t>
  </si>
  <si>
    <t>0489 52 48 96</t>
  </si>
  <si>
    <t xml:space="preserve">BOUGHANMI </t>
  </si>
  <si>
    <t>Safwan</t>
  </si>
  <si>
    <t>صفوان البوغانمي</t>
  </si>
  <si>
    <t>Anissa</t>
  </si>
  <si>
    <t>أنيسة البوغانمي</t>
  </si>
  <si>
    <t>0486 64 47 98</t>
  </si>
  <si>
    <t>EL OUHABI</t>
  </si>
  <si>
    <t>وسيم الوهابي</t>
  </si>
  <si>
    <t>Hafsa</t>
  </si>
  <si>
    <t>حفصة القاديري</t>
  </si>
  <si>
    <t>Abdelmajid</t>
  </si>
  <si>
    <t>0472 49 20 09</t>
  </si>
  <si>
    <t>MOUNIR</t>
  </si>
  <si>
    <t>Abdel Karim</t>
  </si>
  <si>
    <t>Aicha</t>
  </si>
  <si>
    <t>Khadija</t>
  </si>
  <si>
    <t>Abdel Wahab</t>
  </si>
  <si>
    <t>عبد الوهاب ورياش</t>
  </si>
  <si>
    <t>0486 68 30 36</t>
  </si>
  <si>
    <t>Abdel Kader</t>
  </si>
  <si>
    <t>KOUNTICH</t>
  </si>
  <si>
    <t>Nesrine</t>
  </si>
  <si>
    <t>نسرين كونتيش</t>
  </si>
  <si>
    <t>نهاد كونتيش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</si>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</sst>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0"/>
      <color theme="5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49" fontId="2" fillId="0" borderId="1" xfId="0" applyNumberFormat="1" applyFont="1" applyFill="1" applyBorder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1" xfId="1" applyFill="1" applyBorder="1" applyAlignment="1" applyProtection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right"/>
    </xf>
    <xf numFmtId="0" fontId="7" fillId="0" borderId="0" xfId="0" applyFont="1" applyFill="1"/>
    <xf numFmtId="0" fontId="3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7" fillId="2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Font="1" applyFill="1" applyAlignment="1">
      <alignment horizontal="center"/>
    </xf>
    <xf numFmtId="0" fontId="2" fillId="4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2" borderId="0" xfId="0" applyFont="1" applyFill="1" applyBorder="1"/>
    <xf numFmtId="0" fontId="8" fillId="2" borderId="0" xfId="1" applyFont="1" applyFill="1" applyBorder="1" applyAlignment="1" applyProtection="1"/>
    <xf numFmtId="0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/>
    <xf numFmtId="0" fontId="0" fillId="2" borderId="1" xfId="0" applyFill="1" applyBorder="1"/>
    <xf numFmtId="0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right"/>
    </xf>
    <xf numFmtId="0" fontId="2" fillId="2" borderId="4" xfId="0" applyNumberFormat="1" applyFont="1" applyFill="1" applyBorder="1"/>
    <xf numFmtId="0" fontId="4" fillId="2" borderId="1" xfId="0" applyNumberFormat="1" applyFont="1" applyFill="1" applyBorder="1"/>
    <xf numFmtId="0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right"/>
    </xf>
    <xf numFmtId="0" fontId="5" fillId="2" borderId="3" xfId="0" applyNumberFormat="1" applyFont="1" applyFill="1" applyBorder="1"/>
    <xf numFmtId="0" fontId="2" fillId="2" borderId="3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umedinea7@hotmail.com" TargetMode="External"/><Relationship Id="rId2" Type="http://schemas.openxmlformats.org/officeDocument/2006/relationships/hyperlink" Target="mailto:mhadjili@yahoo.fr" TargetMode="External"/><Relationship Id="rId1" Type="http://schemas.openxmlformats.org/officeDocument/2006/relationships/hyperlink" Target="mailto:elmokhtar1964@hotmail.com" TargetMode="External"/><Relationship Id="rId5" Type="http://schemas.openxmlformats.org/officeDocument/2006/relationships/hyperlink" Target="mailto:abdellahtaybi@gmail.com" TargetMode="External"/><Relationship Id="rId4" Type="http://schemas.openxmlformats.org/officeDocument/2006/relationships/hyperlink" Target="mailto:taramoh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6"/>
  <sheetViews>
    <sheetView tabSelected="1" zoomScale="118" zoomScaleNormal="118" workbookViewId="0">
      <pane xSplit="21855" topLeftCell="N1"/>
      <selection activeCell="F71" sqref="F71"/>
      <selection pane="topRight" activeCell="N136" sqref="N136"/>
    </sheetView>
  </sheetViews>
  <sheetFormatPr baseColWidth="10" defaultColWidth="11.42578125" defaultRowHeight="15" x14ac:dyDescent="0.25"/>
  <cols>
    <col min="1" max="1" width="5" style="11" customWidth="1"/>
    <col min="2" max="7" width="8.28515625" style="9" customWidth="1"/>
    <col min="8" max="8" width="18.42578125" style="24" customWidth="1"/>
    <col min="9" max="9" width="18.140625" style="24" customWidth="1"/>
    <col min="10" max="10" width="18.140625" style="27" customWidth="1"/>
    <col min="11" max="11" width="26" style="11" customWidth="1"/>
    <col min="12" max="12" width="16.85546875" style="11" customWidth="1"/>
    <col min="13" max="13" width="15" style="11" customWidth="1"/>
    <col min="14" max="14" width="13.42578125" style="11" customWidth="1"/>
    <col min="15" max="22" width="11.42578125" style="8"/>
  </cols>
  <sheetData>
    <row r="2" spans="1:18" x14ac:dyDescent="0.25">
      <c r="A2" s="7"/>
      <c r="B2" s="7"/>
      <c r="C2" s="28" t="s">
        <v>360</v>
      </c>
      <c r="D2" s="28" t="s">
        <v>358</v>
      </c>
      <c r="E2" s="28" t="s">
        <v>334</v>
      </c>
      <c r="F2" s="28" t="s">
        <v>359</v>
      </c>
      <c r="G2" s="7"/>
      <c r="H2" s="23" t="s">
        <v>0</v>
      </c>
      <c r="I2" s="23" t="s">
        <v>1</v>
      </c>
      <c r="J2" s="25"/>
      <c r="K2" s="14" t="s">
        <v>103</v>
      </c>
      <c r="L2" s="7" t="s">
        <v>25</v>
      </c>
      <c r="M2" s="7" t="s">
        <v>26</v>
      </c>
      <c r="N2" s="14" t="s">
        <v>91</v>
      </c>
    </row>
    <row r="3" spans="1:18" s="2" customFormat="1" x14ac:dyDescent="0.25">
      <c r="A3" s="38">
        <v>1</v>
      </c>
      <c r="B3" s="38" t="s">
        <v>420</v>
      </c>
      <c r="C3" s="38">
        <v>110</v>
      </c>
      <c r="D3" s="38">
        <v>110</v>
      </c>
      <c r="E3" s="38">
        <v>110</v>
      </c>
      <c r="F3" s="38">
        <f>D3-E3</f>
        <v>0</v>
      </c>
      <c r="G3" s="38">
        <v>110</v>
      </c>
      <c r="H3" s="46" t="s">
        <v>417</v>
      </c>
      <c r="I3" s="46" t="s">
        <v>418</v>
      </c>
      <c r="J3" s="47" t="s">
        <v>419</v>
      </c>
      <c r="K3" s="46" t="s">
        <v>23</v>
      </c>
      <c r="L3" s="46"/>
      <c r="M3" s="46"/>
      <c r="N3" s="46"/>
    </row>
    <row r="4" spans="1:18" s="2" customFormat="1" x14ac:dyDescent="0.25">
      <c r="A4" s="38">
        <v>2</v>
      </c>
      <c r="B4" s="38" t="s">
        <v>407</v>
      </c>
      <c r="C4" s="38"/>
      <c r="D4" s="38">
        <v>110</v>
      </c>
      <c r="E4" s="38">
        <v>110</v>
      </c>
      <c r="F4" s="38">
        <f>D4-E4</f>
        <v>0</v>
      </c>
      <c r="G4" s="38">
        <v>110</v>
      </c>
      <c r="H4" s="46" t="s">
        <v>444</v>
      </c>
      <c r="I4" s="46" t="s">
        <v>445</v>
      </c>
      <c r="J4" s="47" t="s">
        <v>462</v>
      </c>
      <c r="K4" s="46" t="s">
        <v>446</v>
      </c>
      <c r="L4" s="46" t="s">
        <v>447</v>
      </c>
      <c r="M4" s="46" t="s">
        <v>448</v>
      </c>
      <c r="N4" s="46"/>
    </row>
    <row r="5" spans="1:18" s="2" customFormat="1" x14ac:dyDescent="0.25">
      <c r="A5" s="38">
        <v>3</v>
      </c>
      <c r="B5" s="48" t="s">
        <v>427</v>
      </c>
      <c r="C5" s="38">
        <v>110</v>
      </c>
      <c r="D5" s="38">
        <v>210</v>
      </c>
      <c r="E5" s="38">
        <v>210</v>
      </c>
      <c r="F5" s="38">
        <f>D5-E5</f>
        <v>0</v>
      </c>
      <c r="G5" s="38">
        <v>110</v>
      </c>
      <c r="H5" s="68" t="s">
        <v>262</v>
      </c>
      <c r="I5" s="68" t="s">
        <v>254</v>
      </c>
      <c r="J5" s="69" t="s">
        <v>279</v>
      </c>
      <c r="K5" s="70" t="s">
        <v>6</v>
      </c>
      <c r="L5" s="70" t="s">
        <v>263</v>
      </c>
      <c r="M5" s="70"/>
      <c r="N5" s="70"/>
    </row>
    <row r="6" spans="1:18" s="2" customFormat="1" x14ac:dyDescent="0.25">
      <c r="A6" s="38">
        <v>4</v>
      </c>
      <c r="B6" s="48" t="s">
        <v>407</v>
      </c>
      <c r="C6" s="38"/>
      <c r="D6" s="38"/>
      <c r="E6" s="38"/>
      <c r="F6" s="38"/>
      <c r="G6" s="38">
        <v>100</v>
      </c>
      <c r="H6" s="68" t="s">
        <v>262</v>
      </c>
      <c r="I6" s="68" t="s">
        <v>68</v>
      </c>
      <c r="J6" s="69" t="s">
        <v>469</v>
      </c>
      <c r="K6" s="70" t="s">
        <v>6</v>
      </c>
      <c r="L6" s="70" t="s">
        <v>263</v>
      </c>
      <c r="M6" s="70"/>
      <c r="N6" s="70"/>
    </row>
    <row r="7" spans="1:18" s="2" customFormat="1" x14ac:dyDescent="0.25">
      <c r="A7" s="38">
        <v>5</v>
      </c>
      <c r="B7" s="48" t="s">
        <v>420</v>
      </c>
      <c r="C7" s="38">
        <v>210</v>
      </c>
      <c r="D7" s="38">
        <v>210</v>
      </c>
      <c r="E7" s="38">
        <v>210</v>
      </c>
      <c r="F7" s="38">
        <f>D7-E7</f>
        <v>0</v>
      </c>
      <c r="G7" s="38">
        <v>110</v>
      </c>
      <c r="H7" s="46" t="s">
        <v>609</v>
      </c>
      <c r="I7" s="46" t="s">
        <v>610</v>
      </c>
      <c r="J7" s="47" t="s">
        <v>611</v>
      </c>
      <c r="K7" s="46" t="s">
        <v>614</v>
      </c>
      <c r="L7" s="46" t="s">
        <v>615</v>
      </c>
      <c r="M7" s="70"/>
      <c r="N7" s="70"/>
    </row>
    <row r="8" spans="1:18" s="2" customFormat="1" x14ac:dyDescent="0.25">
      <c r="A8" s="38">
        <v>6</v>
      </c>
      <c r="B8" s="48" t="s">
        <v>406</v>
      </c>
      <c r="C8" s="38"/>
      <c r="D8" s="38"/>
      <c r="E8" s="38"/>
      <c r="F8" s="38"/>
      <c r="G8" s="38">
        <v>100</v>
      </c>
      <c r="H8" s="68" t="s">
        <v>609</v>
      </c>
      <c r="I8" s="68" t="s">
        <v>612</v>
      </c>
      <c r="J8" s="69" t="s">
        <v>613</v>
      </c>
      <c r="K8" s="46" t="s">
        <v>614</v>
      </c>
      <c r="L8" s="46" t="s">
        <v>615</v>
      </c>
      <c r="M8" s="70"/>
      <c r="N8" s="70"/>
    </row>
    <row r="9" spans="1:18" s="2" customFormat="1" x14ac:dyDescent="0.25">
      <c r="A9" s="38">
        <v>7</v>
      </c>
      <c r="B9" s="38" t="s">
        <v>421</v>
      </c>
      <c r="C9" s="48"/>
      <c r="D9" s="38">
        <v>210</v>
      </c>
      <c r="E9" s="38">
        <v>210</v>
      </c>
      <c r="F9" s="38">
        <f>D9-E9</f>
        <v>0</v>
      </c>
      <c r="G9" s="38">
        <v>110</v>
      </c>
      <c r="H9" s="46" t="s">
        <v>320</v>
      </c>
      <c r="I9" s="46" t="s">
        <v>119</v>
      </c>
      <c r="J9" s="47" t="s">
        <v>321</v>
      </c>
      <c r="K9" s="49" t="s">
        <v>194</v>
      </c>
      <c r="L9" s="49" t="s">
        <v>322</v>
      </c>
      <c r="M9" s="49"/>
      <c r="N9" s="49"/>
    </row>
    <row r="10" spans="1:18" s="2" customFormat="1" x14ac:dyDescent="0.25">
      <c r="A10" s="38">
        <v>8</v>
      </c>
      <c r="B10" s="38" t="s">
        <v>420</v>
      </c>
      <c r="C10" s="48"/>
      <c r="D10" s="38"/>
      <c r="E10" s="38"/>
      <c r="F10" s="38"/>
      <c r="G10" s="38">
        <v>100</v>
      </c>
      <c r="H10" s="46" t="s">
        <v>320</v>
      </c>
      <c r="I10" s="46" t="s">
        <v>367</v>
      </c>
      <c r="J10" s="47" t="s">
        <v>368</v>
      </c>
      <c r="K10" s="49" t="s">
        <v>194</v>
      </c>
      <c r="L10" s="49" t="s">
        <v>322</v>
      </c>
      <c r="M10" s="49"/>
      <c r="N10" s="49"/>
      <c r="P10" s="50"/>
      <c r="Q10" s="51"/>
      <c r="R10" s="50"/>
    </row>
    <row r="11" spans="1:18" s="2" customFormat="1" x14ac:dyDescent="0.25">
      <c r="A11" s="38">
        <v>9</v>
      </c>
      <c r="B11" s="48" t="s">
        <v>427</v>
      </c>
      <c r="C11" s="38"/>
      <c r="D11" s="38">
        <f>G11+G12</f>
        <v>210</v>
      </c>
      <c r="E11" s="48">
        <v>210</v>
      </c>
      <c r="F11" s="38">
        <f>D11-E11</f>
        <v>0</v>
      </c>
      <c r="G11" s="38">
        <v>110</v>
      </c>
      <c r="H11" s="40" t="s">
        <v>10</v>
      </c>
      <c r="I11" s="40" t="s">
        <v>13</v>
      </c>
      <c r="J11" s="41" t="s">
        <v>494</v>
      </c>
      <c r="K11" s="40" t="s">
        <v>11</v>
      </c>
      <c r="L11" s="42" t="s">
        <v>12</v>
      </c>
      <c r="M11" s="42"/>
      <c r="N11" s="42" t="s">
        <v>541</v>
      </c>
    </row>
    <row r="12" spans="1:18" s="2" customFormat="1" x14ac:dyDescent="0.25">
      <c r="A12" s="38">
        <v>11</v>
      </c>
      <c r="B12" s="39" t="s">
        <v>407</v>
      </c>
      <c r="C12" s="38"/>
      <c r="D12" s="38"/>
      <c r="E12" s="39"/>
      <c r="F12" s="38"/>
      <c r="G12" s="38">
        <v>100</v>
      </c>
      <c r="H12" s="40" t="s">
        <v>10</v>
      </c>
      <c r="I12" s="40" t="s">
        <v>492</v>
      </c>
      <c r="J12" s="41" t="s">
        <v>493</v>
      </c>
      <c r="K12" s="40" t="s">
        <v>11</v>
      </c>
      <c r="L12" s="42"/>
      <c r="M12" s="42"/>
      <c r="N12" s="42"/>
    </row>
    <row r="13" spans="1:18" s="2" customFormat="1" x14ac:dyDescent="0.25">
      <c r="A13" s="38">
        <v>12</v>
      </c>
      <c r="B13" s="39" t="s">
        <v>428</v>
      </c>
      <c r="C13" s="48">
        <v>210</v>
      </c>
      <c r="D13" s="38">
        <v>210</v>
      </c>
      <c r="E13" s="38">
        <v>210</v>
      </c>
      <c r="F13" s="38">
        <f>D13-E13</f>
        <v>0</v>
      </c>
      <c r="G13" s="38">
        <v>110</v>
      </c>
      <c r="H13" s="40" t="s">
        <v>15</v>
      </c>
      <c r="I13" s="40" t="s">
        <v>16</v>
      </c>
      <c r="J13" s="41" t="s">
        <v>516</v>
      </c>
      <c r="K13" s="40" t="s">
        <v>6</v>
      </c>
      <c r="L13" s="42" t="s">
        <v>17</v>
      </c>
      <c r="M13" s="42"/>
      <c r="N13" s="42"/>
    </row>
    <row r="14" spans="1:18" s="2" customFormat="1" x14ac:dyDescent="0.25">
      <c r="A14" s="38">
        <v>13</v>
      </c>
      <c r="B14" s="38" t="s">
        <v>420</v>
      </c>
      <c r="C14" s="39"/>
      <c r="D14" s="38"/>
      <c r="E14" s="38"/>
      <c r="F14" s="38"/>
      <c r="G14" s="38">
        <v>100</v>
      </c>
      <c r="H14" s="40" t="s">
        <v>15</v>
      </c>
      <c r="I14" s="40" t="s">
        <v>393</v>
      </c>
      <c r="J14" s="41" t="s">
        <v>394</v>
      </c>
      <c r="K14" s="40" t="s">
        <v>6</v>
      </c>
      <c r="L14" s="42" t="s">
        <v>17</v>
      </c>
      <c r="M14" s="42"/>
      <c r="N14" s="42"/>
    </row>
    <row r="15" spans="1:18" s="2" customFormat="1" x14ac:dyDescent="0.25">
      <c r="A15" s="38">
        <v>14</v>
      </c>
      <c r="B15" s="39">
        <v>4</v>
      </c>
      <c r="C15" s="39"/>
      <c r="D15" s="38">
        <v>110</v>
      </c>
      <c r="E15" s="38">
        <v>110</v>
      </c>
      <c r="F15" s="38">
        <f>D15-E15</f>
        <v>0</v>
      </c>
      <c r="G15" s="38">
        <v>110</v>
      </c>
      <c r="H15" s="40" t="s">
        <v>50</v>
      </c>
      <c r="I15" s="40" t="s">
        <v>51</v>
      </c>
      <c r="J15" s="41" t="s">
        <v>189</v>
      </c>
      <c r="K15" s="40" t="s">
        <v>52</v>
      </c>
      <c r="L15" s="42"/>
      <c r="M15" s="42" t="s">
        <v>53</v>
      </c>
      <c r="N15" s="42"/>
    </row>
    <row r="16" spans="1:18" s="2" customFormat="1" x14ac:dyDescent="0.25">
      <c r="A16" s="38">
        <v>15</v>
      </c>
      <c r="B16" s="48" t="s">
        <v>427</v>
      </c>
      <c r="C16" s="39"/>
      <c r="D16" s="38">
        <f>G16+G17</f>
        <v>210</v>
      </c>
      <c r="E16" s="39">
        <v>210</v>
      </c>
      <c r="F16" s="38">
        <f>D16-E16</f>
        <v>0</v>
      </c>
      <c r="G16" s="38">
        <v>110</v>
      </c>
      <c r="H16" s="40" t="s">
        <v>39</v>
      </c>
      <c r="I16" s="40" t="s">
        <v>40</v>
      </c>
      <c r="J16" s="41" t="s">
        <v>190</v>
      </c>
      <c r="K16" s="40" t="s">
        <v>73</v>
      </c>
      <c r="L16" s="42" t="s">
        <v>246</v>
      </c>
      <c r="M16" s="42"/>
      <c r="N16" s="42"/>
    </row>
    <row r="17" spans="1:22" s="2" customFormat="1" x14ac:dyDescent="0.25">
      <c r="A17" s="38">
        <v>16</v>
      </c>
      <c r="B17" s="38" t="s">
        <v>406</v>
      </c>
      <c r="C17" s="38"/>
      <c r="D17" s="38"/>
      <c r="E17" s="38"/>
      <c r="F17" s="38"/>
      <c r="G17" s="38">
        <v>100</v>
      </c>
      <c r="H17" s="52" t="s">
        <v>39</v>
      </c>
      <c r="I17" s="52" t="s">
        <v>202</v>
      </c>
      <c r="J17" s="53" t="s">
        <v>316</v>
      </c>
      <c r="K17" s="52" t="s">
        <v>73</v>
      </c>
      <c r="L17" s="54" t="s">
        <v>246</v>
      </c>
      <c r="M17" s="54"/>
      <c r="N17" s="54"/>
    </row>
    <row r="18" spans="1:22" s="2" customFormat="1" x14ac:dyDescent="0.25">
      <c r="A18" s="38">
        <v>17</v>
      </c>
      <c r="B18" s="38" t="s">
        <v>420</v>
      </c>
      <c r="C18" s="39"/>
      <c r="D18" s="38">
        <v>300</v>
      </c>
      <c r="E18" s="39">
        <v>300</v>
      </c>
      <c r="F18" s="38">
        <f>D18-E18</f>
        <v>0</v>
      </c>
      <c r="G18" s="38">
        <v>110</v>
      </c>
      <c r="H18" s="52" t="s">
        <v>369</v>
      </c>
      <c r="I18" s="52" t="s">
        <v>342</v>
      </c>
      <c r="J18" s="53" t="s">
        <v>408</v>
      </c>
      <c r="K18" s="52" t="s">
        <v>370</v>
      </c>
      <c r="L18" s="54" t="s">
        <v>371</v>
      </c>
      <c r="M18" s="54"/>
      <c r="N18" s="54" t="s">
        <v>372</v>
      </c>
    </row>
    <row r="19" spans="1:22" s="2" customFormat="1" x14ac:dyDescent="0.25">
      <c r="A19" s="38">
        <v>18</v>
      </c>
      <c r="B19" s="39">
        <v>4</v>
      </c>
      <c r="C19" s="48"/>
      <c r="D19" s="38"/>
      <c r="E19" s="48"/>
      <c r="F19" s="38"/>
      <c r="G19" s="38">
        <v>100</v>
      </c>
      <c r="H19" s="40" t="s">
        <v>369</v>
      </c>
      <c r="I19" s="40" t="s">
        <v>340</v>
      </c>
      <c r="J19" s="41" t="s">
        <v>409</v>
      </c>
      <c r="K19" s="40" t="s">
        <v>370</v>
      </c>
      <c r="L19" s="42" t="s">
        <v>371</v>
      </c>
      <c r="M19" s="42"/>
      <c r="N19" s="42" t="s">
        <v>372</v>
      </c>
    </row>
    <row r="20" spans="1:22" s="2" customFormat="1" x14ac:dyDescent="0.25">
      <c r="A20" s="38">
        <v>19</v>
      </c>
      <c r="B20" s="39">
        <v>4</v>
      </c>
      <c r="C20" s="38"/>
      <c r="D20" s="38"/>
      <c r="E20" s="38"/>
      <c r="F20" s="38"/>
      <c r="G20" s="38">
        <v>90</v>
      </c>
      <c r="H20" s="40" t="s">
        <v>369</v>
      </c>
      <c r="I20" s="40" t="s">
        <v>6</v>
      </c>
      <c r="J20" s="41" t="s">
        <v>410</v>
      </c>
      <c r="K20" s="40" t="s">
        <v>370</v>
      </c>
      <c r="L20" s="42" t="s">
        <v>371</v>
      </c>
      <c r="M20" s="42"/>
      <c r="N20" s="42" t="s">
        <v>372</v>
      </c>
    </row>
    <row r="21" spans="1:22" s="2" customFormat="1" x14ac:dyDescent="0.25">
      <c r="A21" s="38">
        <v>20</v>
      </c>
      <c r="B21" s="3">
        <v>4</v>
      </c>
      <c r="C21" s="3">
        <v>100</v>
      </c>
      <c r="D21" s="7">
        <v>110</v>
      </c>
      <c r="E21" s="3">
        <v>100</v>
      </c>
      <c r="F21" s="7">
        <f t="shared" ref="F21" si="0">D21-E21</f>
        <v>10</v>
      </c>
      <c r="G21" s="7">
        <v>110</v>
      </c>
      <c r="H21" s="12" t="s">
        <v>62</v>
      </c>
      <c r="I21" s="12" t="s">
        <v>63</v>
      </c>
      <c r="J21" s="26" t="s">
        <v>203</v>
      </c>
      <c r="K21" s="13" t="s">
        <v>64</v>
      </c>
      <c r="L21" s="4" t="s">
        <v>65</v>
      </c>
      <c r="M21" s="4"/>
      <c r="N21" s="4"/>
      <c r="O21" s="8"/>
      <c r="P21" s="8"/>
      <c r="Q21" s="8"/>
      <c r="R21" s="8"/>
      <c r="S21" s="8"/>
      <c r="T21" s="8"/>
      <c r="U21" s="8"/>
      <c r="V21" s="8"/>
    </row>
    <row r="22" spans="1:22" s="2" customFormat="1" x14ac:dyDescent="0.25">
      <c r="A22" s="38">
        <v>21</v>
      </c>
      <c r="B22" s="3" t="s">
        <v>552</v>
      </c>
      <c r="C22" s="3"/>
      <c r="D22" s="7"/>
      <c r="E22" s="3"/>
      <c r="F22" s="7"/>
      <c r="G22" s="7"/>
      <c r="H22" s="24" t="s">
        <v>62</v>
      </c>
      <c r="I22" s="24" t="s">
        <v>166</v>
      </c>
      <c r="J22" s="27" t="s">
        <v>566</v>
      </c>
      <c r="K22" s="13" t="s">
        <v>64</v>
      </c>
      <c r="L22" s="4" t="s">
        <v>65</v>
      </c>
      <c r="M22" s="4"/>
      <c r="N22" s="4"/>
      <c r="O22" s="8"/>
      <c r="P22" s="8"/>
      <c r="Q22" s="8"/>
      <c r="R22" s="8"/>
      <c r="S22" s="8"/>
      <c r="T22" s="8"/>
      <c r="U22" s="8"/>
      <c r="V22" s="8"/>
    </row>
    <row r="23" spans="1:22" s="2" customFormat="1" x14ac:dyDescent="0.25">
      <c r="A23" s="38">
        <v>22</v>
      </c>
      <c r="B23" s="39">
        <v>4</v>
      </c>
      <c r="C23" s="39"/>
      <c r="D23" s="38">
        <v>300</v>
      </c>
      <c r="E23" s="39">
        <v>300</v>
      </c>
      <c r="F23" s="38">
        <f t="shared" ref="F23" si="1">D23-E23</f>
        <v>0</v>
      </c>
      <c r="G23" s="38">
        <v>110</v>
      </c>
      <c r="H23" s="40" t="s">
        <v>69</v>
      </c>
      <c r="I23" s="40" t="s">
        <v>71</v>
      </c>
      <c r="J23" s="41" t="s">
        <v>204</v>
      </c>
      <c r="K23" s="40" t="s">
        <v>73</v>
      </c>
      <c r="L23" s="42" t="s">
        <v>74</v>
      </c>
      <c r="M23" s="42" t="s">
        <v>75</v>
      </c>
      <c r="N23" s="42"/>
    </row>
    <row r="24" spans="1:22" s="2" customFormat="1" x14ac:dyDescent="0.25">
      <c r="A24" s="38">
        <v>23</v>
      </c>
      <c r="B24" s="39">
        <v>5</v>
      </c>
      <c r="C24" s="39"/>
      <c r="D24" s="38"/>
      <c r="E24" s="39"/>
      <c r="F24" s="38"/>
      <c r="G24" s="38">
        <v>100</v>
      </c>
      <c r="H24" s="40" t="s">
        <v>69</v>
      </c>
      <c r="I24" s="40" t="s">
        <v>70</v>
      </c>
      <c r="J24" s="41" t="s">
        <v>205</v>
      </c>
      <c r="K24" s="40" t="s">
        <v>73</v>
      </c>
      <c r="L24" s="42" t="s">
        <v>74</v>
      </c>
      <c r="M24" s="42" t="s">
        <v>75</v>
      </c>
      <c r="N24" s="42"/>
    </row>
    <row r="25" spans="1:22" s="2" customFormat="1" x14ac:dyDescent="0.25">
      <c r="A25" s="38">
        <v>24</v>
      </c>
      <c r="B25" s="38" t="s">
        <v>421</v>
      </c>
      <c r="C25" s="39"/>
      <c r="D25" s="38"/>
      <c r="E25" s="39"/>
      <c r="F25" s="38"/>
      <c r="G25" s="38">
        <v>90</v>
      </c>
      <c r="H25" s="40" t="s">
        <v>69</v>
      </c>
      <c r="I25" s="40" t="s">
        <v>72</v>
      </c>
      <c r="J25" s="41" t="s">
        <v>206</v>
      </c>
      <c r="K25" s="40" t="s">
        <v>73</v>
      </c>
      <c r="L25" s="42" t="s">
        <v>74</v>
      </c>
      <c r="M25" s="42" t="s">
        <v>75</v>
      </c>
      <c r="N25" s="42"/>
    </row>
    <row r="26" spans="1:22" s="2" customFormat="1" x14ac:dyDescent="0.25">
      <c r="A26" s="38">
        <v>25</v>
      </c>
      <c r="B26" s="39" t="s">
        <v>420</v>
      </c>
      <c r="C26" s="39"/>
      <c r="D26" s="38">
        <v>110</v>
      </c>
      <c r="E26" s="39">
        <v>110</v>
      </c>
      <c r="F26" s="38">
        <f>D26-E26</f>
        <v>0</v>
      </c>
      <c r="G26" s="38">
        <v>110</v>
      </c>
      <c r="H26" s="40" t="s">
        <v>495</v>
      </c>
      <c r="I26" s="40" t="s">
        <v>496</v>
      </c>
      <c r="J26" s="41" t="s">
        <v>497</v>
      </c>
      <c r="K26" s="42" t="s">
        <v>498</v>
      </c>
      <c r="L26" s="42" t="s">
        <v>499</v>
      </c>
      <c r="M26" s="42"/>
      <c r="N26" s="42"/>
    </row>
    <row r="27" spans="1:22" s="2" customFormat="1" x14ac:dyDescent="0.25">
      <c r="A27" s="38">
        <v>26</v>
      </c>
      <c r="B27" s="39" t="s">
        <v>428</v>
      </c>
      <c r="C27" s="39">
        <v>60</v>
      </c>
      <c r="D27" s="38">
        <v>110</v>
      </c>
      <c r="E27" s="39">
        <v>110</v>
      </c>
      <c r="F27" s="38">
        <f>D27-E27</f>
        <v>0</v>
      </c>
      <c r="G27" s="38">
        <v>110</v>
      </c>
      <c r="H27" s="40" t="s">
        <v>56</v>
      </c>
      <c r="I27" s="40" t="s">
        <v>47</v>
      </c>
      <c r="J27" s="41" t="s">
        <v>207</v>
      </c>
      <c r="K27" s="40" t="s">
        <v>243</v>
      </c>
      <c r="L27" s="42" t="s">
        <v>57</v>
      </c>
      <c r="M27" s="42"/>
      <c r="N27" s="42" t="s">
        <v>58</v>
      </c>
    </row>
    <row r="28" spans="1:22" s="2" customFormat="1" x14ac:dyDescent="0.25">
      <c r="A28" s="38">
        <v>27</v>
      </c>
      <c r="B28" s="39" t="s">
        <v>552</v>
      </c>
      <c r="C28" s="39"/>
      <c r="D28" s="38">
        <v>110</v>
      </c>
      <c r="E28" s="39">
        <v>110</v>
      </c>
      <c r="F28" s="38">
        <f>D28-E28</f>
        <v>0</v>
      </c>
      <c r="G28" s="38">
        <v>110</v>
      </c>
      <c r="H28" s="40" t="s">
        <v>543</v>
      </c>
      <c r="I28" s="40" t="s">
        <v>97</v>
      </c>
      <c r="J28" s="41" t="s">
        <v>544</v>
      </c>
      <c r="K28" s="40" t="s">
        <v>112</v>
      </c>
      <c r="L28" s="45" t="s">
        <v>545</v>
      </c>
      <c r="M28" s="42"/>
      <c r="N28" s="42"/>
    </row>
    <row r="29" spans="1:22" s="2" customFormat="1" x14ac:dyDescent="0.25">
      <c r="A29" s="38">
        <v>28</v>
      </c>
      <c r="B29" s="39" t="s">
        <v>552</v>
      </c>
      <c r="C29" s="39">
        <v>110</v>
      </c>
      <c r="D29" s="38">
        <v>110</v>
      </c>
      <c r="E29" s="39">
        <v>110</v>
      </c>
      <c r="F29" s="38">
        <f>D29-E29</f>
        <v>0</v>
      </c>
      <c r="G29" s="38">
        <v>110</v>
      </c>
      <c r="H29" s="40" t="s">
        <v>587</v>
      </c>
      <c r="I29" s="40" t="s">
        <v>588</v>
      </c>
      <c r="J29" s="41" t="s">
        <v>589</v>
      </c>
      <c r="K29" s="40" t="s">
        <v>298</v>
      </c>
      <c r="L29" s="42" t="s">
        <v>590</v>
      </c>
      <c r="M29" s="42"/>
      <c r="N29" s="42"/>
    </row>
    <row r="30" spans="1:22" s="2" customFormat="1" x14ac:dyDescent="0.25">
      <c r="A30" s="38">
        <v>29</v>
      </c>
      <c r="B30" s="39" t="s">
        <v>427</v>
      </c>
      <c r="C30" s="39">
        <v>110</v>
      </c>
      <c r="D30" s="38">
        <f>G30+G31</f>
        <v>210</v>
      </c>
      <c r="E30" s="39">
        <v>210</v>
      </c>
      <c r="F30" s="38">
        <f>D30-E30</f>
        <v>0</v>
      </c>
      <c r="G30" s="38">
        <v>110</v>
      </c>
      <c r="H30" s="40" t="s">
        <v>86</v>
      </c>
      <c r="I30" s="40" t="s">
        <v>87</v>
      </c>
      <c r="J30" s="41" t="s">
        <v>388</v>
      </c>
      <c r="K30" s="40" t="s">
        <v>6</v>
      </c>
      <c r="L30" s="42" t="s">
        <v>88</v>
      </c>
      <c r="M30" s="42"/>
      <c r="N30" s="42"/>
    </row>
    <row r="31" spans="1:22" s="2" customFormat="1" x14ac:dyDescent="0.25">
      <c r="A31" s="38">
        <v>30</v>
      </c>
      <c r="B31" s="38" t="s">
        <v>406</v>
      </c>
      <c r="C31" s="39"/>
      <c r="D31" s="38"/>
      <c r="E31" s="39"/>
      <c r="F31" s="38"/>
      <c r="G31" s="38">
        <v>100</v>
      </c>
      <c r="H31" s="40" t="s">
        <v>86</v>
      </c>
      <c r="I31" s="40" t="s">
        <v>118</v>
      </c>
      <c r="J31" s="41" t="s">
        <v>387</v>
      </c>
      <c r="K31" s="40" t="s">
        <v>6</v>
      </c>
      <c r="L31" s="42" t="s">
        <v>88</v>
      </c>
      <c r="M31" s="42"/>
      <c r="N31" s="42"/>
    </row>
    <row r="32" spans="1:22" s="29" customFormat="1" x14ac:dyDescent="0.25">
      <c r="A32" s="38">
        <v>31</v>
      </c>
      <c r="B32" s="38" t="s">
        <v>407</v>
      </c>
      <c r="C32" s="39"/>
      <c r="D32" s="38">
        <f>G32+G33</f>
        <v>210</v>
      </c>
      <c r="E32" s="39">
        <v>210</v>
      </c>
      <c r="F32" s="38">
        <f>D32-E32</f>
        <v>0</v>
      </c>
      <c r="G32" s="38">
        <v>110</v>
      </c>
      <c r="H32" s="46" t="s">
        <v>18</v>
      </c>
      <c r="I32" s="46" t="s">
        <v>429</v>
      </c>
      <c r="J32" s="47" t="s">
        <v>463</v>
      </c>
      <c r="K32" s="46" t="s">
        <v>20</v>
      </c>
      <c r="L32" s="46" t="s">
        <v>430</v>
      </c>
      <c r="M32" s="46"/>
      <c r="N32" s="46"/>
    </row>
    <row r="33" spans="1:22" s="2" customFormat="1" x14ac:dyDescent="0.25">
      <c r="A33" s="38">
        <v>32</v>
      </c>
      <c r="B33" s="39">
        <v>4</v>
      </c>
      <c r="C33" s="39"/>
      <c r="D33" s="38"/>
      <c r="E33" s="39"/>
      <c r="F33" s="38"/>
      <c r="G33" s="38">
        <v>100</v>
      </c>
      <c r="H33" s="40" t="s">
        <v>18</v>
      </c>
      <c r="I33" s="40" t="s">
        <v>19</v>
      </c>
      <c r="J33" s="41" t="s">
        <v>208</v>
      </c>
      <c r="K33" s="40" t="s">
        <v>20</v>
      </c>
      <c r="L33" s="42" t="s">
        <v>22</v>
      </c>
      <c r="M33" s="42"/>
      <c r="N33" s="42"/>
    </row>
    <row r="34" spans="1:22" s="2" customFormat="1" ht="18" customHeight="1" x14ac:dyDescent="0.25">
      <c r="A34" s="38">
        <v>33</v>
      </c>
      <c r="B34" s="38" t="s">
        <v>407</v>
      </c>
      <c r="C34" s="39">
        <v>210</v>
      </c>
      <c r="D34" s="38">
        <v>210</v>
      </c>
      <c r="E34" s="39">
        <v>210</v>
      </c>
      <c r="F34" s="38">
        <f>D34-E34</f>
        <v>0</v>
      </c>
      <c r="G34" s="38">
        <v>110</v>
      </c>
      <c r="H34" s="52" t="s">
        <v>546</v>
      </c>
      <c r="I34" s="52" t="s">
        <v>547</v>
      </c>
      <c r="J34" s="53" t="s">
        <v>549</v>
      </c>
      <c r="K34" s="52" t="s">
        <v>298</v>
      </c>
      <c r="L34" s="45" t="s">
        <v>551</v>
      </c>
      <c r="M34" s="54"/>
      <c r="N34" s="54"/>
    </row>
    <row r="35" spans="1:22" s="2" customFormat="1" x14ac:dyDescent="0.25">
      <c r="A35" s="38">
        <v>34</v>
      </c>
      <c r="B35" s="38" t="s">
        <v>406</v>
      </c>
      <c r="C35" s="39"/>
      <c r="D35" s="38"/>
      <c r="E35" s="39"/>
      <c r="F35" s="38"/>
      <c r="G35" s="38">
        <v>100</v>
      </c>
      <c r="H35" s="52" t="s">
        <v>546</v>
      </c>
      <c r="I35" s="52" t="s">
        <v>548</v>
      </c>
      <c r="J35" s="53" t="s">
        <v>550</v>
      </c>
      <c r="K35" s="52" t="s">
        <v>298</v>
      </c>
      <c r="L35" s="45" t="s">
        <v>551</v>
      </c>
      <c r="M35" s="54"/>
      <c r="N35" s="54"/>
    </row>
    <row r="36" spans="1:22" s="2" customFormat="1" x14ac:dyDescent="0.25">
      <c r="A36" s="38">
        <v>35</v>
      </c>
      <c r="B36" s="39" t="s">
        <v>407</v>
      </c>
      <c r="C36" s="38">
        <v>110</v>
      </c>
      <c r="D36" s="38">
        <v>110</v>
      </c>
      <c r="E36" s="39">
        <v>110</v>
      </c>
      <c r="F36" s="38">
        <f t="shared" ref="F36:F38" si="2">D36-E36</f>
        <v>0</v>
      </c>
      <c r="G36" s="38">
        <v>110</v>
      </c>
      <c r="H36" s="40" t="s">
        <v>403</v>
      </c>
      <c r="I36" s="40" t="s">
        <v>55</v>
      </c>
      <c r="J36" s="41" t="s">
        <v>484</v>
      </c>
      <c r="K36" s="40" t="s">
        <v>485</v>
      </c>
      <c r="L36" s="42" t="s">
        <v>489</v>
      </c>
      <c r="M36" s="42"/>
      <c r="N36" s="42" t="s">
        <v>490</v>
      </c>
    </row>
    <row r="37" spans="1:22" s="2" customFormat="1" x14ac:dyDescent="0.25">
      <c r="A37" s="38">
        <v>36</v>
      </c>
      <c r="B37" s="39" t="s">
        <v>407</v>
      </c>
      <c r="C37" s="38">
        <v>110</v>
      </c>
      <c r="D37" s="38">
        <v>110</v>
      </c>
      <c r="E37" s="39">
        <v>110</v>
      </c>
      <c r="F37" s="38">
        <f t="shared" si="2"/>
        <v>0</v>
      </c>
      <c r="G37" s="38">
        <v>110</v>
      </c>
      <c r="H37" s="46" t="s">
        <v>403</v>
      </c>
      <c r="I37" s="46" t="s">
        <v>486</v>
      </c>
      <c r="J37" s="47" t="s">
        <v>487</v>
      </c>
      <c r="K37" s="40" t="s">
        <v>488</v>
      </c>
      <c r="L37" s="42"/>
      <c r="M37" s="42"/>
      <c r="N37" s="42"/>
    </row>
    <row r="38" spans="1:22" s="2" customFormat="1" x14ac:dyDescent="0.25">
      <c r="A38" s="38">
        <v>37</v>
      </c>
      <c r="B38" s="39" t="s">
        <v>428</v>
      </c>
      <c r="C38" s="39"/>
      <c r="D38" s="38">
        <f>G38+G39</f>
        <v>210</v>
      </c>
      <c r="E38" s="39">
        <v>210</v>
      </c>
      <c r="F38" s="38">
        <f t="shared" si="2"/>
        <v>0</v>
      </c>
      <c r="G38" s="38">
        <v>110</v>
      </c>
      <c r="H38" s="40" t="s">
        <v>411</v>
      </c>
      <c r="I38" s="40" t="s">
        <v>412</v>
      </c>
      <c r="J38" s="41" t="s">
        <v>524</v>
      </c>
      <c r="K38" s="40" t="s">
        <v>413</v>
      </c>
      <c r="L38" s="42" t="s">
        <v>414</v>
      </c>
      <c r="M38" s="42"/>
      <c r="N38" s="42"/>
    </row>
    <row r="39" spans="1:22" s="2" customFormat="1" x14ac:dyDescent="0.25">
      <c r="A39" s="38">
        <v>38</v>
      </c>
      <c r="B39" s="39">
        <v>4</v>
      </c>
      <c r="C39" s="38"/>
      <c r="D39" s="38"/>
      <c r="E39" s="39"/>
      <c r="F39" s="38"/>
      <c r="G39" s="38">
        <v>100</v>
      </c>
      <c r="H39" s="40" t="s">
        <v>411</v>
      </c>
      <c r="I39" s="40" t="s">
        <v>110</v>
      </c>
      <c r="J39" s="41" t="s">
        <v>525</v>
      </c>
      <c r="K39" s="40" t="s">
        <v>413</v>
      </c>
      <c r="L39" s="42" t="s">
        <v>414</v>
      </c>
      <c r="M39" s="42"/>
      <c r="N39" s="42"/>
    </row>
    <row r="40" spans="1:22" s="2" customFormat="1" x14ac:dyDescent="0.25">
      <c r="A40" s="38">
        <v>39</v>
      </c>
      <c r="B40" s="39" t="s">
        <v>406</v>
      </c>
      <c r="C40" s="38">
        <v>210</v>
      </c>
      <c r="D40" s="38">
        <v>210</v>
      </c>
      <c r="E40" s="39">
        <v>210</v>
      </c>
      <c r="F40" s="38">
        <f>D40-E40</f>
        <v>0</v>
      </c>
      <c r="G40" s="38">
        <v>110</v>
      </c>
      <c r="H40" s="40" t="s">
        <v>616</v>
      </c>
      <c r="I40" s="40" t="s">
        <v>617</v>
      </c>
      <c r="J40" s="41" t="s">
        <v>618</v>
      </c>
      <c r="K40" s="42" t="s">
        <v>492</v>
      </c>
      <c r="L40" s="42" t="s">
        <v>621</v>
      </c>
      <c r="M40" s="42"/>
      <c r="N40" s="42"/>
    </row>
    <row r="41" spans="1:22" s="2" customFormat="1" x14ac:dyDescent="0.25">
      <c r="A41" s="38">
        <v>40</v>
      </c>
      <c r="B41" s="39" t="s">
        <v>422</v>
      </c>
      <c r="C41" s="38"/>
      <c r="D41" s="38"/>
      <c r="E41" s="39"/>
      <c r="F41" s="38"/>
      <c r="G41" s="38">
        <v>100</v>
      </c>
      <c r="H41" s="40" t="s">
        <v>616</v>
      </c>
      <c r="I41" s="40" t="s">
        <v>619</v>
      </c>
      <c r="J41" s="41" t="s">
        <v>620</v>
      </c>
      <c r="K41" s="42" t="s">
        <v>492</v>
      </c>
      <c r="L41" s="42" t="s">
        <v>621</v>
      </c>
      <c r="M41" s="42"/>
      <c r="N41" s="42"/>
    </row>
    <row r="42" spans="1:22" s="2" customFormat="1" x14ac:dyDescent="0.25">
      <c r="A42" s="38">
        <v>41</v>
      </c>
      <c r="B42" s="38" t="s">
        <v>421</v>
      </c>
      <c r="C42" s="39"/>
      <c r="D42" s="38">
        <v>210</v>
      </c>
      <c r="E42" s="39">
        <v>210</v>
      </c>
      <c r="F42" s="38">
        <f t="shared" ref="F42" si="3">D42-E42</f>
        <v>0</v>
      </c>
      <c r="G42" s="38">
        <v>110</v>
      </c>
      <c r="H42" s="40" t="s">
        <v>81</v>
      </c>
      <c r="I42" s="40" t="s">
        <v>94</v>
      </c>
      <c r="J42" s="41" t="s">
        <v>317</v>
      </c>
      <c r="K42" s="40" t="s">
        <v>197</v>
      </c>
      <c r="L42" s="42" t="s">
        <v>95</v>
      </c>
      <c r="M42" s="42"/>
      <c r="N42" s="42"/>
    </row>
    <row r="43" spans="1:22" s="2" customFormat="1" x14ac:dyDescent="0.25">
      <c r="A43" s="38">
        <v>42</v>
      </c>
      <c r="B43" s="38" t="s">
        <v>552</v>
      </c>
      <c r="C43" s="39"/>
      <c r="D43" s="38"/>
      <c r="E43" s="39"/>
      <c r="F43" s="38"/>
      <c r="G43" s="38">
        <v>100</v>
      </c>
      <c r="H43" s="40" t="s">
        <v>81</v>
      </c>
      <c r="I43" s="40" t="s">
        <v>558</v>
      </c>
      <c r="J43" s="41" t="s">
        <v>542</v>
      </c>
      <c r="K43" s="40" t="s">
        <v>197</v>
      </c>
      <c r="L43" s="42" t="s">
        <v>95</v>
      </c>
      <c r="M43" s="42"/>
      <c r="N43" s="42"/>
    </row>
    <row r="44" spans="1:22" s="2" customFormat="1" x14ac:dyDescent="0.25">
      <c r="A44" s="38">
        <v>43</v>
      </c>
      <c r="B44" s="39" t="s">
        <v>427</v>
      </c>
      <c r="C44" s="39"/>
      <c r="D44" s="38">
        <v>210</v>
      </c>
      <c r="E44" s="39">
        <v>210</v>
      </c>
      <c r="F44" s="38">
        <f>D44-E44</f>
        <v>0</v>
      </c>
      <c r="G44" s="38">
        <v>110</v>
      </c>
      <c r="H44" s="40" t="s">
        <v>180</v>
      </c>
      <c r="I44" s="40" t="s">
        <v>181</v>
      </c>
      <c r="J44" s="41" t="s">
        <v>210</v>
      </c>
      <c r="K44" s="42" t="s">
        <v>6</v>
      </c>
      <c r="L44" s="42" t="s">
        <v>182</v>
      </c>
      <c r="M44" s="42"/>
      <c r="N44" s="42" t="s">
        <v>183</v>
      </c>
    </row>
    <row r="45" spans="1:22" s="2" customFormat="1" x14ac:dyDescent="0.25">
      <c r="A45" s="38">
        <v>44</v>
      </c>
      <c r="B45" s="38" t="s">
        <v>421</v>
      </c>
      <c r="C45" s="39"/>
      <c r="D45" s="38"/>
      <c r="E45" s="39"/>
      <c r="F45" s="38"/>
      <c r="G45" s="38">
        <v>100</v>
      </c>
      <c r="H45" s="40" t="s">
        <v>180</v>
      </c>
      <c r="I45" s="40" t="s">
        <v>198</v>
      </c>
      <c r="J45" s="41" t="s">
        <v>211</v>
      </c>
      <c r="K45" s="42" t="s">
        <v>6</v>
      </c>
      <c r="L45" s="42" t="s">
        <v>182</v>
      </c>
      <c r="M45" s="42"/>
      <c r="N45" s="42" t="s">
        <v>183</v>
      </c>
    </row>
    <row r="46" spans="1:22" s="2" customFormat="1" x14ac:dyDescent="0.25">
      <c r="A46" s="38">
        <v>45</v>
      </c>
      <c r="B46" s="38" t="s">
        <v>407</v>
      </c>
      <c r="C46" s="39">
        <v>110</v>
      </c>
      <c r="D46" s="38">
        <v>110</v>
      </c>
      <c r="E46" s="39">
        <v>110</v>
      </c>
      <c r="F46" s="38">
        <f t="shared" ref="F46" si="4">D46-E46</f>
        <v>0</v>
      </c>
      <c r="G46" s="38">
        <v>110</v>
      </c>
      <c r="H46" s="46" t="s">
        <v>452</v>
      </c>
      <c r="I46" s="46" t="s">
        <v>77</v>
      </c>
      <c r="J46" s="47" t="s">
        <v>458</v>
      </c>
      <c r="K46" s="46" t="s">
        <v>413</v>
      </c>
      <c r="L46" s="46" t="s">
        <v>453</v>
      </c>
      <c r="M46" s="46"/>
      <c r="N46" s="46"/>
    </row>
    <row r="47" spans="1:22" s="2" customFormat="1" x14ac:dyDescent="0.25">
      <c r="A47" s="38">
        <v>46</v>
      </c>
      <c r="B47" s="7"/>
      <c r="C47" s="3"/>
      <c r="D47" s="7">
        <v>110</v>
      </c>
      <c r="E47" s="3"/>
      <c r="F47" s="7"/>
      <c r="G47" s="7">
        <v>110</v>
      </c>
      <c r="H47" s="12" t="s">
        <v>424</v>
      </c>
      <c r="I47" s="12" t="s">
        <v>134</v>
      </c>
      <c r="J47" s="37" t="s">
        <v>526</v>
      </c>
      <c r="K47" s="12" t="s">
        <v>141</v>
      </c>
      <c r="L47" s="4" t="s">
        <v>425</v>
      </c>
      <c r="M47" s="4"/>
      <c r="N47" s="4"/>
      <c r="O47" s="8"/>
      <c r="P47" s="8"/>
      <c r="Q47" s="8"/>
      <c r="R47" s="8"/>
      <c r="S47" s="8"/>
      <c r="T47" s="8"/>
      <c r="U47" s="8"/>
      <c r="V47" s="8"/>
    </row>
    <row r="48" spans="1:22" s="2" customFormat="1" x14ac:dyDescent="0.25">
      <c r="A48" s="38">
        <v>47</v>
      </c>
      <c r="B48" s="39" t="s">
        <v>427</v>
      </c>
      <c r="C48" s="39"/>
      <c r="D48" s="38">
        <v>210</v>
      </c>
      <c r="E48" s="39">
        <v>210</v>
      </c>
      <c r="F48" s="38">
        <f>D48-E48</f>
        <v>0</v>
      </c>
      <c r="G48" s="38">
        <v>110</v>
      </c>
      <c r="H48" s="40" t="s">
        <v>402</v>
      </c>
      <c r="I48" s="40" t="s">
        <v>93</v>
      </c>
      <c r="J48" s="41" t="s">
        <v>527</v>
      </c>
      <c r="K48" s="40" t="s">
        <v>6</v>
      </c>
      <c r="L48" s="42" t="s">
        <v>90</v>
      </c>
      <c r="M48" s="42"/>
      <c r="N48" s="42"/>
    </row>
    <row r="49" spans="1:14" s="2" customFormat="1" x14ac:dyDescent="0.25">
      <c r="A49" s="38">
        <v>48</v>
      </c>
      <c r="B49" s="39" t="s">
        <v>428</v>
      </c>
      <c r="C49" s="38"/>
      <c r="D49" s="38"/>
      <c r="E49" s="39"/>
      <c r="F49" s="38"/>
      <c r="G49" s="38">
        <v>100</v>
      </c>
      <c r="H49" s="40" t="s">
        <v>402</v>
      </c>
      <c r="I49" s="40" t="s">
        <v>89</v>
      </c>
      <c r="J49" s="41" t="s">
        <v>209</v>
      </c>
      <c r="K49" s="40" t="s">
        <v>6</v>
      </c>
      <c r="L49" s="42" t="s">
        <v>90</v>
      </c>
      <c r="M49" s="42"/>
      <c r="N49" s="42" t="s">
        <v>92</v>
      </c>
    </row>
    <row r="50" spans="1:14" s="2" customFormat="1" x14ac:dyDescent="0.25">
      <c r="A50" s="38">
        <v>49</v>
      </c>
      <c r="B50" s="39" t="s">
        <v>407</v>
      </c>
      <c r="C50" s="39"/>
      <c r="D50" s="38">
        <v>110</v>
      </c>
      <c r="E50" s="39">
        <v>110</v>
      </c>
      <c r="F50" s="38">
        <f>D50-E50</f>
        <v>0</v>
      </c>
      <c r="G50" s="38">
        <v>110</v>
      </c>
      <c r="H50" s="43" t="s">
        <v>559</v>
      </c>
      <c r="I50" s="43" t="s">
        <v>109</v>
      </c>
      <c r="J50" s="44" t="s">
        <v>560</v>
      </c>
      <c r="K50" s="45" t="s">
        <v>376</v>
      </c>
      <c r="L50" s="45" t="s">
        <v>561</v>
      </c>
      <c r="M50" s="42"/>
      <c r="N50" s="42"/>
    </row>
    <row r="51" spans="1:14" s="2" customFormat="1" x14ac:dyDescent="0.25">
      <c r="A51" s="38">
        <v>50</v>
      </c>
      <c r="B51" s="39" t="s">
        <v>427</v>
      </c>
      <c r="C51" s="39"/>
      <c r="D51" s="38">
        <v>110</v>
      </c>
      <c r="E51" s="39"/>
      <c r="F51" s="38"/>
      <c r="G51" s="38">
        <v>110</v>
      </c>
      <c r="H51" s="40" t="s">
        <v>59</v>
      </c>
      <c r="I51" s="40" t="s">
        <v>61</v>
      </c>
      <c r="J51" s="41" t="s">
        <v>212</v>
      </c>
      <c r="K51" s="40" t="s">
        <v>60</v>
      </c>
      <c r="L51" s="42" t="s">
        <v>66</v>
      </c>
      <c r="M51" s="42"/>
      <c r="N51" s="42"/>
    </row>
    <row r="52" spans="1:14" s="2" customFormat="1" x14ac:dyDescent="0.25">
      <c r="A52" s="38">
        <v>51</v>
      </c>
      <c r="B52" s="39" t="s">
        <v>427</v>
      </c>
      <c r="C52" s="38"/>
      <c r="D52" s="38">
        <v>210</v>
      </c>
      <c r="E52" s="39">
        <v>210</v>
      </c>
      <c r="F52" s="38">
        <f>D52-E52</f>
        <v>0</v>
      </c>
      <c r="G52" s="38">
        <v>110</v>
      </c>
      <c r="H52" s="40" t="s">
        <v>122</v>
      </c>
      <c r="I52" s="40" t="s">
        <v>109</v>
      </c>
      <c r="J52" s="41" t="s">
        <v>213</v>
      </c>
      <c r="K52" s="42" t="s">
        <v>123</v>
      </c>
      <c r="L52" s="42" t="s">
        <v>124</v>
      </c>
      <c r="M52" s="42"/>
      <c r="N52" s="42"/>
    </row>
    <row r="53" spans="1:14" s="2" customFormat="1" x14ac:dyDescent="0.25">
      <c r="A53" s="38">
        <v>52</v>
      </c>
      <c r="B53" s="38" t="s">
        <v>420</v>
      </c>
      <c r="C53" s="39"/>
      <c r="D53" s="38"/>
      <c r="E53" s="39"/>
      <c r="F53" s="38"/>
      <c r="G53" s="38">
        <v>100</v>
      </c>
      <c r="H53" s="52" t="s">
        <v>122</v>
      </c>
      <c r="I53" s="52" t="s">
        <v>264</v>
      </c>
      <c r="J53" s="53" t="s">
        <v>375</v>
      </c>
      <c r="K53" s="54" t="s">
        <v>123</v>
      </c>
      <c r="L53" s="54" t="s">
        <v>124</v>
      </c>
      <c r="M53" s="54"/>
      <c r="N53" s="54"/>
    </row>
    <row r="54" spans="1:14" s="2" customFormat="1" x14ac:dyDescent="0.25">
      <c r="A54" s="38">
        <v>53</v>
      </c>
      <c r="B54" s="38" t="s">
        <v>421</v>
      </c>
      <c r="C54" s="38">
        <v>210</v>
      </c>
      <c r="D54" s="38">
        <v>210</v>
      </c>
      <c r="E54" s="39">
        <v>100</v>
      </c>
      <c r="F54" s="38">
        <v>0</v>
      </c>
      <c r="G54" s="38">
        <v>110</v>
      </c>
      <c r="H54" s="40" t="s">
        <v>373</v>
      </c>
      <c r="I54" s="40" t="s">
        <v>48</v>
      </c>
      <c r="J54" s="41" t="s">
        <v>374</v>
      </c>
      <c r="K54" s="42" t="s">
        <v>376</v>
      </c>
      <c r="L54" s="42" t="s">
        <v>426</v>
      </c>
      <c r="M54" s="42" t="s">
        <v>377</v>
      </c>
      <c r="N54" s="42"/>
    </row>
    <row r="55" spans="1:14" s="2" customFormat="1" x14ac:dyDescent="0.25">
      <c r="A55" s="38">
        <v>54</v>
      </c>
      <c r="B55" s="38" t="s">
        <v>407</v>
      </c>
      <c r="C55" s="38"/>
      <c r="D55" s="38"/>
      <c r="E55" s="39"/>
      <c r="F55" s="38"/>
      <c r="G55" s="38">
        <v>100</v>
      </c>
      <c r="H55" s="40" t="s">
        <v>373</v>
      </c>
      <c r="I55" s="40" t="s">
        <v>283</v>
      </c>
      <c r="J55" s="41" t="s">
        <v>483</v>
      </c>
      <c r="K55" s="42" t="s">
        <v>376</v>
      </c>
      <c r="L55" s="42" t="s">
        <v>426</v>
      </c>
      <c r="M55" s="42" t="s">
        <v>377</v>
      </c>
      <c r="N55" s="42"/>
    </row>
    <row r="56" spans="1:14" s="2" customFormat="1" x14ac:dyDescent="0.25">
      <c r="A56" s="38">
        <v>55</v>
      </c>
      <c r="B56" s="38" t="s">
        <v>406</v>
      </c>
      <c r="C56" s="38">
        <v>110</v>
      </c>
      <c r="D56" s="38">
        <v>110</v>
      </c>
      <c r="E56" s="39">
        <v>110</v>
      </c>
      <c r="F56" s="38">
        <f>D56-E56</f>
        <v>0</v>
      </c>
      <c r="G56" s="38">
        <v>110</v>
      </c>
      <c r="H56" s="40" t="s">
        <v>596</v>
      </c>
      <c r="I56" s="40" t="s">
        <v>97</v>
      </c>
      <c r="J56" s="41" t="s">
        <v>597</v>
      </c>
      <c r="K56" s="42" t="s">
        <v>598</v>
      </c>
      <c r="L56" s="42" t="s">
        <v>599</v>
      </c>
      <c r="M56" s="42"/>
      <c r="N56" s="42"/>
    </row>
    <row r="57" spans="1:14" s="2" customFormat="1" x14ac:dyDescent="0.25">
      <c r="A57" s="38">
        <v>56</v>
      </c>
      <c r="B57" s="38" t="s">
        <v>407</v>
      </c>
      <c r="C57" s="38"/>
      <c r="D57" s="38">
        <v>210</v>
      </c>
      <c r="E57" s="39">
        <v>210</v>
      </c>
      <c r="F57" s="38">
        <f>D57-E57</f>
        <v>0</v>
      </c>
      <c r="G57" s="38">
        <v>110</v>
      </c>
      <c r="H57" s="46" t="s">
        <v>128</v>
      </c>
      <c r="I57" s="46" t="s">
        <v>436</v>
      </c>
      <c r="J57" s="47" t="s">
        <v>454</v>
      </c>
      <c r="K57" s="42" t="s">
        <v>130</v>
      </c>
      <c r="L57" s="42" t="s">
        <v>131</v>
      </c>
      <c r="M57" s="42"/>
      <c r="N57" s="42"/>
    </row>
    <row r="58" spans="1:14" s="29" customFormat="1" x14ac:dyDescent="0.25">
      <c r="A58" s="38">
        <v>57</v>
      </c>
      <c r="B58" s="39">
        <v>4</v>
      </c>
      <c r="C58" s="39"/>
      <c r="D58" s="38"/>
      <c r="E58" s="39"/>
      <c r="F58" s="38"/>
      <c r="G58" s="38">
        <v>100</v>
      </c>
      <c r="H58" s="40" t="s">
        <v>128</v>
      </c>
      <c r="I58" s="40" t="s">
        <v>129</v>
      </c>
      <c r="J58" s="41" t="s">
        <v>214</v>
      </c>
      <c r="K58" s="42" t="s">
        <v>130</v>
      </c>
      <c r="L58" s="42" t="s">
        <v>131</v>
      </c>
      <c r="M58" s="42"/>
      <c r="N58" s="42"/>
    </row>
    <row r="59" spans="1:14" s="2" customFormat="1" x14ac:dyDescent="0.25">
      <c r="A59" s="38">
        <v>58</v>
      </c>
      <c r="B59" s="38" t="s">
        <v>407</v>
      </c>
      <c r="C59" s="39">
        <v>210</v>
      </c>
      <c r="D59" s="38">
        <v>210</v>
      </c>
      <c r="E59" s="39">
        <v>210</v>
      </c>
      <c r="F59" s="38">
        <f>D59-E59</f>
        <v>0</v>
      </c>
      <c r="G59" s="38">
        <v>110</v>
      </c>
      <c r="H59" s="46" t="s">
        <v>184</v>
      </c>
      <c r="I59" s="46" t="s">
        <v>437</v>
      </c>
      <c r="J59" s="47" t="s">
        <v>455</v>
      </c>
      <c r="K59" s="42" t="s">
        <v>186</v>
      </c>
      <c r="L59" s="4" t="s">
        <v>634</v>
      </c>
      <c r="M59" s="42"/>
      <c r="N59" s="42"/>
    </row>
    <row r="60" spans="1:14" s="2" customFormat="1" x14ac:dyDescent="0.25">
      <c r="A60" s="38">
        <v>59</v>
      </c>
      <c r="B60" s="38" t="s">
        <v>421</v>
      </c>
      <c r="C60" s="39"/>
      <c r="D60" s="38"/>
      <c r="E60" s="39"/>
      <c r="F60" s="38"/>
      <c r="G60" s="38">
        <v>100</v>
      </c>
      <c r="H60" s="40" t="s">
        <v>184</v>
      </c>
      <c r="I60" s="40" t="s">
        <v>185</v>
      </c>
      <c r="J60" s="41" t="s">
        <v>242</v>
      </c>
      <c r="K60" s="42" t="s">
        <v>186</v>
      </c>
      <c r="L60" s="4" t="s">
        <v>634</v>
      </c>
      <c r="M60" s="42"/>
      <c r="N60" s="42"/>
    </row>
    <row r="61" spans="1:14" s="2" customFormat="1" x14ac:dyDescent="0.25">
      <c r="A61" s="38">
        <v>60</v>
      </c>
      <c r="B61" s="39" t="s">
        <v>422</v>
      </c>
      <c r="C61" s="39"/>
      <c r="D61" s="38">
        <v>110</v>
      </c>
      <c r="E61" s="39">
        <v>110</v>
      </c>
      <c r="F61" s="38">
        <f t="shared" ref="F61:F62" si="5">D61-E61</f>
        <v>0</v>
      </c>
      <c r="G61" s="38">
        <v>110</v>
      </c>
      <c r="H61" s="40" t="s">
        <v>116</v>
      </c>
      <c r="I61" s="40" t="s">
        <v>85</v>
      </c>
      <c r="J61" s="41" t="s">
        <v>215</v>
      </c>
      <c r="K61" s="40" t="s">
        <v>364</v>
      </c>
      <c r="L61" s="42" t="s">
        <v>117</v>
      </c>
      <c r="M61" s="42"/>
      <c r="N61" s="42"/>
    </row>
    <row r="62" spans="1:14" s="2" customFormat="1" x14ac:dyDescent="0.25">
      <c r="A62" s="38">
        <v>61</v>
      </c>
      <c r="B62" s="39" t="s">
        <v>407</v>
      </c>
      <c r="D62" s="38">
        <v>110</v>
      </c>
      <c r="E62" s="39">
        <v>110</v>
      </c>
      <c r="F62" s="38">
        <f t="shared" si="5"/>
        <v>0</v>
      </c>
      <c r="G62" s="38">
        <v>110</v>
      </c>
      <c r="H62" s="40" t="s">
        <v>508</v>
      </c>
      <c r="I62" s="40" t="s">
        <v>509</v>
      </c>
      <c r="J62" s="41" t="s">
        <v>510</v>
      </c>
      <c r="K62" s="40" t="s">
        <v>533</v>
      </c>
      <c r="L62" s="42" t="s">
        <v>511</v>
      </c>
      <c r="M62" s="42"/>
      <c r="N62" s="42"/>
    </row>
    <row r="63" spans="1:14" s="2" customFormat="1" x14ac:dyDescent="0.25">
      <c r="A63" s="38">
        <v>62</v>
      </c>
      <c r="B63" s="38" t="s">
        <v>421</v>
      </c>
      <c r="C63" s="39">
        <v>160</v>
      </c>
      <c r="D63" s="38">
        <f>G63+G64</f>
        <v>210</v>
      </c>
      <c r="E63" s="39">
        <v>210</v>
      </c>
      <c r="F63" s="38">
        <f>D63-E63</f>
        <v>0</v>
      </c>
      <c r="G63" s="38">
        <v>110</v>
      </c>
      <c r="H63" s="40" t="s">
        <v>171</v>
      </c>
      <c r="I63" s="40" t="s">
        <v>121</v>
      </c>
      <c r="J63" s="41" t="s">
        <v>481</v>
      </c>
      <c r="K63" s="40" t="s">
        <v>35</v>
      </c>
      <c r="L63" s="42" t="s">
        <v>36</v>
      </c>
      <c r="M63" s="42"/>
      <c r="N63" s="42"/>
    </row>
    <row r="64" spans="1:14" s="2" customFormat="1" x14ac:dyDescent="0.25">
      <c r="A64" s="38">
        <v>63</v>
      </c>
      <c r="B64" s="38" t="s">
        <v>407</v>
      </c>
      <c r="C64" s="39"/>
      <c r="D64" s="38"/>
      <c r="E64" s="38"/>
      <c r="F64" s="38"/>
      <c r="G64" s="38">
        <v>100</v>
      </c>
      <c r="H64" s="40" t="s">
        <v>171</v>
      </c>
      <c r="I64" s="40" t="s">
        <v>482</v>
      </c>
      <c r="J64" s="41" t="s">
        <v>480</v>
      </c>
      <c r="K64" s="40" t="s">
        <v>35</v>
      </c>
      <c r="L64" s="42" t="s">
        <v>36</v>
      </c>
      <c r="M64" s="42"/>
      <c r="N64" s="42"/>
    </row>
    <row r="65" spans="1:14" s="2" customFormat="1" x14ac:dyDescent="0.25">
      <c r="A65" s="38">
        <v>64</v>
      </c>
      <c r="B65" s="38" t="s">
        <v>406</v>
      </c>
      <c r="C65" s="39"/>
      <c r="D65" s="38">
        <v>110</v>
      </c>
      <c r="E65" s="38">
        <v>110</v>
      </c>
      <c r="F65" s="38">
        <f>D65-E65</f>
        <v>0</v>
      </c>
      <c r="G65" s="38">
        <v>110</v>
      </c>
      <c r="H65" s="40" t="s">
        <v>604</v>
      </c>
      <c r="I65" s="40" t="s">
        <v>340</v>
      </c>
      <c r="J65" s="41" t="s">
        <v>605</v>
      </c>
      <c r="K65" s="40" t="s">
        <v>537</v>
      </c>
      <c r="L65" s="42" t="s">
        <v>606</v>
      </c>
      <c r="M65" s="42"/>
      <c r="N65" s="42"/>
    </row>
    <row r="66" spans="1:14" s="2" customFormat="1" x14ac:dyDescent="0.25">
      <c r="A66" s="38">
        <v>65</v>
      </c>
      <c r="B66" s="38" t="s">
        <v>552</v>
      </c>
      <c r="C66" s="39">
        <v>60</v>
      </c>
      <c r="D66" s="38">
        <v>110</v>
      </c>
      <c r="E66" s="38">
        <v>110</v>
      </c>
      <c r="F66" s="38">
        <f>D66-E66</f>
        <v>0</v>
      </c>
      <c r="G66" s="38">
        <v>110</v>
      </c>
      <c r="H66" s="40" t="s">
        <v>582</v>
      </c>
      <c r="I66" s="40" t="s">
        <v>583</v>
      </c>
      <c r="J66" s="41" t="s">
        <v>584</v>
      </c>
      <c r="K66" s="40" t="s">
        <v>585</v>
      </c>
      <c r="L66" s="42" t="s">
        <v>586</v>
      </c>
      <c r="M66" s="42"/>
      <c r="N66" s="42"/>
    </row>
    <row r="67" spans="1:14" s="2" customFormat="1" x14ac:dyDescent="0.25">
      <c r="A67" s="38">
        <v>66</v>
      </c>
      <c r="B67" s="39">
        <v>5</v>
      </c>
      <c r="C67" s="38">
        <v>295</v>
      </c>
      <c r="D67" s="38">
        <v>300</v>
      </c>
      <c r="E67" s="39">
        <v>295</v>
      </c>
      <c r="F67" s="38">
        <v>0</v>
      </c>
      <c r="G67" s="38">
        <v>110</v>
      </c>
      <c r="H67" s="40" t="s">
        <v>76</v>
      </c>
      <c r="I67" s="40" t="s">
        <v>78</v>
      </c>
      <c r="J67" s="41" t="s">
        <v>216</v>
      </c>
      <c r="K67" s="40" t="s">
        <v>79</v>
      </c>
      <c r="L67" s="42"/>
      <c r="M67" s="42" t="s">
        <v>80</v>
      </c>
      <c r="N67" s="42"/>
    </row>
    <row r="68" spans="1:14" s="2" customFormat="1" x14ac:dyDescent="0.25">
      <c r="A68" s="38">
        <v>67</v>
      </c>
      <c r="B68" s="38" t="s">
        <v>420</v>
      </c>
      <c r="C68" s="38"/>
      <c r="D68" s="38"/>
      <c r="E68" s="38"/>
      <c r="F68" s="38"/>
      <c r="G68" s="38">
        <v>100</v>
      </c>
      <c r="H68" s="40" t="s">
        <v>76</v>
      </c>
      <c r="I68" s="40" t="s">
        <v>51</v>
      </c>
      <c r="J68" s="41" t="s">
        <v>366</v>
      </c>
      <c r="K68" s="40" t="s">
        <v>79</v>
      </c>
      <c r="L68" s="42"/>
      <c r="M68" s="42" t="s">
        <v>80</v>
      </c>
      <c r="N68" s="42"/>
    </row>
    <row r="69" spans="1:14" s="2" customFormat="1" x14ac:dyDescent="0.25">
      <c r="A69" s="38">
        <v>68</v>
      </c>
      <c r="B69" s="38" t="s">
        <v>552</v>
      </c>
      <c r="C69" s="38"/>
      <c r="D69" s="38"/>
      <c r="E69" s="38"/>
      <c r="F69" s="38"/>
      <c r="G69" s="38">
        <v>90</v>
      </c>
      <c r="H69" s="43" t="s">
        <v>76</v>
      </c>
      <c r="I69" s="43" t="s">
        <v>55</v>
      </c>
      <c r="J69" s="44" t="s">
        <v>568</v>
      </c>
      <c r="K69" s="40"/>
      <c r="L69" s="42"/>
      <c r="M69" s="42"/>
      <c r="N69" s="42"/>
    </row>
    <row r="70" spans="1:14" s="2" customFormat="1" x14ac:dyDescent="0.25">
      <c r="A70" s="38">
        <v>69</v>
      </c>
      <c r="B70" s="39">
        <v>4</v>
      </c>
      <c r="C70" s="38">
        <v>110</v>
      </c>
      <c r="D70" s="38">
        <v>110</v>
      </c>
      <c r="E70" s="39">
        <v>110</v>
      </c>
      <c r="F70" s="38">
        <f t="shared" ref="F70" si="6">D70-E70</f>
        <v>0</v>
      </c>
      <c r="G70" s="38">
        <v>110</v>
      </c>
      <c r="H70" s="40" t="s">
        <v>76</v>
      </c>
      <c r="I70" s="40" t="s">
        <v>146</v>
      </c>
      <c r="J70" s="41" t="s">
        <v>217</v>
      </c>
      <c r="K70" s="42" t="s">
        <v>144</v>
      </c>
      <c r="L70" s="42" t="s">
        <v>145</v>
      </c>
      <c r="M70" s="42"/>
      <c r="N70" s="42"/>
    </row>
    <row r="71" spans="1:14" x14ac:dyDescent="0.25">
      <c r="A71" s="38">
        <v>70</v>
      </c>
      <c r="B71" s="7" t="s">
        <v>405</v>
      </c>
      <c r="C71" s="3">
        <v>110</v>
      </c>
      <c r="D71" s="7">
        <v>210</v>
      </c>
      <c r="E71" s="3">
        <v>210</v>
      </c>
      <c r="F71" s="7">
        <f>D71-E71</f>
        <v>0</v>
      </c>
      <c r="G71" s="7">
        <v>110</v>
      </c>
      <c r="H71" s="19" t="s">
        <v>441</v>
      </c>
      <c r="I71" s="19" t="s">
        <v>404</v>
      </c>
      <c r="J71" s="21" t="s">
        <v>459</v>
      </c>
      <c r="K71" s="19" t="s">
        <v>6</v>
      </c>
      <c r="L71" s="19" t="s">
        <v>442</v>
      </c>
      <c r="M71" s="19" t="s">
        <v>443</v>
      </c>
      <c r="N71" s="19"/>
    </row>
    <row r="72" spans="1:14" x14ac:dyDescent="0.25">
      <c r="A72" s="38">
        <v>71</v>
      </c>
      <c r="B72" s="7" t="s">
        <v>552</v>
      </c>
      <c r="C72" s="3"/>
      <c r="D72" s="7"/>
      <c r="E72" s="3"/>
      <c r="F72" s="7"/>
      <c r="G72" s="7">
        <v>100</v>
      </c>
      <c r="H72" s="19" t="s">
        <v>441</v>
      </c>
      <c r="I72" s="19" t="s">
        <v>576</v>
      </c>
      <c r="J72" s="21" t="s">
        <v>577</v>
      </c>
      <c r="K72" s="19"/>
      <c r="L72" s="19"/>
      <c r="M72" s="19"/>
      <c r="N72" s="19"/>
    </row>
    <row r="73" spans="1:14" s="2" customFormat="1" x14ac:dyDescent="0.25">
      <c r="A73" s="38">
        <v>72</v>
      </c>
      <c r="B73" s="38" t="s">
        <v>421</v>
      </c>
      <c r="C73" s="39">
        <v>250</v>
      </c>
      <c r="D73" s="38">
        <f>SUM(G73:G75)</f>
        <v>300</v>
      </c>
      <c r="E73" s="39">
        <v>300</v>
      </c>
      <c r="F73" s="38">
        <f>D73-E73</f>
        <v>0</v>
      </c>
      <c r="G73" s="38">
        <v>110</v>
      </c>
      <c r="H73" s="40" t="s">
        <v>100</v>
      </c>
      <c r="I73" s="40" t="s">
        <v>101</v>
      </c>
      <c r="J73" s="41" t="s">
        <v>218</v>
      </c>
      <c r="K73" s="42" t="s">
        <v>6</v>
      </c>
      <c r="L73" s="42" t="s">
        <v>102</v>
      </c>
      <c r="M73" s="42"/>
      <c r="N73" s="42"/>
    </row>
    <row r="74" spans="1:14" s="2" customFormat="1" x14ac:dyDescent="0.25">
      <c r="A74" s="38">
        <v>73</v>
      </c>
      <c r="B74" s="38" t="s">
        <v>407</v>
      </c>
      <c r="C74" s="39"/>
      <c r="D74" s="38"/>
      <c r="E74" s="39"/>
      <c r="F74" s="38"/>
      <c r="G74" s="38">
        <v>100</v>
      </c>
      <c r="H74" s="40" t="s">
        <v>100</v>
      </c>
      <c r="I74" s="40" t="s">
        <v>476</v>
      </c>
      <c r="J74" s="41" t="s">
        <v>477</v>
      </c>
      <c r="K74" s="42" t="s">
        <v>6</v>
      </c>
      <c r="L74" s="42" t="s">
        <v>102</v>
      </c>
      <c r="M74" s="42"/>
      <c r="N74" s="42"/>
    </row>
    <row r="75" spans="1:14" s="2" customFormat="1" x14ac:dyDescent="0.25">
      <c r="A75" s="38">
        <v>74</v>
      </c>
      <c r="B75" s="38" t="s">
        <v>421</v>
      </c>
      <c r="C75" s="38"/>
      <c r="D75" s="38"/>
      <c r="E75" s="38"/>
      <c r="F75" s="38"/>
      <c r="G75" s="38">
        <v>90</v>
      </c>
      <c r="H75" s="40" t="s">
        <v>100</v>
      </c>
      <c r="I75" s="40" t="s">
        <v>49</v>
      </c>
      <c r="J75" s="41" t="s">
        <v>219</v>
      </c>
      <c r="K75" s="42" t="s">
        <v>6</v>
      </c>
      <c r="L75" s="42" t="s">
        <v>150</v>
      </c>
      <c r="M75" s="42"/>
      <c r="N75" s="42"/>
    </row>
    <row r="76" spans="1:14" s="2" customFormat="1" x14ac:dyDescent="0.25">
      <c r="A76" s="38">
        <v>75</v>
      </c>
      <c r="B76" s="39">
        <v>4</v>
      </c>
      <c r="C76" s="38"/>
      <c r="D76" s="38">
        <f>G76+G77</f>
        <v>210</v>
      </c>
      <c r="E76" s="39">
        <v>210</v>
      </c>
      <c r="F76" s="38">
        <f>D76-E76</f>
        <v>0</v>
      </c>
      <c r="G76" s="38">
        <v>110</v>
      </c>
      <c r="H76" s="40" t="s">
        <v>147</v>
      </c>
      <c r="I76" s="40" t="s">
        <v>148</v>
      </c>
      <c r="J76" s="41" t="s">
        <v>478</v>
      </c>
      <c r="K76" s="42" t="s">
        <v>6</v>
      </c>
      <c r="L76" s="42" t="s">
        <v>149</v>
      </c>
      <c r="M76" s="42"/>
      <c r="N76" s="42"/>
    </row>
    <row r="77" spans="1:14" s="2" customFormat="1" x14ac:dyDescent="0.25">
      <c r="A77" s="38">
        <v>76</v>
      </c>
      <c r="B77" s="38" t="s">
        <v>420</v>
      </c>
      <c r="C77" s="39"/>
      <c r="D77" s="38"/>
      <c r="E77" s="38"/>
      <c r="F77" s="38"/>
      <c r="G77" s="38">
        <v>100</v>
      </c>
      <c r="H77" s="52" t="s">
        <v>147</v>
      </c>
      <c r="I77" s="52" t="s">
        <v>385</v>
      </c>
      <c r="J77" s="53" t="s">
        <v>386</v>
      </c>
      <c r="K77" s="54" t="s">
        <v>6</v>
      </c>
      <c r="L77" s="54" t="s">
        <v>149</v>
      </c>
      <c r="M77" s="54"/>
      <c r="N77" s="54"/>
    </row>
    <row r="78" spans="1:14" s="2" customFormat="1" x14ac:dyDescent="0.25">
      <c r="A78" s="38">
        <v>77</v>
      </c>
      <c r="B78" s="39">
        <v>4</v>
      </c>
      <c r="C78" s="38"/>
      <c r="D78" s="38">
        <v>110</v>
      </c>
      <c r="E78" s="39">
        <v>110</v>
      </c>
      <c r="F78" s="38">
        <f t="shared" ref="F78:F84" si="7">D78-E78</f>
        <v>0</v>
      </c>
      <c r="G78" s="38">
        <v>110</v>
      </c>
      <c r="H78" s="40" t="s">
        <v>133</v>
      </c>
      <c r="I78" s="40" t="s">
        <v>141</v>
      </c>
      <c r="J78" s="41" t="s">
        <v>220</v>
      </c>
      <c r="K78" s="42" t="s">
        <v>142</v>
      </c>
      <c r="L78" s="42"/>
      <c r="M78" s="42" t="s">
        <v>143</v>
      </c>
      <c r="N78" s="42"/>
    </row>
    <row r="79" spans="1:14" s="2" customFormat="1" x14ac:dyDescent="0.25">
      <c r="A79" s="38">
        <v>78</v>
      </c>
      <c r="B79" s="39" t="s">
        <v>406</v>
      </c>
      <c r="C79" s="38"/>
      <c r="D79" s="38">
        <v>110</v>
      </c>
      <c r="E79" s="39">
        <v>50</v>
      </c>
      <c r="F79" s="38"/>
      <c r="G79" s="38">
        <v>110</v>
      </c>
      <c r="H79" s="46" t="s">
        <v>147</v>
      </c>
      <c r="I79" s="46" t="s">
        <v>54</v>
      </c>
      <c r="J79" s="47" t="s">
        <v>571</v>
      </c>
      <c r="K79" s="49" t="s">
        <v>572</v>
      </c>
      <c r="L79" s="45" t="s">
        <v>573</v>
      </c>
      <c r="M79" s="42"/>
      <c r="N79" s="42"/>
    </row>
    <row r="80" spans="1:14" s="2" customFormat="1" x14ac:dyDescent="0.25">
      <c r="A80" s="38">
        <v>79</v>
      </c>
      <c r="B80" s="39" t="s">
        <v>420</v>
      </c>
      <c r="C80" s="38">
        <v>60</v>
      </c>
      <c r="D80" s="38">
        <v>110</v>
      </c>
      <c r="E80" s="39">
        <v>110</v>
      </c>
      <c r="F80" s="38">
        <f t="shared" si="7"/>
        <v>0</v>
      </c>
      <c r="G80" s="38">
        <v>110</v>
      </c>
      <c r="H80" s="46" t="s">
        <v>133</v>
      </c>
      <c r="I80" s="46" t="s">
        <v>624</v>
      </c>
      <c r="J80" s="47" t="s">
        <v>625</v>
      </c>
      <c r="K80" s="49" t="s">
        <v>626</v>
      </c>
      <c r="L80" s="45" t="s">
        <v>627</v>
      </c>
      <c r="M80" s="42"/>
      <c r="N80" s="42"/>
    </row>
    <row r="81" spans="1:22" s="2" customFormat="1" x14ac:dyDescent="0.25">
      <c r="A81" s="38">
        <v>80</v>
      </c>
      <c r="B81" s="38" t="s">
        <v>422</v>
      </c>
      <c r="C81" s="39"/>
      <c r="D81" s="38">
        <v>110</v>
      </c>
      <c r="E81" s="39">
        <v>110</v>
      </c>
      <c r="F81" s="38">
        <f t="shared" si="7"/>
        <v>0</v>
      </c>
      <c r="G81" s="38">
        <v>110</v>
      </c>
      <c r="H81" s="40" t="s">
        <v>138</v>
      </c>
      <c r="I81" s="40" t="s">
        <v>140</v>
      </c>
      <c r="J81" s="41" t="s">
        <v>221</v>
      </c>
      <c r="K81" s="42" t="s">
        <v>534</v>
      </c>
      <c r="L81" s="42" t="s">
        <v>139</v>
      </c>
      <c r="M81" s="42"/>
      <c r="N81" s="42"/>
    </row>
    <row r="82" spans="1:22" s="2" customFormat="1" x14ac:dyDescent="0.25">
      <c r="A82" s="38">
        <v>81</v>
      </c>
      <c r="B82" s="7">
        <v>4</v>
      </c>
      <c r="C82" s="3"/>
      <c r="D82" s="7">
        <v>110</v>
      </c>
      <c r="E82" s="3"/>
      <c r="F82" s="7"/>
      <c r="G82" s="7">
        <v>110</v>
      </c>
      <c r="H82" s="19" t="s">
        <v>522</v>
      </c>
      <c r="I82" s="19" t="s">
        <v>289</v>
      </c>
      <c r="J82" s="21" t="s">
        <v>277</v>
      </c>
      <c r="K82" s="6" t="s">
        <v>260</v>
      </c>
      <c r="L82" s="6" t="s">
        <v>258</v>
      </c>
      <c r="M82" s="6"/>
      <c r="N82" s="6"/>
      <c r="O82" s="8"/>
      <c r="P82" s="8"/>
      <c r="Q82" s="8"/>
      <c r="R82" s="8"/>
      <c r="S82" s="8"/>
      <c r="T82" s="8"/>
      <c r="U82" s="8"/>
      <c r="V82" s="8"/>
    </row>
    <row r="83" spans="1:22" s="2" customFormat="1" x14ac:dyDescent="0.25">
      <c r="A83" s="38">
        <v>82</v>
      </c>
      <c r="B83" s="38" t="s">
        <v>422</v>
      </c>
      <c r="C83" s="39"/>
      <c r="D83" s="38">
        <v>110</v>
      </c>
      <c r="E83" s="39">
        <v>110</v>
      </c>
      <c r="F83" s="38">
        <f t="shared" si="7"/>
        <v>0</v>
      </c>
      <c r="G83" s="38">
        <v>110</v>
      </c>
      <c r="H83" s="68" t="s">
        <v>523</v>
      </c>
      <c r="I83" s="68" t="s">
        <v>400</v>
      </c>
      <c r="J83" s="69" t="s">
        <v>401</v>
      </c>
      <c r="K83" s="70" t="s">
        <v>48</v>
      </c>
      <c r="L83" s="70" t="s">
        <v>538</v>
      </c>
      <c r="M83" s="70"/>
      <c r="N83" s="70"/>
    </row>
    <row r="84" spans="1:22" s="29" customFormat="1" x14ac:dyDescent="0.25">
      <c r="A84" s="38">
        <v>83</v>
      </c>
      <c r="B84" s="39">
        <v>5</v>
      </c>
      <c r="C84" s="38">
        <v>300</v>
      </c>
      <c r="D84" s="38">
        <f>SUM(G84:G86)</f>
        <v>300</v>
      </c>
      <c r="E84" s="38">
        <v>300</v>
      </c>
      <c r="F84" s="38">
        <f t="shared" si="7"/>
        <v>0</v>
      </c>
      <c r="G84" s="38">
        <v>110</v>
      </c>
      <c r="H84" s="40" t="s">
        <v>518</v>
      </c>
      <c r="I84" s="40" t="s">
        <v>134</v>
      </c>
      <c r="J84" s="41" t="s">
        <v>528</v>
      </c>
      <c r="K84" s="42" t="s">
        <v>135</v>
      </c>
      <c r="L84" s="42" t="s">
        <v>115</v>
      </c>
      <c r="M84" s="42" t="s">
        <v>136</v>
      </c>
      <c r="N84" s="42"/>
    </row>
    <row r="85" spans="1:22" s="2" customFormat="1" x14ac:dyDescent="0.25">
      <c r="A85" s="38">
        <v>84</v>
      </c>
      <c r="B85" s="39" t="s">
        <v>427</v>
      </c>
      <c r="C85" s="38"/>
      <c r="D85" s="38"/>
      <c r="E85" s="38"/>
      <c r="F85" s="38"/>
      <c r="G85" s="38">
        <v>100</v>
      </c>
      <c r="H85" s="40" t="s">
        <v>518</v>
      </c>
      <c r="I85" s="40" t="s">
        <v>54</v>
      </c>
      <c r="J85" s="41" t="s">
        <v>529</v>
      </c>
      <c r="K85" s="42" t="s">
        <v>135</v>
      </c>
      <c r="L85" s="42" t="s">
        <v>115</v>
      </c>
      <c r="M85" s="42" t="s">
        <v>136</v>
      </c>
      <c r="N85" s="42"/>
    </row>
    <row r="86" spans="1:22" s="2" customFormat="1" x14ac:dyDescent="0.25">
      <c r="A86" s="38">
        <v>85</v>
      </c>
      <c r="B86" s="39" t="s">
        <v>421</v>
      </c>
      <c r="C86" s="38"/>
      <c r="D86" s="38"/>
      <c r="E86" s="38"/>
      <c r="F86" s="38"/>
      <c r="G86" s="38">
        <v>90</v>
      </c>
      <c r="H86" s="40" t="s">
        <v>518</v>
      </c>
      <c r="I86" s="40" t="s">
        <v>137</v>
      </c>
      <c r="J86" s="41" t="s">
        <v>512</v>
      </c>
      <c r="K86" s="42" t="s">
        <v>135</v>
      </c>
      <c r="L86" s="42" t="s">
        <v>115</v>
      </c>
      <c r="M86" s="42" t="s">
        <v>136</v>
      </c>
      <c r="N86" s="42"/>
    </row>
    <row r="87" spans="1:22" s="2" customFormat="1" x14ac:dyDescent="0.25">
      <c r="A87" s="38">
        <v>86</v>
      </c>
      <c r="B87" s="39" t="s">
        <v>552</v>
      </c>
      <c r="C87" s="38">
        <v>110</v>
      </c>
      <c r="D87" s="38">
        <v>110</v>
      </c>
      <c r="E87" s="38">
        <v>110</v>
      </c>
      <c r="F87" s="38">
        <f>D87-E87</f>
        <v>0</v>
      </c>
      <c r="G87" s="38">
        <v>110</v>
      </c>
      <c r="H87" s="46" t="s">
        <v>622</v>
      </c>
      <c r="I87" s="46" t="s">
        <v>33</v>
      </c>
      <c r="J87" s="47" t="s">
        <v>623</v>
      </c>
      <c r="K87" s="42"/>
      <c r="L87" s="42"/>
      <c r="M87" s="42"/>
      <c r="N87" s="42"/>
    </row>
    <row r="88" spans="1:22" s="2" customFormat="1" x14ac:dyDescent="0.25">
      <c r="A88" s="38">
        <v>87</v>
      </c>
      <c r="B88" s="39" t="s">
        <v>428</v>
      </c>
      <c r="C88" s="38">
        <v>210</v>
      </c>
      <c r="D88" s="38">
        <f>G88+G89</f>
        <v>210</v>
      </c>
      <c r="E88" s="38">
        <v>210</v>
      </c>
      <c r="F88" s="38">
        <f>D88-E88</f>
        <v>0</v>
      </c>
      <c r="G88" s="38">
        <v>110</v>
      </c>
      <c r="H88" s="40" t="s">
        <v>96</v>
      </c>
      <c r="I88" s="40" t="s">
        <v>99</v>
      </c>
      <c r="J88" s="41" t="s">
        <v>222</v>
      </c>
      <c r="K88" s="40" t="s">
        <v>106</v>
      </c>
      <c r="L88" s="42" t="s">
        <v>98</v>
      </c>
      <c r="M88" s="42"/>
      <c r="N88" s="42"/>
    </row>
    <row r="89" spans="1:22" s="2" customFormat="1" x14ac:dyDescent="0.25">
      <c r="A89" s="38">
        <v>88</v>
      </c>
      <c r="B89" s="39" t="s">
        <v>427</v>
      </c>
      <c r="C89" s="38"/>
      <c r="D89" s="38"/>
      <c r="E89" s="38"/>
      <c r="F89" s="38"/>
      <c r="G89" s="38">
        <v>100</v>
      </c>
      <c r="H89" s="40" t="s">
        <v>96</v>
      </c>
      <c r="I89" s="40" t="s">
        <v>97</v>
      </c>
      <c r="J89" s="41" t="s">
        <v>223</v>
      </c>
      <c r="K89" s="40" t="s">
        <v>106</v>
      </c>
      <c r="L89" s="42" t="s">
        <v>98</v>
      </c>
      <c r="M89" s="42"/>
      <c r="N89" s="42"/>
    </row>
    <row r="90" spans="1:22" s="2" customFormat="1" x14ac:dyDescent="0.25">
      <c r="A90" s="38">
        <v>89</v>
      </c>
      <c r="B90" s="38" t="s">
        <v>406</v>
      </c>
      <c r="C90" s="38"/>
      <c r="D90" s="38">
        <f>SUM(G90:G92)</f>
        <v>300</v>
      </c>
      <c r="E90" s="38">
        <v>300</v>
      </c>
      <c r="F90" s="38">
        <f>D90-E90</f>
        <v>0</v>
      </c>
      <c r="G90" s="38">
        <v>110</v>
      </c>
      <c r="H90" s="46" t="s">
        <v>395</v>
      </c>
      <c r="I90" s="46" t="s">
        <v>435</v>
      </c>
      <c r="J90" s="47" t="s">
        <v>457</v>
      </c>
      <c r="K90" s="49" t="s">
        <v>396</v>
      </c>
      <c r="L90" s="49" t="s">
        <v>397</v>
      </c>
      <c r="M90" s="49"/>
      <c r="N90" s="49"/>
    </row>
    <row r="91" spans="1:22" s="2" customFormat="1" x14ac:dyDescent="0.25">
      <c r="A91" s="38">
        <v>90</v>
      </c>
      <c r="B91" s="38" t="s">
        <v>422</v>
      </c>
      <c r="C91" s="38"/>
      <c r="D91" s="38"/>
      <c r="E91" s="38"/>
      <c r="F91" s="38"/>
      <c r="G91" s="38">
        <v>100</v>
      </c>
      <c r="H91" s="46" t="s">
        <v>395</v>
      </c>
      <c r="I91" s="46" t="s">
        <v>8</v>
      </c>
      <c r="J91" s="47" t="s">
        <v>398</v>
      </c>
      <c r="K91" s="49" t="s">
        <v>396</v>
      </c>
      <c r="L91" s="49" t="s">
        <v>397</v>
      </c>
      <c r="M91" s="49"/>
      <c r="N91" s="49"/>
    </row>
    <row r="92" spans="1:22" s="2" customFormat="1" x14ac:dyDescent="0.25">
      <c r="A92" s="38">
        <v>91</v>
      </c>
      <c r="B92" s="39" t="s">
        <v>420</v>
      </c>
      <c r="C92" s="39"/>
      <c r="D92" s="38"/>
      <c r="E92" s="38"/>
      <c r="F92" s="38"/>
      <c r="G92" s="38">
        <v>90</v>
      </c>
      <c r="H92" s="68" t="s">
        <v>395</v>
      </c>
      <c r="I92" s="68" t="s">
        <v>111</v>
      </c>
      <c r="J92" s="69" t="s">
        <v>399</v>
      </c>
      <c r="K92" s="70" t="s">
        <v>396</v>
      </c>
      <c r="L92" s="70" t="s">
        <v>397</v>
      </c>
      <c r="M92" s="70"/>
      <c r="N92" s="70"/>
    </row>
    <row r="93" spans="1:22" s="2" customFormat="1" x14ac:dyDescent="0.25">
      <c r="A93" s="38">
        <v>92</v>
      </c>
      <c r="B93" s="39" t="s">
        <v>420</v>
      </c>
      <c r="C93" s="38"/>
      <c r="D93" s="38">
        <v>110</v>
      </c>
      <c r="E93" s="39">
        <v>110</v>
      </c>
      <c r="F93" s="38">
        <f t="shared" ref="F93" si="8">D93-E93</f>
        <v>0</v>
      </c>
      <c r="G93" s="38">
        <v>110</v>
      </c>
      <c r="H93" s="40" t="s">
        <v>82</v>
      </c>
      <c r="I93" s="40" t="s">
        <v>63</v>
      </c>
      <c r="J93" s="41" t="s">
        <v>389</v>
      </c>
      <c r="K93" s="71" t="s">
        <v>83</v>
      </c>
      <c r="L93" s="42" t="s">
        <v>84</v>
      </c>
      <c r="M93" s="42"/>
      <c r="N93" s="42"/>
    </row>
    <row r="94" spans="1:22" s="2" customFormat="1" x14ac:dyDescent="0.25">
      <c r="A94" s="38">
        <v>93</v>
      </c>
      <c r="B94" s="39">
        <v>5</v>
      </c>
      <c r="C94" s="39">
        <v>110</v>
      </c>
      <c r="D94" s="38">
        <v>110</v>
      </c>
      <c r="E94" s="39">
        <v>110</v>
      </c>
      <c r="F94" s="38">
        <f t="shared" ref="F94" si="9">D94-E94</f>
        <v>0</v>
      </c>
      <c r="G94" s="38">
        <v>110</v>
      </c>
      <c r="H94" s="40" t="s">
        <v>29</v>
      </c>
      <c r="I94" s="40" t="s">
        <v>30</v>
      </c>
      <c r="J94" s="41" t="s">
        <v>224</v>
      </c>
      <c r="K94" s="40" t="s">
        <v>31</v>
      </c>
      <c r="L94" s="42" t="s">
        <v>32</v>
      </c>
      <c r="M94" s="42"/>
      <c r="N94" s="42"/>
    </row>
    <row r="95" spans="1:22" s="2" customFormat="1" x14ac:dyDescent="0.25">
      <c r="A95" s="38">
        <v>94</v>
      </c>
      <c r="B95" s="38">
        <v>4</v>
      </c>
      <c r="C95" s="38"/>
      <c r="D95" s="38">
        <f>G95+G96</f>
        <v>210</v>
      </c>
      <c r="E95" s="38">
        <v>210</v>
      </c>
      <c r="F95" s="38">
        <f>D95-E95</f>
        <v>0</v>
      </c>
      <c r="G95" s="38">
        <v>110</v>
      </c>
      <c r="H95" s="40" t="s">
        <v>390</v>
      </c>
      <c r="I95" s="40" t="s">
        <v>104</v>
      </c>
      <c r="J95" s="41" t="s">
        <v>391</v>
      </c>
      <c r="K95" s="40" t="s">
        <v>105</v>
      </c>
      <c r="L95" s="42"/>
      <c r="M95" s="42" t="s">
        <v>108</v>
      </c>
      <c r="N95" s="42"/>
    </row>
    <row r="96" spans="1:22" s="2" customFormat="1" x14ac:dyDescent="0.25">
      <c r="A96" s="38">
        <v>95</v>
      </c>
      <c r="B96" s="39" t="s">
        <v>420</v>
      </c>
      <c r="C96" s="38"/>
      <c r="D96" s="38"/>
      <c r="E96" s="38"/>
      <c r="F96" s="38"/>
      <c r="G96" s="38">
        <v>100</v>
      </c>
      <c r="H96" s="52" t="s">
        <v>390</v>
      </c>
      <c r="I96" s="52" t="s">
        <v>78</v>
      </c>
      <c r="J96" s="53" t="s">
        <v>392</v>
      </c>
      <c r="K96" s="52" t="s">
        <v>105</v>
      </c>
      <c r="L96" s="54"/>
      <c r="M96" s="54" t="s">
        <v>108</v>
      </c>
      <c r="N96" s="54"/>
    </row>
    <row r="97" spans="1:22" s="2" customFormat="1" x14ac:dyDescent="0.25">
      <c r="A97" s="38">
        <v>96</v>
      </c>
      <c r="B97" s="39" t="s">
        <v>420</v>
      </c>
      <c r="C97" s="39">
        <v>110</v>
      </c>
      <c r="D97" s="38">
        <v>110</v>
      </c>
      <c r="E97" s="39">
        <v>110</v>
      </c>
      <c r="F97" s="38">
        <f t="shared" ref="F97" si="10">D97-E97</f>
        <v>0</v>
      </c>
      <c r="G97" s="38">
        <v>110</v>
      </c>
      <c r="H97" s="40" t="s">
        <v>382</v>
      </c>
      <c r="I97" s="40" t="s">
        <v>89</v>
      </c>
      <c r="J97" s="41" t="s">
        <v>383</v>
      </c>
      <c r="K97" s="42" t="s">
        <v>423</v>
      </c>
      <c r="L97" s="49" t="s">
        <v>384</v>
      </c>
      <c r="M97" s="49"/>
      <c r="N97" s="49"/>
    </row>
    <row r="98" spans="1:22" s="2" customFormat="1" x14ac:dyDescent="0.25">
      <c r="A98" s="38">
        <v>97</v>
      </c>
      <c r="B98" s="39">
        <v>5</v>
      </c>
      <c r="C98" s="39"/>
      <c r="D98" s="38">
        <v>110</v>
      </c>
      <c r="E98" s="39"/>
      <c r="F98" s="38"/>
      <c r="G98" s="38">
        <v>110</v>
      </c>
      <c r="H98" s="46" t="s">
        <v>285</v>
      </c>
      <c r="I98" s="46" t="s">
        <v>294</v>
      </c>
      <c r="J98" s="47" t="s">
        <v>310</v>
      </c>
      <c r="K98" s="49" t="s">
        <v>6</v>
      </c>
      <c r="L98" s="49" t="s">
        <v>292</v>
      </c>
      <c r="M98" s="49"/>
      <c r="N98" s="49"/>
    </row>
    <row r="99" spans="1:22" s="2" customFormat="1" x14ac:dyDescent="0.25">
      <c r="A99" s="38">
        <v>98</v>
      </c>
      <c r="B99" s="38" t="s">
        <v>405</v>
      </c>
      <c r="C99" s="39"/>
      <c r="D99" s="38">
        <v>110</v>
      </c>
      <c r="E99" s="39">
        <v>110</v>
      </c>
      <c r="F99" s="38">
        <f t="shared" ref="F99" si="11">D99-E99</f>
        <v>0</v>
      </c>
      <c r="G99" s="38">
        <v>110</v>
      </c>
      <c r="H99" s="46" t="s">
        <v>449</v>
      </c>
      <c r="I99" s="46" t="s">
        <v>450</v>
      </c>
      <c r="J99" s="47" t="s">
        <v>460</v>
      </c>
      <c r="K99" s="46" t="s">
        <v>114</v>
      </c>
      <c r="L99" s="46" t="s">
        <v>451</v>
      </c>
      <c r="M99" s="46"/>
      <c r="N99" s="46"/>
    </row>
    <row r="100" spans="1:22" s="2" customFormat="1" x14ac:dyDescent="0.25">
      <c r="A100" s="38">
        <v>99</v>
      </c>
      <c r="B100" s="38" t="s">
        <v>406</v>
      </c>
      <c r="C100" s="38">
        <v>110</v>
      </c>
      <c r="D100" s="38">
        <f>G100+G101</f>
        <v>210</v>
      </c>
      <c r="E100" s="38">
        <v>210</v>
      </c>
      <c r="F100" s="38">
        <f>D100-E100</f>
        <v>0</v>
      </c>
      <c r="G100" s="38">
        <v>110</v>
      </c>
      <c r="H100" s="46" t="s">
        <v>267</v>
      </c>
      <c r="I100" s="46" t="s">
        <v>519</v>
      </c>
      <c r="J100" s="47" t="s">
        <v>530</v>
      </c>
      <c r="K100" s="46" t="s">
        <v>269</v>
      </c>
      <c r="L100" s="49" t="s">
        <v>270</v>
      </c>
      <c r="M100" s="45"/>
      <c r="N100" s="45"/>
    </row>
    <row r="101" spans="1:22" s="2" customFormat="1" x14ac:dyDescent="0.25">
      <c r="A101" s="38">
        <v>100</v>
      </c>
      <c r="B101" s="38" t="s">
        <v>428</v>
      </c>
      <c r="C101" s="39"/>
      <c r="D101" s="38"/>
      <c r="E101" s="38"/>
      <c r="F101" s="38"/>
      <c r="G101" s="38">
        <v>100</v>
      </c>
      <c r="H101" s="46" t="s">
        <v>267</v>
      </c>
      <c r="I101" s="46" t="s">
        <v>268</v>
      </c>
      <c r="J101" s="47" t="s">
        <v>517</v>
      </c>
      <c r="K101" s="49" t="s">
        <v>269</v>
      </c>
      <c r="L101" s="49" t="s">
        <v>270</v>
      </c>
      <c r="M101" s="49"/>
      <c r="N101" s="49"/>
    </row>
    <row r="102" spans="1:22" s="2" customFormat="1" x14ac:dyDescent="0.25">
      <c r="A102" s="38">
        <v>101</v>
      </c>
      <c r="B102" s="38" t="s">
        <v>552</v>
      </c>
      <c r="C102" s="39">
        <v>60</v>
      </c>
      <c r="D102" s="38">
        <v>110</v>
      </c>
      <c r="E102" s="38">
        <v>110</v>
      </c>
      <c r="F102" s="38">
        <f>D102-E102</f>
        <v>0</v>
      </c>
      <c r="G102" s="38">
        <v>110</v>
      </c>
      <c r="H102" s="43" t="s">
        <v>569</v>
      </c>
      <c r="I102" s="43" t="s">
        <v>558</v>
      </c>
      <c r="J102" s="44" t="s">
        <v>570</v>
      </c>
      <c r="K102" s="49"/>
      <c r="L102" s="49"/>
      <c r="M102" s="49"/>
      <c r="N102" s="49"/>
    </row>
    <row r="103" spans="1:22" s="29" customFormat="1" x14ac:dyDescent="0.25">
      <c r="A103" s="38">
        <v>102</v>
      </c>
      <c r="B103" s="38" t="s">
        <v>427</v>
      </c>
      <c r="C103" s="39"/>
      <c r="D103" s="38">
        <f>SUM(G103:G104)</f>
        <v>210</v>
      </c>
      <c r="E103" s="38">
        <v>210</v>
      </c>
      <c r="F103" s="38">
        <f>D103-E103</f>
        <v>0</v>
      </c>
      <c r="G103" s="38">
        <v>110</v>
      </c>
      <c r="H103" s="40" t="s">
        <v>5</v>
      </c>
      <c r="I103" s="40" t="s">
        <v>9</v>
      </c>
      <c r="J103" s="41" t="s">
        <v>225</v>
      </c>
      <c r="K103" s="40" t="s">
        <v>6</v>
      </c>
      <c r="L103" s="42"/>
      <c r="M103" s="42"/>
      <c r="N103" s="42"/>
    </row>
    <row r="104" spans="1:22" s="2" customFormat="1" x14ac:dyDescent="0.25">
      <c r="A104" s="38">
        <v>103</v>
      </c>
      <c r="B104" s="39">
        <v>5</v>
      </c>
      <c r="C104" s="39"/>
      <c r="D104" s="38"/>
      <c r="E104" s="38"/>
      <c r="F104" s="38"/>
      <c r="G104" s="38">
        <v>100</v>
      </c>
      <c r="H104" s="40" t="s">
        <v>5</v>
      </c>
      <c r="I104" s="40" t="s">
        <v>8</v>
      </c>
      <c r="J104" s="41" t="s">
        <v>226</v>
      </c>
      <c r="K104" s="40" t="s">
        <v>6</v>
      </c>
      <c r="L104" s="42"/>
      <c r="M104" s="42"/>
      <c r="N104" s="42"/>
    </row>
    <row r="105" spans="1:22" s="2" customFormat="1" x14ac:dyDescent="0.25">
      <c r="A105" s="38">
        <v>104</v>
      </c>
      <c r="B105" s="38" t="s">
        <v>427</v>
      </c>
      <c r="C105" s="38"/>
      <c r="D105" s="38">
        <v>110</v>
      </c>
      <c r="E105" s="39">
        <v>110</v>
      </c>
      <c r="F105" s="38">
        <f t="shared" ref="F105:F109" si="12">D105-E105</f>
        <v>0</v>
      </c>
      <c r="G105" s="38">
        <v>110</v>
      </c>
      <c r="H105" s="40" t="s">
        <v>5</v>
      </c>
      <c r="I105" s="40" t="s">
        <v>111</v>
      </c>
      <c r="J105" s="41" t="s">
        <v>227</v>
      </c>
      <c r="K105" s="42" t="s">
        <v>112</v>
      </c>
      <c r="L105" s="42" t="s">
        <v>113</v>
      </c>
      <c r="M105" s="42"/>
      <c r="N105" s="42"/>
    </row>
    <row r="106" spans="1:22" s="2" customFormat="1" x14ac:dyDescent="0.25">
      <c r="A106" s="38">
        <v>105</v>
      </c>
      <c r="B106" s="7" t="s">
        <v>407</v>
      </c>
      <c r="C106" s="7"/>
      <c r="D106" s="7">
        <v>300</v>
      </c>
      <c r="E106" s="3">
        <v>110</v>
      </c>
      <c r="F106" s="7">
        <f>D106-E106</f>
        <v>190</v>
      </c>
      <c r="G106" s="7">
        <v>110</v>
      </c>
      <c r="H106" s="12" t="s">
        <v>553</v>
      </c>
      <c r="I106" s="12" t="s">
        <v>554</v>
      </c>
      <c r="J106" s="26" t="s">
        <v>556</v>
      </c>
      <c r="K106" s="4" t="s">
        <v>555</v>
      </c>
      <c r="L106" s="11" t="s">
        <v>557</v>
      </c>
      <c r="M106" s="4"/>
      <c r="N106" s="4"/>
      <c r="O106" s="8"/>
      <c r="P106" s="8"/>
      <c r="Q106" s="8"/>
      <c r="R106" s="8"/>
      <c r="S106" s="8"/>
      <c r="T106" s="8"/>
      <c r="U106" s="8"/>
      <c r="V106" s="8"/>
    </row>
    <row r="107" spans="1:22" s="2" customFormat="1" x14ac:dyDescent="0.25">
      <c r="A107" s="38">
        <v>106</v>
      </c>
      <c r="B107" s="7"/>
      <c r="C107" s="7"/>
      <c r="D107" s="7"/>
      <c r="E107" s="3"/>
      <c r="F107" s="7"/>
      <c r="G107" s="7">
        <v>100</v>
      </c>
      <c r="H107" s="12" t="s">
        <v>553</v>
      </c>
      <c r="I107" s="12" t="s">
        <v>163</v>
      </c>
      <c r="J107" s="26" t="s">
        <v>581</v>
      </c>
      <c r="K107" s="4"/>
      <c r="L107" s="11"/>
      <c r="M107" s="4"/>
      <c r="N107" s="4"/>
      <c r="O107" s="8"/>
      <c r="P107" s="8"/>
      <c r="Q107" s="8"/>
      <c r="R107" s="8"/>
      <c r="S107" s="8"/>
      <c r="T107" s="8"/>
      <c r="U107" s="8"/>
      <c r="V107" s="8"/>
    </row>
    <row r="108" spans="1:22" s="2" customFormat="1" x14ac:dyDescent="0.25">
      <c r="A108" s="38">
        <v>107</v>
      </c>
      <c r="B108" s="7">
        <v>4</v>
      </c>
      <c r="C108" s="7"/>
      <c r="D108" s="7"/>
      <c r="E108" s="3"/>
      <c r="F108" s="7"/>
      <c r="G108" s="7">
        <v>90</v>
      </c>
      <c r="H108" s="12" t="s">
        <v>553</v>
      </c>
      <c r="I108" s="12" t="s">
        <v>635</v>
      </c>
      <c r="J108" s="26"/>
      <c r="K108" s="4"/>
      <c r="L108" s="11"/>
      <c r="M108" s="4"/>
      <c r="N108" s="4"/>
      <c r="O108" s="8"/>
      <c r="P108" s="8"/>
      <c r="Q108" s="8"/>
      <c r="R108" s="8"/>
      <c r="S108" s="8"/>
      <c r="T108" s="8"/>
      <c r="U108" s="8"/>
      <c r="V108" s="8"/>
    </row>
    <row r="109" spans="1:22" s="2" customFormat="1" x14ac:dyDescent="0.25">
      <c r="A109" s="38">
        <v>108</v>
      </c>
      <c r="B109" s="39" t="s">
        <v>428</v>
      </c>
      <c r="C109" s="38"/>
      <c r="D109" s="38">
        <v>110</v>
      </c>
      <c r="E109" s="39">
        <v>110</v>
      </c>
      <c r="F109" s="38">
        <f t="shared" si="12"/>
        <v>0</v>
      </c>
      <c r="G109" s="38">
        <v>110</v>
      </c>
      <c r="H109" s="40" t="s">
        <v>177</v>
      </c>
      <c r="I109" s="40" t="s">
        <v>196</v>
      </c>
      <c r="J109" s="41" t="s">
        <v>228</v>
      </c>
      <c r="K109" s="61" t="s">
        <v>187</v>
      </c>
      <c r="L109" s="42" t="s">
        <v>178</v>
      </c>
      <c r="M109" s="42"/>
      <c r="N109" s="42" t="s">
        <v>179</v>
      </c>
    </row>
    <row r="110" spans="1:22" s="2" customFormat="1" x14ac:dyDescent="0.25">
      <c r="A110" s="38">
        <v>109</v>
      </c>
      <c r="B110" s="39" t="s">
        <v>405</v>
      </c>
      <c r="C110" s="38"/>
      <c r="D110" s="38">
        <v>210</v>
      </c>
      <c r="E110" s="39">
        <v>210</v>
      </c>
      <c r="F110" s="38">
        <f>D110-E110</f>
        <v>0</v>
      </c>
      <c r="G110" s="38">
        <v>110</v>
      </c>
      <c r="H110" s="40" t="s">
        <v>636</v>
      </c>
      <c r="I110" s="40" t="s">
        <v>637</v>
      </c>
      <c r="J110" s="41" t="s">
        <v>638</v>
      </c>
      <c r="K110" s="61"/>
      <c r="L110" s="42"/>
      <c r="M110" s="42"/>
      <c r="N110" s="42"/>
    </row>
    <row r="111" spans="1:22" s="2" customFormat="1" x14ac:dyDescent="0.25">
      <c r="A111" s="38">
        <v>110</v>
      </c>
      <c r="B111" s="39" t="s">
        <v>420</v>
      </c>
      <c r="C111" s="38"/>
      <c r="D111" s="38"/>
      <c r="E111" s="39"/>
      <c r="F111" s="38"/>
      <c r="G111" s="38">
        <v>100</v>
      </c>
      <c r="H111" s="40" t="s">
        <v>636</v>
      </c>
      <c r="I111" s="40" t="s">
        <v>166</v>
      </c>
      <c r="J111" s="41" t="s">
        <v>639</v>
      </c>
      <c r="K111" s="61"/>
      <c r="L111" s="42"/>
      <c r="M111" s="42"/>
      <c r="N111" s="42"/>
    </row>
    <row r="112" spans="1:22" s="2" customFormat="1" x14ac:dyDescent="0.25">
      <c r="A112" s="38">
        <v>111</v>
      </c>
      <c r="B112" s="38">
        <v>4</v>
      </c>
      <c r="C112" s="38"/>
      <c r="D112" s="38">
        <v>110</v>
      </c>
      <c r="E112" s="38">
        <v>110</v>
      </c>
      <c r="F112" s="38">
        <f>D112-E112</f>
        <v>0</v>
      </c>
      <c r="G112" s="38">
        <v>110</v>
      </c>
      <c r="H112" s="46" t="s">
        <v>600</v>
      </c>
      <c r="I112" s="46" t="s">
        <v>601</v>
      </c>
      <c r="J112" s="47" t="s">
        <v>602</v>
      </c>
      <c r="K112" s="49" t="s">
        <v>48</v>
      </c>
      <c r="L112" s="49" t="s">
        <v>603</v>
      </c>
      <c r="M112" s="49"/>
      <c r="N112" s="49"/>
    </row>
    <row r="113" spans="1:22" s="2" customFormat="1" x14ac:dyDescent="0.25">
      <c r="A113" s="38">
        <v>112</v>
      </c>
      <c r="B113" s="38" t="s">
        <v>552</v>
      </c>
      <c r="C113" s="38">
        <v>60</v>
      </c>
      <c r="D113" s="38">
        <v>110</v>
      </c>
      <c r="E113" s="38">
        <v>110</v>
      </c>
      <c r="F113" s="38">
        <f>D113-E113</f>
        <v>0</v>
      </c>
      <c r="G113" s="38">
        <v>110</v>
      </c>
      <c r="H113" s="46" t="s">
        <v>591</v>
      </c>
      <c r="I113" s="46" t="s">
        <v>592</v>
      </c>
      <c r="J113" s="47" t="s">
        <v>593</v>
      </c>
      <c r="K113" s="49" t="s">
        <v>594</v>
      </c>
      <c r="L113" s="49" t="s">
        <v>595</v>
      </c>
      <c r="M113" s="49"/>
      <c r="N113" s="49"/>
    </row>
    <row r="114" spans="1:22" s="2" customFormat="1" x14ac:dyDescent="0.25">
      <c r="A114" s="38">
        <v>113</v>
      </c>
      <c r="B114" s="38" t="s">
        <v>407</v>
      </c>
      <c r="C114" s="38">
        <v>110</v>
      </c>
      <c r="D114" s="38">
        <v>110</v>
      </c>
      <c r="E114" s="38">
        <v>110</v>
      </c>
      <c r="F114" s="38">
        <f>D114-E114</f>
        <v>0</v>
      </c>
      <c r="G114" s="38">
        <v>110</v>
      </c>
      <c r="H114" s="46" t="s">
        <v>574</v>
      </c>
      <c r="I114" s="46" t="s">
        <v>55</v>
      </c>
      <c r="J114" s="47" t="s">
        <v>575</v>
      </c>
      <c r="K114" s="49" t="s">
        <v>47</v>
      </c>
      <c r="L114" s="49"/>
      <c r="M114" s="49"/>
      <c r="N114" s="49"/>
    </row>
    <row r="115" spans="1:22" s="29" customFormat="1" x14ac:dyDescent="0.25">
      <c r="A115" s="38">
        <v>114</v>
      </c>
      <c r="B115" s="3" t="s">
        <v>421</v>
      </c>
      <c r="C115" s="3"/>
      <c r="D115" s="7">
        <f>G115+G116</f>
        <v>210</v>
      </c>
      <c r="E115" s="3">
        <v>150</v>
      </c>
      <c r="F115" s="7">
        <f>D115-E115</f>
        <v>60</v>
      </c>
      <c r="G115" s="7">
        <v>110</v>
      </c>
      <c r="H115" s="19" t="s">
        <v>297</v>
      </c>
      <c r="I115" s="19" t="s">
        <v>298</v>
      </c>
      <c r="J115" s="21" t="s">
        <v>311</v>
      </c>
      <c r="K115" s="6" t="s">
        <v>38</v>
      </c>
      <c r="L115" s="6" t="s">
        <v>299</v>
      </c>
      <c r="M115" s="6"/>
      <c r="N115" s="6"/>
      <c r="O115" s="22"/>
      <c r="P115" s="22"/>
      <c r="Q115" s="22"/>
      <c r="R115" s="22"/>
      <c r="S115" s="22"/>
      <c r="T115" s="22"/>
      <c r="U115" s="22"/>
      <c r="V115" s="22"/>
    </row>
    <row r="116" spans="1:22" x14ac:dyDescent="0.25">
      <c r="A116" s="38">
        <v>115</v>
      </c>
      <c r="B116" s="7" t="s">
        <v>422</v>
      </c>
      <c r="C116" s="7"/>
      <c r="D116" s="7"/>
      <c r="E116" s="7"/>
      <c r="F116" s="7"/>
      <c r="G116" s="7">
        <v>100</v>
      </c>
      <c r="H116" s="19" t="s">
        <v>297</v>
      </c>
      <c r="I116" s="19" t="s">
        <v>319</v>
      </c>
      <c r="J116" s="21" t="s">
        <v>353</v>
      </c>
      <c r="K116" s="6" t="s">
        <v>38</v>
      </c>
      <c r="L116" s="6" t="s">
        <v>299</v>
      </c>
      <c r="M116" s="6"/>
      <c r="N116" s="6"/>
    </row>
    <row r="117" spans="1:22" s="2" customFormat="1" x14ac:dyDescent="0.25">
      <c r="A117" s="38">
        <v>116</v>
      </c>
      <c r="B117" s="38" t="s">
        <v>406</v>
      </c>
      <c r="C117" s="39">
        <v>110</v>
      </c>
      <c r="D117" s="38">
        <v>110</v>
      </c>
      <c r="E117" s="38">
        <v>110</v>
      </c>
      <c r="F117" s="38">
        <f>D117-E117</f>
        <v>0</v>
      </c>
      <c r="G117" s="38">
        <v>110</v>
      </c>
      <c r="H117" s="46" t="s">
        <v>500</v>
      </c>
      <c r="I117" s="46" t="s">
        <v>501</v>
      </c>
      <c r="J117" s="47" t="s">
        <v>502</v>
      </c>
      <c r="K117" s="49" t="s">
        <v>535</v>
      </c>
      <c r="L117" s="49"/>
      <c r="M117" s="49" t="s">
        <v>503</v>
      </c>
      <c r="N117" s="49"/>
    </row>
    <row r="118" spans="1:22" s="2" customFormat="1" x14ac:dyDescent="0.25">
      <c r="A118" s="38">
        <v>117</v>
      </c>
      <c r="B118" s="39" t="s">
        <v>428</v>
      </c>
      <c r="C118" s="38">
        <v>50</v>
      </c>
      <c r="D118" s="38">
        <v>110</v>
      </c>
      <c r="E118" s="38">
        <v>110</v>
      </c>
      <c r="F118" s="38">
        <f>D118-E118</f>
        <v>0</v>
      </c>
      <c r="G118" s="38">
        <v>110</v>
      </c>
      <c r="H118" s="40" t="s">
        <v>151</v>
      </c>
      <c r="I118" s="40" t="s">
        <v>152</v>
      </c>
      <c r="J118" s="41" t="s">
        <v>229</v>
      </c>
      <c r="K118" s="42" t="s">
        <v>153</v>
      </c>
      <c r="L118" s="42"/>
      <c r="M118" s="42" t="s">
        <v>154</v>
      </c>
      <c r="N118" s="42"/>
    </row>
    <row r="119" spans="1:22" s="2" customFormat="1" x14ac:dyDescent="0.25">
      <c r="A119" s="38">
        <v>118</v>
      </c>
      <c r="B119" s="39" t="s">
        <v>405</v>
      </c>
      <c r="C119" s="38"/>
      <c r="D119" s="38">
        <f>G119+G120</f>
        <v>210</v>
      </c>
      <c r="E119" s="39">
        <v>210</v>
      </c>
      <c r="F119" s="38">
        <f>D119-E119</f>
        <v>0</v>
      </c>
      <c r="G119" s="38">
        <v>110</v>
      </c>
      <c r="H119" s="40" t="s">
        <v>505</v>
      </c>
      <c r="I119" s="40" t="s">
        <v>506</v>
      </c>
      <c r="J119" s="47" t="s">
        <v>513</v>
      </c>
      <c r="K119" s="42" t="s">
        <v>507</v>
      </c>
      <c r="L119" s="42" t="s">
        <v>539</v>
      </c>
      <c r="M119" s="42"/>
      <c r="N119" s="42"/>
    </row>
    <row r="120" spans="1:22" s="2" customFormat="1" x14ac:dyDescent="0.25">
      <c r="A120" s="38">
        <v>119</v>
      </c>
      <c r="B120" s="39" t="s">
        <v>428</v>
      </c>
      <c r="C120" s="39"/>
      <c r="D120" s="38"/>
      <c r="E120" s="39"/>
      <c r="F120" s="38"/>
      <c r="G120" s="38">
        <v>100</v>
      </c>
      <c r="H120" s="40" t="s">
        <v>505</v>
      </c>
      <c r="I120" s="40" t="s">
        <v>436</v>
      </c>
      <c r="J120" s="47" t="s">
        <v>514</v>
      </c>
      <c r="K120" s="42" t="s">
        <v>507</v>
      </c>
      <c r="L120" s="42"/>
      <c r="M120" s="42"/>
      <c r="N120" s="42"/>
    </row>
    <row r="121" spans="1:22" s="2" customFormat="1" x14ac:dyDescent="0.25">
      <c r="A121" s="38">
        <v>120</v>
      </c>
      <c r="B121" s="39" t="s">
        <v>405</v>
      </c>
      <c r="C121" s="39"/>
      <c r="D121" s="38">
        <v>210</v>
      </c>
      <c r="E121" s="39">
        <v>210</v>
      </c>
      <c r="F121" s="38">
        <f>D121-E121</f>
        <v>0</v>
      </c>
      <c r="G121" s="38">
        <v>110</v>
      </c>
      <c r="H121" s="46" t="s">
        <v>464</v>
      </c>
      <c r="I121" s="46" t="s">
        <v>465</v>
      </c>
      <c r="J121" s="47" t="s">
        <v>479</v>
      </c>
      <c r="K121" s="49" t="s">
        <v>6</v>
      </c>
      <c r="L121" s="49" t="s">
        <v>466</v>
      </c>
      <c r="M121" s="49"/>
      <c r="N121" s="49"/>
    </row>
    <row r="122" spans="1:22" s="2" customFormat="1" x14ac:dyDescent="0.25">
      <c r="A122" s="38">
        <v>121</v>
      </c>
      <c r="B122" s="39" t="s">
        <v>552</v>
      </c>
      <c r="C122" s="39"/>
      <c r="D122" s="38"/>
      <c r="E122" s="39"/>
      <c r="F122" s="38"/>
      <c r="G122" s="38">
        <v>100</v>
      </c>
      <c r="H122" s="46" t="s">
        <v>464</v>
      </c>
      <c r="I122" s="46" t="s">
        <v>8</v>
      </c>
      <c r="J122" s="47" t="s">
        <v>578</v>
      </c>
      <c r="K122" s="49" t="s">
        <v>6</v>
      </c>
      <c r="L122" s="49" t="s">
        <v>466</v>
      </c>
      <c r="M122" s="49"/>
      <c r="N122" s="49"/>
    </row>
    <row r="123" spans="1:22" s="2" customFormat="1" x14ac:dyDescent="0.25">
      <c r="A123" s="38">
        <v>122</v>
      </c>
      <c r="B123" s="38" t="s">
        <v>422</v>
      </c>
      <c r="C123" s="39">
        <v>110</v>
      </c>
      <c r="D123" s="38">
        <f>G123+G124</f>
        <v>210</v>
      </c>
      <c r="E123" s="38">
        <v>210</v>
      </c>
      <c r="F123" s="38">
        <f>D123-E123</f>
        <v>0</v>
      </c>
      <c r="G123" s="38">
        <v>110</v>
      </c>
      <c r="H123" s="46" t="s">
        <v>271</v>
      </c>
      <c r="I123" s="46" t="s">
        <v>273</v>
      </c>
      <c r="J123" s="47" t="s">
        <v>281</v>
      </c>
      <c r="K123" s="49" t="s">
        <v>272</v>
      </c>
      <c r="L123" s="49" t="s">
        <v>540</v>
      </c>
      <c r="M123" s="49"/>
      <c r="N123" s="49" t="s">
        <v>274</v>
      </c>
    </row>
    <row r="124" spans="1:22" s="2" customFormat="1" x14ac:dyDescent="0.25">
      <c r="A124" s="38">
        <v>123</v>
      </c>
      <c r="B124" s="38" t="s">
        <v>406</v>
      </c>
      <c r="C124" s="38"/>
      <c r="D124" s="38"/>
      <c r="E124" s="38"/>
      <c r="F124" s="38"/>
      <c r="G124" s="38">
        <v>100</v>
      </c>
      <c r="H124" s="46" t="s">
        <v>271</v>
      </c>
      <c r="I124" s="46" t="s">
        <v>491</v>
      </c>
      <c r="J124" s="47" t="s">
        <v>504</v>
      </c>
      <c r="K124" s="49" t="s">
        <v>272</v>
      </c>
      <c r="L124" s="49" t="s">
        <v>540</v>
      </c>
      <c r="M124" s="49"/>
      <c r="N124" s="49"/>
    </row>
    <row r="125" spans="1:22" s="2" customFormat="1" x14ac:dyDescent="0.25">
      <c r="A125" s="38">
        <v>124</v>
      </c>
      <c r="B125" s="38" t="s">
        <v>422</v>
      </c>
      <c r="C125" s="38"/>
      <c r="D125" s="38">
        <v>110</v>
      </c>
      <c r="E125" s="38">
        <v>110</v>
      </c>
      <c r="F125" s="38">
        <f>D125-E125</f>
        <v>0</v>
      </c>
      <c r="G125" s="38">
        <v>110</v>
      </c>
      <c r="H125" s="46" t="s">
        <v>193</v>
      </c>
      <c r="I125" s="46" t="s">
        <v>34</v>
      </c>
      <c r="J125" s="47" t="s">
        <v>318</v>
      </c>
      <c r="K125" s="49" t="s">
        <v>194</v>
      </c>
      <c r="L125" s="49" t="s">
        <v>195</v>
      </c>
      <c r="M125" s="49"/>
      <c r="N125" s="49"/>
    </row>
    <row r="126" spans="1:22" s="2" customFormat="1" x14ac:dyDescent="0.25">
      <c r="A126" s="38">
        <v>125</v>
      </c>
      <c r="B126" s="38">
        <v>4</v>
      </c>
      <c r="C126" s="38">
        <v>300</v>
      </c>
      <c r="D126" s="38">
        <f>SUM(G126:G128)</f>
        <v>300</v>
      </c>
      <c r="E126" s="38">
        <v>300</v>
      </c>
      <c r="F126" s="38">
        <f>D126-E126</f>
        <v>0</v>
      </c>
      <c r="G126" s="38">
        <v>110</v>
      </c>
      <c r="H126" s="46" t="s">
        <v>628</v>
      </c>
      <c r="I126" s="46" t="s">
        <v>629</v>
      </c>
      <c r="J126" s="47"/>
      <c r="K126" s="49"/>
      <c r="L126" s="49"/>
      <c r="M126" s="49"/>
      <c r="N126" s="49"/>
    </row>
    <row r="127" spans="1:22" s="2" customFormat="1" x14ac:dyDescent="0.25">
      <c r="A127" s="38">
        <v>126</v>
      </c>
      <c r="B127" s="38">
        <v>2</v>
      </c>
      <c r="C127" s="38"/>
      <c r="D127" s="38"/>
      <c r="E127" s="38"/>
      <c r="F127" s="38"/>
      <c r="G127" s="38">
        <v>100</v>
      </c>
      <c r="H127" s="46" t="s">
        <v>628</v>
      </c>
      <c r="I127" s="46" t="s">
        <v>630</v>
      </c>
      <c r="J127" s="47"/>
      <c r="K127" s="49"/>
      <c r="L127" s="49"/>
      <c r="M127" s="49"/>
      <c r="N127" s="49"/>
    </row>
    <row r="128" spans="1:22" s="2" customFormat="1" x14ac:dyDescent="0.25">
      <c r="A128" s="38">
        <v>127</v>
      </c>
      <c r="B128" s="38" t="s">
        <v>405</v>
      </c>
      <c r="C128" s="38"/>
      <c r="D128" s="38"/>
      <c r="E128" s="38"/>
      <c r="F128" s="38"/>
      <c r="G128" s="38">
        <v>90</v>
      </c>
      <c r="H128" s="46" t="s">
        <v>628</v>
      </c>
      <c r="I128" s="46" t="s">
        <v>631</v>
      </c>
      <c r="J128" s="47"/>
      <c r="K128" s="49"/>
      <c r="L128" s="49"/>
      <c r="M128" s="49"/>
      <c r="N128" s="49"/>
    </row>
    <row r="129" spans="1:14" s="2" customFormat="1" x14ac:dyDescent="0.25">
      <c r="A129" s="38">
        <v>128</v>
      </c>
      <c r="B129" s="39">
        <v>5</v>
      </c>
      <c r="C129" s="38">
        <v>60</v>
      </c>
      <c r="D129" s="38">
        <v>110</v>
      </c>
      <c r="E129" s="38">
        <v>110</v>
      </c>
      <c r="F129" s="38" t="s">
        <v>640</v>
      </c>
      <c r="G129" s="38">
        <v>110</v>
      </c>
      <c r="H129" s="46" t="s">
        <v>265</v>
      </c>
      <c r="I129" s="46" t="s">
        <v>77</v>
      </c>
      <c r="J129" s="47" t="s">
        <v>280</v>
      </c>
      <c r="K129" s="49" t="s">
        <v>23</v>
      </c>
      <c r="L129" s="49" t="s">
        <v>266</v>
      </c>
      <c r="M129" s="49"/>
      <c r="N129" s="49"/>
    </row>
    <row r="130" spans="1:14" s="2" customFormat="1" x14ac:dyDescent="0.25">
      <c r="A130" s="38">
        <v>129</v>
      </c>
      <c r="B130" s="39" t="s">
        <v>428</v>
      </c>
      <c r="C130" s="38"/>
      <c r="D130" s="38">
        <f>SUM(G130:G132)</f>
        <v>300</v>
      </c>
      <c r="E130" s="38">
        <v>300</v>
      </c>
      <c r="F130" s="38">
        <f>D130-E130</f>
        <v>0</v>
      </c>
      <c r="G130" s="38">
        <v>110</v>
      </c>
      <c r="H130" s="40" t="s">
        <v>41</v>
      </c>
      <c r="I130" s="40" t="s">
        <v>46</v>
      </c>
      <c r="J130" s="41" t="s">
        <v>230</v>
      </c>
      <c r="K130" s="40" t="s">
        <v>43</v>
      </c>
      <c r="L130" s="42" t="s">
        <v>44</v>
      </c>
      <c r="M130" s="42" t="s">
        <v>45</v>
      </c>
      <c r="N130" s="42"/>
    </row>
    <row r="131" spans="1:14" s="2" customFormat="1" x14ac:dyDescent="0.25">
      <c r="A131" s="38">
        <v>130</v>
      </c>
      <c r="B131" s="39">
        <v>5</v>
      </c>
      <c r="C131" s="38"/>
      <c r="D131" s="38"/>
      <c r="E131" s="38"/>
      <c r="F131" s="38"/>
      <c r="G131" s="38">
        <v>100</v>
      </c>
      <c r="H131" s="40" t="s">
        <v>41</v>
      </c>
      <c r="I131" s="40" t="s">
        <v>42</v>
      </c>
      <c r="J131" s="41" t="s">
        <v>231</v>
      </c>
      <c r="K131" s="40" t="s">
        <v>43</v>
      </c>
      <c r="L131" s="42" t="s">
        <v>44</v>
      </c>
      <c r="M131" s="42" t="s">
        <v>45</v>
      </c>
      <c r="N131" s="42"/>
    </row>
    <row r="132" spans="1:14" s="2" customFormat="1" x14ac:dyDescent="0.25">
      <c r="A132" s="38">
        <v>131</v>
      </c>
      <c r="B132" s="39" t="s">
        <v>405</v>
      </c>
      <c r="C132" s="38"/>
      <c r="D132" s="38"/>
      <c r="E132" s="38"/>
      <c r="F132" s="38"/>
      <c r="G132" s="38">
        <v>90</v>
      </c>
      <c r="H132" s="40" t="s">
        <v>41</v>
      </c>
      <c r="I132" s="40" t="s">
        <v>531</v>
      </c>
      <c r="J132" s="41" t="s">
        <v>532</v>
      </c>
      <c r="K132" s="40" t="s">
        <v>43</v>
      </c>
      <c r="L132" s="42" t="s">
        <v>44</v>
      </c>
      <c r="M132" s="42" t="s">
        <v>45</v>
      </c>
      <c r="N132" s="42"/>
    </row>
    <row r="133" spans="1:14" s="2" customFormat="1" x14ac:dyDescent="0.25">
      <c r="A133" s="38">
        <v>132</v>
      </c>
      <c r="B133" s="39">
        <v>5</v>
      </c>
      <c r="C133" s="38">
        <v>300</v>
      </c>
      <c r="D133" s="38">
        <f>SUM(G133:G136)</f>
        <v>300</v>
      </c>
      <c r="E133" s="38">
        <v>300</v>
      </c>
      <c r="F133" s="38">
        <f>D133-E133</f>
        <v>0</v>
      </c>
      <c r="G133" s="38">
        <v>110</v>
      </c>
      <c r="H133" s="40" t="s">
        <v>167</v>
      </c>
      <c r="I133" s="40" t="s">
        <v>244</v>
      </c>
      <c r="J133" s="41" t="s">
        <v>232</v>
      </c>
      <c r="K133" s="61" t="s">
        <v>168</v>
      </c>
      <c r="L133" s="42" t="s">
        <v>169</v>
      </c>
      <c r="M133" s="42"/>
      <c r="N133" s="42" t="s">
        <v>170</v>
      </c>
    </row>
    <row r="134" spans="1:14" s="2" customFormat="1" x14ac:dyDescent="0.25">
      <c r="A134" s="38">
        <v>133</v>
      </c>
      <c r="B134" s="39" t="s">
        <v>428</v>
      </c>
      <c r="C134" s="38"/>
      <c r="D134" s="38"/>
      <c r="E134" s="38"/>
      <c r="F134" s="38"/>
      <c r="G134" s="38">
        <v>100</v>
      </c>
      <c r="H134" s="40" t="s">
        <v>167</v>
      </c>
      <c r="I134" s="40" t="s">
        <v>77</v>
      </c>
      <c r="J134" s="41" t="s">
        <v>233</v>
      </c>
      <c r="K134" s="61" t="s">
        <v>168</v>
      </c>
      <c r="L134" s="42" t="s">
        <v>169</v>
      </c>
      <c r="M134" s="42"/>
      <c r="N134" s="42" t="s">
        <v>170</v>
      </c>
    </row>
    <row r="135" spans="1:14" s="2" customFormat="1" x14ac:dyDescent="0.25">
      <c r="A135" s="38">
        <v>134</v>
      </c>
      <c r="B135" s="39" t="s">
        <v>405</v>
      </c>
      <c r="C135" s="38"/>
      <c r="D135" s="38"/>
      <c r="E135" s="38"/>
      <c r="F135" s="38"/>
      <c r="G135" s="38">
        <v>90</v>
      </c>
      <c r="H135" s="40" t="s">
        <v>167</v>
      </c>
      <c r="I135" s="40" t="s">
        <v>264</v>
      </c>
      <c r="J135" s="41" t="s">
        <v>365</v>
      </c>
      <c r="K135" s="61" t="s">
        <v>168</v>
      </c>
      <c r="L135" s="42" t="s">
        <v>169</v>
      </c>
      <c r="M135" s="42"/>
      <c r="N135" s="42" t="s">
        <v>170</v>
      </c>
    </row>
    <row r="136" spans="1:14" s="2" customFormat="1" x14ac:dyDescent="0.25">
      <c r="A136" s="38">
        <v>135</v>
      </c>
      <c r="B136" s="62" t="s">
        <v>406</v>
      </c>
      <c r="C136" s="63"/>
      <c r="D136" s="63"/>
      <c r="E136" s="63"/>
      <c r="F136" s="63"/>
      <c r="G136" s="63">
        <v>0</v>
      </c>
      <c r="H136" s="64" t="s">
        <v>167</v>
      </c>
      <c r="I136" s="64" t="s">
        <v>520</v>
      </c>
      <c r="J136" s="65" t="s">
        <v>521</v>
      </c>
      <c r="K136" s="66" t="s">
        <v>536</v>
      </c>
      <c r="L136" s="67"/>
      <c r="M136" s="67"/>
      <c r="N136" s="67"/>
    </row>
    <row r="137" spans="1:14" s="55" customFormat="1" x14ac:dyDescent="0.25">
      <c r="A137" s="38">
        <v>136</v>
      </c>
      <c r="B137" s="39" t="s">
        <v>552</v>
      </c>
      <c r="C137" s="38">
        <v>110</v>
      </c>
      <c r="D137" s="38">
        <v>110</v>
      </c>
      <c r="E137" s="39">
        <v>110</v>
      </c>
      <c r="F137" s="38">
        <f>D137-E137</f>
        <v>0</v>
      </c>
      <c r="G137" s="38">
        <v>110</v>
      </c>
      <c r="H137" s="40" t="s">
        <v>607</v>
      </c>
      <c r="I137" s="40" t="s">
        <v>261</v>
      </c>
      <c r="J137" s="41" t="s">
        <v>608</v>
      </c>
      <c r="K137" s="54" t="s">
        <v>579</v>
      </c>
      <c r="L137" s="42" t="s">
        <v>580</v>
      </c>
      <c r="M137" s="42"/>
      <c r="N137" s="42"/>
    </row>
    <row r="138" spans="1:14" s="2" customFormat="1" x14ac:dyDescent="0.25">
      <c r="A138" s="38">
        <v>137</v>
      </c>
      <c r="B138" s="56" t="s">
        <v>428</v>
      </c>
      <c r="C138" s="56">
        <v>210</v>
      </c>
      <c r="D138" s="57">
        <v>210</v>
      </c>
      <c r="E138" s="57">
        <v>210</v>
      </c>
      <c r="F138" s="57">
        <f>D138-E138</f>
        <v>0</v>
      </c>
      <c r="G138" s="57">
        <v>110</v>
      </c>
      <c r="H138" s="58" t="s">
        <v>155</v>
      </c>
      <c r="I138" s="58" t="s">
        <v>67</v>
      </c>
      <c r="J138" s="59" t="s">
        <v>234</v>
      </c>
      <c r="K138" s="60" t="s">
        <v>156</v>
      </c>
      <c r="L138" s="60" t="s">
        <v>157</v>
      </c>
      <c r="M138" s="60"/>
      <c r="N138" s="60"/>
    </row>
    <row r="139" spans="1:14" s="2" customFormat="1" x14ac:dyDescent="0.25">
      <c r="A139" s="38">
        <v>138</v>
      </c>
      <c r="B139" s="39" t="s">
        <v>552</v>
      </c>
      <c r="C139" s="39"/>
      <c r="D139" s="38"/>
      <c r="E139" s="38"/>
      <c r="F139" s="38"/>
      <c r="G139" s="38">
        <v>100</v>
      </c>
      <c r="H139" s="40" t="s">
        <v>155</v>
      </c>
      <c r="I139" s="40" t="s">
        <v>564</v>
      </c>
      <c r="J139" s="44" t="s">
        <v>565</v>
      </c>
      <c r="K139" s="42" t="s">
        <v>156</v>
      </c>
      <c r="L139" s="42" t="s">
        <v>157</v>
      </c>
      <c r="M139" s="42"/>
      <c r="N139" s="42"/>
    </row>
    <row r="140" spans="1:14" s="2" customFormat="1" x14ac:dyDescent="0.25">
      <c r="A140" s="38">
        <v>139</v>
      </c>
      <c r="B140" s="38">
        <v>4</v>
      </c>
      <c r="C140" s="38"/>
      <c r="D140" s="38">
        <v>110</v>
      </c>
      <c r="E140" s="38">
        <v>110</v>
      </c>
      <c r="F140" s="38">
        <f>D140-E140</f>
        <v>0</v>
      </c>
      <c r="G140" s="38">
        <v>110</v>
      </c>
      <c r="H140" s="40" t="s">
        <v>24</v>
      </c>
      <c r="I140" s="40" t="s">
        <v>23</v>
      </c>
      <c r="J140" s="41" t="s">
        <v>235</v>
      </c>
      <c r="K140" s="40" t="s">
        <v>106</v>
      </c>
      <c r="L140" s="42" t="s">
        <v>107</v>
      </c>
      <c r="M140" s="42" t="s">
        <v>27</v>
      </c>
      <c r="N140" s="42"/>
    </row>
    <row r="141" spans="1:14" s="2" customFormat="1" x14ac:dyDescent="0.25">
      <c r="A141" s="38">
        <v>140</v>
      </c>
      <c r="B141" s="38" t="s">
        <v>422</v>
      </c>
      <c r="C141" s="39"/>
      <c r="D141" s="38">
        <f>G141+G142</f>
        <v>210</v>
      </c>
      <c r="E141" s="39">
        <v>210</v>
      </c>
      <c r="F141" s="38">
        <f>D141-E141</f>
        <v>0</v>
      </c>
      <c r="G141" s="38">
        <v>110</v>
      </c>
      <c r="H141" s="40" t="s">
        <v>378</v>
      </c>
      <c r="I141" s="40" t="s">
        <v>132</v>
      </c>
      <c r="J141" s="41" t="s">
        <v>379</v>
      </c>
      <c r="K141" s="40" t="s">
        <v>380</v>
      </c>
      <c r="L141" s="42" t="s">
        <v>381</v>
      </c>
      <c r="M141" s="42"/>
      <c r="N141" s="42"/>
    </row>
    <row r="142" spans="1:14" s="2" customFormat="1" x14ac:dyDescent="0.25">
      <c r="A142" s="38">
        <v>141</v>
      </c>
      <c r="B142" s="38" t="s">
        <v>406</v>
      </c>
      <c r="C142" s="38"/>
      <c r="D142" s="38"/>
      <c r="E142" s="39"/>
      <c r="F142" s="38"/>
      <c r="G142" s="38">
        <v>100</v>
      </c>
      <c r="H142" s="40" t="s">
        <v>378</v>
      </c>
      <c r="I142" s="40" t="s">
        <v>474</v>
      </c>
      <c r="J142" s="41" t="s">
        <v>475</v>
      </c>
      <c r="K142" s="40" t="s">
        <v>380</v>
      </c>
      <c r="L142" s="42" t="s">
        <v>381</v>
      </c>
      <c r="M142" s="42"/>
      <c r="N142" s="42"/>
    </row>
    <row r="143" spans="1:14" s="2" customFormat="1" x14ac:dyDescent="0.25">
      <c r="A143" s="38">
        <v>142</v>
      </c>
      <c r="B143" s="39" t="s">
        <v>428</v>
      </c>
      <c r="C143" s="38"/>
      <c r="D143" s="38">
        <v>110</v>
      </c>
      <c r="E143" s="39">
        <v>110</v>
      </c>
      <c r="F143" s="38">
        <f t="shared" ref="F143:F144" si="13">D143-E143</f>
        <v>0</v>
      </c>
      <c r="G143" s="38">
        <v>110</v>
      </c>
      <c r="H143" s="40" t="s">
        <v>158</v>
      </c>
      <c r="I143" s="40" t="s">
        <v>6</v>
      </c>
      <c r="J143" s="41" t="s">
        <v>236</v>
      </c>
      <c r="K143" s="42" t="s">
        <v>123</v>
      </c>
      <c r="L143" s="42" t="s">
        <v>159</v>
      </c>
      <c r="M143" s="42"/>
      <c r="N143" s="42"/>
    </row>
    <row r="144" spans="1:14" s="2" customFormat="1" x14ac:dyDescent="0.25">
      <c r="A144" s="38">
        <v>143</v>
      </c>
      <c r="B144" s="39" t="s">
        <v>421</v>
      </c>
      <c r="C144" s="38"/>
      <c r="D144" s="38">
        <f>SUM(G144:G146)</f>
        <v>300</v>
      </c>
      <c r="E144" s="39">
        <v>300</v>
      </c>
      <c r="F144" s="38">
        <f t="shared" si="13"/>
        <v>0</v>
      </c>
      <c r="G144" s="38">
        <v>110</v>
      </c>
      <c r="H144" s="40" t="s">
        <v>174</v>
      </c>
      <c r="I144" s="40" t="s">
        <v>175</v>
      </c>
      <c r="J144" s="41" t="s">
        <v>237</v>
      </c>
      <c r="K144" s="42" t="s">
        <v>6</v>
      </c>
      <c r="L144" s="42" t="s">
        <v>176</v>
      </c>
      <c r="M144" s="42"/>
      <c r="N144" s="42"/>
    </row>
    <row r="145" spans="1:14" s="2" customFormat="1" x14ac:dyDescent="0.25">
      <c r="A145" s="38">
        <v>144</v>
      </c>
      <c r="B145" s="39" t="s">
        <v>405</v>
      </c>
      <c r="C145" s="39"/>
      <c r="D145" s="38"/>
      <c r="E145" s="39"/>
      <c r="F145" s="38"/>
      <c r="G145" s="38">
        <v>100</v>
      </c>
      <c r="H145" s="40" t="s">
        <v>174</v>
      </c>
      <c r="I145" s="40" t="s">
        <v>192</v>
      </c>
      <c r="J145" s="41" t="s">
        <v>238</v>
      </c>
      <c r="K145" s="42" t="s">
        <v>6</v>
      </c>
      <c r="L145" s="42" t="s">
        <v>176</v>
      </c>
      <c r="M145" s="42"/>
      <c r="N145" s="42"/>
    </row>
    <row r="146" spans="1:14" s="2" customFormat="1" x14ac:dyDescent="0.25">
      <c r="A146" s="38">
        <v>145</v>
      </c>
      <c r="B146" s="38" t="s">
        <v>422</v>
      </c>
      <c r="C146" s="39"/>
      <c r="D146" s="38"/>
      <c r="E146" s="39"/>
      <c r="F146" s="38"/>
      <c r="G146" s="38">
        <v>90</v>
      </c>
      <c r="H146" s="40" t="s">
        <v>174</v>
      </c>
      <c r="I146" s="40" t="s">
        <v>110</v>
      </c>
      <c r="J146" s="41" t="s">
        <v>363</v>
      </c>
      <c r="K146" s="42" t="s">
        <v>6</v>
      </c>
      <c r="L146" s="42" t="s">
        <v>176</v>
      </c>
      <c r="M146" s="42"/>
      <c r="N146" s="42"/>
    </row>
    <row r="147" spans="1:14" s="2" customFormat="1" x14ac:dyDescent="0.25">
      <c r="A147" s="38">
        <v>146</v>
      </c>
      <c r="B147" s="38">
        <v>3</v>
      </c>
      <c r="C147" s="39"/>
      <c r="D147" s="38">
        <v>300</v>
      </c>
      <c r="E147" s="39">
        <v>300</v>
      </c>
      <c r="F147" s="38">
        <f>D147-E147</f>
        <v>0</v>
      </c>
      <c r="G147" s="38">
        <v>110</v>
      </c>
      <c r="H147" s="46" t="s">
        <v>165</v>
      </c>
      <c r="I147" s="46" t="s">
        <v>111</v>
      </c>
      <c r="J147" s="47" t="s">
        <v>361</v>
      </c>
      <c r="K147" s="49" t="s">
        <v>127</v>
      </c>
      <c r="L147" s="49" t="s">
        <v>188</v>
      </c>
      <c r="M147" s="49"/>
      <c r="N147" s="49"/>
    </row>
    <row r="148" spans="1:14" s="2" customFormat="1" x14ac:dyDescent="0.25">
      <c r="A148" s="38">
        <v>147</v>
      </c>
      <c r="B148" s="38" t="s">
        <v>420</v>
      </c>
      <c r="C148" s="39"/>
      <c r="D148" s="38"/>
      <c r="E148" s="39"/>
      <c r="F148" s="38"/>
      <c r="G148" s="38">
        <v>100</v>
      </c>
      <c r="H148" s="46" t="s">
        <v>165</v>
      </c>
      <c r="I148" s="46" t="s">
        <v>191</v>
      </c>
      <c r="J148" s="47" t="s">
        <v>287</v>
      </c>
      <c r="K148" s="49" t="s">
        <v>127</v>
      </c>
      <c r="L148" s="49" t="s">
        <v>188</v>
      </c>
      <c r="M148" s="49"/>
      <c r="N148" s="49"/>
    </row>
    <row r="149" spans="1:14" s="2" customFormat="1" x14ac:dyDescent="0.25">
      <c r="A149" s="38">
        <v>148</v>
      </c>
      <c r="B149" s="38" t="s">
        <v>552</v>
      </c>
      <c r="C149" s="39"/>
      <c r="D149" s="38"/>
      <c r="E149" s="39"/>
      <c r="F149" s="38"/>
      <c r="G149" s="38">
        <v>90</v>
      </c>
      <c r="H149" s="46" t="s">
        <v>165</v>
      </c>
      <c r="I149" s="46" t="s">
        <v>78</v>
      </c>
      <c r="J149" s="47" t="s">
        <v>567</v>
      </c>
      <c r="K149" s="49" t="s">
        <v>127</v>
      </c>
      <c r="L149" s="49" t="s">
        <v>188</v>
      </c>
      <c r="M149" s="49"/>
      <c r="N149" s="49"/>
    </row>
    <row r="150" spans="1:14" s="2" customFormat="1" x14ac:dyDescent="0.25">
      <c r="A150" s="38">
        <v>149</v>
      </c>
      <c r="B150" s="38" t="s">
        <v>422</v>
      </c>
      <c r="C150" s="39"/>
      <c r="D150" s="38">
        <v>110</v>
      </c>
      <c r="E150" s="39">
        <v>110</v>
      </c>
      <c r="F150" s="38">
        <f t="shared" ref="F150" si="14">D150-E150</f>
        <v>0</v>
      </c>
      <c r="G150" s="38">
        <v>110</v>
      </c>
      <c r="H150" s="46" t="s">
        <v>165</v>
      </c>
      <c r="I150" s="46" t="s">
        <v>134</v>
      </c>
      <c r="J150" s="47" t="s">
        <v>288</v>
      </c>
      <c r="K150" s="49" t="s">
        <v>6</v>
      </c>
      <c r="L150" s="49" t="s">
        <v>200</v>
      </c>
      <c r="M150" s="49"/>
      <c r="N150" s="49"/>
    </row>
    <row r="151" spans="1:14" s="2" customFormat="1" x14ac:dyDescent="0.25">
      <c r="A151" s="38">
        <v>150</v>
      </c>
      <c r="B151" s="38">
        <v>4</v>
      </c>
      <c r="C151" s="39"/>
      <c r="D151" s="38">
        <v>110</v>
      </c>
      <c r="E151" s="39">
        <v>110</v>
      </c>
      <c r="F151" s="38">
        <v>0</v>
      </c>
      <c r="G151" s="38">
        <v>110</v>
      </c>
      <c r="H151" s="46" t="s">
        <v>165</v>
      </c>
      <c r="I151" s="46" t="s">
        <v>290</v>
      </c>
      <c r="J151" s="47" t="s">
        <v>313</v>
      </c>
      <c r="K151" s="49" t="s">
        <v>245</v>
      </c>
      <c r="L151" s="49"/>
      <c r="M151" s="49"/>
      <c r="N151" s="49"/>
    </row>
    <row r="152" spans="1:14" s="2" customFormat="1" x14ac:dyDescent="0.25">
      <c r="A152" s="38">
        <v>151</v>
      </c>
      <c r="B152" s="38" t="s">
        <v>422</v>
      </c>
      <c r="C152" s="39">
        <v>70</v>
      </c>
      <c r="D152" s="38">
        <v>110</v>
      </c>
      <c r="E152" s="39">
        <v>110</v>
      </c>
      <c r="F152" s="38">
        <f>D152-E152</f>
        <v>0</v>
      </c>
      <c r="G152" s="38">
        <v>110</v>
      </c>
      <c r="H152" s="46" t="s">
        <v>247</v>
      </c>
      <c r="I152" s="46" t="s">
        <v>255</v>
      </c>
      <c r="J152" s="47" t="s">
        <v>276</v>
      </c>
      <c r="K152" s="49" t="s">
        <v>249</v>
      </c>
      <c r="L152" s="49" t="s">
        <v>251</v>
      </c>
      <c r="M152" s="49" t="s">
        <v>252</v>
      </c>
      <c r="N152" s="49"/>
    </row>
    <row r="153" spans="1:14" s="2" customFormat="1" x14ac:dyDescent="0.25">
      <c r="A153" s="38">
        <v>152</v>
      </c>
      <c r="B153" s="38">
        <v>4</v>
      </c>
      <c r="C153" s="39">
        <v>110</v>
      </c>
      <c r="D153" s="38">
        <v>110</v>
      </c>
      <c r="E153" s="39">
        <v>110</v>
      </c>
      <c r="F153" s="38">
        <f>D153-E153</f>
        <v>0</v>
      </c>
      <c r="G153" s="38">
        <v>110</v>
      </c>
      <c r="H153" s="46" t="s">
        <v>247</v>
      </c>
      <c r="I153" s="46" t="s">
        <v>295</v>
      </c>
      <c r="J153" s="47" t="s">
        <v>314</v>
      </c>
      <c r="K153" s="49" t="s">
        <v>6</v>
      </c>
      <c r="L153" s="49" t="s">
        <v>296</v>
      </c>
      <c r="M153" s="49"/>
      <c r="N153" s="49"/>
    </row>
    <row r="154" spans="1:14" s="2" customFormat="1" x14ac:dyDescent="0.25">
      <c r="A154" s="38">
        <v>153</v>
      </c>
      <c r="B154" s="38" t="s">
        <v>427</v>
      </c>
      <c r="C154" s="38">
        <v>210</v>
      </c>
      <c r="D154" s="38">
        <v>210</v>
      </c>
      <c r="E154" s="39">
        <v>210</v>
      </c>
      <c r="F154" s="38">
        <f>D154-E154</f>
        <v>0</v>
      </c>
      <c r="G154" s="38">
        <v>110</v>
      </c>
      <c r="H154" s="46" t="s">
        <v>247</v>
      </c>
      <c r="I154" s="46" t="s">
        <v>301</v>
      </c>
      <c r="J154" s="47" t="s">
        <v>308</v>
      </c>
      <c r="K154" s="49" t="s">
        <v>112</v>
      </c>
      <c r="L154" s="49" t="s">
        <v>302</v>
      </c>
      <c r="M154" s="49" t="s">
        <v>303</v>
      </c>
      <c r="N154" s="49"/>
    </row>
    <row r="155" spans="1:14" s="2" customFormat="1" x14ac:dyDescent="0.25">
      <c r="A155" s="38">
        <v>154</v>
      </c>
      <c r="B155" s="38" t="s">
        <v>552</v>
      </c>
      <c r="C155" s="38"/>
      <c r="D155" s="38"/>
      <c r="E155" s="39"/>
      <c r="F155" s="38"/>
      <c r="G155" s="38">
        <v>100</v>
      </c>
      <c r="H155" s="43" t="s">
        <v>247</v>
      </c>
      <c r="I155" s="43" t="s">
        <v>562</v>
      </c>
      <c r="J155" s="44" t="s">
        <v>563</v>
      </c>
      <c r="K155" s="49" t="s">
        <v>112</v>
      </c>
      <c r="L155" s="49" t="s">
        <v>302</v>
      </c>
      <c r="M155" s="49"/>
      <c r="N155" s="49"/>
    </row>
    <row r="156" spans="1:14" s="2" customFormat="1" x14ac:dyDescent="0.25">
      <c r="A156" s="38">
        <v>155</v>
      </c>
      <c r="B156" s="39" t="s">
        <v>428</v>
      </c>
      <c r="C156" s="38"/>
      <c r="D156" s="38">
        <f>G156+G157</f>
        <v>210</v>
      </c>
      <c r="E156" s="39">
        <v>210</v>
      </c>
      <c r="F156" s="38">
        <f>D156-E156</f>
        <v>0</v>
      </c>
      <c r="G156" s="38">
        <v>110</v>
      </c>
      <c r="H156" s="46" t="s">
        <v>247</v>
      </c>
      <c r="I156" s="46" t="s">
        <v>323</v>
      </c>
      <c r="J156" s="47" t="s">
        <v>325</v>
      </c>
      <c r="K156" s="49" t="s">
        <v>355</v>
      </c>
      <c r="L156" s="49" t="s">
        <v>357</v>
      </c>
      <c r="M156" s="49"/>
      <c r="N156" s="49"/>
    </row>
    <row r="157" spans="1:14" s="2" customFormat="1" x14ac:dyDescent="0.25">
      <c r="A157" s="38">
        <v>156</v>
      </c>
      <c r="B157" s="39" t="s">
        <v>405</v>
      </c>
      <c r="C157" s="38"/>
      <c r="D157" s="38"/>
      <c r="E157" s="39"/>
      <c r="F157" s="38"/>
      <c r="G157" s="38">
        <v>100</v>
      </c>
      <c r="H157" s="68" t="s">
        <v>247</v>
      </c>
      <c r="I157" s="68" t="s">
        <v>415</v>
      </c>
      <c r="J157" s="69" t="s">
        <v>416</v>
      </c>
      <c r="K157" s="70" t="s">
        <v>355</v>
      </c>
      <c r="L157" s="70" t="s">
        <v>357</v>
      </c>
      <c r="M157" s="70"/>
      <c r="N157" s="70"/>
    </row>
    <row r="158" spans="1:14" s="2" customFormat="1" x14ac:dyDescent="0.25">
      <c r="A158" s="38">
        <v>157</v>
      </c>
      <c r="B158" s="38" t="s">
        <v>406</v>
      </c>
      <c r="C158" s="39">
        <v>300</v>
      </c>
      <c r="D158" s="38">
        <f>SUM(G158:G160)</f>
        <v>300</v>
      </c>
      <c r="E158" s="39">
        <v>300</v>
      </c>
      <c r="F158" s="38">
        <f t="shared" ref="F158" si="15">D158-E158</f>
        <v>0</v>
      </c>
      <c r="G158" s="38">
        <v>110</v>
      </c>
      <c r="H158" s="46" t="s">
        <v>160</v>
      </c>
      <c r="I158" s="46" t="s">
        <v>431</v>
      </c>
      <c r="J158" s="47" t="s">
        <v>456</v>
      </c>
      <c r="K158" s="46" t="s">
        <v>432</v>
      </c>
      <c r="L158" s="46" t="s">
        <v>433</v>
      </c>
      <c r="M158" s="46" t="s">
        <v>434</v>
      </c>
      <c r="N158" s="46"/>
    </row>
    <row r="159" spans="1:14" s="2" customFormat="1" x14ac:dyDescent="0.25">
      <c r="A159" s="38">
        <v>158</v>
      </c>
      <c r="B159" s="39">
        <v>4</v>
      </c>
      <c r="C159" s="39"/>
      <c r="D159" s="38"/>
      <c r="E159" s="39"/>
      <c r="F159" s="38"/>
      <c r="G159" s="38">
        <v>100</v>
      </c>
      <c r="H159" s="40" t="s">
        <v>160</v>
      </c>
      <c r="I159" s="40" t="s">
        <v>33</v>
      </c>
      <c r="J159" s="41" t="s">
        <v>239</v>
      </c>
      <c r="K159" s="42" t="s">
        <v>161</v>
      </c>
      <c r="L159" s="42" t="s">
        <v>162</v>
      </c>
      <c r="M159" s="42"/>
      <c r="N159" s="42"/>
    </row>
    <row r="160" spans="1:14" s="2" customFormat="1" x14ac:dyDescent="0.25">
      <c r="A160" s="38">
        <v>159</v>
      </c>
      <c r="B160" s="38" t="s">
        <v>427</v>
      </c>
      <c r="C160" s="38"/>
      <c r="D160" s="38"/>
      <c r="E160" s="39"/>
      <c r="F160" s="38"/>
      <c r="G160" s="38">
        <v>90</v>
      </c>
      <c r="H160" s="40" t="s">
        <v>160</v>
      </c>
      <c r="I160" s="40" t="s">
        <v>163</v>
      </c>
      <c r="J160" s="41" t="s">
        <v>240</v>
      </c>
      <c r="K160" s="42" t="s">
        <v>161</v>
      </c>
      <c r="L160" s="42" t="s">
        <v>162</v>
      </c>
      <c r="M160" s="42"/>
      <c r="N160" s="42"/>
    </row>
    <row r="161" spans="1:14" s="2" customFormat="1" x14ac:dyDescent="0.25">
      <c r="A161" s="38">
        <v>160</v>
      </c>
      <c r="B161" s="38" t="s">
        <v>420</v>
      </c>
      <c r="C161" s="38"/>
      <c r="D161" s="38"/>
      <c r="E161" s="38"/>
      <c r="F161" s="38"/>
      <c r="G161" s="38"/>
      <c r="H161" s="40" t="s">
        <v>160</v>
      </c>
      <c r="I161" s="40" t="s">
        <v>164</v>
      </c>
      <c r="J161" s="41" t="s">
        <v>241</v>
      </c>
      <c r="K161" s="42" t="s">
        <v>161</v>
      </c>
      <c r="L161" s="42" t="s">
        <v>162</v>
      </c>
      <c r="M161" s="42"/>
      <c r="N161" s="42"/>
    </row>
    <row r="162" spans="1:14" s="2" customFormat="1" x14ac:dyDescent="0.25">
      <c r="A162" s="38">
        <v>161</v>
      </c>
      <c r="B162" s="38" t="s">
        <v>405</v>
      </c>
      <c r="C162" s="39">
        <v>150</v>
      </c>
      <c r="D162" s="38">
        <v>110</v>
      </c>
      <c r="E162" s="39">
        <v>150</v>
      </c>
      <c r="F162" s="38">
        <f>D162-E162</f>
        <v>-40</v>
      </c>
      <c r="G162" s="38">
        <v>110</v>
      </c>
      <c r="H162" s="46" t="s">
        <v>438</v>
      </c>
      <c r="I162" s="46" t="s">
        <v>34</v>
      </c>
      <c r="J162" s="47" t="s">
        <v>461</v>
      </c>
      <c r="K162" s="46" t="s">
        <v>439</v>
      </c>
      <c r="L162" s="46" t="s">
        <v>440</v>
      </c>
      <c r="M162" s="46"/>
      <c r="N162" s="46"/>
    </row>
    <row r="163" spans="1:14" s="2" customFormat="1" x14ac:dyDescent="0.25">
      <c r="A163" s="38">
        <v>162</v>
      </c>
      <c r="B163" s="39" t="s">
        <v>405</v>
      </c>
      <c r="C163" s="39">
        <v>210</v>
      </c>
      <c r="D163" s="38">
        <v>210</v>
      </c>
      <c r="E163" s="39">
        <v>210</v>
      </c>
      <c r="F163" s="38">
        <f t="shared" ref="F163:F165" si="16">D163-E163</f>
        <v>0</v>
      </c>
      <c r="G163" s="38">
        <v>110</v>
      </c>
      <c r="H163" s="40" t="s">
        <v>172</v>
      </c>
      <c r="I163" s="40" t="s">
        <v>111</v>
      </c>
      <c r="J163" s="41" t="s">
        <v>515</v>
      </c>
      <c r="K163" s="42" t="s">
        <v>20</v>
      </c>
      <c r="L163" s="42" t="s">
        <v>173</v>
      </c>
      <c r="M163" s="42"/>
      <c r="N163" s="42"/>
    </row>
    <row r="164" spans="1:14" s="2" customFormat="1" x14ac:dyDescent="0.25">
      <c r="A164" s="38">
        <v>163</v>
      </c>
      <c r="B164" s="39"/>
      <c r="C164" s="39"/>
      <c r="D164" s="38"/>
      <c r="E164" s="39"/>
      <c r="F164" s="38"/>
      <c r="G164" s="38">
        <v>100</v>
      </c>
      <c r="H164" s="40" t="s">
        <v>172</v>
      </c>
      <c r="I164" s="40" t="s">
        <v>632</v>
      </c>
      <c r="J164" s="41" t="s">
        <v>633</v>
      </c>
      <c r="K164" s="42" t="s">
        <v>20</v>
      </c>
      <c r="L164" s="42" t="s">
        <v>173</v>
      </c>
      <c r="M164" s="42"/>
      <c r="N164" s="42"/>
    </row>
    <row r="165" spans="1:14" s="2" customFormat="1" x14ac:dyDescent="0.25">
      <c r="A165" s="38">
        <v>164</v>
      </c>
      <c r="B165" s="39" t="s">
        <v>406</v>
      </c>
      <c r="C165" s="39">
        <v>110</v>
      </c>
      <c r="D165" s="38">
        <v>110</v>
      </c>
      <c r="E165" s="39">
        <v>110</v>
      </c>
      <c r="F165" s="38">
        <f t="shared" si="16"/>
        <v>0</v>
      </c>
      <c r="G165" s="38">
        <v>110</v>
      </c>
      <c r="H165" s="40" t="s">
        <v>470</v>
      </c>
      <c r="I165" s="40" t="s">
        <v>6</v>
      </c>
      <c r="J165" s="41" t="s">
        <v>471</v>
      </c>
      <c r="K165" s="42" t="s">
        <v>472</v>
      </c>
      <c r="L165" s="42" t="s">
        <v>473</v>
      </c>
      <c r="M165" s="42"/>
      <c r="N165" s="42"/>
    </row>
    <row r="166" spans="1:14" x14ac:dyDescent="0.25">
      <c r="B166" s="31"/>
      <c r="D166" s="30"/>
      <c r="E166" s="31"/>
      <c r="F166" s="30"/>
      <c r="G166" s="30"/>
      <c r="H166" s="32"/>
      <c r="I166" s="32"/>
      <c r="J166" s="33"/>
      <c r="K166" s="34"/>
      <c r="L166" s="35"/>
      <c r="M166" s="35"/>
      <c r="N166" s="35"/>
    </row>
    <row r="167" spans="1:14" x14ac:dyDescent="0.25">
      <c r="B167" s="31"/>
      <c r="D167" s="30"/>
      <c r="E167" s="31"/>
      <c r="F167" s="30"/>
      <c r="G167" s="30"/>
      <c r="H167" s="32"/>
      <c r="I167" s="32"/>
      <c r="J167" s="33"/>
      <c r="K167" s="34"/>
      <c r="L167" s="35"/>
      <c r="M167" s="35"/>
      <c r="N167" s="35"/>
    </row>
    <row r="168" spans="1:14" x14ac:dyDescent="0.25">
      <c r="B168" s="31"/>
      <c r="D168" s="30"/>
      <c r="E168" s="31"/>
      <c r="F168" s="30"/>
      <c r="G168" s="30"/>
      <c r="H168" s="32"/>
      <c r="I168" s="32"/>
      <c r="J168" s="33"/>
      <c r="K168" s="34"/>
      <c r="L168" s="35"/>
      <c r="M168" s="35"/>
      <c r="N168" s="35"/>
    </row>
    <row r="169" spans="1:14" x14ac:dyDescent="0.25">
      <c r="B169" s="31"/>
      <c r="D169" s="30"/>
      <c r="E169" s="31"/>
      <c r="F169" s="30"/>
      <c r="G169" s="30"/>
      <c r="H169" s="32"/>
      <c r="I169" s="32"/>
      <c r="J169" s="33"/>
      <c r="K169" s="34"/>
      <c r="L169" s="35"/>
      <c r="M169" s="35"/>
      <c r="N169" s="35"/>
    </row>
    <row r="170" spans="1:14" x14ac:dyDescent="0.25">
      <c r="B170" s="31"/>
      <c r="D170" s="30"/>
      <c r="E170" s="31"/>
      <c r="F170" s="30"/>
      <c r="G170" s="30"/>
      <c r="H170" s="32"/>
      <c r="I170" s="32"/>
      <c r="J170" s="33"/>
      <c r="K170" s="34"/>
      <c r="L170" s="35"/>
      <c r="M170" s="35"/>
      <c r="N170" s="35"/>
    </row>
    <row r="171" spans="1:14" x14ac:dyDescent="0.25">
      <c r="B171" s="31"/>
      <c r="D171" s="30"/>
      <c r="E171" s="31"/>
      <c r="F171" s="30"/>
      <c r="G171" s="30"/>
      <c r="H171" s="32"/>
      <c r="I171" s="32"/>
      <c r="J171" s="33"/>
      <c r="K171" s="34"/>
      <c r="L171" s="35"/>
      <c r="M171" s="35"/>
      <c r="N171" s="35"/>
    </row>
    <row r="172" spans="1:14" x14ac:dyDescent="0.25">
      <c r="C172" s="9">
        <f>SUM(C3:C165)</f>
        <v>6935</v>
      </c>
    </row>
    <row r="173" spans="1:14" x14ac:dyDescent="0.25">
      <c r="C173" s="9" t="s">
        <v>467</v>
      </c>
      <c r="D173" s="9">
        <f>SUM(D3:D165)</f>
        <v>16860</v>
      </c>
      <c r="E173" s="9">
        <f>SUM(E3:E165)</f>
        <v>16025</v>
      </c>
      <c r="F173" s="36">
        <f>SUM(F3:F165)</f>
        <v>220</v>
      </c>
      <c r="G173" s="9">
        <f>SUM(G3:G165)</f>
        <v>16860</v>
      </c>
    </row>
    <row r="175" spans="1:14" x14ac:dyDescent="0.25">
      <c r="C175" s="9" t="s">
        <v>468</v>
      </c>
    </row>
    <row r="176" spans="1:14" x14ac:dyDescent="0.25">
      <c r="C176" s="9">
        <f>E173-C172</f>
        <v>9090</v>
      </c>
    </row>
  </sheetData>
  <autoFilter ref="B2:B176"/>
  <sortState ref="A3:Q201">
    <sortCondition ref="H3:H201"/>
  </sortState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1" sqref="D11"/>
    </sheetView>
  </sheetViews>
  <sheetFormatPr baseColWidth="10" defaultColWidth="11.42578125" defaultRowHeight="15" x14ac:dyDescent="0.25"/>
  <cols>
    <col min="1" max="1" width="5.7109375" style="1" customWidth="1"/>
    <col min="2" max="2" width="18.85546875" customWidth="1"/>
    <col min="4" max="4" width="13.85546875" customWidth="1"/>
    <col min="6" max="6" width="16.7109375" customWidth="1"/>
    <col min="7" max="7" width="24.85546875" customWidth="1"/>
    <col min="8" max="8" width="9.28515625" customWidth="1"/>
    <col min="9" max="9" width="17.42578125" customWidth="1"/>
    <col min="10" max="10" width="13" customWidth="1"/>
    <col min="11" max="11" width="12.5703125" customWidth="1"/>
    <col min="12" max="12" width="28.140625" customWidth="1"/>
  </cols>
  <sheetData>
    <row r="2" spans="1:13" x14ac:dyDescent="0.25">
      <c r="B2" s="14" t="s">
        <v>0</v>
      </c>
      <c r="C2" s="14" t="s">
        <v>1</v>
      </c>
      <c r="D2" s="14"/>
      <c r="E2" s="14" t="s">
        <v>14</v>
      </c>
      <c r="F2" s="14" t="s">
        <v>103</v>
      </c>
      <c r="G2" s="15" t="s">
        <v>2</v>
      </c>
      <c r="H2" s="14" t="s">
        <v>3</v>
      </c>
      <c r="I2" s="14" t="s">
        <v>4</v>
      </c>
      <c r="J2" s="7" t="s">
        <v>25</v>
      </c>
      <c r="K2" s="7" t="s">
        <v>26</v>
      </c>
      <c r="L2" s="14" t="s">
        <v>7</v>
      </c>
      <c r="M2" s="14" t="s">
        <v>91</v>
      </c>
    </row>
    <row r="3" spans="1:13" x14ac:dyDescent="0.25">
      <c r="A3" s="1">
        <v>1</v>
      </c>
      <c r="B3" s="19" t="s">
        <v>354</v>
      </c>
      <c r="C3" s="19" t="s">
        <v>126</v>
      </c>
      <c r="D3" s="14"/>
      <c r="E3" s="14"/>
      <c r="F3" s="14"/>
      <c r="G3" s="15"/>
      <c r="H3" s="14"/>
      <c r="I3" s="14"/>
      <c r="J3" s="7"/>
      <c r="K3" s="7"/>
      <c r="L3" s="14"/>
      <c r="M3" s="14"/>
    </row>
    <row r="4" spans="1:13" x14ac:dyDescent="0.25">
      <c r="A4" s="1">
        <v>2</v>
      </c>
      <c r="B4" s="6" t="s">
        <v>256</v>
      </c>
      <c r="C4" s="6" t="s">
        <v>261</v>
      </c>
      <c r="D4" s="6" t="s">
        <v>278</v>
      </c>
      <c r="E4" s="5">
        <v>34771</v>
      </c>
      <c r="F4" s="6" t="s">
        <v>260</v>
      </c>
      <c r="G4" s="10" t="s">
        <v>257</v>
      </c>
      <c r="H4" s="7">
        <v>1348</v>
      </c>
      <c r="I4" s="6" t="s">
        <v>21</v>
      </c>
      <c r="J4" s="6" t="s">
        <v>258</v>
      </c>
      <c r="K4" s="6"/>
      <c r="L4" s="16" t="s">
        <v>259</v>
      </c>
      <c r="M4" s="6"/>
    </row>
    <row r="5" spans="1:13" x14ac:dyDescent="0.25">
      <c r="A5" s="1">
        <v>3</v>
      </c>
      <c r="B5" s="6" t="s">
        <v>285</v>
      </c>
      <c r="C5" s="6" t="s">
        <v>291</v>
      </c>
      <c r="D5" s="6" t="s">
        <v>309</v>
      </c>
      <c r="E5" s="5">
        <v>35202</v>
      </c>
      <c r="F5" s="6" t="s">
        <v>6</v>
      </c>
      <c r="G5" s="10" t="s">
        <v>286</v>
      </c>
      <c r="H5" s="7">
        <v>1348</v>
      </c>
      <c r="I5" s="6" t="s">
        <v>21</v>
      </c>
      <c r="J5" s="6" t="s">
        <v>292</v>
      </c>
      <c r="K5" s="6"/>
      <c r="L5" s="16" t="s">
        <v>293</v>
      </c>
      <c r="M5" s="6"/>
    </row>
    <row r="6" spans="1:13" x14ac:dyDescent="0.25">
      <c r="A6" s="1">
        <v>4</v>
      </c>
      <c r="B6" s="6" t="s">
        <v>282</v>
      </c>
      <c r="C6" s="6" t="s">
        <v>283</v>
      </c>
      <c r="D6" s="6" t="s">
        <v>312</v>
      </c>
      <c r="E6" s="5">
        <v>35961</v>
      </c>
      <c r="F6" s="6" t="s">
        <v>284</v>
      </c>
      <c r="G6" s="10" t="s">
        <v>304</v>
      </c>
      <c r="H6" s="7">
        <v>1450</v>
      </c>
      <c r="I6" s="6" t="s">
        <v>120</v>
      </c>
      <c r="J6" s="6" t="s">
        <v>305</v>
      </c>
      <c r="K6" s="6" t="s">
        <v>306</v>
      </c>
      <c r="L6" s="16" t="s">
        <v>307</v>
      </c>
      <c r="M6" s="6"/>
    </row>
    <row r="7" spans="1:13" x14ac:dyDescent="0.25">
      <c r="A7" s="1">
        <v>5</v>
      </c>
      <c r="B7" s="6" t="s">
        <v>165</v>
      </c>
      <c r="C7" s="6" t="s">
        <v>13</v>
      </c>
      <c r="D7" s="6" t="s">
        <v>315</v>
      </c>
      <c r="E7" s="5"/>
      <c r="F7" s="6" t="s">
        <v>6</v>
      </c>
      <c r="G7" s="10" t="s">
        <v>199</v>
      </c>
      <c r="H7" s="7">
        <v>1340</v>
      </c>
      <c r="I7" s="6" t="s">
        <v>28</v>
      </c>
      <c r="J7" s="6" t="s">
        <v>200</v>
      </c>
      <c r="K7" s="6"/>
      <c r="L7" s="16" t="s">
        <v>201</v>
      </c>
      <c r="M7" s="6"/>
    </row>
    <row r="8" spans="1:13" x14ac:dyDescent="0.25">
      <c r="A8" s="1">
        <v>6</v>
      </c>
      <c r="B8" s="6" t="s">
        <v>247</v>
      </c>
      <c r="C8" s="6" t="s">
        <v>248</v>
      </c>
      <c r="D8" s="6" t="s">
        <v>275</v>
      </c>
      <c r="E8" s="5">
        <v>35805</v>
      </c>
      <c r="F8" s="6" t="s">
        <v>249</v>
      </c>
      <c r="G8" s="10" t="s">
        <v>250</v>
      </c>
      <c r="H8" s="7">
        <v>1348</v>
      </c>
      <c r="I8" s="6" t="s">
        <v>21</v>
      </c>
      <c r="J8" s="6" t="s">
        <v>251</v>
      </c>
      <c r="K8" s="6" t="s">
        <v>252</v>
      </c>
      <c r="L8" s="16" t="s">
        <v>253</v>
      </c>
      <c r="M8" s="6"/>
    </row>
    <row r="9" spans="1:13" x14ac:dyDescent="0.25">
      <c r="A9" s="1">
        <v>7</v>
      </c>
      <c r="B9" s="6" t="s">
        <v>247</v>
      </c>
      <c r="C9" s="6" t="s">
        <v>324</v>
      </c>
      <c r="D9" s="6" t="s">
        <v>326</v>
      </c>
      <c r="E9" s="7"/>
      <c r="F9" s="6" t="s">
        <v>355</v>
      </c>
      <c r="G9" s="10" t="s">
        <v>356</v>
      </c>
      <c r="H9" s="7">
        <v>1348</v>
      </c>
      <c r="I9" s="6" t="s">
        <v>21</v>
      </c>
      <c r="J9" s="6" t="s">
        <v>357</v>
      </c>
      <c r="K9" s="6"/>
      <c r="L9" s="6"/>
      <c r="M9" s="6"/>
    </row>
    <row r="10" spans="1:13" x14ac:dyDescent="0.25">
      <c r="D10" s="20" t="s">
        <v>362</v>
      </c>
    </row>
  </sheetData>
  <hyperlinks>
    <hyperlink ref="L4" r:id="rId1"/>
    <hyperlink ref="L5" r:id="rId2"/>
    <hyperlink ref="L6" r:id="rId3"/>
    <hyperlink ref="L7" r:id="rId4"/>
    <hyperlink ref="L8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I13" sqref="I13"/>
    </sheetView>
  </sheetViews>
  <sheetFormatPr baseColWidth="10" defaultColWidth="11.42578125" defaultRowHeight="15" x14ac:dyDescent="0.25"/>
  <cols>
    <col min="2" max="2" width="16.140625" customWidth="1"/>
    <col min="3" max="3" width="20.140625" customWidth="1"/>
    <col min="4" max="4" width="15.140625" style="1" customWidth="1"/>
  </cols>
  <sheetData>
    <row r="2" spans="2:9" s="18" customFormat="1" x14ac:dyDescent="0.25">
      <c r="B2" s="18" t="s">
        <v>0</v>
      </c>
      <c r="C2" s="18" t="s">
        <v>1</v>
      </c>
      <c r="D2" s="17" t="s">
        <v>327</v>
      </c>
      <c r="E2" s="18" t="s">
        <v>358</v>
      </c>
      <c r="F2" s="18" t="s">
        <v>334</v>
      </c>
      <c r="G2" s="18" t="s">
        <v>359</v>
      </c>
      <c r="I2" s="18" t="s">
        <v>360</v>
      </c>
    </row>
    <row r="4" spans="2:9" x14ac:dyDescent="0.25">
      <c r="B4" t="s">
        <v>328</v>
      </c>
      <c r="C4" t="s">
        <v>6</v>
      </c>
      <c r="D4" s="1" t="s">
        <v>329</v>
      </c>
      <c r="E4">
        <v>80</v>
      </c>
      <c r="F4" s="1">
        <v>0</v>
      </c>
      <c r="G4">
        <f>E4-F4</f>
        <v>80</v>
      </c>
    </row>
    <row r="5" spans="2:9" x14ac:dyDescent="0.25">
      <c r="B5" t="s">
        <v>328</v>
      </c>
      <c r="C5" t="s">
        <v>330</v>
      </c>
      <c r="D5" s="1" t="s">
        <v>331</v>
      </c>
      <c r="E5">
        <v>80</v>
      </c>
      <c r="F5" s="1">
        <v>0</v>
      </c>
      <c r="G5">
        <f t="shared" ref="G5:G17" si="0">E5-F5</f>
        <v>80</v>
      </c>
    </row>
    <row r="6" spans="2:9" x14ac:dyDescent="0.25">
      <c r="B6" t="s">
        <v>328</v>
      </c>
      <c r="C6" t="s">
        <v>350</v>
      </c>
      <c r="D6" s="1" t="s">
        <v>351</v>
      </c>
      <c r="E6">
        <v>80</v>
      </c>
      <c r="F6" s="1">
        <v>0</v>
      </c>
      <c r="G6">
        <f t="shared" si="0"/>
        <v>80</v>
      </c>
    </row>
    <row r="7" spans="2:9" x14ac:dyDescent="0.25">
      <c r="B7" t="s">
        <v>180</v>
      </c>
      <c r="C7" t="s">
        <v>6</v>
      </c>
      <c r="D7" s="1" t="s">
        <v>332</v>
      </c>
      <c r="E7">
        <v>80</v>
      </c>
      <c r="F7" s="1">
        <v>0</v>
      </c>
      <c r="G7">
        <f t="shared" si="0"/>
        <v>80</v>
      </c>
    </row>
    <row r="8" spans="2:9" x14ac:dyDescent="0.25">
      <c r="B8" t="s">
        <v>346</v>
      </c>
      <c r="C8" t="s">
        <v>347</v>
      </c>
      <c r="D8" s="1" t="s">
        <v>349</v>
      </c>
      <c r="E8">
        <v>80</v>
      </c>
      <c r="F8" s="1">
        <v>0</v>
      </c>
      <c r="G8">
        <f t="shared" si="0"/>
        <v>80</v>
      </c>
    </row>
    <row r="9" spans="2:9" x14ac:dyDescent="0.25">
      <c r="B9" t="s">
        <v>125</v>
      </c>
      <c r="C9" t="s">
        <v>342</v>
      </c>
      <c r="D9" s="1" t="s">
        <v>343</v>
      </c>
      <c r="E9">
        <v>80</v>
      </c>
      <c r="F9" s="1">
        <v>0</v>
      </c>
      <c r="G9">
        <f t="shared" si="0"/>
        <v>80</v>
      </c>
    </row>
    <row r="10" spans="2:9" x14ac:dyDescent="0.25">
      <c r="B10" t="s">
        <v>128</v>
      </c>
      <c r="C10" t="s">
        <v>340</v>
      </c>
      <c r="D10" s="1" t="s">
        <v>341</v>
      </c>
      <c r="E10">
        <v>80</v>
      </c>
      <c r="F10" s="1">
        <v>0</v>
      </c>
      <c r="G10">
        <f t="shared" si="0"/>
        <v>80</v>
      </c>
    </row>
    <row r="11" spans="2:9" x14ac:dyDescent="0.25">
      <c r="B11" t="s">
        <v>300</v>
      </c>
      <c r="D11" s="1" t="s">
        <v>335</v>
      </c>
      <c r="E11">
        <v>80</v>
      </c>
      <c r="F11" s="1">
        <v>40</v>
      </c>
      <c r="G11">
        <f t="shared" si="0"/>
        <v>40</v>
      </c>
    </row>
    <row r="12" spans="2:9" x14ac:dyDescent="0.25">
      <c r="B12" t="s">
        <v>337</v>
      </c>
      <c r="C12" t="s">
        <v>338</v>
      </c>
      <c r="D12" s="1" t="s">
        <v>339</v>
      </c>
      <c r="E12">
        <v>80</v>
      </c>
      <c r="F12" s="1">
        <v>0</v>
      </c>
      <c r="G12">
        <f t="shared" si="0"/>
        <v>80</v>
      </c>
    </row>
    <row r="13" spans="2:9" x14ac:dyDescent="0.25">
      <c r="B13" t="s">
        <v>344</v>
      </c>
      <c r="C13" t="s">
        <v>348</v>
      </c>
      <c r="D13" s="1" t="s">
        <v>345</v>
      </c>
      <c r="E13">
        <v>80</v>
      </c>
      <c r="F13" s="1">
        <v>80</v>
      </c>
      <c r="G13">
        <f t="shared" si="0"/>
        <v>0</v>
      </c>
      <c r="I13">
        <v>80</v>
      </c>
    </row>
    <row r="14" spans="2:9" x14ac:dyDescent="0.25">
      <c r="B14" t="s">
        <v>172</v>
      </c>
      <c r="C14" t="s">
        <v>20</v>
      </c>
      <c r="D14" s="1" t="s">
        <v>333</v>
      </c>
      <c r="E14">
        <v>80</v>
      </c>
      <c r="F14" s="1">
        <v>0</v>
      </c>
      <c r="G14">
        <f t="shared" si="0"/>
        <v>80</v>
      </c>
    </row>
    <row r="15" spans="2:9" x14ac:dyDescent="0.25">
      <c r="B15" t="s">
        <v>172</v>
      </c>
      <c r="C15" t="s">
        <v>37</v>
      </c>
      <c r="D15" s="1" t="s">
        <v>336</v>
      </c>
      <c r="E15">
        <v>80</v>
      </c>
      <c r="F15" s="1">
        <v>0</v>
      </c>
      <c r="G15">
        <f t="shared" si="0"/>
        <v>80</v>
      </c>
    </row>
    <row r="16" spans="2:9" x14ac:dyDescent="0.25">
      <c r="B16" t="s">
        <v>172</v>
      </c>
      <c r="C16" t="s">
        <v>6</v>
      </c>
      <c r="D16" s="1" t="s">
        <v>352</v>
      </c>
      <c r="E16">
        <v>80</v>
      </c>
      <c r="F16" s="1">
        <v>0</v>
      </c>
      <c r="G16">
        <f t="shared" si="0"/>
        <v>80</v>
      </c>
    </row>
    <row r="17" spans="2:7" x14ac:dyDescent="0.25">
      <c r="B17" t="s">
        <v>172</v>
      </c>
      <c r="C17" t="s">
        <v>261</v>
      </c>
      <c r="E17">
        <v>80</v>
      </c>
      <c r="F17" s="1">
        <v>0</v>
      </c>
      <c r="G17">
        <f t="shared" si="0"/>
        <v>80</v>
      </c>
    </row>
  </sheetData>
  <sortState ref="B4:D17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</vt:lpstr>
      <vt:lpstr>CS</vt:lpstr>
      <vt:lpstr>adulte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AEF</dc:creator>
  <cp:lastModifiedBy>AEF</cp:lastModifiedBy>
  <cp:lastPrinted>2010-09-18T10:19:01Z</cp:lastPrinted>
  <dcterms:created xsi:type="dcterms:W3CDTF">2010-06-22T15:37:45Z</dcterms:created>
  <dcterms:modified xsi:type="dcterms:W3CDTF">2016-02-01T10:14:30Z</dcterms:modified>
</cp:coreProperties>
</file>