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lases\Ciclo 10\2. Minería de Datos\Semana 1\"/>
    </mc:Choice>
  </mc:AlternateContent>
  <xr:revisionPtr revIDLastSave="0" documentId="13_ncr:1_{941ECAE4-EF15-47EB-8A67-D411417ADB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ary_Data" sheetId="1" r:id="rId1"/>
    <sheet name="RAW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H20" i="1"/>
  <c r="I24" i="1"/>
</calcChain>
</file>

<file path=xl/sharedStrings.xml><?xml version="1.0" encoding="utf-8"?>
<sst xmlns="http://schemas.openxmlformats.org/spreadsheetml/2006/main" count="23" uniqueCount="21">
  <si>
    <t>Año</t>
  </si>
  <si>
    <t>Salario Real</t>
  </si>
  <si>
    <t>What can be the salary of a programmer in 6 years?</t>
  </si>
  <si>
    <t>What can be the salary of a programmer in 7 years?</t>
  </si>
  <si>
    <t>What can be the salary of a programmer in 20 years?</t>
  </si>
  <si>
    <t>What can be the salary of a programmer at the beginning of his career?</t>
  </si>
  <si>
    <t>Jimmy: 91941</t>
  </si>
  <si>
    <t>Renzo: 92000+-3000</t>
  </si>
  <si>
    <t>Jose 214000</t>
  </si>
  <si>
    <t>Jose: 91942</t>
  </si>
  <si>
    <t>y=mx+b</t>
  </si>
  <si>
    <t>M=1</t>
  </si>
  <si>
    <t>M=2</t>
  </si>
  <si>
    <t>m=6716</t>
  </si>
  <si>
    <t>M</t>
  </si>
  <si>
    <t>60000-40000/4-2</t>
  </si>
  <si>
    <t>sueldo</t>
  </si>
  <si>
    <t>año</t>
  </si>
  <si>
    <t>´=10000*H19+20000</t>
  </si>
  <si>
    <t>al ojo</t>
  </si>
  <si>
    <t>reg exacta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</si>
</sst>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Roboto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1" fontId="0" fillId="0" borderId="0" xfId="0" applyNumberFormat="1"/>
    <xf numFmtId="1" fontId="18" fillId="0" borderId="0" xfId="0" applyNumberFormat="1" applyFont="1"/>
    <xf numFmtId="0" fontId="19" fillId="0" borderId="0" xfId="0" applyFont="1" applyAlignment="1">
      <alignment horizontal="left" vertical="center" wrapText="1" indent="1"/>
    </xf>
    <xf numFmtId="1" fontId="0" fillId="0" borderId="0" xfId="0" applyNumberFormat="1" applyAlignment="1">
      <alignment horizontal="right"/>
    </xf>
    <xf numFmtId="0" fontId="20" fillId="0" borderId="0" xfId="0" applyFont="1"/>
    <xf numFmtId="0" fontId="21" fillId="0" borderId="0" xfId="0" applyFont="1"/>
    <xf numFmtId="1" fontId="0" fillId="0" borderId="10" xfId="0" applyNumberFormat="1" applyBorder="1"/>
    <xf numFmtId="0" fontId="0" fillId="0" borderId="11" xfId="0" applyBorder="1"/>
    <xf numFmtId="1" fontId="0" fillId="0" borderId="12" xfId="0" applyNumberFormat="1" applyBorder="1"/>
    <xf numFmtId="0" fontId="0" fillId="0" borderId="13" xfId="0" applyBorder="1"/>
    <xf numFmtId="1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33" borderId="15" xfId="0" applyFill="1" applyBorder="1"/>
    <xf numFmtId="0" fontId="0" fillId="33" borderId="18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926265122809934E-2"/>
                  <c:y val="-0.181653761274786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Salary_Data!$A$2:$A$31</c:f>
              <c:numCache>
                <c:formatCode>General</c:formatCode>
                <c:ptCount val="30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2.9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3.7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4.0999999999999996</c:v>
                </c:pt>
                <c:pt idx="14">
                  <c:v>4.5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5.3</c:v>
                </c:pt>
                <c:pt idx="18">
                  <c:v>5.9</c:v>
                </c:pt>
                <c:pt idx="19">
                  <c:v>6</c:v>
                </c:pt>
                <c:pt idx="20">
                  <c:v>6.8</c:v>
                </c:pt>
                <c:pt idx="21">
                  <c:v>7.1</c:v>
                </c:pt>
                <c:pt idx="22">
                  <c:v>7.9</c:v>
                </c:pt>
                <c:pt idx="23">
                  <c:v>8.1999999999999993</c:v>
                </c:pt>
                <c:pt idx="24">
                  <c:v>8.6999999999999993</c:v>
                </c:pt>
                <c:pt idx="25">
                  <c:v>9</c:v>
                </c:pt>
                <c:pt idx="26">
                  <c:v>9.5</c:v>
                </c:pt>
                <c:pt idx="27">
                  <c:v>9.6</c:v>
                </c:pt>
                <c:pt idx="28">
                  <c:v>10.3</c:v>
                </c:pt>
                <c:pt idx="29">
                  <c:v>10.5</c:v>
                </c:pt>
              </c:numCache>
            </c:numRef>
          </c:xVal>
          <c:yVal>
            <c:numRef>
              <c:f>Salary_Data!$B$2:$B$31</c:f>
              <c:numCache>
                <c:formatCode>General</c:formatCode>
                <c:ptCount val="30"/>
                <c:pt idx="0">
                  <c:v>39343</c:v>
                </c:pt>
                <c:pt idx="1">
                  <c:v>46205</c:v>
                </c:pt>
                <c:pt idx="2">
                  <c:v>37731</c:v>
                </c:pt>
                <c:pt idx="3">
                  <c:v>43525</c:v>
                </c:pt>
                <c:pt idx="4">
                  <c:v>39891</c:v>
                </c:pt>
                <c:pt idx="5">
                  <c:v>56642</c:v>
                </c:pt>
                <c:pt idx="6">
                  <c:v>60150</c:v>
                </c:pt>
                <c:pt idx="7">
                  <c:v>54445</c:v>
                </c:pt>
                <c:pt idx="8">
                  <c:v>64445</c:v>
                </c:pt>
                <c:pt idx="9">
                  <c:v>57189</c:v>
                </c:pt>
                <c:pt idx="10">
                  <c:v>63218</c:v>
                </c:pt>
                <c:pt idx="11">
                  <c:v>55794</c:v>
                </c:pt>
                <c:pt idx="12">
                  <c:v>56957</c:v>
                </c:pt>
                <c:pt idx="13">
                  <c:v>57081</c:v>
                </c:pt>
                <c:pt idx="14">
                  <c:v>61111</c:v>
                </c:pt>
                <c:pt idx="15">
                  <c:v>67938</c:v>
                </c:pt>
                <c:pt idx="16">
                  <c:v>66029</c:v>
                </c:pt>
                <c:pt idx="17">
                  <c:v>83088</c:v>
                </c:pt>
                <c:pt idx="18">
                  <c:v>81363</c:v>
                </c:pt>
                <c:pt idx="19">
                  <c:v>93940</c:v>
                </c:pt>
                <c:pt idx="20">
                  <c:v>91738</c:v>
                </c:pt>
                <c:pt idx="21">
                  <c:v>98273</c:v>
                </c:pt>
                <c:pt idx="22">
                  <c:v>101302</c:v>
                </c:pt>
                <c:pt idx="23">
                  <c:v>113812</c:v>
                </c:pt>
                <c:pt idx="24">
                  <c:v>109431</c:v>
                </c:pt>
                <c:pt idx="25">
                  <c:v>105582</c:v>
                </c:pt>
                <c:pt idx="26">
                  <c:v>116969</c:v>
                </c:pt>
                <c:pt idx="27">
                  <c:v>112635</c:v>
                </c:pt>
                <c:pt idx="28">
                  <c:v>122391</c:v>
                </c:pt>
                <c:pt idx="29">
                  <c:v>121872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7-482F-A8AB-761489F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95471"/>
        <c:axId val="904492367"/>
      </c:scatterChart>
      <c:valAx>
        <c:axId val="910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04492367"/>
        <c:crosses val="autoZero"/>
        <c:crossBetween val="midCat"/>
      </c:valAx>
      <c:valAx>
        <c:axId val="9044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10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Hoja1!$C$3:$C$16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B-4245-9609-8DF256B1D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28031"/>
        <c:axId val="1018428127"/>
      </c:scatterChart>
      <c:valAx>
        <c:axId val="91432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18428127"/>
        <c:crosses val="autoZero"/>
        <c:crossBetween val="midCat"/>
      </c:valAx>
      <c:valAx>
        <c:axId val="10184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1432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97220</xdr:colOff>
      <xdr:row>16</xdr:row>
      <xdr:rowOff>42041</xdr:rowOff>
    </xdr:from>
    <xdr:to>
      <xdr:col>5</xdr:col>
      <xdr:colOff>3568262</xdr:colOff>
      <xdr:row>30</xdr:row>
      <xdr:rowOff>136633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83BBB2-9B0E-48AD-6250-535A91343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951186</xdr:colOff>
      <xdr:row>24</xdr:row>
      <xdr:rowOff>42041</xdr:rowOff>
    </xdr:from>
    <xdr:to>
      <xdr:col>5</xdr:col>
      <xdr:colOff>1035269</xdr:colOff>
      <xdr:row>24</xdr:row>
      <xdr:rowOff>131379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9B11BB42-4DE6-C896-1CE8-084F112FB453}"/>
            </a:ext>
          </a:extLst>
        </xdr:cNvPr>
        <xdr:cNvSpPr/>
      </xdr:nvSpPr>
      <xdr:spPr>
        <a:xfrm>
          <a:off x="4156841" y="4545724"/>
          <a:ext cx="84083" cy="89338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320566</xdr:colOff>
      <xdr:row>25</xdr:row>
      <xdr:rowOff>115614</xdr:rowOff>
    </xdr:from>
    <xdr:to>
      <xdr:col>5</xdr:col>
      <xdr:colOff>404649</xdr:colOff>
      <xdr:row>26</xdr:row>
      <xdr:rowOff>21021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505DBC05-1B46-4321-873B-7FBDE0B3A396}"/>
            </a:ext>
          </a:extLst>
        </xdr:cNvPr>
        <xdr:cNvSpPr/>
      </xdr:nvSpPr>
      <xdr:spPr>
        <a:xfrm>
          <a:off x="3526221" y="4803228"/>
          <a:ext cx="84083" cy="89338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0.08506</cdr:x>
      <cdr:y>0.11494</cdr:y>
    </cdr:from>
    <cdr:to>
      <cdr:x>0.9977</cdr:x>
      <cdr:y>0.81034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6D584B40-673F-595F-A07E-B7C2D96F6843}"/>
            </a:ext>
          </a:extLst>
        </cdr:cNvPr>
        <cdr:cNvCxnSpPr/>
      </cdr:nvCxnSpPr>
      <cdr:spPr>
        <a:xfrm xmlns:a="http://schemas.openxmlformats.org/drawingml/2006/main" flipV="1">
          <a:off x="388882" y="315310"/>
          <a:ext cx="4172607" cy="190762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0</xdr:rowOff>
    </xdr:from>
    <xdr:to>
      <xdr:col>9</xdr:col>
      <xdr:colOff>670560</xdr:colOff>
      <xdr:row>23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F2111F-0FBE-ED0E-73A9-96BB3B1B7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opLeftCell="A7" zoomScale="145" zoomScaleNormal="145" workbookViewId="0">
      <selection sqref="A1:B31"/>
    </sheetView>
  </sheetViews>
  <sheetFormatPr baseColWidth="10" defaultRowHeight="15" x14ac:dyDescent="0.25"/>
  <cols>
    <col min="3" max="3" width="10.42578125" customWidth="1"/>
    <col min="4" max="5" width="6.5703125" style="1" customWidth="1"/>
    <col min="6" max="6" width="54.42578125" customWidth="1"/>
    <col min="7" max="7" width="11.85546875" customWidth="1"/>
  </cols>
  <sheetData>
    <row r="1" spans="1:7" x14ac:dyDescent="0.25">
      <c r="A1" t="s">
        <v>0</v>
      </c>
      <c r="B1" t="s">
        <v>1</v>
      </c>
    </row>
    <row r="2" spans="1:7" ht="21.6" customHeight="1" x14ac:dyDescent="0.25">
      <c r="A2">
        <v>1.1000000000000001</v>
      </c>
      <c r="B2">
        <v>39343</v>
      </c>
      <c r="G2" s="2"/>
    </row>
    <row r="3" spans="1:7" x14ac:dyDescent="0.25">
      <c r="A3">
        <v>1.3</v>
      </c>
      <c r="B3">
        <v>46205</v>
      </c>
      <c r="F3" s="2"/>
      <c r="G3" s="2"/>
    </row>
    <row r="4" spans="1:7" x14ac:dyDescent="0.25">
      <c r="A4">
        <v>1.5</v>
      </c>
      <c r="B4">
        <v>37731</v>
      </c>
      <c r="F4" s="2"/>
      <c r="G4" s="2"/>
    </row>
    <row r="5" spans="1:7" x14ac:dyDescent="0.25">
      <c r="A5">
        <v>2</v>
      </c>
      <c r="B5">
        <v>43525</v>
      </c>
      <c r="F5" s="2"/>
      <c r="G5" s="2"/>
    </row>
    <row r="6" spans="1:7" x14ac:dyDescent="0.25">
      <c r="A6">
        <v>2.2000000000000002</v>
      </c>
      <c r="B6">
        <v>39891</v>
      </c>
      <c r="F6" s="2"/>
      <c r="G6" s="2"/>
    </row>
    <row r="7" spans="1:7" x14ac:dyDescent="0.25">
      <c r="A7">
        <v>2.9</v>
      </c>
      <c r="B7">
        <v>56642</v>
      </c>
      <c r="F7" s="2"/>
      <c r="G7" s="2"/>
    </row>
    <row r="8" spans="1:7" x14ac:dyDescent="0.25">
      <c r="A8">
        <v>3</v>
      </c>
      <c r="B8">
        <v>60150</v>
      </c>
      <c r="F8" s="2"/>
      <c r="G8" s="2"/>
    </row>
    <row r="9" spans="1:7" x14ac:dyDescent="0.25">
      <c r="A9">
        <v>3.2</v>
      </c>
      <c r="B9">
        <v>54445</v>
      </c>
      <c r="F9" s="2"/>
      <c r="G9" s="2"/>
    </row>
    <row r="10" spans="1:7" x14ac:dyDescent="0.25">
      <c r="A10">
        <v>3.2</v>
      </c>
      <c r="B10">
        <v>64445</v>
      </c>
      <c r="F10" s="2"/>
      <c r="G10" s="2"/>
    </row>
    <row r="11" spans="1:7" x14ac:dyDescent="0.25">
      <c r="A11">
        <v>3.7</v>
      </c>
      <c r="B11">
        <v>57189</v>
      </c>
      <c r="F11" s="2"/>
      <c r="G11" s="2"/>
    </row>
    <row r="12" spans="1:7" x14ac:dyDescent="0.25">
      <c r="A12">
        <v>3.9</v>
      </c>
      <c r="B12">
        <v>63218</v>
      </c>
      <c r="F12" s="2"/>
      <c r="G12" s="2"/>
    </row>
    <row r="13" spans="1:7" x14ac:dyDescent="0.25">
      <c r="A13">
        <v>4</v>
      </c>
      <c r="B13">
        <v>55794</v>
      </c>
      <c r="F13" s="4" t="s">
        <v>2</v>
      </c>
      <c r="G13" s="2"/>
    </row>
    <row r="14" spans="1:7" x14ac:dyDescent="0.25">
      <c r="A14">
        <v>4</v>
      </c>
      <c r="B14">
        <v>56957</v>
      </c>
      <c r="F14" s="4" t="s">
        <v>3</v>
      </c>
      <c r="G14" s="2"/>
    </row>
    <row r="15" spans="1:7" x14ac:dyDescent="0.25">
      <c r="A15">
        <v>4.0999999999999996</v>
      </c>
      <c r="B15">
        <v>57081</v>
      </c>
      <c r="F15" s="2" t="s">
        <v>6</v>
      </c>
      <c r="G15" s="2"/>
    </row>
    <row r="16" spans="1:7" x14ac:dyDescent="0.25">
      <c r="A16">
        <v>4.5</v>
      </c>
      <c r="B16">
        <v>61111</v>
      </c>
      <c r="F16" s="2" t="s">
        <v>7</v>
      </c>
      <c r="G16" s="2"/>
    </row>
    <row r="17" spans="1:9" ht="15.75" thickBot="1" x14ac:dyDescent="0.3">
      <c r="A17">
        <v>4.9000000000000004</v>
      </c>
      <c r="B17">
        <v>67938</v>
      </c>
      <c r="F17" s="2" t="s">
        <v>9</v>
      </c>
      <c r="G17" s="2"/>
    </row>
    <row r="18" spans="1:9" x14ac:dyDescent="0.25">
      <c r="A18">
        <v>5.0999999999999996</v>
      </c>
      <c r="B18">
        <v>66029</v>
      </c>
      <c r="F18" s="4" t="s">
        <v>4</v>
      </c>
      <c r="G18" s="8"/>
      <c r="H18" s="9" t="s">
        <v>19</v>
      </c>
      <c r="I18" s="13" t="s">
        <v>20</v>
      </c>
    </row>
    <row r="19" spans="1:9" x14ac:dyDescent="0.25">
      <c r="A19">
        <v>5.3</v>
      </c>
      <c r="B19">
        <v>83088</v>
      </c>
      <c r="F19" t="s">
        <v>8</v>
      </c>
      <c r="G19" s="10" t="s">
        <v>17</v>
      </c>
      <c r="H19" s="11">
        <v>10</v>
      </c>
      <c r="I19" s="14"/>
    </row>
    <row r="20" spans="1:9" ht="15.75" thickBot="1" x14ac:dyDescent="0.3">
      <c r="A20">
        <v>5.9</v>
      </c>
      <c r="B20">
        <v>81363</v>
      </c>
      <c r="F20" s="2"/>
      <c r="G20" s="12" t="s">
        <v>16</v>
      </c>
      <c r="H20" s="15">
        <f>10000*H19+20000</f>
        <v>120000</v>
      </c>
      <c r="I20" s="16">
        <f>9450*H19+25792</f>
        <v>120292</v>
      </c>
    </row>
    <row r="21" spans="1:9" ht="18.75" x14ac:dyDescent="0.3">
      <c r="A21">
        <v>6</v>
      </c>
      <c r="B21">
        <v>93940</v>
      </c>
      <c r="F21" s="2"/>
      <c r="G21" s="5"/>
      <c r="H21" s="7" t="s">
        <v>18</v>
      </c>
    </row>
    <row r="22" spans="1:9" ht="23.25" x14ac:dyDescent="0.35">
      <c r="A22">
        <v>6.8</v>
      </c>
      <c r="B22">
        <v>91738</v>
      </c>
      <c r="F22" s="2"/>
      <c r="G22" s="2"/>
      <c r="H22" s="6" t="s">
        <v>10</v>
      </c>
    </row>
    <row r="23" spans="1:9" x14ac:dyDescent="0.25">
      <c r="A23">
        <v>7.1</v>
      </c>
      <c r="B23">
        <v>98273</v>
      </c>
      <c r="F23" s="4" t="s">
        <v>5</v>
      </c>
      <c r="G23" s="2"/>
      <c r="H23" t="s">
        <v>13</v>
      </c>
      <c r="I23" t="s">
        <v>15</v>
      </c>
    </row>
    <row r="24" spans="1:9" x14ac:dyDescent="0.25">
      <c r="A24">
        <v>7.9</v>
      </c>
      <c r="B24">
        <v>101302</v>
      </c>
      <c r="G24" s="2"/>
      <c r="H24" t="s">
        <v>14</v>
      </c>
      <c r="I24">
        <f>(60000-40000)/(4-2)</f>
        <v>10000</v>
      </c>
    </row>
    <row r="25" spans="1:9" x14ac:dyDescent="0.25">
      <c r="A25">
        <v>8.1999999999999993</v>
      </c>
      <c r="B25">
        <v>113812</v>
      </c>
      <c r="F25" s="2"/>
      <c r="G25" s="2"/>
    </row>
    <row r="26" spans="1:9" x14ac:dyDescent="0.25">
      <c r="A26">
        <v>8.6999999999999993</v>
      </c>
      <c r="B26">
        <v>109431</v>
      </c>
      <c r="F26" s="2"/>
      <c r="G26" s="2"/>
      <c r="H26" t="s">
        <v>11</v>
      </c>
    </row>
    <row r="27" spans="1:9" x14ac:dyDescent="0.25">
      <c r="A27">
        <v>9</v>
      </c>
      <c r="B27">
        <v>105582</v>
      </c>
      <c r="F27" s="2"/>
      <c r="G27" s="2"/>
      <c r="H27" t="s">
        <v>12</v>
      </c>
    </row>
    <row r="28" spans="1:9" x14ac:dyDescent="0.25">
      <c r="A28">
        <v>9.5</v>
      </c>
      <c r="B28">
        <v>116969</v>
      </c>
      <c r="F28" s="2"/>
      <c r="G28" s="2"/>
    </row>
    <row r="29" spans="1:9" x14ac:dyDescent="0.25">
      <c r="A29">
        <v>9.6</v>
      </c>
      <c r="B29">
        <v>112635</v>
      </c>
      <c r="F29" s="2"/>
      <c r="G29" s="2"/>
    </row>
    <row r="30" spans="1:9" x14ac:dyDescent="0.25">
      <c r="A30">
        <v>10.3</v>
      </c>
      <c r="B30">
        <v>122391</v>
      </c>
      <c r="F30" s="2"/>
      <c r="G30" s="2"/>
    </row>
    <row r="31" spans="1:9" x14ac:dyDescent="0.25">
      <c r="A31">
        <v>10.5</v>
      </c>
      <c r="B31">
        <v>121872</v>
      </c>
      <c r="F31" s="2"/>
      <c r="G31" s="2"/>
    </row>
    <row r="32" spans="1:9" x14ac:dyDescent="0.25">
      <c r="F32" s="2"/>
      <c r="G32" s="2"/>
    </row>
    <row r="33" spans="6:7" x14ac:dyDescent="0.25">
      <c r="F33" s="1"/>
      <c r="G3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4BF9-B25C-4212-A77F-4697BFCB71C4}">
  <dimension ref="A1:B31"/>
  <sheetViews>
    <sheetView tabSelected="1" workbookViewId="0">
      <selection activeCell="B31" sqref="A1:B31"/>
    </sheetView>
  </sheetViews>
  <sheetFormatPr baseColWidth="10" defaultRowHeight="15" x14ac:dyDescent="0.25"/>
  <cols>
    <col min="1" max="1" width="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B4C8-78C3-4FF2-B395-F5E2EE6D4E5A}">
  <dimension ref="B3:C11"/>
  <sheetViews>
    <sheetView workbookViewId="0">
      <selection activeCell="B5" sqref="B5"/>
    </sheetView>
  </sheetViews>
  <sheetFormatPr baseColWidth="10" defaultRowHeight="15" x14ac:dyDescent="0.25"/>
  <sheetData>
    <row r="3" spans="2:3" x14ac:dyDescent="0.25">
      <c r="B3">
        <v>1</v>
      </c>
      <c r="C3">
        <v>3</v>
      </c>
    </row>
    <row r="4" spans="2:3" x14ac:dyDescent="0.25">
      <c r="B4">
        <v>2</v>
      </c>
      <c r="C4">
        <v>6</v>
      </c>
    </row>
    <row r="5" spans="2:3" x14ac:dyDescent="0.25">
      <c r="B5">
        <v>3</v>
      </c>
      <c r="C5">
        <v>9</v>
      </c>
    </row>
    <row r="6" spans="2:3" x14ac:dyDescent="0.25">
      <c r="B6">
        <v>4</v>
      </c>
      <c r="C6">
        <v>10</v>
      </c>
    </row>
    <row r="7" spans="2:3" x14ac:dyDescent="0.25">
      <c r="B7">
        <v>5</v>
      </c>
      <c r="C7">
        <v>10</v>
      </c>
    </row>
    <row r="8" spans="2:3" x14ac:dyDescent="0.25">
      <c r="B8">
        <v>6</v>
      </c>
      <c r="C8">
        <v>12</v>
      </c>
    </row>
    <row r="9" spans="2:3" x14ac:dyDescent="0.25">
      <c r="B9">
        <v>7</v>
      </c>
      <c r="C9">
        <v>7</v>
      </c>
    </row>
    <row r="10" spans="2:3" x14ac:dyDescent="0.25">
      <c r="B10">
        <v>8</v>
      </c>
      <c r="C10">
        <v>8</v>
      </c>
    </row>
    <row r="11" spans="2:3" x14ac:dyDescent="0.25">
      <c r="B11">
        <v>9</v>
      </c>
      <c r="C1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Salary_Data</vt:lpstr>
      <vt:lpstr>RAW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Herrera</dc:creator>
  <cp:lastModifiedBy>USUARIO</cp:lastModifiedBy>
  <dcterms:created xsi:type="dcterms:W3CDTF">2021-04-06T00:21:52Z</dcterms:created>
  <dcterms:modified xsi:type="dcterms:W3CDTF">2023-08-16T05:42:16Z</dcterms:modified>
</cp:coreProperties>
</file>