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maria" sheetId="1" state="visible" r:id="rId2"/>
    <sheet name="secundari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<sst xmlns="http://schemas.openxmlformats.org/spreadsheetml/2006/main" count="577" uniqueCount="22">
  <si>
    <t xml:space="preserve">anio</t>
  </si>
  <si>
    <t xml:space="preserve">producto</t>
  </si>
  <si>
    <t xml:space="preserve">produccion_local</t>
  </si>
  <si>
    <t xml:space="preserve">importado</t>
  </si>
  <si>
    <t xml:space="preserve">exportado</t>
  </si>
  <si>
    <t xml:space="preserve">oferta_bruta</t>
  </si>
  <si>
    <t xml:space="preserve">importado_pcnt</t>
  </si>
  <si>
    <t xml:space="preserve">exportado_pcnt</t>
  </si>
  <si>
    <t xml:space="preserve">Gas Natural de Pozo</t>
  </si>
  <si>
    <t xml:space="preserve">Petroleo</t>
  </si>
  <si>
    <t xml:space="preserve">categoria_derivados</t>
  </si>
  <si>
    <t xml:space="preserve">gas</t>
  </si>
  <si>
    <t xml:space="preserve">Gas Distribuido por Redes</t>
  </si>
  <si>
    <t xml:space="preserve">Gas de Refinería </t>
  </si>
  <si>
    <t xml:space="preserve">Gas Licuado </t>
  </si>
  <si>
    <t xml:space="preserve">petroleo</t>
  </si>
  <si>
    <t xml:space="preserve">Gasolina Natural</t>
  </si>
  <si>
    <t xml:space="preserve">Otras Naftas</t>
  </si>
  <si>
    <t xml:space="preserve">Motonafta Total </t>
  </si>
  <si>
    <t xml:space="preserve">Kerosene y Aerokerosene </t>
  </si>
  <si>
    <t xml:space="preserve">Diesel Oil + Gas Oil</t>
  </si>
  <si>
    <t xml:space="preserve">Fuel Oil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</si>
</sst>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\ _€_-;\-* #,##0.00\ _€_-;_-* \-??\ _€_-;_-@_-"/>
    <numFmt numFmtId="166" formatCode="_(* #,##0.00_);_(* \(#,##0.00\);_(* \-??_);_(@_)"/>
    <numFmt numFmtId="167" formatCode="0.0"/>
    <numFmt numFmtId="168" formatCode="&quot;$ &quot;#,##0;[RED]&quot;$ -&quot;#,##0"/>
    <numFmt numFmtId="169" formatCode="_(* #,##0_);_(* \(#,##0\);_(* \-??_);_(@_)"/>
    <numFmt numFmtId="170" formatCode="_ * #,##0_ ;_ * \-#,##0_ ;_ * \-??_ ;_ @_ "/>
    <numFmt numFmtId="171" formatCode="0%"/>
    <numFmt numFmtId="172" formatCode="0.00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5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3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" xfId="20" builtinId="53" customBuiltin="true"/>
    <cellStyle name="Millares 10" xfId="21" builtinId="53" customBuiltin="true"/>
    <cellStyle name="Millares 2" xfId="22" builtinId="53" customBuiltin="true"/>
    <cellStyle name="Millares 2 2" xfId="23" builtinId="53" customBuiltin="true"/>
    <cellStyle name="Millares 3" xfId="24" builtinId="53" customBuiltin="true"/>
    <cellStyle name="Millares 4" xfId="25" builtinId="53" customBuiltin="true"/>
    <cellStyle name="Millares 40" xfId="26" builtinId="53" customBuiltin="true"/>
    <cellStyle name="Millares 41" xfId="27" builtinId="53" customBuiltin="true"/>
    <cellStyle name="Millares 5" xfId="28" builtinId="53" customBuiltin="true"/>
    <cellStyle name="Millares 6" xfId="29" builtinId="53" customBuiltin="true"/>
    <cellStyle name="Millares 7" xfId="30" builtinId="53" customBuiltin="true"/>
    <cellStyle name="Millares 8" xfId="31" builtinId="53" customBuiltin="true"/>
    <cellStyle name="Millares 9" xfId="32" builtinId="53" customBuiltin="true"/>
    <cellStyle name="Millares 9 10" xfId="33" builtinId="53" customBuiltin="true"/>
    <cellStyle name="Millares 9 11" xfId="34" builtinId="53" customBuiltin="true"/>
    <cellStyle name="Millares 9 2" xfId="35" builtinId="53" customBuiltin="true"/>
    <cellStyle name="Millares 9 3" xfId="36" builtinId="53" customBuiltin="true"/>
    <cellStyle name="Millares 9 4" xfId="37" builtinId="53" customBuiltin="true"/>
    <cellStyle name="Millares 9 5" xfId="38" builtinId="53" customBuiltin="true"/>
    <cellStyle name="Millares 9 6" xfId="39" builtinId="53" customBuiltin="true"/>
    <cellStyle name="Millares 9 7" xfId="40" builtinId="53" customBuiltin="true"/>
    <cellStyle name="Millares 9 8" xfId="41" builtinId="53" customBuiltin="true"/>
    <cellStyle name="Millares 9 9" xfId="42" builtinId="53" customBuiltin="true"/>
    <cellStyle name="Normal 2" xfId="43" builtinId="53" customBuiltin="true"/>
    <cellStyle name="Normal 2 2" xfId="44" builtinId="53" customBuiltin="true"/>
    <cellStyle name="Normal 3" xfId="45" builtinId="53" customBuiltin="true"/>
    <cellStyle name="Porcentual 13" xfId="46" builtinId="53" customBuiltin="true"/>
    <cellStyle name="Porcentual 2" xfId="47" builtinId="53" customBuiltin="true"/>
    <cellStyle name="Porcentual 2 2" xfId="48" builtinId="53" customBuiltin="true"/>
    <cellStyle name="Porcentual 3" xfId="49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2" width="19.67"/>
    <col collapsed="false" customWidth="true" hidden="false" outlineLevel="0" max="3" min="3" style="1" width="15.11"/>
    <col collapsed="false" customWidth="true" hidden="false" outlineLevel="0" max="4" min="4" style="1" width="12"/>
    <col collapsed="false" customWidth="true" hidden="false" outlineLevel="0" max="5" min="5" style="1" width="14.33"/>
    <col collapsed="false" customWidth="true" hidden="false" outlineLevel="0" max="6" min="6" style="1" width="12"/>
    <col collapsed="false" customWidth="true" hidden="false" outlineLevel="0" max="7" min="7" style="1" width="14.22"/>
    <col collapsed="false" customWidth="true" hidden="false" outlineLevel="0" max="8" min="8" style="1" width="14.11"/>
    <col collapsed="false" customWidth="true" hidden="false" outlineLevel="0" max="1025" min="9" style="1" width="8.88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4" hidden="false" customHeight="false" outlineLevel="0" collapsed="false">
      <c r="A2" s="1" t="n">
        <v>2016</v>
      </c>
      <c r="B2" s="2" t="s">
        <v>8</v>
      </c>
      <c r="C2" s="1" t="n">
        <v>39556.8468228864</v>
      </c>
      <c r="D2" s="1" t="n">
        <v>4786.80339</v>
      </c>
      <c r="E2" s="1" t="n">
        <v>0</v>
      </c>
      <c r="F2" s="1" t="n">
        <f aca="false">D2+C2</f>
        <v>44343.6502128864</v>
      </c>
      <c r="G2" s="3" t="n">
        <f aca="false">D2/F2*100</f>
        <v>10.7947888074603</v>
      </c>
      <c r="H2" s="1" t="n">
        <f aca="false">E2*(-1)/C2*100</f>
        <v>0</v>
      </c>
    </row>
    <row r="3" customFormat="false" ht="14.4" hidden="false" customHeight="false" outlineLevel="0" collapsed="false">
      <c r="A3" s="1" t="n">
        <v>2016</v>
      </c>
      <c r="B3" s="2" t="s">
        <v>9</v>
      </c>
      <c r="C3" s="1" t="n">
        <v>26439.7874935081</v>
      </c>
      <c r="D3" s="1" t="n">
        <v>790.44893341</v>
      </c>
      <c r="E3" s="1" t="n">
        <v>-2332.12198598</v>
      </c>
      <c r="F3" s="1" t="n">
        <f aca="false">D3+C3</f>
        <v>27230.2364269181</v>
      </c>
      <c r="G3" s="3" t="n">
        <f aca="false">D3/F3*100</f>
        <v>2.9028353666023</v>
      </c>
      <c r="H3" s="1" t="n">
        <f aca="false">E3*(-1)/C3*100</f>
        <v>8.8205020049901</v>
      </c>
    </row>
    <row r="4" customFormat="false" ht="13.8" hidden="false" customHeight="false" outlineLevel="0" collapsed="false">
      <c r="A4" s="1" t="n">
        <v>2015</v>
      </c>
      <c r="B4" s="2" t="s">
        <v>8</v>
      </c>
      <c r="C4" s="1" t="n">
        <v>37786.4519905975</v>
      </c>
      <c r="D4" s="1" t="n">
        <v>4956.97165</v>
      </c>
      <c r="E4" s="1" t="n">
        <v>-0.4759344</v>
      </c>
      <c r="F4" s="1" t="n">
        <f aca="false">D4+C4</f>
        <v>42743.4236405975</v>
      </c>
      <c r="G4" s="3" t="n">
        <f aca="false">D4/F4*100</f>
        <v>11.5970393286229</v>
      </c>
      <c r="H4" s="1" t="n">
        <f aca="false">E4*(-1)/C4*100</f>
        <v>0.00125953714870723</v>
      </c>
    </row>
    <row r="5" customFormat="false" ht="13.8" hidden="false" customHeight="false" outlineLevel="0" collapsed="false">
      <c r="A5" s="1" t="n">
        <v>2015</v>
      </c>
      <c r="B5" s="2" t="s">
        <v>9</v>
      </c>
      <c r="C5" s="1" t="n">
        <v>27495.684183881</v>
      </c>
      <c r="D5" s="1" t="n">
        <v>837.14735</v>
      </c>
      <c r="E5" s="1" t="n">
        <v>-1877.860647493</v>
      </c>
      <c r="F5" s="1" t="n">
        <f aca="false">D5+C5</f>
        <v>28332.831533881</v>
      </c>
      <c r="G5" s="3" t="n">
        <f aca="false">D5/F5*100</f>
        <v>2.95469003512381</v>
      </c>
      <c r="H5" s="1" t="n">
        <f aca="false">E5*(-1)/C5*100</f>
        <v>6.82965601050172</v>
      </c>
    </row>
    <row r="6" customFormat="false" ht="13.8" hidden="false" customHeight="false" outlineLevel="0" collapsed="false">
      <c r="A6" s="1" t="n">
        <v>2014</v>
      </c>
      <c r="B6" s="2" t="s">
        <v>8</v>
      </c>
      <c r="C6" s="1" t="n">
        <v>36567.2709768096</v>
      </c>
      <c r="D6" s="1" t="n">
        <v>4897</v>
      </c>
      <c r="E6" s="1" t="n">
        <v>-7.0709022</v>
      </c>
      <c r="F6" s="1" t="n">
        <f aca="false">D6+C6</f>
        <v>41464.2709768096</v>
      </c>
      <c r="G6" s="3" t="n">
        <f aca="false">D6/F6*100</f>
        <v>11.8101678496622</v>
      </c>
      <c r="H6" s="1" t="n">
        <f aca="false">E6*(-1)/C6*100</f>
        <v>0.0193366964805338</v>
      </c>
    </row>
    <row r="7" customFormat="false" ht="13.8" hidden="false" customHeight="false" outlineLevel="0" collapsed="false">
      <c r="A7" s="1" t="n">
        <v>2014</v>
      </c>
      <c r="B7" s="2" t="s">
        <v>9</v>
      </c>
      <c r="C7" s="1" t="n">
        <v>27484.278913002</v>
      </c>
      <c r="D7" s="1" t="n">
        <v>487.72979</v>
      </c>
      <c r="E7" s="1" t="n">
        <v>-1897.96594</v>
      </c>
      <c r="F7" s="1" t="n">
        <f aca="false">D7+C7</f>
        <v>27972.008703002</v>
      </c>
      <c r="G7" s="3" t="n">
        <f aca="false">D7/F7*100</f>
        <v>1.74363520038393</v>
      </c>
      <c r="H7" s="1" t="n">
        <f aca="false">E7*(-1)/C7*100</f>
        <v>6.90564211638141</v>
      </c>
    </row>
    <row r="8" customFormat="false" ht="13.8" hidden="false" customHeight="false" outlineLevel="0" collapsed="false">
      <c r="A8" s="1" t="n">
        <v>2013</v>
      </c>
      <c r="B8" s="2" t="s">
        <v>8</v>
      </c>
      <c r="C8" s="1" t="n">
        <v>36781.9343148568</v>
      </c>
      <c r="D8" s="1" t="n">
        <v>4722.7</v>
      </c>
      <c r="E8" s="1" t="n">
        <v>-20.6928</v>
      </c>
      <c r="F8" s="1" t="n">
        <f aca="false">D8+C8</f>
        <v>41504.6343148568</v>
      </c>
      <c r="G8" s="3" t="n">
        <f aca="false">D8/F8*100</f>
        <v>11.3787293345926</v>
      </c>
      <c r="H8" s="1" t="n">
        <f aca="false">E8*(-1)/C8*100</f>
        <v>0.0562580527246547</v>
      </c>
    </row>
    <row r="9" customFormat="false" ht="13.8" hidden="false" customHeight="false" outlineLevel="0" collapsed="false">
      <c r="A9" s="1" t="n">
        <v>2013</v>
      </c>
      <c r="B9" s="2" t="s">
        <v>9</v>
      </c>
      <c r="C9" s="1" t="n">
        <v>27886.312873659</v>
      </c>
      <c r="D9" s="1" t="n">
        <v>374.9037424</v>
      </c>
      <c r="E9" s="1" t="n">
        <v>-1943.0845167</v>
      </c>
      <c r="F9" s="1" t="n">
        <f aca="false">D9+C9</f>
        <v>28261.216616059</v>
      </c>
      <c r="G9" s="3" t="n">
        <f aca="false">D9/F9*100</f>
        <v>1.32656618252934</v>
      </c>
      <c r="H9" s="1" t="n">
        <f aca="false">E9*(-1)/C9*100</f>
        <v>6.96787892147409</v>
      </c>
    </row>
    <row r="10" customFormat="false" ht="13.8" hidden="false" customHeight="false" outlineLevel="0" collapsed="false">
      <c r="A10" s="1" t="n">
        <v>2012</v>
      </c>
      <c r="B10" s="2" t="s">
        <v>8</v>
      </c>
      <c r="C10" s="1" t="n">
        <v>38895.27945</v>
      </c>
      <c r="D10" s="1" t="n">
        <v>4843.05</v>
      </c>
      <c r="E10" s="1" t="n">
        <v>-37.0746</v>
      </c>
      <c r="F10" s="1" t="n">
        <f aca="false">D10+C10</f>
        <v>43738.32945</v>
      </c>
      <c r="G10" s="3" t="n">
        <f aca="false">D10/F10*100</f>
        <v>11.0727822962155</v>
      </c>
      <c r="H10" s="1" t="n">
        <f aca="false">E10*(-1)/C10*100</f>
        <v>0.0953190220619433</v>
      </c>
    </row>
    <row r="11" customFormat="false" ht="13.8" hidden="false" customHeight="false" outlineLevel="0" collapsed="false">
      <c r="A11" s="1" t="n">
        <v>2012</v>
      </c>
      <c r="B11" s="2" t="s">
        <v>9</v>
      </c>
      <c r="C11" s="1" t="n">
        <v>28452.054463067</v>
      </c>
      <c r="D11" s="1" t="n">
        <v>220.60074801</v>
      </c>
      <c r="E11" s="1" t="n">
        <v>-3102.2281262</v>
      </c>
      <c r="F11" s="1" t="n">
        <f aca="false">D11+C11</f>
        <v>28672.655211077</v>
      </c>
      <c r="G11" s="3" t="n">
        <f aca="false">D11/F11*100</f>
        <v>0.76937676816473</v>
      </c>
      <c r="H11" s="1" t="n">
        <f aca="false">E11*(-1)/C11*100</f>
        <v>10.9033536760129</v>
      </c>
    </row>
    <row r="12" customFormat="false" ht="13.8" hidden="false" customHeight="false" outlineLevel="0" collapsed="false">
      <c r="A12" s="1" t="n">
        <v>2011</v>
      </c>
      <c r="B12" s="2" t="s">
        <v>8</v>
      </c>
      <c r="C12" s="1" t="n">
        <v>40134.5519115648</v>
      </c>
      <c r="D12" s="1" t="n">
        <v>2808.72</v>
      </c>
      <c r="E12" s="1" t="n">
        <v>-65.5272</v>
      </c>
      <c r="F12" s="1" t="n">
        <f aca="false">D12+C12</f>
        <v>42943.2719115648</v>
      </c>
      <c r="G12" s="3" t="n">
        <f aca="false">D12/F12*100</f>
        <v>6.54053562985172</v>
      </c>
      <c r="H12" s="1" t="n">
        <f aca="false">E12*(-1)/C12*100</f>
        <v>0.163268796782351</v>
      </c>
    </row>
    <row r="13" customFormat="false" ht="13.8" hidden="false" customHeight="false" outlineLevel="0" collapsed="false">
      <c r="A13" s="1" t="n">
        <v>2011</v>
      </c>
      <c r="B13" s="2" t="s">
        <v>9</v>
      </c>
      <c r="C13" s="1" t="n">
        <v>28583.130394186</v>
      </c>
      <c r="D13" s="1" t="n">
        <v>0</v>
      </c>
      <c r="E13" s="1" t="n">
        <v>-3074.07030709</v>
      </c>
      <c r="F13" s="1" t="n">
        <f aca="false">D13+C13</f>
        <v>28583.130394186</v>
      </c>
      <c r="G13" s="3" t="n">
        <f aca="false">D13/F13*100</f>
        <v>0</v>
      </c>
      <c r="H13" s="1" t="n">
        <f aca="false">E13*(-1)/C13*100</f>
        <v>10.754841281189</v>
      </c>
    </row>
    <row r="14" customFormat="false" ht="13.8" hidden="false" customHeight="false" outlineLevel="0" collapsed="false">
      <c r="A14" s="1" t="n">
        <v>2010</v>
      </c>
      <c r="B14" s="2" t="s">
        <v>8</v>
      </c>
      <c r="C14" s="1" t="n">
        <v>41500.9610395484</v>
      </c>
      <c r="D14" s="1" t="n">
        <v>1826.83</v>
      </c>
      <c r="E14" s="1" t="n">
        <v>-132.95124</v>
      </c>
      <c r="F14" s="1" t="n">
        <f aca="false">D14+C14</f>
        <v>43327.7910395484</v>
      </c>
      <c r="G14" s="3" t="n">
        <f aca="false">D14/F14*100</f>
        <v>4.21630079948576</v>
      </c>
      <c r="H14" s="1" t="n">
        <f aca="false">E14*(-1)/C14*100</f>
        <v>0.320357015041902</v>
      </c>
    </row>
    <row r="15" customFormat="false" ht="13.8" hidden="false" customHeight="false" outlineLevel="0" collapsed="false">
      <c r="A15" s="1" t="n">
        <v>2010</v>
      </c>
      <c r="B15" s="2" t="s">
        <v>9</v>
      </c>
      <c r="C15" s="1" t="n">
        <v>30437.321711954</v>
      </c>
      <c r="D15" s="1" t="n">
        <v>0</v>
      </c>
      <c r="E15" s="1" t="n">
        <v>-4727.49038728</v>
      </c>
      <c r="F15" s="1" t="n">
        <f aca="false">D15+C15</f>
        <v>30437.321711954</v>
      </c>
      <c r="G15" s="3" t="n">
        <f aca="false">D15/F15*100</f>
        <v>0</v>
      </c>
      <c r="H15" s="1" t="n">
        <f aca="false">E15*(-1)/C15*100</f>
        <v>15.5318869117953</v>
      </c>
    </row>
    <row r="16" customFormat="false" ht="13.8" hidden="false" customHeight="false" outlineLevel="0" collapsed="false">
      <c r="A16" s="1" t="n">
        <v>2009</v>
      </c>
      <c r="B16" s="2" t="s">
        <v>8</v>
      </c>
      <c r="C16" s="1" t="n">
        <v>42626.041710292</v>
      </c>
      <c r="D16" s="1" t="n">
        <v>1405.937</v>
      </c>
      <c r="E16" s="1" t="n">
        <v>-249.5663766</v>
      </c>
      <c r="F16" s="1" t="n">
        <f aca="false">D16+C16</f>
        <v>44031.978710292</v>
      </c>
      <c r="G16" s="3" t="n">
        <f aca="false">D16/F16*100</f>
        <v>3.19299073350837</v>
      </c>
      <c r="H16" s="1" t="n">
        <f aca="false">E16*(-1)/C16*100</f>
        <v>0.585478657146208</v>
      </c>
    </row>
    <row r="17" customFormat="false" ht="13.8" hidden="false" customHeight="false" outlineLevel="0" collapsed="false">
      <c r="A17" s="1" t="n">
        <v>2009</v>
      </c>
      <c r="B17" s="2" t="s">
        <v>9</v>
      </c>
      <c r="C17" s="1" t="n">
        <v>31178.511179281</v>
      </c>
      <c r="D17" s="1" t="n">
        <v>0</v>
      </c>
      <c r="E17" s="1" t="n">
        <v>-4704.94798935</v>
      </c>
      <c r="F17" s="1" t="n">
        <f aca="false">D17+C17</f>
        <v>31178.511179281</v>
      </c>
      <c r="G17" s="3" t="n">
        <f aca="false">D17/F17*100</f>
        <v>0</v>
      </c>
      <c r="H17" s="1" t="n">
        <f aca="false">E17*(-1)/C17*100</f>
        <v>15.090354899552</v>
      </c>
    </row>
    <row r="18" customFormat="false" ht="13.8" hidden="false" customHeight="false" outlineLevel="0" collapsed="false">
      <c r="A18" s="1" t="n">
        <v>2008</v>
      </c>
      <c r="B18" s="2" t="s">
        <v>8</v>
      </c>
      <c r="C18" s="1" t="n">
        <v>44388.1357917562</v>
      </c>
      <c r="D18" s="1" t="n">
        <v>745.34</v>
      </c>
      <c r="E18" s="1" t="n">
        <v>-114.000084</v>
      </c>
      <c r="F18" s="1" t="n">
        <f aca="false">D18+C18</f>
        <v>45133.4757917562</v>
      </c>
      <c r="G18" s="3" t="n">
        <f aca="false">D18/F18*100</f>
        <v>1.65141280817583</v>
      </c>
      <c r="H18" s="1" t="n">
        <f aca="false">E18*(-1)/C18*100</f>
        <v>0.256825572794549</v>
      </c>
    </row>
    <row r="19" customFormat="false" ht="13.8" hidden="false" customHeight="false" outlineLevel="0" collapsed="false">
      <c r="A19" s="1" t="n">
        <v>2008</v>
      </c>
      <c r="B19" s="2" t="s">
        <v>9</v>
      </c>
      <c r="C19" s="1" t="n">
        <v>32409.8177780336</v>
      </c>
      <c r="D19" s="1" t="n">
        <v>4.3343</v>
      </c>
      <c r="E19" s="1" t="n">
        <v>-2843.15305822</v>
      </c>
      <c r="F19" s="1" t="n">
        <f aca="false">D19+C19</f>
        <v>32414.1520780336</v>
      </c>
      <c r="G19" s="3" t="n">
        <f aca="false">D19/F19*100</f>
        <v>0.0133716285083307</v>
      </c>
      <c r="H19" s="1" t="n">
        <f aca="false">E19*(-1)/C19*100</f>
        <v>8.77250553425513</v>
      </c>
    </row>
    <row r="20" customFormat="false" ht="13.8" hidden="false" customHeight="false" outlineLevel="0" collapsed="false">
      <c r="A20" s="1" t="n">
        <v>2007</v>
      </c>
      <c r="B20" s="2" t="s">
        <v>8</v>
      </c>
      <c r="C20" s="1" t="n">
        <v>44733.1180876769</v>
      </c>
      <c r="D20" s="1" t="n">
        <v>1412.494</v>
      </c>
      <c r="E20" s="1" t="n">
        <v>-664.122483</v>
      </c>
      <c r="F20" s="1" t="n">
        <f aca="false">D20+C20</f>
        <v>46145.6120876769</v>
      </c>
      <c r="G20" s="3" t="n">
        <f aca="false">D20/F20*100</f>
        <v>3.06094975469446</v>
      </c>
      <c r="H20" s="1" t="n">
        <f aca="false">E20*(-1)/C20*100</f>
        <v>1.48463266454693</v>
      </c>
    </row>
    <row r="21" customFormat="false" ht="13.8" hidden="false" customHeight="false" outlineLevel="0" collapsed="false">
      <c r="A21" s="1" t="n">
        <v>2007</v>
      </c>
      <c r="B21" s="2" t="s">
        <v>9</v>
      </c>
      <c r="C21" s="1" t="n">
        <v>32774.414203487</v>
      </c>
      <c r="D21" s="1" t="n">
        <v>40.43893</v>
      </c>
      <c r="E21" s="1" t="n">
        <v>-2938.044237</v>
      </c>
      <c r="F21" s="1" t="n">
        <f aca="false">D21+C21</f>
        <v>32814.853133487</v>
      </c>
      <c r="G21" s="3" t="n">
        <f aca="false">D21/F21*100</f>
        <v>0.123233615690734</v>
      </c>
      <c r="H21" s="1" t="n">
        <f aca="false">E21*(-1)/C21*100</f>
        <v>8.96444469993733</v>
      </c>
    </row>
    <row r="22" customFormat="false" ht="13.8" hidden="false" customHeight="false" outlineLevel="0" collapsed="false">
      <c r="A22" s="1" t="n">
        <v>2006</v>
      </c>
      <c r="B22" s="2" t="s">
        <v>8</v>
      </c>
      <c r="C22" s="1" t="n">
        <v>44528.9864803798</v>
      </c>
      <c r="D22" s="1" t="n">
        <v>1514.501</v>
      </c>
      <c r="E22" s="1" t="n">
        <v>-2156.9122836</v>
      </c>
      <c r="F22" s="1" t="n">
        <f aca="false">D22+C22</f>
        <v>46043.4874803798</v>
      </c>
      <c r="G22" s="3" t="n">
        <f aca="false">D22/F22*100</f>
        <v>3.28928385506281</v>
      </c>
      <c r="H22" s="1" t="n">
        <f aca="false">E22*(-1)/C22*100</f>
        <v>4.84383870841159</v>
      </c>
    </row>
    <row r="23" customFormat="false" ht="13.8" hidden="false" customHeight="false" outlineLevel="0" collapsed="false">
      <c r="A23" s="1" t="n">
        <v>2006</v>
      </c>
      <c r="B23" s="2" t="s">
        <v>9</v>
      </c>
      <c r="C23" s="1" t="n">
        <v>33147.27386037</v>
      </c>
      <c r="D23" s="1" t="n">
        <v>79.7173</v>
      </c>
      <c r="E23" s="1" t="n">
        <v>-4520.77102</v>
      </c>
      <c r="F23" s="1" t="n">
        <f aca="false">D23+C23</f>
        <v>33226.99116037</v>
      </c>
      <c r="G23" s="3" t="n">
        <f aca="false">D23/F23*100</f>
        <v>0.239917299809798</v>
      </c>
      <c r="H23" s="1" t="n">
        <f aca="false">E23*(-1)/C23*100</f>
        <v>13.6384398881288</v>
      </c>
    </row>
    <row r="24" customFormat="false" ht="13.8" hidden="false" customHeight="false" outlineLevel="0" collapsed="false">
      <c r="A24" s="1" t="n">
        <v>2005</v>
      </c>
      <c r="B24" s="2" t="s">
        <v>8</v>
      </c>
      <c r="C24" s="1" t="n">
        <v>44212.4084287924</v>
      </c>
      <c r="D24" s="1" t="n">
        <v>1441.71</v>
      </c>
      <c r="E24" s="1" t="n">
        <v>-2603.7569178</v>
      </c>
      <c r="F24" s="1" t="n">
        <f aca="false">D24+C24</f>
        <v>45654.1184287924</v>
      </c>
      <c r="G24" s="3" t="n">
        <f aca="false">D24/F24*100</f>
        <v>3.1578969206221</v>
      </c>
      <c r="H24" s="1" t="n">
        <f aca="false">E24*(-1)/C24*100</f>
        <v>5.8891994585492</v>
      </c>
    </row>
    <row r="25" customFormat="false" ht="13.8" hidden="false" customHeight="false" outlineLevel="0" collapsed="false">
      <c r="A25" s="1" t="n">
        <v>2005</v>
      </c>
      <c r="B25" s="2" t="s">
        <v>9</v>
      </c>
      <c r="C25" s="1" t="n">
        <v>33299.4103712632</v>
      </c>
      <c r="D25" s="1" t="n">
        <v>220.216972</v>
      </c>
      <c r="E25" s="1" t="n">
        <v>-7731.06688</v>
      </c>
      <c r="F25" s="1" t="n">
        <f aca="false">D25+C25</f>
        <v>33519.6273432632</v>
      </c>
      <c r="G25" s="3" t="n">
        <f aca="false">D25/F25*100</f>
        <v>0.656979177437841</v>
      </c>
      <c r="H25" s="1" t="n">
        <f aca="false">E25*(-1)/C25*100</f>
        <v>23.216828147419</v>
      </c>
    </row>
    <row r="26" customFormat="false" ht="13.8" hidden="false" customHeight="false" outlineLevel="0" collapsed="false">
      <c r="A26" s="1" t="n">
        <v>2004</v>
      </c>
      <c r="B26" s="2" t="s">
        <v>8</v>
      </c>
      <c r="C26" s="1" t="n">
        <v>44969.7554721378</v>
      </c>
      <c r="D26" s="1" t="n">
        <v>1513.92</v>
      </c>
      <c r="E26" s="1" t="n">
        <v>-2642.147235</v>
      </c>
      <c r="F26" s="1" t="n">
        <f aca="false">D26+C26</f>
        <v>46483.6754721378</v>
      </c>
      <c r="G26" s="3" t="n">
        <f aca="false">D26/F26*100</f>
        <v>3.25688531430231</v>
      </c>
      <c r="H26" s="1" t="n">
        <f aca="false">E26*(-1)/C26*100</f>
        <v>5.87538715134223</v>
      </c>
    </row>
    <row r="27" customFormat="false" ht="13.8" hidden="false" customHeight="false" outlineLevel="0" collapsed="false">
      <c r="A27" s="1" t="n">
        <v>2004</v>
      </c>
      <c r="B27" s="2" t="s">
        <v>9</v>
      </c>
      <c r="C27" s="1" t="n">
        <v>34874.1480961946</v>
      </c>
      <c r="D27" s="1" t="n">
        <v>525.3745828</v>
      </c>
      <c r="E27" s="1" t="n">
        <v>-9110.95848</v>
      </c>
      <c r="F27" s="1" t="n">
        <f aca="false">D27+C27</f>
        <v>35399.5226789946</v>
      </c>
      <c r="G27" s="3" t="n">
        <f aca="false">D27/F27*100</f>
        <v>1.4841290024279</v>
      </c>
      <c r="H27" s="1" t="n">
        <f aca="false">E27*(-1)/C27*100</f>
        <v>26.1252502996458</v>
      </c>
    </row>
    <row r="28" customFormat="false" ht="13.8" hidden="false" customHeight="false" outlineLevel="0" collapsed="false">
      <c r="A28" s="1" t="n">
        <v>2003</v>
      </c>
      <c r="B28" s="2" t="s">
        <v>8</v>
      </c>
      <c r="C28" s="1" t="n">
        <v>43927.1424850722</v>
      </c>
      <c r="D28" s="1" t="n">
        <v>70.751773</v>
      </c>
      <c r="E28" s="1" t="n">
        <v>-2565.045</v>
      </c>
      <c r="F28" s="1" t="n">
        <f aca="false">D28+C28</f>
        <v>43997.8942580722</v>
      </c>
      <c r="G28" s="3" t="n">
        <f aca="false">D28/F28*100</f>
        <v>0.160807179964117</v>
      </c>
      <c r="H28" s="1" t="n">
        <f aca="false">E28*(-1)/C28*100</f>
        <v>5.83931677520723</v>
      </c>
    </row>
    <row r="29" customFormat="false" ht="13.8" hidden="false" customHeight="false" outlineLevel="0" collapsed="false">
      <c r="A29" s="1" t="n">
        <v>2003</v>
      </c>
      <c r="B29" s="2" t="s">
        <v>9</v>
      </c>
      <c r="C29" s="1" t="n">
        <v>37067.3138988425</v>
      </c>
      <c r="D29" s="1" t="n">
        <v>253.63131</v>
      </c>
      <c r="E29" s="1" t="n">
        <v>-11868.750394</v>
      </c>
      <c r="F29" s="1" t="n">
        <f aca="false">D29+C29</f>
        <v>37320.9452088425</v>
      </c>
      <c r="G29" s="3" t="n">
        <f aca="false">D29/F29*100</f>
        <v>0.679595086835868</v>
      </c>
      <c r="H29" s="1" t="n">
        <f aca="false">E29*(-1)/C29*100</f>
        <v>32.0194509545258</v>
      </c>
    </row>
    <row r="30" customFormat="false" ht="13.8" hidden="false" customHeight="false" outlineLevel="0" collapsed="false">
      <c r="A30" s="1" t="n">
        <v>2002</v>
      </c>
      <c r="B30" s="2" t="s">
        <v>8</v>
      </c>
      <c r="C30" s="1" t="n">
        <v>40055.3115808104</v>
      </c>
      <c r="D30" s="1" t="n">
        <v>82.55097</v>
      </c>
      <c r="E30" s="1" t="n">
        <v>-2326.2156</v>
      </c>
      <c r="F30" s="1" t="n">
        <f aca="false">D30+C30</f>
        <v>40137.8625508104</v>
      </c>
      <c r="G30" s="3" t="n">
        <f aca="false">D30/F30*100</f>
        <v>0.205668575140241</v>
      </c>
      <c r="H30" s="1" t="n">
        <f aca="false">E30*(-1)/C30*100</f>
        <v>5.80750843819284</v>
      </c>
    </row>
    <row r="31" customFormat="false" ht="13.8" hidden="false" customHeight="false" outlineLevel="0" collapsed="false">
      <c r="A31" s="1" t="n">
        <v>2002</v>
      </c>
      <c r="B31" s="2" t="s">
        <v>9</v>
      </c>
      <c r="C31" s="1" t="n">
        <v>38168.68296782</v>
      </c>
      <c r="D31" s="1" t="n">
        <v>542.37668</v>
      </c>
      <c r="E31" s="1" t="n">
        <v>-13760.15472</v>
      </c>
      <c r="F31" s="1" t="n">
        <f aca="false">D31+C31</f>
        <v>38711.05964782</v>
      </c>
      <c r="G31" s="3" t="n">
        <f aca="false">D31/F31*100</f>
        <v>1.401089727159</v>
      </c>
      <c r="H31" s="1" t="n">
        <f aca="false">E31*(-1)/C31*100</f>
        <v>36.0509025988693</v>
      </c>
    </row>
    <row r="32" customFormat="false" ht="13.8" hidden="false" customHeight="false" outlineLevel="0" collapsed="false">
      <c r="A32" s="1" t="n">
        <v>2001</v>
      </c>
      <c r="B32" s="2" t="s">
        <v>8</v>
      </c>
      <c r="C32" s="1" t="n">
        <v>39585.7575</v>
      </c>
      <c r="D32" s="1" t="n">
        <v>0</v>
      </c>
      <c r="E32" s="1" t="n">
        <v>-2163.2598</v>
      </c>
      <c r="F32" s="1" t="n">
        <f aca="false">D32+C32</f>
        <v>39585.7575</v>
      </c>
      <c r="G32" s="3" t="n">
        <f aca="false">D32/F32*100</f>
        <v>0</v>
      </c>
      <c r="H32" s="1" t="n">
        <f aca="false">E32*(-1)/C32*100</f>
        <v>5.46474271712497</v>
      </c>
    </row>
    <row r="33" customFormat="false" ht="13.8" hidden="false" customHeight="false" outlineLevel="0" collapsed="false">
      <c r="A33" s="1" t="n">
        <v>2001</v>
      </c>
      <c r="B33" s="2" t="s">
        <v>9</v>
      </c>
      <c r="C33" s="1" t="n">
        <v>38778.58664719</v>
      </c>
      <c r="D33" s="1" t="n">
        <v>1429.40474572</v>
      </c>
      <c r="E33" s="1" t="n">
        <v>-14850.19824</v>
      </c>
      <c r="F33" s="1" t="n">
        <f aca="false">D33+C33</f>
        <v>40207.99139291</v>
      </c>
      <c r="G33" s="3" t="n">
        <f aca="false">D33/F33*100</f>
        <v>3.555026491505</v>
      </c>
      <c r="H33" s="1" t="n">
        <f aca="false">E33*(-1)/C33*100</f>
        <v>38.2948413646635</v>
      </c>
    </row>
    <row r="34" customFormat="false" ht="13.8" hidden="false" customHeight="false" outlineLevel="0" collapsed="false">
      <c r="A34" s="1" t="n">
        <v>2017</v>
      </c>
      <c r="B34" s="2" t="s">
        <v>8</v>
      </c>
      <c r="C34" s="1" t="n">
        <v>39202.1642108825</v>
      </c>
      <c r="D34" s="1" t="n">
        <v>5492.56733</v>
      </c>
      <c r="F34" s="1" t="n">
        <f aca="false">D34+C34</f>
        <v>44694.7315408825</v>
      </c>
      <c r="G34" s="3" t="n">
        <f aca="false">D34/F34*100</f>
        <v>12.2890710843087</v>
      </c>
      <c r="H34" s="1" t="n">
        <f aca="false">E34*(-1)/C34*100</f>
        <v>-0</v>
      </c>
    </row>
    <row r="35" customFormat="false" ht="13.8" hidden="false" customHeight="false" outlineLevel="0" collapsed="false">
      <c r="A35" s="1" t="n">
        <v>2017</v>
      </c>
      <c r="B35" s="2" t="s">
        <v>9</v>
      </c>
      <c r="C35" s="1" t="n">
        <v>24766.120443847</v>
      </c>
      <c r="D35" s="1" t="n">
        <v>1117.27712751</v>
      </c>
      <c r="F35" s="1" t="n">
        <f aca="false">D35+C35</f>
        <v>25883.397571357</v>
      </c>
      <c r="G35" s="3" t="n">
        <f aca="false">D35/F35*100</f>
        <v>4.31657831793457</v>
      </c>
      <c r="H35" s="1" t="n">
        <f aca="false">E35*(-1)/C35*100</f>
        <v>-0</v>
      </c>
    </row>
    <row r="36" customFormat="false" ht="13.8" hidden="false" customHeight="false" outlineLevel="0" collapsed="false">
      <c r="A36" s="1" t="n">
        <v>2000</v>
      </c>
      <c r="B36" s="2" t="s">
        <v>8</v>
      </c>
      <c r="C36" s="1" t="n">
        <v>38687.00022</v>
      </c>
      <c r="D36" s="1" t="n">
        <v>0</v>
      </c>
      <c r="E36" s="1" t="n">
        <v>-1912.3596</v>
      </c>
      <c r="F36" s="1" t="n">
        <f aca="false">D36+C36</f>
        <v>38687.00022</v>
      </c>
      <c r="G36" s="3" t="n">
        <f aca="false">D36/F36*100</f>
        <v>0</v>
      </c>
      <c r="H36" s="1" t="n">
        <f aca="false">E36*(-1)/C36*100</f>
        <v>4.94315813871598</v>
      </c>
    </row>
    <row r="37" customFormat="false" ht="13.8" hidden="false" customHeight="false" outlineLevel="0" collapsed="false">
      <c r="A37" s="1" t="n">
        <v>2000</v>
      </c>
      <c r="B37" s="2" t="s">
        <v>9</v>
      </c>
      <c r="C37" s="1" t="n">
        <v>39213.570880445</v>
      </c>
      <c r="D37" s="1" t="n">
        <v>1198.46810286</v>
      </c>
      <c r="E37" s="1" t="n">
        <v>-14372.17568</v>
      </c>
      <c r="F37" s="1" t="n">
        <f aca="false">D37+C37</f>
        <v>40412.038983305</v>
      </c>
      <c r="G37" s="3" t="n">
        <f aca="false">D37/F37*100</f>
        <v>2.96562146580901</v>
      </c>
      <c r="H37" s="1" t="n">
        <f aca="false">E37*(-1)/C37*100</f>
        <v>36.651025033701</v>
      </c>
    </row>
    <row r="38" customFormat="false" ht="13.8" hidden="false" customHeight="false" outlineLevel="0" collapsed="false">
      <c r="A38" s="1" t="n">
        <v>1999</v>
      </c>
      <c r="B38" s="2" t="s">
        <v>8</v>
      </c>
      <c r="C38" s="1" t="n">
        <v>36579.248856</v>
      </c>
      <c r="D38" s="1" t="n">
        <v>0</v>
      </c>
      <c r="E38" s="1" t="n">
        <v>-817.3656</v>
      </c>
      <c r="F38" s="1" t="n">
        <f aca="false">D38+C38</f>
        <v>36579.248856</v>
      </c>
      <c r="G38" s="3" t="n">
        <f aca="false">D38/F38*100</f>
        <v>0</v>
      </c>
      <c r="H38" s="1" t="n">
        <f aca="false">E38*(-1)/C38*100</f>
        <v>2.23450624483212</v>
      </c>
    </row>
    <row r="39" customFormat="false" ht="13.8" hidden="false" customHeight="false" outlineLevel="0" collapsed="false">
      <c r="A39" s="1" t="n">
        <v>1999</v>
      </c>
      <c r="B39" s="2" t="s">
        <v>9</v>
      </c>
      <c r="C39" s="1" t="n">
        <v>41391.96425</v>
      </c>
      <c r="D39" s="1" t="n">
        <v>967.53146</v>
      </c>
      <c r="E39" s="1" t="n">
        <v>-13894.15312</v>
      </c>
      <c r="F39" s="1" t="n">
        <f aca="false">D39+C39</f>
        <v>42359.49571</v>
      </c>
      <c r="G39" s="3" t="n">
        <f aca="false">D39/F39*100</f>
        <v>2.28409579430284</v>
      </c>
      <c r="H39" s="1" t="n">
        <f aca="false">E39*(-1)/C39*100</f>
        <v>33.567271744056</v>
      </c>
    </row>
    <row r="40" customFormat="false" ht="13.8" hidden="false" customHeight="false" outlineLevel="0" collapsed="false">
      <c r="A40" s="1" t="n">
        <v>1998</v>
      </c>
      <c r="B40" s="2" t="s">
        <v>8</v>
      </c>
      <c r="C40" s="1" t="n">
        <v>33306.9834438</v>
      </c>
      <c r="D40" s="1" t="n">
        <v>1454.31023</v>
      </c>
      <c r="E40" s="1" t="n">
        <v>-640.6146</v>
      </c>
      <c r="F40" s="1" t="n">
        <f aca="false">D40+C40</f>
        <v>34761.2936738</v>
      </c>
      <c r="G40" s="3" t="n">
        <f aca="false">D40/F40*100</f>
        <v>4.18370571488866</v>
      </c>
      <c r="H40" s="1" t="n">
        <f aca="false">E40*(-1)/C40*100</f>
        <v>1.92336421303638</v>
      </c>
    </row>
    <row r="41" customFormat="false" ht="13.8" hidden="false" customHeight="false" outlineLevel="0" collapsed="false">
      <c r="A41" s="1" t="n">
        <v>1998</v>
      </c>
      <c r="B41" s="2" t="s">
        <v>9</v>
      </c>
      <c r="C41" s="1" t="n">
        <v>43741.41295</v>
      </c>
      <c r="D41" s="1" t="n">
        <v>1191.62367</v>
      </c>
      <c r="E41" s="1" t="n">
        <v>-17074.4720334755</v>
      </c>
      <c r="F41" s="1" t="n">
        <f aca="false">D41+C41</f>
        <v>44933.03662</v>
      </c>
      <c r="G41" s="3" t="n">
        <f aca="false">D41/F41*100</f>
        <v>2.65199897366741</v>
      </c>
      <c r="H41" s="1" t="n">
        <f aca="false">E41*(-1)/C41*100</f>
        <v>39.0350262644533</v>
      </c>
    </row>
    <row r="42" customFormat="false" ht="13.8" hidden="false" customHeight="false" outlineLevel="0" collapsed="false">
      <c r="A42" s="1" t="n">
        <v>1997</v>
      </c>
      <c r="B42" s="2" t="s">
        <v>8</v>
      </c>
      <c r="C42" s="1" t="n">
        <v>31965.1881426</v>
      </c>
      <c r="D42" s="1" t="n">
        <v>1413.89087008</v>
      </c>
      <c r="E42" s="1" t="n">
        <v>-477.6588</v>
      </c>
      <c r="F42" s="1" t="n">
        <f aca="false">D42+C42</f>
        <v>33379.07901268</v>
      </c>
      <c r="G42" s="3" t="n">
        <f aca="false">D42/F42*100</f>
        <v>4.23585944220598</v>
      </c>
      <c r="H42" s="1" t="n">
        <f aca="false">E42*(-1)/C42*100</f>
        <v>1.49430936514159</v>
      </c>
    </row>
    <row r="43" customFormat="false" ht="13.8" hidden="false" customHeight="false" outlineLevel="0" collapsed="false">
      <c r="A43" s="1" t="n">
        <v>1997</v>
      </c>
      <c r="B43" s="2" t="s">
        <v>9</v>
      </c>
      <c r="C43" s="1" t="n">
        <v>43078.67</v>
      </c>
      <c r="D43" s="1" t="n">
        <v>1132.12806</v>
      </c>
      <c r="E43" s="1" t="n">
        <v>-17312.4488400115</v>
      </c>
      <c r="F43" s="1" t="n">
        <f aca="false">D43+C43</f>
        <v>44210.79806</v>
      </c>
      <c r="G43" s="3" t="n">
        <f aca="false">D43/F43*100</f>
        <v>2.56075011010557</v>
      </c>
      <c r="H43" s="1" t="n">
        <f aca="false">E43*(-1)/C43*100</f>
        <v>40.1879836123342</v>
      </c>
    </row>
    <row r="44" customFormat="false" ht="13.8" hidden="false" customHeight="false" outlineLevel="0" collapsed="false">
      <c r="A44" s="1" t="n">
        <v>1996</v>
      </c>
      <c r="B44" s="2" t="s">
        <v>8</v>
      </c>
      <c r="C44" s="1" t="n">
        <v>29874.9963438</v>
      </c>
      <c r="D44" s="1" t="n">
        <v>1737.70295328</v>
      </c>
      <c r="E44" s="1" t="n">
        <v>-3.4488</v>
      </c>
      <c r="F44" s="1" t="n">
        <f aca="false">D44+C44</f>
        <v>31612.69929708</v>
      </c>
      <c r="G44" s="3" t="n">
        <f aca="false">D44/F44*100</f>
        <v>5.49685092357965</v>
      </c>
      <c r="H44" s="1" t="n">
        <f aca="false">E44*(-1)/C44*100</f>
        <v>0.0115441018312149</v>
      </c>
    </row>
    <row r="45" customFormat="false" ht="13.8" hidden="false" customHeight="false" outlineLevel="0" collapsed="false">
      <c r="A45" s="1" t="n">
        <v>1996</v>
      </c>
      <c r="B45" s="2" t="s">
        <v>9</v>
      </c>
      <c r="C45" s="1" t="n">
        <v>40556.95112</v>
      </c>
      <c r="D45" s="1" t="n">
        <v>755.16945</v>
      </c>
      <c r="E45" s="1" t="n">
        <v>-16785.146373494</v>
      </c>
      <c r="F45" s="1" t="n">
        <f aca="false">D45+C45</f>
        <v>41312.12057</v>
      </c>
      <c r="G45" s="3" t="n">
        <f aca="false">D45/F45*100</f>
        <v>1.82796099445059</v>
      </c>
      <c r="H45" s="1" t="n">
        <f aca="false">E45*(-1)/C45*100</f>
        <v>41.3866079918829</v>
      </c>
    </row>
    <row r="46" customFormat="false" ht="13.8" hidden="false" customHeight="false" outlineLevel="0" collapsed="false">
      <c r="A46" s="1" t="n">
        <v>1995</v>
      </c>
      <c r="B46" s="2" t="s">
        <v>8</v>
      </c>
      <c r="C46" s="1" t="n">
        <v>26246.3845338</v>
      </c>
      <c r="D46" s="1" t="n">
        <v>1763.75</v>
      </c>
      <c r="E46" s="1" t="n">
        <v>0</v>
      </c>
      <c r="F46" s="1" t="n">
        <f aca="false">D46+C46</f>
        <v>28010.1345338</v>
      </c>
      <c r="G46" s="3" t="n">
        <f aca="false">D46/F46*100</f>
        <v>6.2968280208425</v>
      </c>
      <c r="H46" s="1" t="n">
        <f aca="false">E46*(-1)/C46*100</f>
        <v>-0</v>
      </c>
    </row>
    <row r="47" customFormat="false" ht="13.8" hidden="false" customHeight="false" outlineLevel="0" collapsed="false">
      <c r="A47" s="1" t="n">
        <v>1995</v>
      </c>
      <c r="B47" s="2" t="s">
        <v>9</v>
      </c>
      <c r="C47" s="1" t="n">
        <v>37148.0037</v>
      </c>
      <c r="D47" s="1" t="n">
        <v>515.98284</v>
      </c>
      <c r="E47" s="1" t="n">
        <v>-14089.2219322034</v>
      </c>
      <c r="F47" s="1" t="n">
        <f aca="false">D47+C47</f>
        <v>37663.98654</v>
      </c>
      <c r="G47" s="3" t="n">
        <f aca="false">D47/F47*100</f>
        <v>1.36996342501348</v>
      </c>
      <c r="H47" s="1" t="n">
        <f aca="false">E47*(-1)/C47*100</f>
        <v>37.9272653410535</v>
      </c>
    </row>
    <row r="48" customFormat="false" ht="13.8" hidden="false" customHeight="false" outlineLevel="0" collapsed="false">
      <c r="A48" s="1" t="n">
        <v>1994</v>
      </c>
      <c r="B48" s="2" t="s">
        <v>8</v>
      </c>
      <c r="C48" s="1" t="n">
        <v>23880.6956934</v>
      </c>
      <c r="D48" s="1" t="n">
        <v>1873.31</v>
      </c>
      <c r="E48" s="1" t="n">
        <v>0</v>
      </c>
      <c r="F48" s="1" t="n">
        <f aca="false">D48+C48</f>
        <v>25754.0056934</v>
      </c>
      <c r="G48" s="3" t="n">
        <f aca="false">D48/F48*100</f>
        <v>7.2738587631829</v>
      </c>
      <c r="H48" s="1" t="n">
        <f aca="false">E48*(-1)/C48*100</f>
        <v>-0</v>
      </c>
    </row>
    <row r="49" customFormat="false" ht="13.8" hidden="false" customHeight="false" outlineLevel="0" collapsed="false">
      <c r="A49" s="1" t="n">
        <v>1994</v>
      </c>
      <c r="B49" s="2" t="s">
        <v>9</v>
      </c>
      <c r="C49" s="1" t="n">
        <v>34490.93006</v>
      </c>
      <c r="D49" s="1" t="n">
        <v>440.44587</v>
      </c>
      <c r="E49" s="1" t="n">
        <v>-10526.5629943503</v>
      </c>
      <c r="F49" s="1" t="n">
        <f aca="false">D49+C49</f>
        <v>34931.37593</v>
      </c>
      <c r="G49" s="3" t="n">
        <f aca="false">D49/F49*100</f>
        <v>1.26088898096262</v>
      </c>
      <c r="H49" s="1" t="n">
        <f aca="false">E49*(-1)/C49*100</f>
        <v>30.5198003534216</v>
      </c>
    </row>
    <row r="50" customFormat="false" ht="13.8" hidden="false" customHeight="false" outlineLevel="0" collapsed="false">
      <c r="A50" s="1" t="n">
        <v>1993</v>
      </c>
      <c r="B50" s="2" t="s">
        <v>8</v>
      </c>
      <c r="C50" s="1" t="n">
        <v>22988.5428654</v>
      </c>
      <c r="D50" s="1" t="n">
        <v>1422.62</v>
      </c>
      <c r="E50" s="1" t="n">
        <v>0</v>
      </c>
      <c r="F50" s="1" t="n">
        <f aca="false">D50+C50</f>
        <v>24411.1628654</v>
      </c>
      <c r="G50" s="3" t="n">
        <f aca="false">D50/F50*100</f>
        <v>5.82774367548217</v>
      </c>
      <c r="H50" s="1" t="n">
        <f aca="false">E50*(-1)/C50*100</f>
        <v>-0</v>
      </c>
    </row>
    <row r="51" customFormat="false" ht="13.8" hidden="false" customHeight="false" outlineLevel="0" collapsed="false">
      <c r="A51" s="1" t="n">
        <v>1993</v>
      </c>
      <c r="B51" s="2" t="s">
        <v>9</v>
      </c>
      <c r="C51" s="1" t="n">
        <v>30664.23088</v>
      </c>
      <c r="D51" s="1" t="n">
        <v>148.649107344633</v>
      </c>
      <c r="E51" s="1" t="n">
        <v>-4479.40318644068</v>
      </c>
      <c r="F51" s="1" t="n">
        <f aca="false">D51+C51</f>
        <v>30812.8799873446</v>
      </c>
      <c r="G51" s="3" t="n">
        <f aca="false">D51/F51*100</f>
        <v>0.482425230636297</v>
      </c>
      <c r="H51" s="1" t="n">
        <f aca="false">E51*(-1)/C51*100</f>
        <v>14.6079097955209</v>
      </c>
    </row>
    <row r="52" customFormat="false" ht="13.8" hidden="false" customHeight="false" outlineLevel="0" collapsed="false">
      <c r="A52" s="1" t="n">
        <v>1992</v>
      </c>
      <c r="B52" s="2" t="s">
        <v>8</v>
      </c>
      <c r="C52" s="1" t="n">
        <v>21591.755586</v>
      </c>
      <c r="D52" s="1" t="n">
        <v>1659.17</v>
      </c>
      <c r="E52" s="1" t="n">
        <v>0</v>
      </c>
      <c r="F52" s="1" t="n">
        <f aca="false">D52+C52</f>
        <v>23250.925586</v>
      </c>
      <c r="G52" s="3" t="n">
        <f aca="false">D52/F52*100</f>
        <v>7.13593097127725</v>
      </c>
      <c r="H52" s="1" t="n">
        <f aca="false">E52*(-1)/C52*100</f>
        <v>-0</v>
      </c>
    </row>
    <row r="53" customFormat="false" ht="13.8" hidden="false" customHeight="false" outlineLevel="0" collapsed="false">
      <c r="A53" s="1" t="n">
        <v>1992</v>
      </c>
      <c r="B53" s="2" t="s">
        <v>9</v>
      </c>
      <c r="C53" s="1" t="n">
        <v>28699.03078</v>
      </c>
      <c r="D53" s="1" t="n">
        <v>9.65739</v>
      </c>
      <c r="E53" s="1" t="n">
        <v>-2728.6866</v>
      </c>
      <c r="F53" s="1" t="n">
        <f aca="false">D53+C53</f>
        <v>28708.68817</v>
      </c>
      <c r="G53" s="3" t="n">
        <f aca="false">D53/F53*100</f>
        <v>0.0336392591079511</v>
      </c>
      <c r="H53" s="1" t="n">
        <f aca="false">E53*(-1)/C53*100</f>
        <v>9.50793990541865</v>
      </c>
    </row>
    <row r="54" customFormat="false" ht="13.8" hidden="false" customHeight="false" outlineLevel="0" collapsed="false">
      <c r="A54" s="1" t="n">
        <v>1991</v>
      </c>
      <c r="B54" s="2" t="s">
        <v>8</v>
      </c>
      <c r="C54" s="1" t="n">
        <v>21247.1221752</v>
      </c>
      <c r="D54" s="1" t="n">
        <v>1807.74</v>
      </c>
      <c r="E54" s="1" t="n">
        <v>0</v>
      </c>
      <c r="F54" s="1" t="n">
        <f aca="false">D54+C54</f>
        <v>23054.8621752</v>
      </c>
      <c r="G54" s="3" t="n">
        <f aca="false">D54/F54*100</f>
        <v>7.84103581388822</v>
      </c>
      <c r="H54" s="1" t="n">
        <f aca="false">E54*(-1)/C54*100</f>
        <v>-0</v>
      </c>
    </row>
    <row r="55" customFormat="false" ht="13.8" hidden="false" customHeight="false" outlineLevel="0" collapsed="false">
      <c r="A55" s="1" t="n">
        <v>1991</v>
      </c>
      <c r="B55" s="2" t="s">
        <v>9</v>
      </c>
      <c r="C55" s="1" t="n">
        <v>25472.2628</v>
      </c>
      <c r="D55" s="1" t="n">
        <v>220.186</v>
      </c>
      <c r="E55" s="1" t="n">
        <v>-1279.6153</v>
      </c>
      <c r="F55" s="1" t="n">
        <f aca="false">D55+C55</f>
        <v>25692.4488</v>
      </c>
      <c r="G55" s="3" t="n">
        <f aca="false">D55/F55*100</f>
        <v>0.857006670380131</v>
      </c>
      <c r="H55" s="1" t="n">
        <f aca="false">E55*(-1)/C55*100</f>
        <v>5.02356351317167</v>
      </c>
    </row>
    <row r="56" customFormat="false" ht="13.8" hidden="false" customHeight="false" outlineLevel="0" collapsed="false">
      <c r="A56" s="1" t="n">
        <v>1990</v>
      </c>
      <c r="B56" s="2" t="s">
        <v>8</v>
      </c>
      <c r="C56" s="1" t="n">
        <v>19846.0480374</v>
      </c>
      <c r="D56" s="1" t="n">
        <v>1820.19</v>
      </c>
      <c r="E56" s="1" t="n">
        <v>0</v>
      </c>
      <c r="F56" s="1" t="n">
        <f aca="false">D56+C56</f>
        <v>21666.2380374</v>
      </c>
      <c r="G56" s="3" t="n">
        <f aca="false">D56/F56*100</f>
        <v>8.40104311998239</v>
      </c>
      <c r="H56" s="1" t="n">
        <f aca="false">E56*(-1)/C56*100</f>
        <v>-0</v>
      </c>
    </row>
    <row r="57" customFormat="false" ht="13.8" hidden="false" customHeight="false" outlineLevel="0" collapsed="false">
      <c r="A57" s="1" t="n">
        <v>1990</v>
      </c>
      <c r="B57" s="2" t="s">
        <v>9</v>
      </c>
      <c r="C57" s="1" t="n">
        <v>24923.59204</v>
      </c>
      <c r="D57" s="1" t="n">
        <v>47.17</v>
      </c>
      <c r="E57" s="1" t="n">
        <v>-922.22779</v>
      </c>
      <c r="F57" s="1" t="n">
        <f aca="false">D57+C57</f>
        <v>24970.76204</v>
      </c>
      <c r="G57" s="3" t="n">
        <f aca="false">D57/F57*100</f>
        <v>0.188900923105349</v>
      </c>
      <c r="H57" s="1" t="n">
        <f aca="false">E57*(-1)/C57*100</f>
        <v>3.70022021111528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4.4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1" width="17.77"/>
    <col collapsed="false" customWidth="true" hidden="false" outlineLevel="0" max="3" min="3" style="2" width="24.89"/>
    <col collapsed="false" customWidth="true" hidden="false" outlineLevel="0" max="4" min="4" style="4" width="15.11"/>
    <col collapsed="false" customWidth="true" hidden="false" outlineLevel="0" max="5" min="5" style="4" width="12"/>
    <col collapsed="false" customWidth="true" hidden="false" outlineLevel="0" max="6" min="6" style="1" width="12.66"/>
    <col collapsed="false" customWidth="true" hidden="false" outlineLevel="0" max="7" min="7" style="1" width="12"/>
    <col collapsed="false" customWidth="true" hidden="false" outlineLevel="0" max="8" min="8" style="1" width="14.22"/>
    <col collapsed="false" customWidth="true" hidden="false" outlineLevel="0" max="9" min="9" style="1" width="14.11"/>
    <col collapsed="false" customWidth="true" hidden="false" outlineLevel="0" max="1025" min="10" style="1" width="8.88"/>
  </cols>
  <sheetData>
    <row r="1" customFormat="false" ht="14.4" hidden="false" customHeight="false" outlineLevel="0" collapsed="false">
      <c r="A1" s="1" t="s">
        <v>0</v>
      </c>
      <c r="B1" s="1" t="s">
        <v>10</v>
      </c>
      <c r="C1" s="2" t="s">
        <v>1</v>
      </c>
      <c r="D1" s="4" t="s">
        <v>2</v>
      </c>
      <c r="E1" s="4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4.4" hidden="false" customHeight="false" outlineLevel="0" collapsed="false">
      <c r="A2" s="1" t="n">
        <v>2016</v>
      </c>
      <c r="B2" s="1" t="s">
        <v>11</v>
      </c>
      <c r="C2" s="2" t="s">
        <v>12</v>
      </c>
      <c r="D2" s="4" t="n">
        <v>34421.50709</v>
      </c>
      <c r="E2" s="4" t="n">
        <v>4356.69407</v>
      </c>
      <c r="F2" s="4" t="n">
        <v>-50.41752</v>
      </c>
      <c r="G2" s="1" t="n">
        <f aca="false">E2+D2</f>
        <v>38778.20116</v>
      </c>
      <c r="H2" s="3" t="n">
        <f aca="false">E2/G2*100</f>
        <v>11.2349050231189</v>
      </c>
      <c r="I2" s="1" t="n">
        <f aca="false">F2*(-1)/D2*100</f>
        <v>0.146470983586442</v>
      </c>
    </row>
    <row r="3" customFormat="false" ht="14.4" hidden="false" customHeight="false" outlineLevel="0" collapsed="false">
      <c r="A3" s="1" t="n">
        <v>2016</v>
      </c>
      <c r="B3" s="1" t="s">
        <v>11</v>
      </c>
      <c r="C3" s="2" t="s">
        <v>13</v>
      </c>
      <c r="D3" s="4" t="n">
        <v>1234.06915</v>
      </c>
      <c r="E3" s="4" t="n">
        <v>0</v>
      </c>
      <c r="F3" s="4" t="n">
        <v>0</v>
      </c>
      <c r="G3" s="1" t="n">
        <f aca="false">E3+D3</f>
        <v>1234.06915</v>
      </c>
      <c r="H3" s="3" t="n">
        <f aca="false">E3/G3*100</f>
        <v>0</v>
      </c>
      <c r="I3" s="1" t="n">
        <f aca="false">F3*(-1)/D3*100</f>
        <v>-0</v>
      </c>
    </row>
    <row r="4" customFormat="false" ht="14.4" hidden="false" customHeight="false" outlineLevel="0" collapsed="false">
      <c r="A4" s="1" t="n">
        <v>2016</v>
      </c>
      <c r="B4" s="1" t="s">
        <v>11</v>
      </c>
      <c r="C4" s="2" t="s">
        <v>14</v>
      </c>
      <c r="D4" s="4" t="n">
        <v>2864.554</v>
      </c>
      <c r="E4" s="4" t="n">
        <v>0</v>
      </c>
      <c r="F4" s="4" t="n">
        <v>-967.3752</v>
      </c>
      <c r="G4" s="1" t="n">
        <f aca="false">E4+D4</f>
        <v>2864.554</v>
      </c>
      <c r="H4" s="3" t="n">
        <f aca="false">E4/G4*100</f>
        <v>0</v>
      </c>
      <c r="I4" s="1" t="n">
        <f aca="false">F4*(-1)/D4*100</f>
        <v>33.7705346102744</v>
      </c>
    </row>
    <row r="5" customFormat="false" ht="14.4" hidden="false" customHeight="false" outlineLevel="0" collapsed="false">
      <c r="A5" s="1" t="n">
        <v>2016</v>
      </c>
      <c r="B5" s="1" t="s">
        <v>15</v>
      </c>
      <c r="C5" s="2" t="s">
        <v>16</v>
      </c>
      <c r="D5" s="4" t="n">
        <v>946.153804086399</v>
      </c>
      <c r="E5" s="4" t="n">
        <v>0</v>
      </c>
      <c r="F5" s="4" t="n">
        <v>-213.304</v>
      </c>
      <c r="G5" s="1" t="n">
        <f aca="false">E5+D5</f>
        <v>946.153804086399</v>
      </c>
      <c r="H5" s="3" t="n">
        <f aca="false">E5/G5*100</f>
        <v>0</v>
      </c>
      <c r="I5" s="1" t="n">
        <f aca="false">F5*(-1)/D5*100</f>
        <v>22.5443262056073</v>
      </c>
    </row>
    <row r="6" customFormat="false" ht="14.4" hidden="false" customHeight="false" outlineLevel="0" collapsed="false">
      <c r="A6" s="1" t="n">
        <v>2016</v>
      </c>
      <c r="B6" s="1" t="s">
        <v>15</v>
      </c>
      <c r="C6" s="2" t="s">
        <v>17</v>
      </c>
      <c r="D6" s="4" t="n">
        <v>810.496988</v>
      </c>
      <c r="E6" s="4" t="n">
        <v>76.8406084</v>
      </c>
      <c r="F6" s="4" t="n">
        <v>-502.227788</v>
      </c>
      <c r="G6" s="1" t="n">
        <f aca="false">E6+D6</f>
        <v>887.3375964</v>
      </c>
      <c r="H6" s="3" t="n">
        <f aca="false">E6/G6*100</f>
        <v>8.65968135597416</v>
      </c>
      <c r="I6" s="1" t="n">
        <f aca="false">F6*(-1)/D6*100</f>
        <v>61.9654107832415</v>
      </c>
    </row>
    <row r="7" customFormat="false" ht="14.4" hidden="false" customHeight="false" outlineLevel="0" collapsed="false">
      <c r="A7" s="1" t="n">
        <v>2016</v>
      </c>
      <c r="B7" s="1" t="s">
        <v>15</v>
      </c>
      <c r="C7" s="2" t="s">
        <v>18</v>
      </c>
      <c r="D7" s="4" t="n">
        <v>6333.7788576</v>
      </c>
      <c r="E7" s="4" t="n">
        <v>185.185824</v>
      </c>
      <c r="F7" s="4" t="n">
        <v>0</v>
      </c>
      <c r="G7" s="1" t="n">
        <f aca="false">E7+D7</f>
        <v>6518.9646816</v>
      </c>
      <c r="H7" s="3" t="n">
        <f aca="false">E7/G7*100</f>
        <v>2.8407244561808</v>
      </c>
      <c r="I7" s="1" t="n">
        <f aca="false">F7*(-1)/D7*100</f>
        <v>-0</v>
      </c>
    </row>
    <row r="8" customFormat="false" ht="14.4" hidden="false" customHeight="false" outlineLevel="0" collapsed="false">
      <c r="A8" s="1" t="n">
        <v>2016</v>
      </c>
      <c r="B8" s="1" t="s">
        <v>15</v>
      </c>
      <c r="C8" s="2" t="s">
        <v>19</v>
      </c>
      <c r="D8" s="4" t="n">
        <v>1377.6042</v>
      </c>
      <c r="E8" s="4" t="n">
        <v>127.2264</v>
      </c>
      <c r="F8" s="4" t="n">
        <v>-973.19720316</v>
      </c>
      <c r="G8" s="1" t="n">
        <f aca="false">E8+D8</f>
        <v>1504.8306</v>
      </c>
      <c r="H8" s="3" t="n">
        <f aca="false">E8/G8*100</f>
        <v>8.45453302185641</v>
      </c>
      <c r="I8" s="1" t="n">
        <f aca="false">F8*(-1)/D8*100</f>
        <v>70.6441809018875</v>
      </c>
    </row>
    <row r="9" customFormat="false" ht="14.4" hidden="false" customHeight="false" outlineLevel="0" collapsed="false">
      <c r="A9" s="1" t="n">
        <v>2016</v>
      </c>
      <c r="B9" s="1" t="s">
        <v>15</v>
      </c>
      <c r="C9" s="2" t="s">
        <v>20</v>
      </c>
      <c r="D9" s="4" t="n">
        <v>9848.6265</v>
      </c>
      <c r="E9" s="4" t="n">
        <v>3603.3085608</v>
      </c>
      <c r="F9" s="4" t="n">
        <v>-74.9902176</v>
      </c>
      <c r="G9" s="1" t="n">
        <f aca="false">E9+D9</f>
        <v>13451.9350608</v>
      </c>
      <c r="H9" s="3" t="n">
        <f aca="false">E9/G9*100</f>
        <v>26.7865444228937</v>
      </c>
      <c r="I9" s="1" t="n">
        <f aca="false">F9*(-1)/D9*100</f>
        <v>0.761428180873749</v>
      </c>
    </row>
    <row r="10" customFormat="false" ht="14.4" hidden="false" customHeight="false" outlineLevel="0" collapsed="false">
      <c r="A10" s="1" t="n">
        <v>2016</v>
      </c>
      <c r="B10" s="1" t="s">
        <v>15</v>
      </c>
      <c r="C10" s="2" t="s">
        <v>21</v>
      </c>
      <c r="D10" s="4" t="n">
        <v>3844.42926</v>
      </c>
      <c r="E10" s="4" t="n">
        <v>0</v>
      </c>
      <c r="F10" s="4" t="n">
        <v>-640.48586</v>
      </c>
      <c r="G10" s="1" t="n">
        <f aca="false">E10+D10</f>
        <v>3844.42926</v>
      </c>
      <c r="H10" s="3" t="n">
        <f aca="false">E10/G10*100</f>
        <v>0</v>
      </c>
      <c r="I10" s="1" t="n">
        <f aca="false">F10*(-1)/D10*100</f>
        <v>16.6601026233996</v>
      </c>
    </row>
    <row r="11" customFormat="false" ht="14.4" hidden="false" customHeight="false" outlineLevel="0" collapsed="false">
      <c r="A11" s="1" t="n">
        <v>2015</v>
      </c>
      <c r="B11" s="1" t="s">
        <v>11</v>
      </c>
      <c r="C11" s="2" t="s">
        <v>12</v>
      </c>
      <c r="D11" s="4" t="n">
        <v>33615.5955390468</v>
      </c>
      <c r="E11" s="4" t="n">
        <v>4603.54437</v>
      </c>
      <c r="F11" s="4" t="n">
        <v>-72.96779</v>
      </c>
      <c r="G11" s="1" t="n">
        <f aca="false">E11+D11</f>
        <v>38219.1399090468</v>
      </c>
      <c r="H11" s="3" t="n">
        <f aca="false">E11/G11*100</f>
        <v>12.0451281241688</v>
      </c>
      <c r="I11" s="1" t="n">
        <f aca="false">F11*(-1)/D11*100</f>
        <v>0.217065290172364</v>
      </c>
    </row>
    <row r="12" customFormat="false" ht="14.4" hidden="false" customHeight="false" outlineLevel="0" collapsed="false">
      <c r="A12" s="1" t="n">
        <v>2015</v>
      </c>
      <c r="B12" s="1" t="s">
        <v>11</v>
      </c>
      <c r="C12" s="2" t="s">
        <v>13</v>
      </c>
      <c r="D12" s="4" t="n">
        <v>1274.54873129625</v>
      </c>
      <c r="E12" s="4" t="n">
        <v>0</v>
      </c>
      <c r="F12" s="4" t="n">
        <v>0</v>
      </c>
      <c r="G12" s="1" t="n">
        <f aca="false">E12+D12</f>
        <v>1274.54873129625</v>
      </c>
      <c r="H12" s="3" t="n">
        <f aca="false">E12/G12*100</f>
        <v>0</v>
      </c>
      <c r="I12" s="1" t="n">
        <f aca="false">F12*(-1)/D12*100</f>
        <v>-0</v>
      </c>
    </row>
    <row r="13" customFormat="false" ht="14.4" hidden="false" customHeight="false" outlineLevel="0" collapsed="false">
      <c r="A13" s="1" t="n">
        <v>2015</v>
      </c>
      <c r="B13" s="1" t="s">
        <v>11</v>
      </c>
      <c r="C13" s="2" t="s">
        <v>14</v>
      </c>
      <c r="D13" s="4" t="n">
        <v>2841.391421</v>
      </c>
      <c r="E13" s="4" t="n">
        <v>0</v>
      </c>
      <c r="F13" s="4" t="n">
        <v>-940.097279</v>
      </c>
      <c r="G13" s="1" t="n">
        <f aca="false">E13+D13</f>
        <v>2841.391421</v>
      </c>
      <c r="H13" s="3" t="n">
        <f aca="false">E13/G13*100</f>
        <v>0</v>
      </c>
      <c r="I13" s="1" t="n">
        <f aca="false">F13*(-1)/D13*100</f>
        <v>33.085806906151</v>
      </c>
    </row>
    <row r="14" customFormat="false" ht="14.4" hidden="false" customHeight="false" outlineLevel="0" collapsed="false">
      <c r="A14" s="1" t="n">
        <v>2015</v>
      </c>
      <c r="B14" s="1" t="s">
        <v>15</v>
      </c>
      <c r="C14" s="2" t="s">
        <v>16</v>
      </c>
      <c r="D14" s="4" t="n">
        <v>1009.548426432</v>
      </c>
      <c r="E14" s="4" t="n">
        <v>0</v>
      </c>
      <c r="F14" s="4" t="n">
        <v>-254.163715624</v>
      </c>
      <c r="G14" s="1" t="n">
        <f aca="false">E14+D14</f>
        <v>1009.548426432</v>
      </c>
      <c r="H14" s="3" t="n">
        <f aca="false">E14/G14*100</f>
        <v>0</v>
      </c>
      <c r="I14" s="1" t="n">
        <f aca="false">F14*(-1)/D14*100</f>
        <v>25.17598056413</v>
      </c>
    </row>
    <row r="15" customFormat="false" ht="14.4" hidden="false" customHeight="false" outlineLevel="0" collapsed="false">
      <c r="A15" s="1" t="n">
        <v>2015</v>
      </c>
      <c r="B15" s="1" t="s">
        <v>15</v>
      </c>
      <c r="C15" s="2" t="s">
        <v>17</v>
      </c>
      <c r="D15" s="4" t="n">
        <v>960.56134459698</v>
      </c>
      <c r="E15" s="4" t="n">
        <v>27.8258056</v>
      </c>
      <c r="F15" s="4" t="n">
        <v>-666.1866434512</v>
      </c>
      <c r="G15" s="1" t="n">
        <f aca="false">E15+D15</f>
        <v>988.38715019698</v>
      </c>
      <c r="H15" s="3" t="n">
        <f aca="false">E15/G15*100</f>
        <v>2.81527391310728</v>
      </c>
      <c r="I15" s="1" t="n">
        <f aca="false">F15*(-1)/D15*100</f>
        <v>69.3538884526642</v>
      </c>
    </row>
    <row r="16" customFormat="false" ht="14.4" hidden="false" customHeight="false" outlineLevel="0" collapsed="false">
      <c r="A16" s="1" t="n">
        <v>2015</v>
      </c>
      <c r="B16" s="1" t="s">
        <v>15</v>
      </c>
      <c r="C16" s="2" t="s">
        <v>18</v>
      </c>
      <c r="D16" s="4" t="n">
        <v>6250.03914619296</v>
      </c>
      <c r="E16" s="4" t="n">
        <v>11.2657464</v>
      </c>
      <c r="F16" s="4" t="n">
        <v>0</v>
      </c>
      <c r="G16" s="1" t="n">
        <f aca="false">E16+D16</f>
        <v>6261.30489259296</v>
      </c>
      <c r="H16" s="3" t="n">
        <f aca="false">E16/G16*100</f>
        <v>0.1799264944489</v>
      </c>
      <c r="I16" s="1" t="n">
        <f aca="false">F16*(-1)/D16*100</f>
        <v>-0</v>
      </c>
    </row>
    <row r="17" customFormat="false" ht="14.4" hidden="false" customHeight="false" outlineLevel="0" collapsed="false">
      <c r="A17" s="1" t="n">
        <v>2015</v>
      </c>
      <c r="B17" s="1" t="s">
        <v>15</v>
      </c>
      <c r="C17" s="2" t="s">
        <v>19</v>
      </c>
      <c r="D17" s="4" t="n">
        <v>1381.803486</v>
      </c>
      <c r="E17" s="4" t="n">
        <v>92.91324</v>
      </c>
      <c r="F17" s="4" t="n">
        <v>-939.79242084</v>
      </c>
      <c r="G17" s="1" t="n">
        <f aca="false">E17+D17</f>
        <v>1474.716726</v>
      </c>
      <c r="H17" s="3" t="n">
        <f aca="false">E17/G17*100</f>
        <v>6.30041270719269</v>
      </c>
      <c r="I17" s="1" t="n">
        <f aca="false">F17*(-1)/D17*100</f>
        <v>68.0120169301701</v>
      </c>
    </row>
    <row r="18" customFormat="false" ht="14.4" hidden="false" customHeight="false" outlineLevel="0" collapsed="false">
      <c r="A18" s="1" t="n">
        <v>2015</v>
      </c>
      <c r="B18" s="1" t="s">
        <v>15</v>
      </c>
      <c r="C18" s="2" t="s">
        <v>20</v>
      </c>
      <c r="D18" s="4" t="n">
        <v>10160.4783170834</v>
      </c>
      <c r="E18" s="4" t="n">
        <v>3337.0803608736</v>
      </c>
      <c r="F18" s="4" t="n">
        <v>-100.08360436752</v>
      </c>
      <c r="G18" s="1" t="n">
        <f aca="false">E18+D18</f>
        <v>13497.558677957</v>
      </c>
      <c r="H18" s="3" t="n">
        <f aca="false">E18/G18*100</f>
        <v>24.7235847644316</v>
      </c>
      <c r="I18" s="1" t="n">
        <f aca="false">F18*(-1)/D18*100</f>
        <v>0.985028472520268</v>
      </c>
    </row>
    <row r="19" customFormat="false" ht="14.4" hidden="false" customHeight="false" outlineLevel="0" collapsed="false">
      <c r="A19" s="1" t="n">
        <v>2015</v>
      </c>
      <c r="B19" s="1" t="s">
        <v>15</v>
      </c>
      <c r="C19" s="2" t="s">
        <v>21</v>
      </c>
      <c r="D19" s="4" t="n">
        <v>4513.75187284</v>
      </c>
      <c r="E19" s="4" t="n">
        <v>0</v>
      </c>
      <c r="F19" s="4" t="n">
        <v>-824.7724786</v>
      </c>
      <c r="G19" s="1" t="n">
        <f aca="false">E19+D19</f>
        <v>4513.75187284</v>
      </c>
      <c r="H19" s="3" t="n">
        <f aca="false">E19/G19*100</f>
        <v>0</v>
      </c>
      <c r="I19" s="1" t="n">
        <f aca="false">F19*(-1)/D19*100</f>
        <v>18.2724372503237</v>
      </c>
    </row>
    <row r="20" customFormat="false" ht="14.4" hidden="false" customHeight="false" outlineLevel="0" collapsed="false">
      <c r="A20" s="1" t="n">
        <v>2014</v>
      </c>
      <c r="B20" s="1" t="s">
        <v>11</v>
      </c>
      <c r="C20" s="2" t="s">
        <v>12</v>
      </c>
      <c r="D20" s="4" t="n">
        <v>31885.21526</v>
      </c>
      <c r="E20" s="4" t="n">
        <v>5481.32</v>
      </c>
      <c r="F20" s="4" t="n">
        <v>-45.65</v>
      </c>
      <c r="G20" s="1" t="n">
        <f aca="false">E20+D20</f>
        <v>37366.53526</v>
      </c>
      <c r="H20" s="3" t="n">
        <f aca="false">E20/G20*100</f>
        <v>14.6690613990846</v>
      </c>
      <c r="I20" s="1" t="n">
        <f aca="false">F20*(-1)/D20*100</f>
        <v>0.143169803395582</v>
      </c>
    </row>
    <row r="21" customFormat="false" ht="14.4" hidden="false" customHeight="false" outlineLevel="0" collapsed="false">
      <c r="A21" s="1" t="n">
        <v>2014</v>
      </c>
      <c r="B21" s="1" t="s">
        <v>11</v>
      </c>
      <c r="C21" s="2" t="s">
        <v>13</v>
      </c>
      <c r="D21" s="4" t="n">
        <v>1148.5194418</v>
      </c>
      <c r="E21" s="4" t="n">
        <v>0</v>
      </c>
      <c r="F21" s="4" t="n">
        <v>0</v>
      </c>
      <c r="G21" s="1" t="n">
        <f aca="false">E21+D21</f>
        <v>1148.5194418</v>
      </c>
      <c r="H21" s="3" t="n">
        <f aca="false">E21/G21*100</f>
        <v>0</v>
      </c>
      <c r="I21" s="1" t="n">
        <f aca="false">F21*(-1)/D21*100</f>
        <v>-0</v>
      </c>
    </row>
    <row r="22" customFormat="false" ht="14.4" hidden="false" customHeight="false" outlineLevel="0" collapsed="false">
      <c r="A22" s="1" t="n">
        <v>2014</v>
      </c>
      <c r="B22" s="1" t="s">
        <v>11</v>
      </c>
      <c r="C22" s="2" t="s">
        <v>14</v>
      </c>
      <c r="D22" s="4" t="n">
        <v>2882</v>
      </c>
      <c r="E22" s="4" t="n">
        <v>0</v>
      </c>
      <c r="F22" s="4" t="n">
        <v>-961.4</v>
      </c>
      <c r="G22" s="1" t="n">
        <f aca="false">E22+D22</f>
        <v>2882</v>
      </c>
      <c r="H22" s="3" t="n">
        <f aca="false">E22/G22*100</f>
        <v>0</v>
      </c>
      <c r="I22" s="1" t="n">
        <f aca="false">F22*(-1)/D22*100</f>
        <v>33.3587786259542</v>
      </c>
    </row>
    <row r="23" customFormat="false" ht="14.4" hidden="false" customHeight="false" outlineLevel="0" collapsed="false">
      <c r="A23" s="1" t="n">
        <v>2014</v>
      </c>
      <c r="B23" s="1" t="s">
        <v>15</v>
      </c>
      <c r="C23" s="2" t="s">
        <v>16</v>
      </c>
      <c r="D23" s="4" t="n">
        <v>1190.4565768096</v>
      </c>
      <c r="E23" s="4" t="n">
        <v>0</v>
      </c>
      <c r="F23" s="4" t="n">
        <v>-242.7115715752</v>
      </c>
      <c r="G23" s="1" t="n">
        <f aca="false">E23+D23</f>
        <v>1190.4565768096</v>
      </c>
      <c r="H23" s="3" t="n">
        <f aca="false">E23/G23*100</f>
        <v>0</v>
      </c>
      <c r="I23" s="1" t="n">
        <f aca="false">F23*(-1)/D23*100</f>
        <v>20.3881079161797</v>
      </c>
    </row>
    <row r="24" customFormat="false" ht="14.4" hidden="false" customHeight="false" outlineLevel="0" collapsed="false">
      <c r="A24" s="1" t="n">
        <v>2014</v>
      </c>
      <c r="B24" s="1" t="s">
        <v>15</v>
      </c>
      <c r="C24" s="2" t="s">
        <v>17</v>
      </c>
      <c r="D24" s="4" t="n">
        <v>1040.32623569152</v>
      </c>
      <c r="E24" s="4" t="n">
        <v>18.0571688152</v>
      </c>
      <c r="F24" s="4" t="n">
        <v>-716.3751329896</v>
      </c>
      <c r="G24" s="1" t="n">
        <f aca="false">E24+D24</f>
        <v>1058.38340450672</v>
      </c>
      <c r="H24" s="3" t="n">
        <f aca="false">E24/G24*100</f>
        <v>1.70610846110308</v>
      </c>
      <c r="I24" s="1" t="n">
        <f aca="false">F24*(-1)/D24*100</f>
        <v>68.860623563282</v>
      </c>
    </row>
    <row r="25" customFormat="false" ht="14.4" hidden="false" customHeight="false" outlineLevel="0" collapsed="false">
      <c r="A25" s="1" t="n">
        <v>2014</v>
      </c>
      <c r="B25" s="1" t="s">
        <v>15</v>
      </c>
      <c r="C25" s="2" t="s">
        <v>18</v>
      </c>
      <c r="D25" s="4" t="n">
        <v>5469.4050435096</v>
      </c>
      <c r="E25" s="4" t="n">
        <v>337.4056063416</v>
      </c>
      <c r="F25" s="4" t="n">
        <v>0</v>
      </c>
      <c r="G25" s="1" t="n">
        <f aca="false">E25+D25</f>
        <v>5806.8106498512</v>
      </c>
      <c r="H25" s="3" t="n">
        <f aca="false">E25/G25*100</f>
        <v>5.81051504323197</v>
      </c>
      <c r="I25" s="1" t="n">
        <f aca="false">F25*(-1)/D25*100</f>
        <v>-0</v>
      </c>
    </row>
    <row r="26" customFormat="false" ht="14.4" hidden="false" customHeight="false" outlineLevel="0" collapsed="false">
      <c r="A26" s="1" t="n">
        <v>2014</v>
      </c>
      <c r="B26" s="1" t="s">
        <v>15</v>
      </c>
      <c r="C26" s="2" t="s">
        <v>19</v>
      </c>
      <c r="D26" s="4" t="n">
        <v>1366.34425704</v>
      </c>
      <c r="E26" s="4" t="n">
        <v>63.6384</v>
      </c>
      <c r="F26" s="4" t="n">
        <v>-924.598523394</v>
      </c>
      <c r="G26" s="1" t="n">
        <f aca="false">E26+D26</f>
        <v>1429.98265704</v>
      </c>
      <c r="H26" s="3" t="n">
        <f aca="false">E26/G26*100</f>
        <v>4.45029173512696</v>
      </c>
      <c r="I26" s="1" t="n">
        <f aca="false">F26*(-1)/D26*100</f>
        <v>67.6695143723894</v>
      </c>
    </row>
    <row r="27" customFormat="false" ht="14.4" hidden="false" customHeight="false" outlineLevel="0" collapsed="false">
      <c r="A27" s="1" t="n">
        <v>2014</v>
      </c>
      <c r="B27" s="1" t="s">
        <v>15</v>
      </c>
      <c r="C27" s="2" t="s">
        <v>20</v>
      </c>
      <c r="D27" s="4" t="n">
        <v>9610.3546843848</v>
      </c>
      <c r="E27" s="4" t="n">
        <v>3234.8189808264</v>
      </c>
      <c r="F27" s="4" t="n">
        <v>-261.277503192</v>
      </c>
      <c r="G27" s="1" t="n">
        <f aca="false">E27+D27</f>
        <v>12845.1736652112</v>
      </c>
      <c r="H27" s="3" t="n">
        <f aca="false">E27/G27*100</f>
        <v>25.1831471114113</v>
      </c>
      <c r="I27" s="1" t="n">
        <f aca="false">F27*(-1)/D27*100</f>
        <v>2.71870822433361</v>
      </c>
    </row>
    <row r="28" customFormat="false" ht="14.4" hidden="false" customHeight="false" outlineLevel="0" collapsed="false">
      <c r="A28" s="1" t="n">
        <v>2014</v>
      </c>
      <c r="B28" s="1" t="s">
        <v>15</v>
      </c>
      <c r="C28" s="2" t="s">
        <v>21</v>
      </c>
      <c r="D28" s="4" t="n">
        <v>4500.73662416</v>
      </c>
      <c r="E28" s="4" t="n">
        <v>541.46212064</v>
      </c>
      <c r="F28" s="4" t="n">
        <v>-1566.3434668</v>
      </c>
      <c r="G28" s="1" t="n">
        <f aca="false">E28+D28</f>
        <v>5042.1987448</v>
      </c>
      <c r="H28" s="3" t="n">
        <f aca="false">E28/G28*100</f>
        <v>10.7386112298411</v>
      </c>
      <c r="I28" s="1" t="n">
        <f aca="false">F28*(-1)/D28*100</f>
        <v>34.8019357185189</v>
      </c>
    </row>
    <row r="29" customFormat="false" ht="14.4" hidden="false" customHeight="false" outlineLevel="0" collapsed="false">
      <c r="A29" s="1" t="n">
        <v>2013</v>
      </c>
      <c r="B29" s="1" t="s">
        <v>11</v>
      </c>
      <c r="C29" s="2" t="s">
        <v>12</v>
      </c>
      <c r="D29" s="4" t="n">
        <v>32701.68543</v>
      </c>
      <c r="E29" s="4" t="n">
        <v>4740.13</v>
      </c>
      <c r="F29" s="4" t="n">
        <v>-46.978</v>
      </c>
      <c r="G29" s="1" t="n">
        <f aca="false">E29+D29</f>
        <v>37441.81543</v>
      </c>
      <c r="H29" s="3" t="n">
        <f aca="false">E29/G29*100</f>
        <v>12.6599897616129</v>
      </c>
      <c r="I29" s="1" t="n">
        <f aca="false">F29*(-1)/D29*100</f>
        <v>0.143656204205619</v>
      </c>
    </row>
    <row r="30" customFormat="false" ht="14.4" hidden="false" customHeight="false" outlineLevel="0" collapsed="false">
      <c r="A30" s="1" t="n">
        <v>2013</v>
      </c>
      <c r="B30" s="1" t="s">
        <v>11</v>
      </c>
      <c r="C30" s="2" t="s">
        <v>13</v>
      </c>
      <c r="D30" s="4" t="n">
        <v>1226.0883742</v>
      </c>
      <c r="E30" s="4" t="n">
        <v>0</v>
      </c>
      <c r="F30" s="4" t="n">
        <v>0</v>
      </c>
      <c r="G30" s="1" t="n">
        <f aca="false">E30+D30</f>
        <v>1226.0883742</v>
      </c>
      <c r="H30" s="3" t="n">
        <f aca="false">E30/G30*100</f>
        <v>0</v>
      </c>
      <c r="I30" s="1" t="n">
        <f aca="false">F30*(-1)/D30*100</f>
        <v>-0</v>
      </c>
    </row>
    <row r="31" customFormat="false" ht="14.4" hidden="false" customHeight="false" outlineLevel="0" collapsed="false">
      <c r="A31" s="1" t="n">
        <v>2013</v>
      </c>
      <c r="B31" s="1" t="s">
        <v>11</v>
      </c>
      <c r="C31" s="2" t="s">
        <v>14</v>
      </c>
      <c r="D31" s="4" t="n">
        <v>2891.540707</v>
      </c>
      <c r="E31" s="4" t="n">
        <v>0</v>
      </c>
      <c r="F31" s="4" t="n">
        <v>-893.161973</v>
      </c>
      <c r="G31" s="1" t="n">
        <f aca="false">E31+D31</f>
        <v>2891.540707</v>
      </c>
      <c r="H31" s="3" t="n">
        <f aca="false">E31/G31*100</f>
        <v>0</v>
      </c>
      <c r="I31" s="1" t="n">
        <f aca="false">F31*(-1)/D31*100</f>
        <v>30.8887912536657</v>
      </c>
    </row>
    <row r="32" customFormat="false" ht="14.4" hidden="false" customHeight="false" outlineLevel="0" collapsed="false">
      <c r="A32" s="1" t="n">
        <v>2013</v>
      </c>
      <c r="B32" s="1" t="s">
        <v>15</v>
      </c>
      <c r="C32" s="2" t="s">
        <v>16</v>
      </c>
      <c r="D32" s="4" t="n">
        <v>1041.4948748568</v>
      </c>
      <c r="E32" s="4" t="n">
        <v>0</v>
      </c>
      <c r="F32" s="4" t="n">
        <v>-246.5138658528</v>
      </c>
      <c r="G32" s="1" t="n">
        <f aca="false">E32+D32</f>
        <v>1041.4948748568</v>
      </c>
      <c r="H32" s="3" t="n">
        <f aca="false">E32/G32*100</f>
        <v>0</v>
      </c>
      <c r="I32" s="1" t="n">
        <f aca="false">F32*(-1)/D32*100</f>
        <v>23.669234655302</v>
      </c>
    </row>
    <row r="33" customFormat="false" ht="14.4" hidden="false" customHeight="false" outlineLevel="0" collapsed="false">
      <c r="A33" s="1" t="n">
        <v>2013</v>
      </c>
      <c r="B33" s="1" t="s">
        <v>15</v>
      </c>
      <c r="C33" s="2" t="s">
        <v>17</v>
      </c>
      <c r="D33" s="4" t="n">
        <v>861.627523583441</v>
      </c>
      <c r="E33" s="4" t="n">
        <v>8.897260944</v>
      </c>
      <c r="F33" s="4" t="n">
        <v>-706.8749586736</v>
      </c>
      <c r="G33" s="1" t="n">
        <f aca="false">E33+D33</f>
        <v>870.524784527441</v>
      </c>
      <c r="H33" s="3" t="n">
        <f aca="false">E33/G33*100</f>
        <v>1.02205716622185</v>
      </c>
      <c r="I33" s="1" t="n">
        <f aca="false">F33*(-1)/D33*100</f>
        <v>82.0395053925115</v>
      </c>
    </row>
    <row r="34" customFormat="false" ht="14.4" hidden="false" customHeight="false" outlineLevel="0" collapsed="false">
      <c r="A34" s="1" t="n">
        <v>2013</v>
      </c>
      <c r="B34" s="1" t="s">
        <v>15</v>
      </c>
      <c r="C34" s="2" t="s">
        <v>18</v>
      </c>
      <c r="D34" s="4" t="n">
        <v>5716.4696221104</v>
      </c>
      <c r="E34" s="4" t="n">
        <v>284.4950319072</v>
      </c>
      <c r="F34" s="4" t="n">
        <v>-10.6550208</v>
      </c>
      <c r="G34" s="1" t="n">
        <f aca="false">E34+D34</f>
        <v>6000.9646540176</v>
      </c>
      <c r="H34" s="3" t="n">
        <f aca="false">E34/G34*100</f>
        <v>4.74082165634375</v>
      </c>
      <c r="I34" s="1" t="n">
        <f aca="false">F34*(-1)/D34*100</f>
        <v>0.186391628126354</v>
      </c>
    </row>
    <row r="35" customFormat="false" ht="14.4" hidden="false" customHeight="false" outlineLevel="0" collapsed="false">
      <c r="A35" s="1" t="n">
        <v>2013</v>
      </c>
      <c r="B35" s="1" t="s">
        <v>15</v>
      </c>
      <c r="C35" s="2" t="s">
        <v>19</v>
      </c>
      <c r="D35" s="4" t="n">
        <v>1424.93951544</v>
      </c>
      <c r="E35" s="4" t="n">
        <v>48.888</v>
      </c>
      <c r="F35" s="4" t="n">
        <v>-933.34835958</v>
      </c>
      <c r="G35" s="1" t="n">
        <f aca="false">E35+D35</f>
        <v>1473.82751544</v>
      </c>
      <c r="H35" s="3" t="n">
        <f aca="false">E35/G35*100</f>
        <v>3.31707743869912</v>
      </c>
      <c r="I35" s="1" t="n">
        <f aca="false">F35*(-1)/D35*100</f>
        <v>65.5009107029919</v>
      </c>
    </row>
    <row r="36" customFormat="false" ht="14.4" hidden="false" customHeight="false" outlineLevel="0" collapsed="false">
      <c r="A36" s="1" t="n">
        <v>2013</v>
      </c>
      <c r="B36" s="1" t="s">
        <v>15</v>
      </c>
      <c r="C36" s="2" t="s">
        <v>20</v>
      </c>
      <c r="D36" s="4" t="n">
        <v>9705.84170970408</v>
      </c>
      <c r="E36" s="4" t="n">
        <v>4278.9653138112</v>
      </c>
      <c r="F36" s="4" t="n">
        <v>-298.64356490424</v>
      </c>
      <c r="G36" s="1" t="n">
        <f aca="false">E36+D36</f>
        <v>13984.8070235153</v>
      </c>
      <c r="H36" s="3" t="n">
        <f aca="false">E36/G36*100</f>
        <v>30.5972424690321</v>
      </c>
      <c r="I36" s="1" t="n">
        <f aca="false">F36*(-1)/D36*100</f>
        <v>3.07694658368115</v>
      </c>
    </row>
    <row r="37" customFormat="false" ht="14.4" hidden="false" customHeight="false" outlineLevel="0" collapsed="false">
      <c r="A37" s="1" t="n">
        <v>2013</v>
      </c>
      <c r="B37" s="1" t="s">
        <v>15</v>
      </c>
      <c r="C37" s="2" t="s">
        <v>21</v>
      </c>
      <c r="D37" s="4" t="n">
        <v>4172.307575212</v>
      </c>
      <c r="E37" s="4" t="n">
        <v>608.69466</v>
      </c>
      <c r="F37" s="4" t="n">
        <v>-1798.92681094</v>
      </c>
      <c r="G37" s="1" t="n">
        <f aca="false">E37+D37</f>
        <v>4781.002235212</v>
      </c>
      <c r="H37" s="3" t="n">
        <f aca="false">E37/G37*100</f>
        <v>12.7315284547866</v>
      </c>
      <c r="I37" s="1" t="n">
        <f aca="false">F37*(-1)/D37*100</f>
        <v>43.1158724162035</v>
      </c>
    </row>
    <row r="38" customFormat="false" ht="14.4" hidden="false" customHeight="false" outlineLevel="0" collapsed="false">
      <c r="A38" s="1" t="n">
        <v>2012</v>
      </c>
      <c r="B38" s="1" t="s">
        <v>11</v>
      </c>
      <c r="C38" s="2" t="s">
        <v>12</v>
      </c>
      <c r="D38" s="4" t="n">
        <v>34350.12104</v>
      </c>
      <c r="E38" s="4" t="n">
        <v>2694.18</v>
      </c>
      <c r="F38" s="4" t="n">
        <v>-52.788</v>
      </c>
      <c r="G38" s="1" t="n">
        <f aca="false">E38+D38</f>
        <v>37044.30104</v>
      </c>
      <c r="H38" s="3" t="n">
        <f aca="false">E38/G38*100</f>
        <v>7.2728595880129</v>
      </c>
      <c r="I38" s="1" t="n">
        <f aca="false">F38*(-1)/D38*100</f>
        <v>0.153676314381919</v>
      </c>
    </row>
    <row r="39" customFormat="false" ht="14.4" hidden="false" customHeight="false" outlineLevel="0" collapsed="false">
      <c r="A39" s="1" t="n">
        <v>2012</v>
      </c>
      <c r="B39" s="1" t="s">
        <v>11</v>
      </c>
      <c r="C39" s="2" t="s">
        <v>13</v>
      </c>
      <c r="D39" s="4" t="n">
        <v>1187.02753124</v>
      </c>
      <c r="E39" s="4" t="n">
        <v>0</v>
      </c>
      <c r="F39" s="4" t="n">
        <v>0</v>
      </c>
      <c r="G39" s="1" t="n">
        <f aca="false">E39+D39</f>
        <v>1187.02753124</v>
      </c>
      <c r="H39" s="3" t="n">
        <f aca="false">E39/G39*100</f>
        <v>0</v>
      </c>
      <c r="I39" s="1" t="n">
        <f aca="false">F39*(-1)/D39*100</f>
        <v>-0</v>
      </c>
    </row>
    <row r="40" customFormat="false" ht="14.4" hidden="false" customHeight="false" outlineLevel="0" collapsed="false">
      <c r="A40" s="1" t="n">
        <v>2012</v>
      </c>
      <c r="B40" s="1" t="s">
        <v>11</v>
      </c>
      <c r="C40" s="2" t="s">
        <v>14</v>
      </c>
      <c r="D40" s="4" t="n">
        <v>2989.596654</v>
      </c>
      <c r="E40" s="4" t="n">
        <v>0</v>
      </c>
      <c r="F40" s="4" t="n">
        <v>-1010.563125</v>
      </c>
      <c r="G40" s="1" t="n">
        <f aca="false">E40+D40</f>
        <v>2989.596654</v>
      </c>
      <c r="H40" s="3" t="n">
        <f aca="false">E40/G40*100</f>
        <v>0</v>
      </c>
      <c r="I40" s="1" t="n">
        <f aca="false">F40*(-1)/D40*100</f>
        <v>33.802657748091</v>
      </c>
    </row>
    <row r="41" customFormat="false" ht="14.4" hidden="false" customHeight="false" outlineLevel="0" collapsed="false">
      <c r="A41" s="1" t="n">
        <v>2012</v>
      </c>
      <c r="B41" s="1" t="s">
        <v>15</v>
      </c>
      <c r="C41" s="2" t="s">
        <v>16</v>
      </c>
      <c r="D41" s="4" t="n">
        <v>1238.02325</v>
      </c>
      <c r="E41" s="4" t="n">
        <v>0</v>
      </c>
      <c r="F41" s="4" t="n">
        <v>-272.0759108704</v>
      </c>
      <c r="G41" s="1" t="n">
        <f aca="false">E41+D41</f>
        <v>1238.02325</v>
      </c>
      <c r="H41" s="3" t="n">
        <f aca="false">E41/G41*100</f>
        <v>0</v>
      </c>
      <c r="I41" s="1" t="n">
        <f aca="false">F41*(-1)/D41*100</f>
        <v>21.9766398466588</v>
      </c>
    </row>
    <row r="42" customFormat="false" ht="14.4" hidden="false" customHeight="false" outlineLevel="0" collapsed="false">
      <c r="A42" s="1" t="n">
        <v>2012</v>
      </c>
      <c r="B42" s="1" t="s">
        <v>15</v>
      </c>
      <c r="C42" s="2" t="s">
        <v>17</v>
      </c>
      <c r="D42" s="4" t="n">
        <v>1283.56773786288</v>
      </c>
      <c r="E42" s="4" t="n">
        <v>53.4102289888</v>
      </c>
      <c r="F42" s="4" t="n">
        <v>-1093.355710802</v>
      </c>
      <c r="G42" s="1" t="n">
        <f aca="false">E42+D42</f>
        <v>1336.97796685168</v>
      </c>
      <c r="H42" s="3" t="n">
        <f aca="false">E42/G42*100</f>
        <v>3.99484735822315</v>
      </c>
      <c r="I42" s="1" t="n">
        <f aca="false">F42*(-1)/D42*100</f>
        <v>85.1809903404412</v>
      </c>
    </row>
    <row r="43" customFormat="false" ht="14.4" hidden="false" customHeight="false" outlineLevel="0" collapsed="false">
      <c r="A43" s="1" t="n">
        <v>2012</v>
      </c>
      <c r="B43" s="1" t="s">
        <v>15</v>
      </c>
      <c r="C43" s="2" t="s">
        <v>18</v>
      </c>
      <c r="D43" s="4" t="n">
        <v>5485.3645767216</v>
      </c>
      <c r="E43" s="4" t="n">
        <v>39.7850544</v>
      </c>
      <c r="F43" s="4" t="n">
        <v>0</v>
      </c>
      <c r="G43" s="1" t="n">
        <f aca="false">E43+D43</f>
        <v>5525.1496311216</v>
      </c>
      <c r="H43" s="3" t="n">
        <f aca="false">E43/G43*100</f>
        <v>0.720071980963232</v>
      </c>
      <c r="I43" s="1" t="n">
        <f aca="false">F43*(-1)/D43*100</f>
        <v>-0</v>
      </c>
    </row>
    <row r="44" customFormat="false" ht="14.4" hidden="false" customHeight="false" outlineLevel="0" collapsed="false">
      <c r="A44" s="1" t="n">
        <v>2012</v>
      </c>
      <c r="B44" s="1" t="s">
        <v>15</v>
      </c>
      <c r="C44" s="2" t="s">
        <v>19</v>
      </c>
      <c r="D44" s="4" t="n">
        <v>1433.1991926</v>
      </c>
      <c r="E44" s="4" t="n">
        <v>34.37448</v>
      </c>
      <c r="F44" s="4" t="n">
        <v>-932.90326584</v>
      </c>
      <c r="G44" s="1" t="n">
        <f aca="false">E44+D44</f>
        <v>1467.5736726</v>
      </c>
      <c r="H44" s="3" t="n">
        <f aca="false">E44/G44*100</f>
        <v>2.34226605735582</v>
      </c>
      <c r="I44" s="1" t="n">
        <f aca="false">F44*(-1)/D44*100</f>
        <v>65.0923661314376</v>
      </c>
    </row>
    <row r="45" customFormat="false" ht="14.4" hidden="false" customHeight="false" outlineLevel="0" collapsed="false">
      <c r="A45" s="1" t="n">
        <v>2012</v>
      </c>
      <c r="B45" s="1" t="s">
        <v>15</v>
      </c>
      <c r="C45" s="2" t="s">
        <v>20</v>
      </c>
      <c r="D45" s="4" t="n">
        <v>10036.3790908769</v>
      </c>
      <c r="E45" s="4" t="n">
        <v>2655.7974442992</v>
      </c>
      <c r="F45" s="4" t="n">
        <v>-238.31441174064</v>
      </c>
      <c r="G45" s="1" t="n">
        <f aca="false">E45+D45</f>
        <v>12692.1765351761</v>
      </c>
      <c r="H45" s="3" t="n">
        <f aca="false">E45/G45*100</f>
        <v>20.9246809397798</v>
      </c>
      <c r="I45" s="1" t="n">
        <f aca="false">F45*(-1)/D45*100</f>
        <v>2.37450588088356</v>
      </c>
    </row>
    <row r="46" customFormat="false" ht="14.4" hidden="false" customHeight="false" outlineLevel="0" collapsed="false">
      <c r="A46" s="1" t="n">
        <v>2012</v>
      </c>
      <c r="B46" s="1" t="s">
        <v>15</v>
      </c>
      <c r="C46" s="2" t="s">
        <v>21</v>
      </c>
      <c r="D46" s="4" t="n">
        <v>3825.812325832</v>
      </c>
      <c r="E46" s="4" t="n">
        <v>1156.17264</v>
      </c>
      <c r="F46" s="4" t="n">
        <v>-1558.74138728</v>
      </c>
      <c r="G46" s="1" t="n">
        <f aca="false">E46+D46</f>
        <v>4981.984965832</v>
      </c>
      <c r="H46" s="3" t="n">
        <f aca="false">E46/G46*100</f>
        <v>23.2070680246807</v>
      </c>
      <c r="I46" s="1" t="n">
        <f aca="false">F46*(-1)/D46*100</f>
        <v>40.7427561659345</v>
      </c>
    </row>
    <row r="47" customFormat="false" ht="14.4" hidden="false" customHeight="false" outlineLevel="0" collapsed="false">
      <c r="A47" s="1" t="n">
        <v>2011</v>
      </c>
      <c r="B47" s="1" t="s">
        <v>11</v>
      </c>
      <c r="C47" s="2" t="s">
        <v>12</v>
      </c>
      <c r="D47" s="4" t="n">
        <v>32167.80619</v>
      </c>
      <c r="E47" s="4" t="n">
        <v>2864.33</v>
      </c>
      <c r="F47" s="4" t="n">
        <v>-103.501</v>
      </c>
      <c r="G47" s="1" t="n">
        <f aca="false">E47+D47</f>
        <v>35032.13619</v>
      </c>
      <c r="H47" s="3" t="n">
        <f aca="false">E47/G47*100</f>
        <v>8.17629271724979</v>
      </c>
      <c r="I47" s="1" t="n">
        <f aca="false">F47*(-1)/D47*100</f>
        <v>0.32175336853458</v>
      </c>
    </row>
    <row r="48" customFormat="false" ht="14.4" hidden="false" customHeight="false" outlineLevel="0" collapsed="false">
      <c r="A48" s="1" t="n">
        <v>2011</v>
      </c>
      <c r="B48" s="1" t="s">
        <v>11</v>
      </c>
      <c r="C48" s="2" t="s">
        <v>13</v>
      </c>
      <c r="D48" s="4" t="n">
        <v>1010.27347425</v>
      </c>
      <c r="E48" s="4" t="n">
        <v>0</v>
      </c>
      <c r="F48" s="4" t="n">
        <v>0</v>
      </c>
      <c r="G48" s="1" t="n">
        <f aca="false">E48+D48</f>
        <v>1010.27347425</v>
      </c>
      <c r="H48" s="3" t="n">
        <f aca="false">E48/G48*100</f>
        <v>0</v>
      </c>
      <c r="I48" s="1" t="n">
        <f aca="false">F48*(-1)/D48*100</f>
        <v>-0</v>
      </c>
    </row>
    <row r="49" customFormat="false" ht="14.4" hidden="false" customHeight="false" outlineLevel="0" collapsed="false">
      <c r="A49" s="1" t="n">
        <v>2011</v>
      </c>
      <c r="B49" s="1" t="s">
        <v>11</v>
      </c>
      <c r="C49" s="2" t="s">
        <v>14</v>
      </c>
      <c r="D49" s="4" t="n">
        <v>3223.855239</v>
      </c>
      <c r="E49" s="4" t="n">
        <v>0</v>
      </c>
      <c r="F49" s="4" t="n">
        <v>-1416.928249</v>
      </c>
      <c r="G49" s="1" t="n">
        <f aca="false">E49+D49</f>
        <v>3223.855239</v>
      </c>
      <c r="H49" s="3" t="n">
        <f aca="false">E49/G49*100</f>
        <v>0</v>
      </c>
      <c r="I49" s="1" t="n">
        <f aca="false">F49*(-1)/D49*100</f>
        <v>43.9513608383829</v>
      </c>
    </row>
    <row r="50" customFormat="false" ht="14.4" hidden="false" customHeight="false" outlineLevel="0" collapsed="false">
      <c r="A50" s="1" t="n">
        <v>2011</v>
      </c>
      <c r="B50" s="1" t="s">
        <v>15</v>
      </c>
      <c r="C50" s="2" t="s">
        <v>16</v>
      </c>
      <c r="D50" s="4" t="n">
        <v>1105.6731515648</v>
      </c>
      <c r="E50" s="4" t="n">
        <v>0</v>
      </c>
      <c r="F50" s="4" t="n">
        <v>-278.4879699784</v>
      </c>
      <c r="G50" s="1" t="n">
        <f aca="false">E50+D50</f>
        <v>1105.6731515648</v>
      </c>
      <c r="H50" s="3" t="n">
        <f aca="false">E50/G50*100</f>
        <v>0</v>
      </c>
      <c r="I50" s="1" t="n">
        <f aca="false">F50*(-1)/D50*100</f>
        <v>25.1871875141647</v>
      </c>
    </row>
    <row r="51" customFormat="false" ht="14.4" hidden="false" customHeight="false" outlineLevel="0" collapsed="false">
      <c r="A51" s="1" t="n">
        <v>2011</v>
      </c>
      <c r="B51" s="1" t="s">
        <v>15</v>
      </c>
      <c r="C51" s="2" t="s">
        <v>17</v>
      </c>
      <c r="D51" s="4" t="n">
        <v>1378.16690968608</v>
      </c>
      <c r="E51" s="4" t="n">
        <v>60.3203223488</v>
      </c>
      <c r="F51" s="4" t="n">
        <v>-1289.5991603052</v>
      </c>
      <c r="G51" s="1" t="n">
        <f aca="false">E51+D51</f>
        <v>1438.48723203488</v>
      </c>
      <c r="H51" s="3" t="n">
        <f aca="false">E51/G51*100</f>
        <v>4.19331649287363</v>
      </c>
      <c r="I51" s="1" t="n">
        <f aca="false">F51*(-1)/D51*100</f>
        <v>93.5735106714285</v>
      </c>
    </row>
    <row r="52" customFormat="false" ht="14.4" hidden="false" customHeight="false" outlineLevel="0" collapsed="false">
      <c r="A52" s="1" t="n">
        <v>2011</v>
      </c>
      <c r="B52" s="1" t="s">
        <v>15</v>
      </c>
      <c r="C52" s="2" t="s">
        <v>18</v>
      </c>
      <c r="D52" s="4" t="n">
        <v>5148.4567372848</v>
      </c>
      <c r="E52" s="4" t="n">
        <v>107.4432398184</v>
      </c>
      <c r="F52" s="4" t="n">
        <v>-0.984680472</v>
      </c>
      <c r="G52" s="1" t="n">
        <f aca="false">E52+D52</f>
        <v>5255.8999771032</v>
      </c>
      <c r="H52" s="3" t="n">
        <f aca="false">E52/G52*100</f>
        <v>2.04424057319328</v>
      </c>
      <c r="I52" s="1" t="n">
        <f aca="false">F52*(-1)/D52*100</f>
        <v>0.019125740435362</v>
      </c>
    </row>
    <row r="53" customFormat="false" ht="14.4" hidden="false" customHeight="false" outlineLevel="0" collapsed="false">
      <c r="A53" s="1" t="n">
        <v>2011</v>
      </c>
      <c r="B53" s="1" t="s">
        <v>15</v>
      </c>
      <c r="C53" s="2" t="s">
        <v>19</v>
      </c>
      <c r="D53" s="4" t="n">
        <v>1376.32259352</v>
      </c>
      <c r="E53" s="4" t="n">
        <v>86.7319404</v>
      </c>
      <c r="F53" s="4" t="n">
        <v>-923.29585614</v>
      </c>
      <c r="G53" s="1" t="n">
        <f aca="false">E53+D53</f>
        <v>1463.05453392</v>
      </c>
      <c r="H53" s="3" t="n">
        <f aca="false">E53/G53*100</f>
        <v>5.92814132277195</v>
      </c>
      <c r="I53" s="1" t="n">
        <f aca="false">F53*(-1)/D53*100</f>
        <v>67.084262111736</v>
      </c>
    </row>
    <row r="54" customFormat="false" ht="14.4" hidden="false" customHeight="false" outlineLevel="0" collapsed="false">
      <c r="A54" s="1" t="n">
        <v>2011</v>
      </c>
      <c r="B54" s="1" t="s">
        <v>15</v>
      </c>
      <c r="C54" s="2" t="s">
        <v>20</v>
      </c>
      <c r="D54" s="4" t="n">
        <v>10159.5635056152</v>
      </c>
      <c r="E54" s="4" t="n">
        <v>3718.5433027728</v>
      </c>
      <c r="F54" s="4" t="n">
        <v>-185.2918825584</v>
      </c>
      <c r="G54" s="1" t="n">
        <f aca="false">E54+D54</f>
        <v>13878.106808388</v>
      </c>
      <c r="H54" s="3" t="n">
        <f aca="false">E54/G54*100</f>
        <v>26.7943124672113</v>
      </c>
      <c r="I54" s="1" t="n">
        <f aca="false">F54*(-1)/D54*100</f>
        <v>1.82381735648376</v>
      </c>
    </row>
    <row r="55" customFormat="false" ht="14.4" hidden="false" customHeight="false" outlineLevel="0" collapsed="false">
      <c r="A55" s="1" t="n">
        <v>2011</v>
      </c>
      <c r="B55" s="1" t="s">
        <v>15</v>
      </c>
      <c r="C55" s="2" t="s">
        <v>21</v>
      </c>
      <c r="D55" s="4" t="n">
        <v>3216.787675136</v>
      </c>
      <c r="E55" s="4" t="n">
        <v>1429.4917392</v>
      </c>
      <c r="F55" s="4" t="n">
        <v>-1192.7798246</v>
      </c>
      <c r="G55" s="1" t="n">
        <f aca="false">E55+D55</f>
        <v>4646.279414336</v>
      </c>
      <c r="H55" s="3" t="n">
        <f aca="false">E55/G55*100</f>
        <v>30.7663748071055</v>
      </c>
      <c r="I55" s="1" t="n">
        <f aca="false">F55*(-1)/D55*100</f>
        <v>37.0798431559388</v>
      </c>
    </row>
    <row r="56" customFormat="false" ht="14.4" hidden="false" customHeight="false" outlineLevel="0" collapsed="false">
      <c r="A56" s="1" t="n">
        <v>2010</v>
      </c>
      <c r="B56" s="1" t="s">
        <v>11</v>
      </c>
      <c r="C56" s="2" t="s">
        <v>12</v>
      </c>
      <c r="D56" s="4" t="n">
        <v>32410.85094</v>
      </c>
      <c r="E56" s="4" t="n">
        <v>1152.704</v>
      </c>
      <c r="F56" s="4" t="n">
        <v>-258.545</v>
      </c>
      <c r="G56" s="1" t="n">
        <f aca="false">E56+D56</f>
        <v>33563.55494</v>
      </c>
      <c r="H56" s="3" t="n">
        <f aca="false">E56/G56*100</f>
        <v>3.43439186361705</v>
      </c>
      <c r="I56" s="1" t="n">
        <f aca="false">F56*(-1)/D56*100</f>
        <v>0.797711237136682</v>
      </c>
    </row>
    <row r="57" customFormat="false" ht="14.4" hidden="false" customHeight="false" outlineLevel="0" collapsed="false">
      <c r="A57" s="1" t="n">
        <v>2010</v>
      </c>
      <c r="B57" s="1" t="s">
        <v>11</v>
      </c>
      <c r="C57" s="2" t="s">
        <v>13</v>
      </c>
      <c r="D57" s="4" t="n">
        <v>943.72191204</v>
      </c>
      <c r="E57" s="4" t="n">
        <v>0</v>
      </c>
      <c r="F57" s="4" t="n">
        <v>0</v>
      </c>
      <c r="G57" s="1" t="n">
        <f aca="false">E57+D57</f>
        <v>943.72191204</v>
      </c>
      <c r="H57" s="3" t="n">
        <f aca="false">E57/G57*100</f>
        <v>0</v>
      </c>
      <c r="I57" s="1" t="n">
        <f aca="false">F57*(-1)/D57*100</f>
        <v>-0</v>
      </c>
    </row>
    <row r="58" customFormat="false" ht="14.4" hidden="false" customHeight="false" outlineLevel="0" collapsed="false">
      <c r="A58" s="1" t="n">
        <v>2010</v>
      </c>
      <c r="B58" s="1" t="s">
        <v>11</v>
      </c>
      <c r="C58" s="2" t="s">
        <v>14</v>
      </c>
      <c r="D58" s="4" t="n">
        <v>3729.409145</v>
      </c>
      <c r="E58" s="4" t="n">
        <v>0</v>
      </c>
      <c r="F58" s="4" t="n">
        <v>-1433.916935</v>
      </c>
      <c r="G58" s="1" t="n">
        <f aca="false">E58+D58</f>
        <v>3729.409145</v>
      </c>
      <c r="H58" s="3" t="n">
        <f aca="false">E58/G58*100</f>
        <v>0</v>
      </c>
      <c r="I58" s="1" t="n">
        <f aca="false">F58*(-1)/D58*100</f>
        <v>38.448903814226</v>
      </c>
    </row>
    <row r="59" customFormat="false" ht="14.4" hidden="false" customHeight="false" outlineLevel="0" collapsed="false">
      <c r="A59" s="1" t="n">
        <v>2010</v>
      </c>
      <c r="B59" s="1" t="s">
        <v>15</v>
      </c>
      <c r="C59" s="2" t="s">
        <v>16</v>
      </c>
      <c r="D59" s="4" t="n">
        <v>1300.8527012664</v>
      </c>
      <c r="E59" s="4" t="n">
        <v>0</v>
      </c>
      <c r="F59" s="4" t="n">
        <v>-311.783224116</v>
      </c>
      <c r="G59" s="1" t="n">
        <f aca="false">E59+D59</f>
        <v>1300.8527012664</v>
      </c>
      <c r="H59" s="3" t="n">
        <f aca="false">E59/G59*100</f>
        <v>0</v>
      </c>
      <c r="I59" s="1" t="n">
        <f aca="false">F59*(-1)/D59*100</f>
        <v>23.9676040040871</v>
      </c>
    </row>
    <row r="60" customFormat="false" ht="14.4" hidden="false" customHeight="false" outlineLevel="0" collapsed="false">
      <c r="A60" s="1" t="n">
        <v>2010</v>
      </c>
      <c r="B60" s="1" t="s">
        <v>15</v>
      </c>
      <c r="C60" s="2" t="s">
        <v>17</v>
      </c>
      <c r="D60" s="4" t="n">
        <v>2025.2817580588</v>
      </c>
      <c r="E60" s="4" t="n">
        <v>30.8916228028</v>
      </c>
      <c r="F60" s="4" t="n">
        <v>-1450.0049049572</v>
      </c>
      <c r="G60" s="1" t="n">
        <f aca="false">E60+D60</f>
        <v>2056.1733808616</v>
      </c>
      <c r="H60" s="3" t="n">
        <f aca="false">E60/G60*100</f>
        <v>1.50238414184</v>
      </c>
      <c r="I60" s="1" t="n">
        <f aca="false">F60*(-1)/D60*100</f>
        <v>71.5952187485758</v>
      </c>
    </row>
    <row r="61" customFormat="false" ht="14.4" hidden="false" customHeight="false" outlineLevel="0" collapsed="false">
      <c r="A61" s="1" t="n">
        <v>2010</v>
      </c>
      <c r="B61" s="1" t="s">
        <v>15</v>
      </c>
      <c r="C61" s="2" t="s">
        <v>18</v>
      </c>
      <c r="D61" s="4" t="n">
        <v>4620.0526355256</v>
      </c>
      <c r="E61" s="4" t="n">
        <v>105.3512928</v>
      </c>
      <c r="F61" s="4" t="n">
        <v>-13.400979816</v>
      </c>
      <c r="G61" s="1" t="n">
        <f aca="false">E61+D61</f>
        <v>4725.4039283256</v>
      </c>
      <c r="H61" s="3" t="n">
        <f aca="false">E61/G61*100</f>
        <v>2.2294663990202</v>
      </c>
      <c r="I61" s="1" t="n">
        <f aca="false">F61*(-1)/D61*100</f>
        <v>0.290061193523078</v>
      </c>
    </row>
    <row r="62" customFormat="false" ht="14.4" hidden="false" customHeight="false" outlineLevel="0" collapsed="false">
      <c r="A62" s="1" t="n">
        <v>2010</v>
      </c>
      <c r="B62" s="1" t="s">
        <v>15</v>
      </c>
      <c r="C62" s="2" t="s">
        <v>19</v>
      </c>
      <c r="D62" s="4" t="n">
        <v>1427.015492028</v>
      </c>
      <c r="E62" s="4" t="n">
        <v>35.9681448</v>
      </c>
      <c r="F62" s="4" t="n">
        <v>-921.141654342</v>
      </c>
      <c r="G62" s="1" t="n">
        <f aca="false">E62+D62</f>
        <v>1462.983636828</v>
      </c>
      <c r="H62" s="3" t="n">
        <f aca="false">E62/G62*100</f>
        <v>2.45854730665239</v>
      </c>
      <c r="I62" s="1" t="n">
        <f aca="false">F62*(-1)/D62*100</f>
        <v>64.5502210373989</v>
      </c>
    </row>
    <row r="63" customFormat="false" ht="14.4" hidden="false" customHeight="false" outlineLevel="0" collapsed="false">
      <c r="A63" s="1" t="n">
        <v>2010</v>
      </c>
      <c r="B63" s="1" t="s">
        <v>15</v>
      </c>
      <c r="C63" s="2" t="s">
        <v>20</v>
      </c>
      <c r="D63" s="4" t="n">
        <v>10241.835643229</v>
      </c>
      <c r="E63" s="4" t="n">
        <v>2645.9509020096</v>
      </c>
      <c r="F63" s="4" t="n">
        <v>-194.3804072616</v>
      </c>
      <c r="G63" s="1" t="n">
        <f aca="false">E63+D63</f>
        <v>12887.7865452386</v>
      </c>
      <c r="H63" s="3" t="n">
        <f aca="false">E63/G63*100</f>
        <v>20.5306853331392</v>
      </c>
      <c r="I63" s="1" t="n">
        <f aca="false">F63*(-1)/D63*100</f>
        <v>1.89790594218436</v>
      </c>
    </row>
    <row r="64" customFormat="false" ht="14.4" hidden="false" customHeight="false" outlineLevel="0" collapsed="false">
      <c r="A64" s="1" t="n">
        <v>2010</v>
      </c>
      <c r="B64" s="1" t="s">
        <v>15</v>
      </c>
      <c r="C64" s="2" t="s">
        <v>21</v>
      </c>
      <c r="D64" s="4" t="n">
        <v>3503.757533024</v>
      </c>
      <c r="E64" s="4" t="n">
        <v>652.73978</v>
      </c>
      <c r="F64" s="4" t="n">
        <v>-1555.38932864</v>
      </c>
      <c r="G64" s="1" t="n">
        <f aca="false">E64+D64</f>
        <v>4156.497313024</v>
      </c>
      <c r="H64" s="3" t="n">
        <f aca="false">E64/G64*100</f>
        <v>15.7040828092129</v>
      </c>
      <c r="I64" s="1" t="n">
        <f aca="false">F64*(-1)/D64*100</f>
        <v>44.3920366629247</v>
      </c>
    </row>
    <row r="65" customFormat="false" ht="14.4" hidden="false" customHeight="false" outlineLevel="0" collapsed="false">
      <c r="A65" s="1" t="n">
        <v>2009</v>
      </c>
      <c r="B65" s="1" t="s">
        <v>11</v>
      </c>
      <c r="C65" s="2" t="s">
        <v>12</v>
      </c>
      <c r="D65" s="4" t="n">
        <v>32858.4052</v>
      </c>
      <c r="E65" s="4" t="n">
        <v>648.23</v>
      </c>
      <c r="F65" s="4" t="n">
        <v>-509.869</v>
      </c>
      <c r="G65" s="1" t="n">
        <f aca="false">E65+D65</f>
        <v>33506.6352</v>
      </c>
      <c r="H65" s="3" t="n">
        <f aca="false">E65/G65*100</f>
        <v>1.93463174123793</v>
      </c>
      <c r="I65" s="1" t="n">
        <f aca="false">F65*(-1)/D65*100</f>
        <v>1.5517156018272</v>
      </c>
    </row>
    <row r="66" customFormat="false" ht="14.4" hidden="false" customHeight="false" outlineLevel="0" collapsed="false">
      <c r="A66" s="1" t="n">
        <v>2009</v>
      </c>
      <c r="B66" s="1" t="s">
        <v>11</v>
      </c>
      <c r="C66" s="2" t="s">
        <v>13</v>
      </c>
      <c r="D66" s="4" t="n">
        <v>1012.77642449174</v>
      </c>
      <c r="E66" s="4" t="n">
        <v>0</v>
      </c>
      <c r="F66" s="4" t="n">
        <v>0</v>
      </c>
      <c r="G66" s="1" t="n">
        <f aca="false">E66+D66</f>
        <v>1012.77642449174</v>
      </c>
      <c r="H66" s="3" t="n">
        <f aca="false">E66/G66*100</f>
        <v>0</v>
      </c>
      <c r="I66" s="1" t="n">
        <f aca="false">F66*(-1)/D66*100</f>
        <v>-0</v>
      </c>
    </row>
    <row r="67" customFormat="false" ht="14.4" hidden="false" customHeight="false" outlineLevel="0" collapsed="false">
      <c r="A67" s="1" t="n">
        <v>2009</v>
      </c>
      <c r="B67" s="1" t="s">
        <v>11</v>
      </c>
      <c r="C67" s="2" t="s">
        <v>14</v>
      </c>
      <c r="D67" s="4" t="n">
        <v>3310.788866</v>
      </c>
      <c r="E67" s="4" t="n">
        <v>0</v>
      </c>
      <c r="F67" s="4" t="n">
        <v>-1693.165881</v>
      </c>
      <c r="G67" s="1" t="n">
        <f aca="false">E67+D67</f>
        <v>3310.788866</v>
      </c>
      <c r="H67" s="3" t="n">
        <f aca="false">E67/G67*100</f>
        <v>0</v>
      </c>
      <c r="I67" s="1" t="n">
        <f aca="false">F67*(-1)/D67*100</f>
        <v>51.1408594606528</v>
      </c>
    </row>
    <row r="68" customFormat="false" ht="14.4" hidden="false" customHeight="false" outlineLevel="0" collapsed="false">
      <c r="A68" s="1" t="n">
        <v>2009</v>
      </c>
      <c r="B68" s="1" t="s">
        <v>15</v>
      </c>
      <c r="C68" s="2" t="s">
        <v>16</v>
      </c>
      <c r="D68" s="4" t="n">
        <v>1327.314960872</v>
      </c>
      <c r="E68" s="4" t="n">
        <v>0</v>
      </c>
      <c r="F68" s="4" t="n">
        <v>-190.1724188</v>
      </c>
      <c r="G68" s="1" t="n">
        <f aca="false">E68+D68</f>
        <v>1327.314960872</v>
      </c>
      <c r="H68" s="3" t="n">
        <f aca="false">E68/G68*100</f>
        <v>0</v>
      </c>
      <c r="I68" s="1" t="n">
        <f aca="false">F68*(-1)/D68*100</f>
        <v>14.327603048719</v>
      </c>
    </row>
    <row r="69" customFormat="false" ht="14.4" hidden="false" customHeight="false" outlineLevel="0" collapsed="false">
      <c r="A69" s="1" t="n">
        <v>2009</v>
      </c>
      <c r="B69" s="1" t="s">
        <v>15</v>
      </c>
      <c r="C69" s="2" t="s">
        <v>17</v>
      </c>
      <c r="D69" s="4" t="n">
        <v>2076.3242293725</v>
      </c>
      <c r="E69" s="4" t="n">
        <v>67.4480702364</v>
      </c>
      <c r="F69" s="4" t="n">
        <v>-1844.5690591032</v>
      </c>
      <c r="G69" s="1" t="n">
        <f aca="false">E69+D69</f>
        <v>2143.7722996089</v>
      </c>
      <c r="H69" s="3" t="n">
        <f aca="false">E69/G69*100</f>
        <v>3.14623293941735</v>
      </c>
      <c r="I69" s="1" t="n">
        <f aca="false">F69*(-1)/D69*100</f>
        <v>88.8381994010954</v>
      </c>
    </row>
    <row r="70" customFormat="false" ht="14.4" hidden="false" customHeight="false" outlineLevel="0" collapsed="false">
      <c r="A70" s="1" t="n">
        <v>2009</v>
      </c>
      <c r="B70" s="1" t="s">
        <v>15</v>
      </c>
      <c r="C70" s="2" t="s">
        <v>18</v>
      </c>
      <c r="D70" s="4" t="n">
        <v>4521.609901512</v>
      </c>
      <c r="E70" s="4" t="n">
        <v>0</v>
      </c>
      <c r="F70" s="4" t="n">
        <v>-60.4333541544</v>
      </c>
      <c r="G70" s="1" t="n">
        <f aca="false">E70+D70</f>
        <v>4521.609901512</v>
      </c>
      <c r="H70" s="3" t="n">
        <f aca="false">E70/G70*100</f>
        <v>0</v>
      </c>
      <c r="I70" s="1" t="n">
        <f aca="false">F70*(-1)/D70*100</f>
        <v>1.33654506847642</v>
      </c>
    </row>
    <row r="71" customFormat="false" ht="14.4" hidden="false" customHeight="false" outlineLevel="0" collapsed="false">
      <c r="A71" s="1" t="n">
        <v>2009</v>
      </c>
      <c r="B71" s="1" t="s">
        <v>15</v>
      </c>
      <c r="C71" s="2" t="s">
        <v>19</v>
      </c>
      <c r="D71" s="4" t="n">
        <v>1320.22422672</v>
      </c>
      <c r="E71" s="4" t="n">
        <v>18.7538694</v>
      </c>
      <c r="F71" s="4" t="n">
        <v>-808.582867092</v>
      </c>
      <c r="G71" s="1" t="n">
        <f aca="false">E71+D71</f>
        <v>1338.97809612</v>
      </c>
      <c r="H71" s="3" t="n">
        <f aca="false">E71/G71*100</f>
        <v>1.40061061897455</v>
      </c>
      <c r="I71" s="1" t="n">
        <f aca="false">F71*(-1)/D71*100</f>
        <v>61.2458740513242</v>
      </c>
    </row>
    <row r="72" customFormat="false" ht="14.4" hidden="false" customHeight="false" outlineLevel="0" collapsed="false">
      <c r="A72" s="1" t="n">
        <v>2009</v>
      </c>
      <c r="B72" s="1" t="s">
        <v>15</v>
      </c>
      <c r="C72" s="2" t="s">
        <v>20</v>
      </c>
      <c r="D72" s="4" t="n">
        <v>10320.0907209336</v>
      </c>
      <c r="E72" s="4" t="n">
        <v>1665.9446980447</v>
      </c>
      <c r="F72" s="4" t="n">
        <v>-216.7748947536</v>
      </c>
      <c r="G72" s="1" t="n">
        <f aca="false">E72+D72</f>
        <v>11986.0354189783</v>
      </c>
      <c r="H72" s="3" t="n">
        <f aca="false">E72/G72*100</f>
        <v>13.8990470143855</v>
      </c>
      <c r="I72" s="1" t="n">
        <f aca="false">F72*(-1)/D72*100</f>
        <v>2.10051346073816</v>
      </c>
    </row>
    <row r="73" customFormat="false" ht="14.4" hidden="false" customHeight="false" outlineLevel="0" collapsed="false">
      <c r="A73" s="1" t="n">
        <v>2009</v>
      </c>
      <c r="B73" s="1" t="s">
        <v>15</v>
      </c>
      <c r="C73" s="2" t="s">
        <v>21</v>
      </c>
      <c r="D73" s="4" t="n">
        <v>3154.55299642</v>
      </c>
      <c r="E73" s="4" t="n">
        <v>694.66712</v>
      </c>
      <c r="F73" s="4" t="n">
        <v>-1469.4330602</v>
      </c>
      <c r="G73" s="1" t="n">
        <f aca="false">E73+D73</f>
        <v>3849.22011642</v>
      </c>
      <c r="H73" s="3" t="n">
        <f aca="false">E73/G73*100</f>
        <v>18.0469575391828</v>
      </c>
      <c r="I73" s="1" t="n">
        <f aca="false">F73*(-1)/D73*100</f>
        <v>46.5813401096007</v>
      </c>
    </row>
    <row r="74" customFormat="false" ht="14.4" hidden="false" customHeight="false" outlineLevel="0" collapsed="false">
      <c r="A74" s="1" t="n">
        <v>2008</v>
      </c>
      <c r="B74" s="1" t="s">
        <v>11</v>
      </c>
      <c r="C74" s="2" t="s">
        <v>12</v>
      </c>
      <c r="D74" s="4" t="n">
        <v>34889.80779</v>
      </c>
      <c r="E74" s="4" t="n">
        <v>375.99</v>
      </c>
      <c r="F74" s="4" t="n">
        <v>-696.536</v>
      </c>
      <c r="G74" s="1" t="n">
        <f aca="false">E74+D74</f>
        <v>35265.79779</v>
      </c>
      <c r="H74" s="3" t="n">
        <f aca="false">E74/G74*100</f>
        <v>1.06616048285349</v>
      </c>
      <c r="I74" s="1" t="n">
        <f aca="false">F74*(-1)/D74*100</f>
        <v>1.99638818359911</v>
      </c>
    </row>
    <row r="75" customFormat="false" ht="14.4" hidden="false" customHeight="false" outlineLevel="0" collapsed="false">
      <c r="A75" s="1" t="n">
        <v>2008</v>
      </c>
      <c r="B75" s="1" t="s">
        <v>11</v>
      </c>
      <c r="C75" s="2" t="s">
        <v>13</v>
      </c>
      <c r="D75" s="4" t="n">
        <v>1006.81422549427</v>
      </c>
      <c r="E75" s="4" t="n">
        <v>0</v>
      </c>
      <c r="F75" s="4" t="n">
        <v>0</v>
      </c>
      <c r="G75" s="1" t="n">
        <f aca="false">E75+D75</f>
        <v>1006.81422549427</v>
      </c>
      <c r="H75" s="3" t="n">
        <f aca="false">E75/G75*100</f>
        <v>0</v>
      </c>
      <c r="I75" s="1" t="n">
        <f aca="false">F75*(-1)/D75*100</f>
        <v>-0</v>
      </c>
    </row>
    <row r="76" customFormat="false" ht="14.4" hidden="false" customHeight="false" outlineLevel="0" collapsed="false">
      <c r="A76" s="1" t="n">
        <v>2008</v>
      </c>
      <c r="B76" s="1" t="s">
        <v>11</v>
      </c>
      <c r="C76" s="2" t="s">
        <v>14</v>
      </c>
      <c r="D76" s="4" t="n">
        <v>3370.680159</v>
      </c>
      <c r="E76" s="4" t="n">
        <v>0</v>
      </c>
      <c r="F76" s="4" t="n">
        <v>-1718.936175</v>
      </c>
      <c r="G76" s="1" t="n">
        <f aca="false">E76+D76</f>
        <v>3370.680159</v>
      </c>
      <c r="H76" s="3" t="n">
        <f aca="false">E76/G76*100</f>
        <v>0</v>
      </c>
      <c r="I76" s="1" t="n">
        <f aca="false">F76*(-1)/D76*100</f>
        <v>50.9967156156984</v>
      </c>
    </row>
    <row r="77" customFormat="false" ht="14.4" hidden="false" customHeight="false" outlineLevel="0" collapsed="false">
      <c r="A77" s="1" t="n">
        <v>2008</v>
      </c>
      <c r="B77" s="1" t="s">
        <v>15</v>
      </c>
      <c r="C77" s="2" t="s">
        <v>16</v>
      </c>
      <c r="D77" s="4" t="n">
        <v>1457.27015159481</v>
      </c>
      <c r="E77" s="4" t="n">
        <v>0</v>
      </c>
      <c r="F77" s="4" t="n">
        <v>-207.45809032</v>
      </c>
      <c r="G77" s="1" t="n">
        <f aca="false">E77+D77</f>
        <v>1457.27015159481</v>
      </c>
      <c r="H77" s="3" t="n">
        <f aca="false">E77/G77*100</f>
        <v>0</v>
      </c>
      <c r="I77" s="1" t="n">
        <f aca="false">F77*(-1)/D77*100</f>
        <v>14.2360762754224</v>
      </c>
    </row>
    <row r="78" customFormat="false" ht="14.4" hidden="false" customHeight="false" outlineLevel="0" collapsed="false">
      <c r="A78" s="1" t="n">
        <v>2008</v>
      </c>
      <c r="B78" s="1" t="s">
        <v>15</v>
      </c>
      <c r="C78" s="2" t="s">
        <v>17</v>
      </c>
      <c r="D78" s="4" t="n">
        <v>2372.7164108828</v>
      </c>
      <c r="E78" s="4" t="n">
        <v>19.4424858892</v>
      </c>
      <c r="F78" s="4" t="n">
        <v>-2124.8579023868</v>
      </c>
      <c r="G78" s="1" t="n">
        <f aca="false">E78+D78</f>
        <v>2392.158896772</v>
      </c>
      <c r="H78" s="3" t="n">
        <f aca="false">E78/G78*100</f>
        <v>0.812758964943167</v>
      </c>
      <c r="I78" s="1" t="n">
        <f aca="false">F78*(-1)/D78*100</f>
        <v>89.5538081433094</v>
      </c>
    </row>
    <row r="79" customFormat="false" ht="14.4" hidden="false" customHeight="false" outlineLevel="0" collapsed="false">
      <c r="A79" s="1" t="n">
        <v>2008</v>
      </c>
      <c r="B79" s="1" t="s">
        <v>15</v>
      </c>
      <c r="C79" s="2" t="s">
        <v>18</v>
      </c>
      <c r="D79" s="4" t="n">
        <v>4393.869055152</v>
      </c>
      <c r="E79" s="4" t="n">
        <v>38.8510408656</v>
      </c>
      <c r="F79" s="4" t="n">
        <v>-51.546975912</v>
      </c>
      <c r="G79" s="1" t="n">
        <f aca="false">E79+D79</f>
        <v>4432.7200960176</v>
      </c>
      <c r="H79" s="3" t="n">
        <f aca="false">E79/G79*100</f>
        <v>0.876460503348816</v>
      </c>
      <c r="I79" s="1" t="n">
        <f aca="false">F79*(-1)/D79*100</f>
        <v>1.17315685253658</v>
      </c>
    </row>
    <row r="80" customFormat="false" ht="14.4" hidden="false" customHeight="false" outlineLevel="0" collapsed="false">
      <c r="A80" s="1" t="n">
        <v>2008</v>
      </c>
      <c r="B80" s="1" t="s">
        <v>15</v>
      </c>
      <c r="C80" s="2" t="s">
        <v>19</v>
      </c>
      <c r="D80" s="4" t="n">
        <v>1257.70628844</v>
      </c>
      <c r="E80" s="4" t="n">
        <v>12.57564</v>
      </c>
      <c r="F80" s="4" t="n">
        <v>-829.4879502</v>
      </c>
      <c r="G80" s="1" t="n">
        <f aca="false">E80+D80</f>
        <v>1270.28192844</v>
      </c>
      <c r="H80" s="3" t="n">
        <f aca="false">E80/G80*100</f>
        <v>0.98998810566752</v>
      </c>
      <c r="I80" s="1" t="n">
        <f aca="false">F80*(-1)/D80*100</f>
        <v>65.9524372124161</v>
      </c>
    </row>
    <row r="81" customFormat="false" ht="14.4" hidden="false" customHeight="false" outlineLevel="0" collapsed="false">
      <c r="A81" s="1" t="n">
        <v>2008</v>
      </c>
      <c r="B81" s="1" t="s">
        <v>15</v>
      </c>
      <c r="C81" s="2" t="s">
        <v>20</v>
      </c>
      <c r="D81" s="4" t="n">
        <v>10745.819471712</v>
      </c>
      <c r="E81" s="4" t="n">
        <v>1839.89970444437</v>
      </c>
      <c r="F81" s="4" t="n">
        <v>-238.0872600336</v>
      </c>
      <c r="G81" s="1" t="n">
        <f aca="false">E81+D81</f>
        <v>12585.7191761564</v>
      </c>
      <c r="H81" s="3" t="n">
        <f aca="false">E81/G81*100</f>
        <v>14.6189477032831</v>
      </c>
      <c r="I81" s="1" t="n">
        <f aca="false">F81*(-1)/D81*100</f>
        <v>2.21562683665361</v>
      </c>
    </row>
    <row r="82" customFormat="false" ht="14.4" hidden="false" customHeight="false" outlineLevel="0" collapsed="false">
      <c r="A82" s="1" t="n">
        <v>2008</v>
      </c>
      <c r="B82" s="1" t="s">
        <v>15</v>
      </c>
      <c r="C82" s="2" t="s">
        <v>21</v>
      </c>
      <c r="D82" s="4" t="n">
        <v>4619.8621539</v>
      </c>
      <c r="E82" s="4" t="n">
        <v>803.80384</v>
      </c>
      <c r="F82" s="4" t="n">
        <v>-2373.86647148</v>
      </c>
      <c r="G82" s="1" t="n">
        <f aca="false">E82+D82</f>
        <v>5423.6659939</v>
      </c>
      <c r="H82" s="3" t="n">
        <f aca="false">E82/G82*100</f>
        <v>14.820304954325</v>
      </c>
      <c r="I82" s="1" t="n">
        <f aca="false">F82*(-1)/D82*100</f>
        <v>51.3839242903823</v>
      </c>
    </row>
    <row r="83" customFormat="false" ht="14.4" hidden="false" customHeight="false" outlineLevel="0" collapsed="false">
      <c r="A83" s="1" t="n">
        <v>2007</v>
      </c>
      <c r="B83" s="1" t="s">
        <v>11</v>
      </c>
      <c r="C83" s="2" t="s">
        <v>12</v>
      </c>
      <c r="D83" s="4" t="n">
        <v>35758.36378</v>
      </c>
      <c r="E83" s="4" t="n">
        <v>0</v>
      </c>
      <c r="F83" s="4" t="n">
        <v>-1507.197</v>
      </c>
      <c r="G83" s="1" t="n">
        <f aca="false">E83+D83</f>
        <v>35758.36378</v>
      </c>
      <c r="H83" s="3" t="n">
        <f aca="false">E83/G83*100</f>
        <v>0</v>
      </c>
      <c r="I83" s="1" t="n">
        <f aca="false">F83*(-1)/D83*100</f>
        <v>4.21494956892572</v>
      </c>
    </row>
    <row r="84" customFormat="false" ht="14.4" hidden="false" customHeight="false" outlineLevel="0" collapsed="false">
      <c r="A84" s="1" t="n">
        <v>2007</v>
      </c>
      <c r="B84" s="1" t="s">
        <v>11</v>
      </c>
      <c r="C84" s="2" t="s">
        <v>13</v>
      </c>
      <c r="D84" s="4" t="n">
        <v>1022.69489255058</v>
      </c>
      <c r="E84" s="4" t="n">
        <v>0</v>
      </c>
      <c r="F84" s="4" t="n">
        <v>0</v>
      </c>
      <c r="G84" s="1" t="n">
        <f aca="false">E84+D84</f>
        <v>1022.69489255058</v>
      </c>
      <c r="H84" s="3" t="n">
        <f aca="false">E84/G84*100</f>
        <v>0</v>
      </c>
      <c r="I84" s="1" t="n">
        <f aca="false">F84*(-1)/D84*100</f>
        <v>-0</v>
      </c>
    </row>
    <row r="85" customFormat="false" ht="14.4" hidden="false" customHeight="false" outlineLevel="0" collapsed="false">
      <c r="A85" s="1" t="n">
        <v>2007</v>
      </c>
      <c r="B85" s="1" t="s">
        <v>11</v>
      </c>
      <c r="C85" s="2" t="s">
        <v>14</v>
      </c>
      <c r="D85" s="4" t="n">
        <v>3317.681697</v>
      </c>
      <c r="E85" s="4" t="n">
        <v>0</v>
      </c>
      <c r="F85" s="4" t="n">
        <v>-1634.838139</v>
      </c>
      <c r="G85" s="1" t="n">
        <f aca="false">E85+D85</f>
        <v>3317.681697</v>
      </c>
      <c r="H85" s="3" t="n">
        <f aca="false">E85/G85*100</f>
        <v>0</v>
      </c>
      <c r="I85" s="1" t="n">
        <f aca="false">F85*(-1)/D85*100</f>
        <v>49.2765216288921</v>
      </c>
    </row>
    <row r="86" customFormat="false" ht="14.4" hidden="false" customHeight="false" outlineLevel="0" collapsed="false">
      <c r="A86" s="1" t="n">
        <v>2007</v>
      </c>
      <c r="B86" s="1" t="s">
        <v>15</v>
      </c>
      <c r="C86" s="2" t="s">
        <v>16</v>
      </c>
      <c r="D86" s="4" t="n">
        <v>1046.461315536</v>
      </c>
      <c r="E86" s="4" t="n">
        <v>0</v>
      </c>
      <c r="F86" s="4" t="n">
        <v>-187.1029212</v>
      </c>
      <c r="G86" s="1" t="n">
        <f aca="false">E86+D86</f>
        <v>1046.461315536</v>
      </c>
      <c r="H86" s="3" t="n">
        <f aca="false">E86/G86*100</f>
        <v>0</v>
      </c>
      <c r="I86" s="1" t="n">
        <f aca="false">F86*(-1)/D86*100</f>
        <v>17.8795831649224</v>
      </c>
    </row>
    <row r="87" customFormat="false" ht="14.4" hidden="false" customHeight="false" outlineLevel="0" collapsed="false">
      <c r="A87" s="1" t="n">
        <v>2007</v>
      </c>
      <c r="B87" s="1" t="s">
        <v>15</v>
      </c>
      <c r="C87" s="2" t="s">
        <v>17</v>
      </c>
      <c r="D87" s="4" t="n">
        <v>2541.5112366636</v>
      </c>
      <c r="E87" s="4" t="n">
        <v>112.142781408</v>
      </c>
      <c r="F87" s="4" t="n">
        <v>-2197.8173693984</v>
      </c>
      <c r="G87" s="1" t="n">
        <f aca="false">E87+D87</f>
        <v>2653.6540180716</v>
      </c>
      <c r="H87" s="3" t="n">
        <f aca="false">E87/G87*100</f>
        <v>4.22597598045181</v>
      </c>
      <c r="I87" s="1" t="n">
        <f aca="false">F87*(-1)/D87*100</f>
        <v>86.4767913551944</v>
      </c>
    </row>
    <row r="88" customFormat="false" ht="14.4" hidden="false" customHeight="false" outlineLevel="0" collapsed="false">
      <c r="A88" s="1" t="n">
        <v>2007</v>
      </c>
      <c r="B88" s="1" t="s">
        <v>15</v>
      </c>
      <c r="C88" s="2" t="s">
        <v>18</v>
      </c>
      <c r="D88" s="4" t="n">
        <v>4481.02976952</v>
      </c>
      <c r="E88" s="4" t="n">
        <v>17.266076592</v>
      </c>
      <c r="F88" s="4" t="n">
        <v>-1052.384197416</v>
      </c>
      <c r="G88" s="1" t="n">
        <f aca="false">E88+D88</f>
        <v>4498.295846112</v>
      </c>
      <c r="H88" s="3" t="n">
        <f aca="false">E88/G88*100</f>
        <v>0.38383594993921</v>
      </c>
      <c r="I88" s="1" t="n">
        <f aca="false">F88*(-1)/D88*100</f>
        <v>23.4853203737749</v>
      </c>
    </row>
    <row r="89" customFormat="false" ht="14.4" hidden="false" customHeight="false" outlineLevel="0" collapsed="false">
      <c r="A89" s="1" t="n">
        <v>2007</v>
      </c>
      <c r="B89" s="1" t="s">
        <v>15</v>
      </c>
      <c r="C89" s="2" t="s">
        <v>19</v>
      </c>
      <c r="D89" s="4" t="n">
        <v>1282.23006576</v>
      </c>
      <c r="E89" s="4" t="n">
        <v>2.39988</v>
      </c>
      <c r="F89" s="4" t="n">
        <v>-845.89875762</v>
      </c>
      <c r="G89" s="1" t="n">
        <f aca="false">E89+D89</f>
        <v>1284.62994576</v>
      </c>
      <c r="H89" s="3" t="n">
        <f aca="false">E89/G89*100</f>
        <v>0.186814888437013</v>
      </c>
      <c r="I89" s="1" t="n">
        <f aca="false">F89*(-1)/D89*100</f>
        <v>65.9709033665983</v>
      </c>
    </row>
    <row r="90" customFormat="false" ht="14.4" hidden="false" customHeight="false" outlineLevel="0" collapsed="false">
      <c r="A90" s="1" t="n">
        <v>2007</v>
      </c>
      <c r="B90" s="1" t="s">
        <v>15</v>
      </c>
      <c r="C90" s="2" t="s">
        <v>20</v>
      </c>
      <c r="D90" s="4" t="n">
        <v>11105.244949896</v>
      </c>
      <c r="E90" s="4" t="n">
        <v>1617.91388108396</v>
      </c>
      <c r="F90" s="4" t="n">
        <v>-256.201007688</v>
      </c>
      <c r="G90" s="1" t="n">
        <f aca="false">E90+D90</f>
        <v>12723.15883098</v>
      </c>
      <c r="H90" s="3" t="n">
        <f aca="false">E90/G90*100</f>
        <v>12.716290840797</v>
      </c>
      <c r="I90" s="1" t="n">
        <f aca="false">F90*(-1)/D90*100</f>
        <v>2.30702707453922</v>
      </c>
    </row>
    <row r="91" customFormat="false" ht="14.4" hidden="false" customHeight="false" outlineLevel="0" collapsed="false">
      <c r="A91" s="1" t="n">
        <v>2007</v>
      </c>
      <c r="B91" s="1" t="s">
        <v>15</v>
      </c>
      <c r="C91" s="2" t="s">
        <v>21</v>
      </c>
      <c r="D91" s="4" t="n">
        <v>4181.58572286</v>
      </c>
      <c r="E91" s="4" t="n">
        <v>968.52518</v>
      </c>
      <c r="F91" s="4" t="n">
        <v>-2288.7915043</v>
      </c>
      <c r="G91" s="1" t="n">
        <f aca="false">E91+D91</f>
        <v>5150.11090286</v>
      </c>
      <c r="H91" s="3" t="n">
        <f aca="false">E91/G91*100</f>
        <v>18.8059091982301</v>
      </c>
      <c r="I91" s="1" t="n">
        <f aca="false">F91*(-1)/D91*100</f>
        <v>54.7350133655655</v>
      </c>
    </row>
    <row r="92" customFormat="false" ht="14.4" hidden="false" customHeight="false" outlineLevel="0" collapsed="false">
      <c r="A92" s="1" t="n">
        <v>2006</v>
      </c>
      <c r="B92" s="1" t="s">
        <v>11</v>
      </c>
      <c r="C92" s="2" t="s">
        <v>12</v>
      </c>
      <c r="D92" s="4" t="n">
        <v>34928.7191445</v>
      </c>
      <c r="E92" s="4" t="n">
        <v>0</v>
      </c>
      <c r="F92" s="4" t="n">
        <v>-3382.416</v>
      </c>
      <c r="G92" s="1" t="n">
        <f aca="false">E92+D92</f>
        <v>34928.7191445</v>
      </c>
      <c r="H92" s="3" t="n">
        <f aca="false">E92/G92*100</f>
        <v>0</v>
      </c>
      <c r="I92" s="1" t="n">
        <f aca="false">F92*(-1)/D92*100</f>
        <v>9.68376763547199</v>
      </c>
    </row>
    <row r="93" customFormat="false" ht="14.4" hidden="false" customHeight="false" outlineLevel="0" collapsed="false">
      <c r="A93" s="1" t="n">
        <v>2006</v>
      </c>
      <c r="B93" s="1" t="s">
        <v>11</v>
      </c>
      <c r="C93" s="2" t="s">
        <v>13</v>
      </c>
      <c r="D93" s="4" t="n">
        <v>1023.62406815138</v>
      </c>
      <c r="E93" s="4" t="n">
        <v>0</v>
      </c>
      <c r="F93" s="4" t="n">
        <v>0</v>
      </c>
      <c r="G93" s="1" t="n">
        <f aca="false">E93+D93</f>
        <v>1023.62406815138</v>
      </c>
      <c r="H93" s="3" t="n">
        <f aca="false">E93/G93*100</f>
        <v>0</v>
      </c>
      <c r="I93" s="1" t="n">
        <f aca="false">F93*(-1)/D93*100</f>
        <v>-0</v>
      </c>
    </row>
    <row r="94" customFormat="false" ht="14.4" hidden="false" customHeight="false" outlineLevel="0" collapsed="false">
      <c r="A94" s="1" t="n">
        <v>2006</v>
      </c>
      <c r="B94" s="1" t="s">
        <v>11</v>
      </c>
      <c r="C94" s="2" t="s">
        <v>14</v>
      </c>
      <c r="D94" s="4" t="n">
        <v>3574.742886</v>
      </c>
      <c r="E94" s="4" t="n">
        <v>0</v>
      </c>
      <c r="F94" s="4" t="n">
        <v>-1909.20034206968</v>
      </c>
      <c r="G94" s="1" t="n">
        <f aca="false">E94+D94</f>
        <v>3574.742886</v>
      </c>
      <c r="H94" s="3" t="n">
        <f aca="false">E94/G94*100</f>
        <v>0</v>
      </c>
      <c r="I94" s="1" t="n">
        <f aca="false">F94*(-1)/D94*100</f>
        <v>53.4080464792813</v>
      </c>
    </row>
    <row r="95" customFormat="false" ht="14.4" hidden="false" customHeight="false" outlineLevel="0" collapsed="false">
      <c r="A95" s="1" t="n">
        <v>2006</v>
      </c>
      <c r="B95" s="1" t="s">
        <v>15</v>
      </c>
      <c r="C95" s="2" t="s">
        <v>16</v>
      </c>
      <c r="D95" s="4" t="n">
        <v>1099.104436248</v>
      </c>
      <c r="E95" s="4" t="n">
        <v>0</v>
      </c>
      <c r="F95" s="4" t="n">
        <v>-256.950512</v>
      </c>
      <c r="G95" s="1" t="n">
        <f aca="false">E95+D95</f>
        <v>1099.104436248</v>
      </c>
      <c r="H95" s="3" t="n">
        <f aca="false">E95/G95*100</f>
        <v>0</v>
      </c>
      <c r="I95" s="1" t="n">
        <f aca="false">F95*(-1)/D95*100</f>
        <v>23.3781707657508</v>
      </c>
    </row>
    <row r="96" customFormat="false" ht="14.4" hidden="false" customHeight="false" outlineLevel="0" collapsed="false">
      <c r="A96" s="1" t="n">
        <v>2006</v>
      </c>
      <c r="B96" s="1" t="s">
        <v>15</v>
      </c>
      <c r="C96" s="2" t="s">
        <v>17</v>
      </c>
      <c r="D96" s="4" t="n">
        <v>2118.2688812036</v>
      </c>
      <c r="E96" s="4" t="n">
        <v>40.887038256</v>
      </c>
      <c r="F96" s="4" t="n">
        <v>-1813.6882814148</v>
      </c>
      <c r="G96" s="1" t="n">
        <f aca="false">E96+D96</f>
        <v>2159.1559194596</v>
      </c>
      <c r="H96" s="3" t="n">
        <f aca="false">E96/G96*100</f>
        <v>1.89365843788777</v>
      </c>
      <c r="I96" s="1" t="n">
        <f aca="false">F96*(-1)/D96*100</f>
        <v>85.6212493847459</v>
      </c>
    </row>
    <row r="97" customFormat="false" ht="14.4" hidden="false" customHeight="false" outlineLevel="0" collapsed="false">
      <c r="A97" s="1" t="n">
        <v>2006</v>
      </c>
      <c r="B97" s="1" t="s">
        <v>15</v>
      </c>
      <c r="C97" s="2" t="s">
        <v>18</v>
      </c>
      <c r="D97" s="4" t="n">
        <v>4424.0549304</v>
      </c>
      <c r="E97" s="4" t="n">
        <v>24.9715451472</v>
      </c>
      <c r="F97" s="4" t="n">
        <v>-1533.5363663544</v>
      </c>
      <c r="G97" s="1" t="n">
        <f aca="false">E97+D97</f>
        <v>4449.0264755472</v>
      </c>
      <c r="H97" s="3" t="n">
        <f aca="false">E97/G97*100</f>
        <v>0.561281109124636</v>
      </c>
      <c r="I97" s="1" t="n">
        <f aca="false">F97*(-1)/D97*100</f>
        <v>34.6635923486544</v>
      </c>
    </row>
    <row r="98" customFormat="false" ht="14.4" hidden="false" customHeight="false" outlineLevel="0" collapsed="false">
      <c r="A98" s="1" t="n">
        <v>2006</v>
      </c>
      <c r="B98" s="1" t="s">
        <v>15</v>
      </c>
      <c r="C98" s="2" t="s">
        <v>19</v>
      </c>
      <c r="D98" s="4" t="n">
        <v>1214.5027482</v>
      </c>
      <c r="E98" s="4" t="n">
        <v>18.7538694</v>
      </c>
      <c r="F98" s="4" t="n">
        <v>-803.072457096</v>
      </c>
      <c r="G98" s="1" t="n">
        <f aca="false">E98+D98</f>
        <v>1233.2566176</v>
      </c>
      <c r="H98" s="3" t="n">
        <f aca="false">E98/G98*100</f>
        <v>1.52067859457315</v>
      </c>
      <c r="I98" s="1" t="n">
        <f aca="false">F98*(-1)/D98*100</f>
        <v>66.1235603036901</v>
      </c>
    </row>
    <row r="99" customFormat="false" ht="14.4" hidden="false" customHeight="false" outlineLevel="0" collapsed="false">
      <c r="A99" s="1" t="n">
        <v>2006</v>
      </c>
      <c r="B99" s="1" t="s">
        <v>15</v>
      </c>
      <c r="C99" s="2" t="s">
        <v>20</v>
      </c>
      <c r="D99" s="4" t="n">
        <v>10833.5743872264</v>
      </c>
      <c r="E99" s="4" t="n">
        <v>494.21241573066</v>
      </c>
      <c r="F99" s="4" t="n">
        <v>-263.8499685264</v>
      </c>
      <c r="G99" s="1" t="n">
        <f aca="false">E99+D99</f>
        <v>11327.7868029571</v>
      </c>
      <c r="H99" s="3" t="n">
        <f aca="false">E99/G99*100</f>
        <v>4.36283295516869</v>
      </c>
      <c r="I99" s="1" t="n">
        <f aca="false">F99*(-1)/D99*100</f>
        <v>2.43548397874573</v>
      </c>
    </row>
    <row r="100" customFormat="false" ht="14.4" hidden="false" customHeight="false" outlineLevel="0" collapsed="false">
      <c r="A100" s="1" t="n">
        <v>2006</v>
      </c>
      <c r="B100" s="1" t="s">
        <v>15</v>
      </c>
      <c r="C100" s="2" t="s">
        <v>21</v>
      </c>
      <c r="D100" s="4" t="n">
        <v>3312.5887153611</v>
      </c>
      <c r="E100" s="4" t="n">
        <v>953.0451</v>
      </c>
      <c r="F100" s="4" t="n">
        <v>-2025.5409202</v>
      </c>
      <c r="G100" s="1" t="n">
        <f aca="false">E100+D100</f>
        <v>4265.6338153611</v>
      </c>
      <c r="H100" s="3" t="n">
        <f aca="false">E100/G100*100</f>
        <v>22.3424030578518</v>
      </c>
      <c r="I100" s="1" t="n">
        <f aca="false">F100*(-1)/D100*100</f>
        <v>61.1467675056425</v>
      </c>
    </row>
    <row r="101" customFormat="false" ht="14.4" hidden="false" customHeight="false" outlineLevel="0" collapsed="false">
      <c r="A101" s="1" t="n">
        <v>2005</v>
      </c>
      <c r="B101" s="1" t="s">
        <v>11</v>
      </c>
      <c r="C101" s="2" t="s">
        <v>12</v>
      </c>
      <c r="D101" s="4" t="n">
        <v>33547.148413</v>
      </c>
      <c r="E101" s="4" t="n">
        <v>0</v>
      </c>
      <c r="F101" s="4" t="n">
        <v>-3111.587</v>
      </c>
      <c r="G101" s="1" t="n">
        <f aca="false">E101+D101</f>
        <v>33547.148413</v>
      </c>
      <c r="H101" s="3" t="n">
        <f aca="false">E101/G101*100</f>
        <v>0</v>
      </c>
      <c r="I101" s="1" t="n">
        <f aca="false">F101*(-1)/D101*100</f>
        <v>9.27526525263237</v>
      </c>
    </row>
    <row r="102" customFormat="false" ht="14.4" hidden="false" customHeight="false" outlineLevel="0" collapsed="false">
      <c r="A102" s="1" t="n">
        <v>2005</v>
      </c>
      <c r="B102" s="1" t="s">
        <v>11</v>
      </c>
      <c r="C102" s="2" t="s">
        <v>13</v>
      </c>
      <c r="D102" s="4" t="n">
        <v>1010.13635174478</v>
      </c>
      <c r="E102" s="4" t="n">
        <v>0</v>
      </c>
      <c r="F102" s="4" t="n">
        <v>0</v>
      </c>
      <c r="G102" s="1" t="n">
        <f aca="false">E102+D102</f>
        <v>1010.13635174478</v>
      </c>
      <c r="H102" s="3" t="n">
        <f aca="false">E102/G102*100</f>
        <v>0</v>
      </c>
      <c r="I102" s="1" t="n">
        <f aca="false">F102*(-1)/D102*100</f>
        <v>-0</v>
      </c>
    </row>
    <row r="103" customFormat="false" ht="14.4" hidden="false" customHeight="false" outlineLevel="0" collapsed="false">
      <c r="A103" s="1" t="n">
        <v>2005</v>
      </c>
      <c r="B103" s="1" t="s">
        <v>11</v>
      </c>
      <c r="C103" s="2" t="s">
        <v>14</v>
      </c>
      <c r="D103" s="4" t="n">
        <v>3556.606691</v>
      </c>
      <c r="E103" s="4" t="n">
        <v>0</v>
      </c>
      <c r="F103" s="4" t="n">
        <v>-1195.06211</v>
      </c>
      <c r="G103" s="1" t="n">
        <f aca="false">E103+D103</f>
        <v>3556.606691</v>
      </c>
      <c r="H103" s="3" t="n">
        <f aca="false">E103/G103*100</f>
        <v>0</v>
      </c>
      <c r="I103" s="1" t="n">
        <f aca="false">F103*(-1)/D103*100</f>
        <v>33.6011882625118</v>
      </c>
    </row>
    <row r="104" customFormat="false" ht="14.4" hidden="false" customHeight="false" outlineLevel="0" collapsed="false">
      <c r="A104" s="1" t="n">
        <v>2005</v>
      </c>
      <c r="B104" s="1" t="s">
        <v>15</v>
      </c>
      <c r="C104" s="2" t="s">
        <v>16</v>
      </c>
      <c r="D104" s="4" t="n">
        <v>1127.90015114504</v>
      </c>
      <c r="E104" s="4" t="n">
        <v>0</v>
      </c>
      <c r="F104" s="4" t="n">
        <v>-357.873152</v>
      </c>
      <c r="G104" s="1" t="n">
        <f aca="false">E104+D104</f>
        <v>1127.90015114504</v>
      </c>
      <c r="H104" s="3" t="n">
        <f aca="false">E104/G104*100</f>
        <v>0</v>
      </c>
      <c r="I104" s="1" t="n">
        <f aca="false">F104*(-1)/D104*100</f>
        <v>31.7291518789751</v>
      </c>
    </row>
    <row r="105" customFormat="false" ht="14.4" hidden="false" customHeight="false" outlineLevel="0" collapsed="false">
      <c r="A105" s="1" t="n">
        <v>2005</v>
      </c>
      <c r="B105" s="1" t="s">
        <v>15</v>
      </c>
      <c r="C105" s="2" t="s">
        <v>17</v>
      </c>
      <c r="D105" s="4" t="n">
        <v>1898.0729580024</v>
      </c>
      <c r="E105" s="4" t="n">
        <v>0</v>
      </c>
      <c r="F105" s="4" t="n">
        <v>-1462.5506644468</v>
      </c>
      <c r="G105" s="1" t="n">
        <f aca="false">E105+D105</f>
        <v>1898.0729580024</v>
      </c>
      <c r="H105" s="3" t="n">
        <f aca="false">E105/G105*100</f>
        <v>0</v>
      </c>
      <c r="I105" s="1" t="n">
        <f aca="false">F105*(-1)/D105*100</f>
        <v>77.0545019505489</v>
      </c>
    </row>
    <row r="106" customFormat="false" ht="14.4" hidden="false" customHeight="false" outlineLevel="0" collapsed="false">
      <c r="A106" s="1" t="n">
        <v>2005</v>
      </c>
      <c r="B106" s="1" t="s">
        <v>15</v>
      </c>
      <c r="C106" s="2" t="s">
        <v>18</v>
      </c>
      <c r="D106" s="4" t="n">
        <v>4539.605648712</v>
      </c>
      <c r="E106" s="4" t="n">
        <v>10.613051256</v>
      </c>
      <c r="F106" s="4" t="n">
        <v>-2219.952918168</v>
      </c>
      <c r="G106" s="1" t="n">
        <f aca="false">E106+D106</f>
        <v>4550.218699968</v>
      </c>
      <c r="H106" s="3" t="n">
        <f aca="false">E106/G106*100</f>
        <v>0.233242662733434</v>
      </c>
      <c r="I106" s="1" t="n">
        <f aca="false">F106*(-1)/D106*100</f>
        <v>48.9018890616161</v>
      </c>
    </row>
    <row r="107" customFormat="false" ht="14.4" hidden="false" customHeight="false" outlineLevel="0" collapsed="false">
      <c r="A107" s="1" t="n">
        <v>2005</v>
      </c>
      <c r="B107" s="1" t="s">
        <v>15</v>
      </c>
      <c r="C107" s="2" t="s">
        <v>19</v>
      </c>
      <c r="D107" s="4" t="n">
        <v>1302.30141972</v>
      </c>
      <c r="E107" s="4" t="n">
        <v>12.57564</v>
      </c>
      <c r="F107" s="4" t="n">
        <v>-884.696211378</v>
      </c>
      <c r="G107" s="1" t="n">
        <f aca="false">E107+D107</f>
        <v>1314.87705972</v>
      </c>
      <c r="H107" s="3" t="n">
        <f aca="false">E107/G107*100</f>
        <v>0.956411849080244</v>
      </c>
      <c r="I107" s="1" t="n">
        <f aca="false">F107*(-1)/D107*100</f>
        <v>67.9332908635094</v>
      </c>
    </row>
    <row r="108" customFormat="false" ht="14.4" hidden="false" customHeight="false" outlineLevel="0" collapsed="false">
      <c r="A108" s="1" t="n">
        <v>2005</v>
      </c>
      <c r="B108" s="1" t="s">
        <v>15</v>
      </c>
      <c r="C108" s="2" t="s">
        <v>20</v>
      </c>
      <c r="D108" s="4" t="n">
        <v>10058.5989490224</v>
      </c>
      <c r="E108" s="4" t="n">
        <v>671.744574681884</v>
      </c>
      <c r="F108" s="4" t="n">
        <v>-408.15857364</v>
      </c>
      <c r="G108" s="1" t="n">
        <f aca="false">E108+D108</f>
        <v>10730.3435237043</v>
      </c>
      <c r="H108" s="3" t="n">
        <f aca="false">E108/G108*100</f>
        <v>6.26023363742214</v>
      </c>
      <c r="I108" s="1" t="n">
        <f aca="false">F108*(-1)/D108*100</f>
        <v>4.05780741143546</v>
      </c>
    </row>
    <row r="109" customFormat="false" ht="14.4" hidden="false" customHeight="false" outlineLevel="0" collapsed="false">
      <c r="A109" s="1" t="n">
        <v>2005</v>
      </c>
      <c r="B109" s="1" t="s">
        <v>15</v>
      </c>
      <c r="C109" s="2" t="s">
        <v>21</v>
      </c>
      <c r="D109" s="4" t="n">
        <v>2683.7611115112</v>
      </c>
      <c r="E109" s="4" t="n">
        <v>576.13808</v>
      </c>
      <c r="F109" s="4" t="n">
        <v>-1535.1276052</v>
      </c>
      <c r="G109" s="1" t="n">
        <f aca="false">E109+D109</f>
        <v>3259.8991915112</v>
      </c>
      <c r="H109" s="3" t="n">
        <f aca="false">E109/G109*100</f>
        <v>17.6734937540482</v>
      </c>
      <c r="I109" s="1" t="n">
        <f aca="false">F109*(-1)/D109*100</f>
        <v>57.2006054717584</v>
      </c>
    </row>
    <row r="110" customFormat="false" ht="14.4" hidden="false" customHeight="false" outlineLevel="0" collapsed="false">
      <c r="A110" s="1" t="n">
        <v>2004</v>
      </c>
      <c r="B110" s="1" t="s">
        <v>11</v>
      </c>
      <c r="C110" s="2" t="s">
        <v>12</v>
      </c>
      <c r="D110" s="4" t="n">
        <v>32478.59554</v>
      </c>
      <c r="E110" s="4" t="n">
        <v>0</v>
      </c>
      <c r="F110" s="4" t="n">
        <v>-3540.531</v>
      </c>
      <c r="G110" s="1" t="n">
        <f aca="false">E110+D110</f>
        <v>32478.59554</v>
      </c>
      <c r="H110" s="3" t="n">
        <f aca="false">E110/G110*100</f>
        <v>0</v>
      </c>
      <c r="I110" s="1" t="n">
        <f aca="false">F110*(-1)/D110*100</f>
        <v>10.9011210033376</v>
      </c>
    </row>
    <row r="111" customFormat="false" ht="14.4" hidden="false" customHeight="false" outlineLevel="0" collapsed="false">
      <c r="A111" s="1" t="n">
        <v>2004</v>
      </c>
      <c r="B111" s="1" t="s">
        <v>11</v>
      </c>
      <c r="C111" s="2" t="s">
        <v>13</v>
      </c>
      <c r="D111" s="4" t="n">
        <v>1025.22287754409</v>
      </c>
      <c r="E111" s="4" t="n">
        <v>0</v>
      </c>
      <c r="F111" s="4" t="n">
        <v>0</v>
      </c>
      <c r="G111" s="1" t="n">
        <f aca="false">E111+D111</f>
        <v>1025.22287754409</v>
      </c>
      <c r="H111" s="3" t="n">
        <f aca="false">E111/G111*100</f>
        <v>0</v>
      </c>
      <c r="I111" s="1" t="n">
        <f aca="false">F111*(-1)/D111*100</f>
        <v>-0</v>
      </c>
    </row>
    <row r="112" customFormat="false" ht="14.4" hidden="false" customHeight="false" outlineLevel="0" collapsed="false">
      <c r="A112" s="1" t="n">
        <v>2004</v>
      </c>
      <c r="B112" s="1" t="s">
        <v>11</v>
      </c>
      <c r="C112" s="2" t="s">
        <v>14</v>
      </c>
      <c r="D112" s="4" t="n">
        <v>3819.228358</v>
      </c>
      <c r="E112" s="4" t="n">
        <v>0</v>
      </c>
      <c r="F112" s="4" t="n">
        <v>-1360.02889</v>
      </c>
      <c r="G112" s="1" t="n">
        <f aca="false">E112+D112</f>
        <v>3819.228358</v>
      </c>
      <c r="H112" s="3" t="n">
        <f aca="false">E112/G112*100</f>
        <v>0</v>
      </c>
      <c r="I112" s="1" t="n">
        <f aca="false">F112*(-1)/D112*100</f>
        <v>35.610043771046</v>
      </c>
    </row>
    <row r="113" customFormat="false" ht="14.4" hidden="false" customHeight="false" outlineLevel="0" collapsed="false">
      <c r="A113" s="1" t="n">
        <v>2004</v>
      </c>
      <c r="B113" s="1" t="s">
        <v>15</v>
      </c>
      <c r="C113" s="2" t="s">
        <v>16</v>
      </c>
      <c r="D113" s="4" t="n">
        <v>1298.44848397456</v>
      </c>
      <c r="E113" s="4" t="n">
        <v>0</v>
      </c>
      <c r="F113" s="4" t="n">
        <v>-371.5127416</v>
      </c>
      <c r="G113" s="1" t="n">
        <f aca="false">E113+D113</f>
        <v>1298.44848397456</v>
      </c>
      <c r="H113" s="3" t="n">
        <f aca="false">E113/G113*100</f>
        <v>0</v>
      </c>
      <c r="I113" s="1" t="n">
        <f aca="false">F113*(-1)/D113*100</f>
        <v>28.6120509350357</v>
      </c>
    </row>
    <row r="114" customFormat="false" ht="14.4" hidden="false" customHeight="false" outlineLevel="0" collapsed="false">
      <c r="A114" s="1" t="n">
        <v>2004</v>
      </c>
      <c r="B114" s="1" t="s">
        <v>15</v>
      </c>
      <c r="C114" s="2" t="s">
        <v>17</v>
      </c>
      <c r="D114" s="4" t="n">
        <v>1995.6916297772</v>
      </c>
      <c r="E114" s="4" t="n">
        <v>5.9245732</v>
      </c>
      <c r="F114" s="4" t="n">
        <v>-1638.61089404</v>
      </c>
      <c r="G114" s="1" t="n">
        <f aca="false">E114+D114</f>
        <v>2001.6162029772</v>
      </c>
      <c r="H114" s="3" t="n">
        <f aca="false">E114/G114*100</f>
        <v>0.295989470468305</v>
      </c>
      <c r="I114" s="1" t="n">
        <f aca="false">F114*(-1)/D114*100</f>
        <v>82.1074192821532</v>
      </c>
    </row>
    <row r="115" customFormat="false" ht="14.4" hidden="false" customHeight="false" outlineLevel="0" collapsed="false">
      <c r="A115" s="1" t="n">
        <v>2004</v>
      </c>
      <c r="B115" s="1" t="s">
        <v>15</v>
      </c>
      <c r="C115" s="2" t="s">
        <v>18</v>
      </c>
      <c r="D115" s="4" t="n">
        <v>4480.18237836</v>
      </c>
      <c r="E115" s="4" t="n">
        <v>30.54649632</v>
      </c>
      <c r="F115" s="4" t="n">
        <v>-2058.9993864</v>
      </c>
      <c r="G115" s="1" t="n">
        <f aca="false">E115+D115</f>
        <v>4510.72887468</v>
      </c>
      <c r="H115" s="3" t="n">
        <f aca="false">E115/G115*100</f>
        <v>0.677196461340564</v>
      </c>
      <c r="I115" s="1" t="n">
        <f aca="false">F115*(-1)/D115*100</f>
        <v>45.957936809566</v>
      </c>
    </row>
    <row r="116" customFormat="false" ht="14.4" hidden="false" customHeight="false" outlineLevel="0" collapsed="false">
      <c r="A116" s="1" t="n">
        <v>2004</v>
      </c>
      <c r="B116" s="1" t="s">
        <v>15</v>
      </c>
      <c r="C116" s="2" t="s">
        <v>19</v>
      </c>
      <c r="D116" s="4" t="n">
        <v>1256.51649228</v>
      </c>
      <c r="E116" s="4" t="n">
        <v>2.458428</v>
      </c>
      <c r="F116" s="4" t="n">
        <v>-800.139260382</v>
      </c>
      <c r="G116" s="1" t="n">
        <f aca="false">E116+D116</f>
        <v>1258.97492028</v>
      </c>
      <c r="H116" s="3" t="n">
        <f aca="false">E116/G116*100</f>
        <v>0.195272198071526</v>
      </c>
      <c r="I116" s="1" t="n">
        <f aca="false">F116*(-1)/D116*100</f>
        <v>63.6791689801154</v>
      </c>
    </row>
    <row r="117" customFormat="false" ht="14.4" hidden="false" customHeight="false" outlineLevel="0" collapsed="false">
      <c r="A117" s="1" t="n">
        <v>2004</v>
      </c>
      <c r="B117" s="1" t="s">
        <v>15</v>
      </c>
      <c r="C117" s="2" t="s">
        <v>20</v>
      </c>
      <c r="D117" s="4" t="n">
        <v>10323.88361682</v>
      </c>
      <c r="E117" s="4" t="n">
        <v>337.982743861321</v>
      </c>
      <c r="F117" s="4" t="n">
        <v>-1088.0078016</v>
      </c>
      <c r="G117" s="1" t="n">
        <f aca="false">E117+D117</f>
        <v>10661.8663606813</v>
      </c>
      <c r="H117" s="3" t="n">
        <f aca="false">E117/G117*100</f>
        <v>3.17001482130491</v>
      </c>
      <c r="I117" s="1" t="n">
        <f aca="false">F117*(-1)/D117*100</f>
        <v>10.5387453208731</v>
      </c>
    </row>
    <row r="118" customFormat="false" ht="14.4" hidden="false" customHeight="false" outlineLevel="0" collapsed="false">
      <c r="A118" s="1" t="n">
        <v>2004</v>
      </c>
      <c r="B118" s="1" t="s">
        <v>15</v>
      </c>
      <c r="C118" s="2" t="s">
        <v>21</v>
      </c>
      <c r="D118" s="4" t="n">
        <v>2279.0045334294</v>
      </c>
      <c r="E118" s="4" t="n">
        <v>714.97076</v>
      </c>
      <c r="F118" s="4" t="n">
        <v>-1300.434618</v>
      </c>
      <c r="G118" s="1" t="n">
        <f aca="false">E118+D118</f>
        <v>2993.9752934294</v>
      </c>
      <c r="H118" s="3" t="n">
        <f aca="false">E118/G118*100</f>
        <v>23.8803159655018</v>
      </c>
      <c r="I118" s="1" t="n">
        <f aca="false">F118*(-1)/D118*100</f>
        <v>57.0615195768449</v>
      </c>
    </row>
    <row r="119" customFormat="false" ht="14.4" hidden="false" customHeight="false" outlineLevel="0" collapsed="false">
      <c r="A119" s="1" t="n">
        <v>2003</v>
      </c>
      <c r="B119" s="1" t="s">
        <v>11</v>
      </c>
      <c r="C119" s="2" t="s">
        <v>12</v>
      </c>
      <c r="D119" s="4" t="n">
        <v>29661.881893</v>
      </c>
      <c r="E119" s="4" t="n">
        <v>0</v>
      </c>
      <c r="F119" s="4" t="n">
        <v>-3144.87</v>
      </c>
      <c r="G119" s="1" t="n">
        <f aca="false">E119+D119</f>
        <v>29661.881893</v>
      </c>
      <c r="H119" s="3" t="n">
        <f aca="false">E119/G119*100</f>
        <v>0</v>
      </c>
      <c r="I119" s="1" t="n">
        <f aca="false">F119*(-1)/D119*100</f>
        <v>10.6023953953581</v>
      </c>
    </row>
    <row r="120" customFormat="false" ht="14.4" hidden="false" customHeight="false" outlineLevel="0" collapsed="false">
      <c r="A120" s="1" t="n">
        <v>2003</v>
      </c>
      <c r="B120" s="1" t="s">
        <v>11</v>
      </c>
      <c r="C120" s="2" t="s">
        <v>13</v>
      </c>
      <c r="D120" s="4" t="n">
        <v>1058.15527297189</v>
      </c>
      <c r="E120" s="4" t="n">
        <v>0</v>
      </c>
      <c r="F120" s="4" t="n">
        <v>0</v>
      </c>
      <c r="G120" s="1" t="n">
        <f aca="false">E120+D120</f>
        <v>1058.15527297189</v>
      </c>
      <c r="H120" s="3" t="n">
        <f aca="false">E120/G120*100</f>
        <v>0</v>
      </c>
      <c r="I120" s="1" t="n">
        <f aca="false">F120*(-1)/D120*100</f>
        <v>-0</v>
      </c>
    </row>
    <row r="121" customFormat="false" ht="14.4" hidden="false" customHeight="false" outlineLevel="0" collapsed="false">
      <c r="A121" s="1" t="n">
        <v>2003</v>
      </c>
      <c r="B121" s="1" t="s">
        <v>11</v>
      </c>
      <c r="C121" s="2" t="s">
        <v>14</v>
      </c>
      <c r="D121" s="4" t="n">
        <v>3550.92110062149</v>
      </c>
      <c r="E121" s="4" t="n">
        <v>0</v>
      </c>
      <c r="F121" s="4" t="n">
        <v>-1712.314362</v>
      </c>
      <c r="G121" s="1" t="n">
        <f aca="false">E121+D121</f>
        <v>3550.92110062149</v>
      </c>
      <c r="H121" s="3" t="n">
        <f aca="false">E121/G121*100</f>
        <v>0</v>
      </c>
      <c r="I121" s="1" t="n">
        <f aca="false">F121*(-1)/D121*100</f>
        <v>48.2216955397941</v>
      </c>
    </row>
    <row r="122" customFormat="false" ht="14.4" hidden="false" customHeight="false" outlineLevel="0" collapsed="false">
      <c r="A122" s="1" t="n">
        <v>2003</v>
      </c>
      <c r="B122" s="1" t="s">
        <v>15</v>
      </c>
      <c r="C122" s="2" t="s">
        <v>16</v>
      </c>
      <c r="D122" s="4" t="n">
        <v>1325.73531490321</v>
      </c>
      <c r="E122" s="4" t="n">
        <v>0</v>
      </c>
      <c r="F122" s="4" t="n">
        <v>-355.288752</v>
      </c>
      <c r="G122" s="1" t="n">
        <f aca="false">E122+D122</f>
        <v>1325.73531490321</v>
      </c>
      <c r="H122" s="3" t="n">
        <f aca="false">E122/G122*100</f>
        <v>0</v>
      </c>
      <c r="I122" s="1" t="n">
        <f aca="false">F122*(-1)/D122*100</f>
        <v>26.7993729974629</v>
      </c>
    </row>
    <row r="123" customFormat="false" ht="14.4" hidden="false" customHeight="false" outlineLevel="0" collapsed="false">
      <c r="A123" s="1" t="n">
        <v>2003</v>
      </c>
      <c r="B123" s="1" t="s">
        <v>15</v>
      </c>
      <c r="C123" s="2" t="s">
        <v>17</v>
      </c>
      <c r="D123" s="4" t="n">
        <v>1887.5074414136</v>
      </c>
      <c r="E123" s="4" t="n">
        <v>53.08427</v>
      </c>
      <c r="F123" s="4" t="n">
        <v>-1581.113134688</v>
      </c>
      <c r="G123" s="1" t="n">
        <f aca="false">E123+D123</f>
        <v>1940.5917114136</v>
      </c>
      <c r="H123" s="3" t="n">
        <f aca="false">E123/G123*100</f>
        <v>2.73546824341177</v>
      </c>
      <c r="I123" s="1" t="n">
        <f aca="false">F123*(-1)/D123*100</f>
        <v>83.7672530447809</v>
      </c>
    </row>
    <row r="124" customFormat="false" ht="14.4" hidden="false" customHeight="false" outlineLevel="0" collapsed="false">
      <c r="A124" s="1" t="n">
        <v>2003</v>
      </c>
      <c r="B124" s="1" t="s">
        <v>15</v>
      </c>
      <c r="C124" s="2" t="s">
        <v>18</v>
      </c>
      <c r="D124" s="4" t="n">
        <v>4698.674622504</v>
      </c>
      <c r="E124" s="4" t="n">
        <v>3.48722064</v>
      </c>
      <c r="F124" s="4" t="n">
        <v>-2314.413396</v>
      </c>
      <c r="G124" s="1" t="n">
        <f aca="false">E124+D124</f>
        <v>4702.161843144</v>
      </c>
      <c r="H124" s="3" t="n">
        <f aca="false">E124/G124*100</f>
        <v>0.074162071751838</v>
      </c>
      <c r="I124" s="1" t="n">
        <f aca="false">F124*(-1)/D124*100</f>
        <v>49.2567283743221</v>
      </c>
    </row>
    <row r="125" customFormat="false" ht="14.4" hidden="false" customHeight="false" outlineLevel="0" collapsed="false">
      <c r="A125" s="1" t="n">
        <v>2003</v>
      </c>
      <c r="B125" s="1" t="s">
        <v>15</v>
      </c>
      <c r="C125" s="2" t="s">
        <v>19</v>
      </c>
      <c r="D125" s="4" t="n">
        <v>1180.654692</v>
      </c>
      <c r="E125" s="4" t="n">
        <v>1.72536</v>
      </c>
      <c r="F125" s="4" t="n">
        <v>-777.445876788</v>
      </c>
      <c r="G125" s="1" t="n">
        <f aca="false">E125+D125</f>
        <v>1182.380052</v>
      </c>
      <c r="H125" s="3" t="n">
        <f aca="false">E125/G125*100</f>
        <v>0.145922624208819</v>
      </c>
      <c r="I125" s="1" t="n">
        <f aca="false">F125*(-1)/D125*100</f>
        <v>65.8487093691235</v>
      </c>
    </row>
    <row r="126" customFormat="false" ht="14.4" hidden="false" customHeight="false" outlineLevel="0" collapsed="false">
      <c r="A126" s="1" t="n">
        <v>2003</v>
      </c>
      <c r="B126" s="1" t="s">
        <v>15</v>
      </c>
      <c r="C126" s="2" t="s">
        <v>20</v>
      </c>
      <c r="D126" s="4" t="n">
        <v>10154.9936576208</v>
      </c>
      <c r="E126" s="4" t="n">
        <v>369.515828180137</v>
      </c>
      <c r="F126" s="4" t="n">
        <v>-1543.70903244</v>
      </c>
      <c r="G126" s="1" t="n">
        <f aca="false">E126+D126</f>
        <v>10524.5094858009</v>
      </c>
      <c r="H126" s="3" t="n">
        <f aca="false">E126/G126*100</f>
        <v>3.51100285175919</v>
      </c>
      <c r="I126" s="1" t="n">
        <f aca="false">F126*(-1)/D126*100</f>
        <v>15.2014770711504</v>
      </c>
    </row>
    <row r="127" customFormat="false" ht="14.4" hidden="false" customHeight="false" outlineLevel="0" collapsed="false">
      <c r="A127" s="1" t="n">
        <v>2003</v>
      </c>
      <c r="B127" s="1" t="s">
        <v>15</v>
      </c>
      <c r="C127" s="2" t="s">
        <v>21</v>
      </c>
      <c r="D127" s="4" t="n">
        <v>1868.944619619</v>
      </c>
      <c r="E127" s="4" t="n">
        <v>0.34496</v>
      </c>
      <c r="F127" s="4" t="n">
        <v>-1231.1191298</v>
      </c>
      <c r="G127" s="1" t="n">
        <f aca="false">E127+D127</f>
        <v>1869.289579619</v>
      </c>
      <c r="H127" s="3" t="n">
        <f aca="false">E127/G127*100</f>
        <v>0.0184540695974088</v>
      </c>
      <c r="I127" s="1" t="n">
        <f aca="false">F127*(-1)/D127*100</f>
        <v>65.8724243017417</v>
      </c>
    </row>
    <row r="128" customFormat="false" ht="14.4" hidden="false" customHeight="false" outlineLevel="0" collapsed="false">
      <c r="A128" s="1" t="n">
        <v>2002</v>
      </c>
      <c r="B128" s="1" t="s">
        <v>11</v>
      </c>
      <c r="C128" s="2" t="s">
        <v>12</v>
      </c>
      <c r="D128" s="4" t="n">
        <v>26716.661836</v>
      </c>
      <c r="E128" s="4" t="n">
        <v>0</v>
      </c>
      <c r="F128" s="4" t="n">
        <v>-2645.21</v>
      </c>
      <c r="G128" s="1" t="n">
        <f aca="false">E128+D128</f>
        <v>26716.661836</v>
      </c>
      <c r="H128" s="3" t="n">
        <f aca="false">E128/G128*100</f>
        <v>0</v>
      </c>
      <c r="I128" s="1" t="n">
        <f aca="false">F128*(-1)/D128*100</f>
        <v>9.9009749655013</v>
      </c>
    </row>
    <row r="129" customFormat="false" ht="14.4" hidden="false" customHeight="false" outlineLevel="0" collapsed="false">
      <c r="A129" s="1" t="n">
        <v>2002</v>
      </c>
      <c r="B129" s="1" t="s">
        <v>11</v>
      </c>
      <c r="C129" s="2" t="s">
        <v>13</v>
      </c>
      <c r="D129" s="4" t="n">
        <v>914.99299973418</v>
      </c>
      <c r="E129" s="4" t="n">
        <v>0</v>
      </c>
      <c r="F129" s="4" t="n">
        <v>0</v>
      </c>
      <c r="G129" s="1" t="n">
        <f aca="false">E129+D129</f>
        <v>914.99299973418</v>
      </c>
      <c r="H129" s="3" t="n">
        <f aca="false">E129/G129*100</f>
        <v>0</v>
      </c>
      <c r="I129" s="1" t="n">
        <f aca="false">F129*(-1)/D129*100</f>
        <v>-0</v>
      </c>
    </row>
    <row r="130" customFormat="false" ht="14.4" hidden="false" customHeight="false" outlineLevel="0" collapsed="false">
      <c r="A130" s="1" t="n">
        <v>2002</v>
      </c>
      <c r="B130" s="1" t="s">
        <v>11</v>
      </c>
      <c r="C130" s="2" t="s">
        <v>14</v>
      </c>
      <c r="D130" s="4" t="n">
        <v>3227.50734746612</v>
      </c>
      <c r="E130" s="4" t="n">
        <v>0</v>
      </c>
      <c r="F130" s="4" t="n">
        <v>-1434.382202</v>
      </c>
      <c r="G130" s="1" t="n">
        <f aca="false">E130+D130</f>
        <v>3227.50734746612</v>
      </c>
      <c r="H130" s="3" t="n">
        <f aca="false">E130/G130*100</f>
        <v>0</v>
      </c>
      <c r="I130" s="1" t="n">
        <f aca="false">F130*(-1)/D130*100</f>
        <v>44.4424147671149</v>
      </c>
    </row>
    <row r="131" customFormat="false" ht="14.4" hidden="false" customHeight="false" outlineLevel="0" collapsed="false">
      <c r="A131" s="1" t="n">
        <v>2002</v>
      </c>
      <c r="B131" s="1" t="s">
        <v>15</v>
      </c>
      <c r="C131" s="2" t="s">
        <v>16</v>
      </c>
      <c r="D131" s="4" t="n">
        <v>1054.94944444</v>
      </c>
      <c r="E131" s="4" t="n">
        <v>0</v>
      </c>
      <c r="F131" s="4" t="n">
        <v>-330.48652</v>
      </c>
      <c r="G131" s="1" t="n">
        <f aca="false">E131+D131</f>
        <v>1054.94944444</v>
      </c>
      <c r="H131" s="3" t="n">
        <f aca="false">E131/G131*100</f>
        <v>0</v>
      </c>
      <c r="I131" s="1" t="n">
        <f aca="false">F131*(-1)/D131*100</f>
        <v>31.3272376929335</v>
      </c>
    </row>
    <row r="132" customFormat="false" ht="14.4" hidden="false" customHeight="false" outlineLevel="0" collapsed="false">
      <c r="A132" s="1" t="n">
        <v>2002</v>
      </c>
      <c r="B132" s="1" t="s">
        <v>15</v>
      </c>
      <c r="C132" s="2" t="s">
        <v>17</v>
      </c>
      <c r="D132" s="4" t="n">
        <v>1505.47256416</v>
      </c>
      <c r="E132" s="4" t="n">
        <v>9.395511824</v>
      </c>
      <c r="F132" s="4" t="n">
        <v>-1439.703471532</v>
      </c>
      <c r="G132" s="1" t="n">
        <f aca="false">E132+D132</f>
        <v>1514.868075984</v>
      </c>
      <c r="H132" s="3" t="n">
        <f aca="false">E132/G132*100</f>
        <v>0.6202198048102</v>
      </c>
      <c r="I132" s="1" t="n">
        <f aca="false">F132*(-1)/D132*100</f>
        <v>95.6313323674087</v>
      </c>
    </row>
    <row r="133" customFormat="false" ht="14.4" hidden="false" customHeight="false" outlineLevel="0" collapsed="false">
      <c r="A133" s="1" t="n">
        <v>2002</v>
      </c>
      <c r="B133" s="1" t="s">
        <v>15</v>
      </c>
      <c r="C133" s="2" t="s">
        <v>18</v>
      </c>
      <c r="D133" s="4" t="n">
        <v>4948.05584256</v>
      </c>
      <c r="E133" s="4" t="n">
        <v>3.2309112</v>
      </c>
      <c r="F133" s="4" t="n">
        <v>-2242.4431776</v>
      </c>
      <c r="G133" s="1" t="n">
        <f aca="false">E133+D133</f>
        <v>4951.28675376</v>
      </c>
      <c r="H133" s="3" t="n">
        <f aca="false">E133/G133*100</f>
        <v>0.0652539705470795</v>
      </c>
      <c r="I133" s="1" t="n">
        <f aca="false">F133*(-1)/D133*100</f>
        <v>45.3196820923471</v>
      </c>
    </row>
    <row r="134" customFormat="false" ht="14.4" hidden="false" customHeight="false" outlineLevel="0" collapsed="false">
      <c r="A134" s="1" t="n">
        <v>2002</v>
      </c>
      <c r="B134" s="1" t="s">
        <v>15</v>
      </c>
      <c r="C134" s="2" t="s">
        <v>19</v>
      </c>
      <c r="D134" s="4" t="n">
        <v>1347.633672</v>
      </c>
      <c r="E134" s="4" t="n">
        <v>6.70572</v>
      </c>
      <c r="F134" s="4" t="n">
        <v>-934.65225</v>
      </c>
      <c r="G134" s="1" t="n">
        <f aca="false">E134+D134</f>
        <v>1354.339392</v>
      </c>
      <c r="H134" s="3" t="n">
        <f aca="false">E134/G134*100</f>
        <v>0.495128476629291</v>
      </c>
      <c r="I134" s="1" t="n">
        <f aca="false">F134*(-1)/D134*100</f>
        <v>69.3550680291996</v>
      </c>
    </row>
    <row r="135" customFormat="false" ht="14.4" hidden="false" customHeight="false" outlineLevel="0" collapsed="false">
      <c r="A135" s="1" t="n">
        <v>2002</v>
      </c>
      <c r="B135" s="1" t="s">
        <v>15</v>
      </c>
      <c r="C135" s="2" t="s">
        <v>20</v>
      </c>
      <c r="D135" s="4" t="n">
        <v>9590.660065296</v>
      </c>
      <c r="E135" s="4" t="n">
        <v>362.948117109813</v>
      </c>
      <c r="F135" s="4" t="n">
        <v>-1505.799089088</v>
      </c>
      <c r="G135" s="1" t="n">
        <f aca="false">E135+D135</f>
        <v>9953.60818240581</v>
      </c>
      <c r="H135" s="3" t="n">
        <f aca="false">E135/G135*100</f>
        <v>3.6463974717366</v>
      </c>
      <c r="I135" s="1" t="n">
        <f aca="false">F135*(-1)/D135*100</f>
        <v>15.7006825269177</v>
      </c>
    </row>
    <row r="136" customFormat="false" ht="14.4" hidden="false" customHeight="false" outlineLevel="0" collapsed="false">
      <c r="A136" s="1" t="n">
        <v>2002</v>
      </c>
      <c r="B136" s="1" t="s">
        <v>15</v>
      </c>
      <c r="C136" s="2" t="s">
        <v>21</v>
      </c>
      <c r="D136" s="4" t="n">
        <v>1720.337288544</v>
      </c>
      <c r="E136" s="4" t="n">
        <v>6.6056802</v>
      </c>
      <c r="F136" s="4" t="n">
        <v>-1199.9144794</v>
      </c>
      <c r="G136" s="1" t="n">
        <f aca="false">E136+D136</f>
        <v>1726.942968744</v>
      </c>
      <c r="H136" s="3" t="n">
        <f aca="false">E136/G136*100</f>
        <v>0.382507142364075</v>
      </c>
      <c r="I136" s="1" t="n">
        <f aca="false">F136*(-1)/D136*100</f>
        <v>69.748792134567</v>
      </c>
    </row>
    <row r="137" customFormat="false" ht="14.4" hidden="false" customHeight="false" outlineLevel="0" collapsed="false">
      <c r="A137" s="1" t="n">
        <v>2001</v>
      </c>
      <c r="B137" s="1" t="s">
        <v>11</v>
      </c>
      <c r="C137" s="2" t="s">
        <v>12</v>
      </c>
      <c r="D137" s="4" t="n">
        <v>27639.988779</v>
      </c>
      <c r="E137" s="4" t="n">
        <v>0</v>
      </c>
      <c r="F137" s="4" t="n">
        <v>-2808.72</v>
      </c>
      <c r="G137" s="1" t="n">
        <f aca="false">E137+D137</f>
        <v>27639.988779</v>
      </c>
      <c r="H137" s="3" t="n">
        <f aca="false">E137/G137*100</f>
        <v>0</v>
      </c>
      <c r="I137" s="1" t="n">
        <f aca="false">F137*(-1)/D137*100</f>
        <v>10.161798626105</v>
      </c>
    </row>
    <row r="138" customFormat="false" ht="14.4" hidden="false" customHeight="false" outlineLevel="0" collapsed="false">
      <c r="A138" s="1" t="n">
        <v>2001</v>
      </c>
      <c r="B138" s="1" t="s">
        <v>11</v>
      </c>
      <c r="C138" s="2" t="s">
        <v>13</v>
      </c>
      <c r="D138" s="4" t="n">
        <v>917.591252424983</v>
      </c>
      <c r="E138" s="4" t="n">
        <v>0</v>
      </c>
      <c r="F138" s="4" t="n">
        <v>0</v>
      </c>
      <c r="G138" s="1" t="n">
        <f aca="false">E138+D138</f>
        <v>917.591252424983</v>
      </c>
      <c r="H138" s="3" t="n">
        <f aca="false">E138/G138*100</f>
        <v>0</v>
      </c>
      <c r="I138" s="1" t="n">
        <f aca="false">F138*(-1)/D138*100</f>
        <v>-0</v>
      </c>
    </row>
    <row r="139" customFormat="false" ht="14.4" hidden="false" customHeight="false" outlineLevel="0" collapsed="false">
      <c r="A139" s="1" t="n">
        <v>2001</v>
      </c>
      <c r="B139" s="1" t="s">
        <v>11</v>
      </c>
      <c r="C139" s="2" t="s">
        <v>14</v>
      </c>
      <c r="D139" s="4" t="n">
        <v>3079.02666031074</v>
      </c>
      <c r="E139" s="4" t="n">
        <v>0</v>
      </c>
      <c r="F139" s="4" t="n">
        <v>-719.3142</v>
      </c>
      <c r="G139" s="1" t="n">
        <f aca="false">E139+D139</f>
        <v>3079.02666031074</v>
      </c>
      <c r="H139" s="3" t="n">
        <f aca="false">E139/G139*100</f>
        <v>0</v>
      </c>
      <c r="I139" s="1" t="n">
        <f aca="false">F139*(-1)/D139*100</f>
        <v>23.3617399054091</v>
      </c>
    </row>
    <row r="140" customFormat="false" ht="14.4" hidden="false" customHeight="false" outlineLevel="0" collapsed="false">
      <c r="A140" s="1" t="n">
        <v>2001</v>
      </c>
      <c r="B140" s="1" t="s">
        <v>15</v>
      </c>
      <c r="C140" s="2" t="s">
        <v>16</v>
      </c>
      <c r="D140" s="4" t="n">
        <v>978.935094624</v>
      </c>
      <c r="E140" s="4" t="n">
        <v>0</v>
      </c>
      <c r="F140" s="4" t="n">
        <v>-98.878416</v>
      </c>
      <c r="G140" s="1" t="n">
        <f aca="false">E140+D140</f>
        <v>978.935094624</v>
      </c>
      <c r="H140" s="3" t="n">
        <f aca="false">E140/G140*100</f>
        <v>0</v>
      </c>
      <c r="I140" s="1" t="n">
        <f aca="false">F140*(-1)/D140*100</f>
        <v>10.1006099937584</v>
      </c>
    </row>
    <row r="141" customFormat="false" ht="14.4" hidden="false" customHeight="false" outlineLevel="0" collapsed="false">
      <c r="A141" s="1" t="n">
        <v>2001</v>
      </c>
      <c r="B141" s="1" t="s">
        <v>15</v>
      </c>
      <c r="C141" s="2" t="s">
        <v>17</v>
      </c>
      <c r="D141" s="4" t="n">
        <v>1479.8851224</v>
      </c>
      <c r="E141" s="4" t="n">
        <v>24.297892082</v>
      </c>
      <c r="F141" s="4" t="n">
        <v>-1365.5009548588</v>
      </c>
      <c r="G141" s="1" t="n">
        <f aca="false">E141+D141</f>
        <v>1504.183014482</v>
      </c>
      <c r="H141" s="3" t="n">
        <f aca="false">E141/G141*100</f>
        <v>1.61535477053419</v>
      </c>
      <c r="I141" s="1" t="n">
        <f aca="false">F141*(-1)/D141*100</f>
        <v>92.2707400858455</v>
      </c>
    </row>
    <row r="142" customFormat="false" ht="14.4" hidden="false" customHeight="false" outlineLevel="0" collapsed="false">
      <c r="A142" s="1" t="n">
        <v>2001</v>
      </c>
      <c r="B142" s="1" t="s">
        <v>15</v>
      </c>
      <c r="C142" s="2" t="s">
        <v>18</v>
      </c>
      <c r="D142" s="4" t="n">
        <v>5378.321568</v>
      </c>
      <c r="E142" s="4" t="n">
        <v>57.61260792</v>
      </c>
      <c r="F142" s="4" t="n">
        <v>-2078.148218088</v>
      </c>
      <c r="G142" s="1" t="n">
        <f aca="false">E142+D142</f>
        <v>5435.93417592</v>
      </c>
      <c r="H142" s="3" t="n">
        <f aca="false">E142/G142*100</f>
        <v>1.05984741638726</v>
      </c>
      <c r="I142" s="1" t="n">
        <f aca="false">F142*(-1)/D142*100</f>
        <v>38.6393448553279</v>
      </c>
    </row>
    <row r="143" customFormat="false" ht="14.4" hidden="false" customHeight="false" outlineLevel="0" collapsed="false">
      <c r="A143" s="1" t="n">
        <v>2001</v>
      </c>
      <c r="B143" s="1" t="s">
        <v>15</v>
      </c>
      <c r="C143" s="2" t="s">
        <v>19</v>
      </c>
      <c r="D143" s="4" t="n">
        <v>1310.29248</v>
      </c>
      <c r="E143" s="4" t="n">
        <v>51.3857904</v>
      </c>
      <c r="F143" s="4" t="n">
        <v>-865.25752278</v>
      </c>
      <c r="G143" s="1" t="n">
        <f aca="false">E143+D143</f>
        <v>1361.6782704</v>
      </c>
      <c r="H143" s="3" t="n">
        <f aca="false">E143/G143*100</f>
        <v>3.77371009856133</v>
      </c>
      <c r="I143" s="1" t="n">
        <f aca="false">F143*(-1)/D143*100</f>
        <v>66.0354490304333</v>
      </c>
    </row>
    <row r="144" customFormat="false" ht="14.4" hidden="false" customHeight="false" outlineLevel="0" collapsed="false">
      <c r="A144" s="1" t="n">
        <v>2001</v>
      </c>
      <c r="B144" s="1" t="s">
        <v>15</v>
      </c>
      <c r="C144" s="2" t="s">
        <v>20</v>
      </c>
      <c r="D144" s="4" t="n">
        <v>10450.3395072</v>
      </c>
      <c r="E144" s="4" t="n">
        <v>387.7524444096</v>
      </c>
      <c r="F144" s="4" t="n">
        <v>-1738.659292464</v>
      </c>
      <c r="G144" s="1" t="n">
        <f aca="false">E144+D144</f>
        <v>10838.0919516096</v>
      </c>
      <c r="H144" s="3" t="n">
        <f aca="false">E144/G144*100</f>
        <v>3.57768181097609</v>
      </c>
      <c r="I144" s="1" t="n">
        <f aca="false">F144*(-1)/D144*100</f>
        <v>16.6373474399192</v>
      </c>
    </row>
    <row r="145" customFormat="false" ht="14.4" hidden="false" customHeight="false" outlineLevel="0" collapsed="false">
      <c r="A145" s="1" t="n">
        <v>2001</v>
      </c>
      <c r="B145" s="1" t="s">
        <v>15</v>
      </c>
      <c r="C145" s="2" t="s">
        <v>21</v>
      </c>
      <c r="D145" s="4" t="n">
        <v>1689.3342018</v>
      </c>
      <c r="E145" s="4" t="n">
        <v>13.88366</v>
      </c>
      <c r="F145" s="4" t="n">
        <v>-1064.6685406</v>
      </c>
      <c r="G145" s="1" t="n">
        <f aca="false">E145+D145</f>
        <v>1703.2178618</v>
      </c>
      <c r="H145" s="3" t="n">
        <f aca="false">E145/G145*100</f>
        <v>0.815142931000467</v>
      </c>
      <c r="I145" s="1" t="n">
        <f aca="false">F145*(-1)/D145*100</f>
        <v>63.0229672415077</v>
      </c>
    </row>
    <row r="146" customFormat="false" ht="14.4" hidden="false" customHeight="false" outlineLevel="0" collapsed="false">
      <c r="A146" s="1" t="n">
        <v>2017</v>
      </c>
      <c r="B146" s="1" t="s">
        <v>11</v>
      </c>
      <c r="C146" s="2" t="s">
        <v>12</v>
      </c>
      <c r="D146" s="4" t="n">
        <v>35020.60915</v>
      </c>
      <c r="E146" s="4" t="n">
        <v>4025.4087</v>
      </c>
      <c r="F146" s="4"/>
      <c r="G146" s="1" t="n">
        <f aca="false">E146+D146</f>
        <v>39046.01785</v>
      </c>
      <c r="H146" s="3" t="n">
        <f aca="false">E146/G146*100</f>
        <v>10.3093962499943</v>
      </c>
      <c r="I146" s="1" t="n">
        <f aca="false">F146*(-1)/D146*100</f>
        <v>-0</v>
      </c>
    </row>
    <row r="147" customFormat="false" ht="14.4" hidden="false" customHeight="false" outlineLevel="0" collapsed="false">
      <c r="A147" s="1" t="n">
        <v>2017</v>
      </c>
      <c r="B147" s="1" t="s">
        <v>11</v>
      </c>
      <c r="C147" s="2" t="s">
        <v>13</v>
      </c>
      <c r="D147" s="4" t="n">
        <v>1200.75919472854</v>
      </c>
      <c r="E147" s="4" t="n">
        <v>0</v>
      </c>
      <c r="F147" s="4"/>
      <c r="G147" s="1" t="n">
        <f aca="false">E147+D147</f>
        <v>1200.75919472854</v>
      </c>
      <c r="H147" s="3" t="n">
        <f aca="false">E147/G147*100</f>
        <v>0</v>
      </c>
      <c r="I147" s="1" t="n">
        <f aca="false">F147*(-1)/D147*100</f>
        <v>-0</v>
      </c>
    </row>
    <row r="148" customFormat="false" ht="14.4" hidden="false" customHeight="false" outlineLevel="0" collapsed="false">
      <c r="A148" s="1" t="n">
        <v>2017</v>
      </c>
      <c r="B148" s="1" t="s">
        <v>11</v>
      </c>
      <c r="C148" s="2" t="s">
        <v>14</v>
      </c>
      <c r="D148" s="4" t="n">
        <v>2834.7</v>
      </c>
      <c r="E148" s="4" t="n">
        <v>0</v>
      </c>
      <c r="F148" s="4"/>
      <c r="G148" s="1" t="n">
        <f aca="false">E148+D148</f>
        <v>2834.7</v>
      </c>
      <c r="H148" s="3" t="n">
        <f aca="false">E148/G148*100</f>
        <v>0</v>
      </c>
      <c r="I148" s="1" t="n">
        <f aca="false">F148*(-1)/D148*100</f>
        <v>-0</v>
      </c>
    </row>
    <row r="149" customFormat="false" ht="14.4" hidden="false" customHeight="false" outlineLevel="0" collapsed="false">
      <c r="A149" s="1" t="n">
        <v>2017</v>
      </c>
      <c r="B149" s="1" t="s">
        <v>15</v>
      </c>
      <c r="C149" s="2" t="s">
        <v>16</v>
      </c>
      <c r="D149" s="4" t="n">
        <v>916.8945490432</v>
      </c>
      <c r="E149" s="4" t="n">
        <v>0</v>
      </c>
      <c r="F149" s="4"/>
      <c r="G149" s="1" t="n">
        <f aca="false">E149+D149</f>
        <v>916.8945490432</v>
      </c>
      <c r="H149" s="3" t="n">
        <f aca="false">E149/G149*100</f>
        <v>0</v>
      </c>
      <c r="I149" s="1" t="n">
        <f aca="false">F149*(-1)/D149*100</f>
        <v>-0</v>
      </c>
    </row>
    <row r="150" customFormat="false" ht="14.4" hidden="false" customHeight="false" outlineLevel="0" collapsed="false">
      <c r="A150" s="1" t="n">
        <v>2017</v>
      </c>
      <c r="B150" s="1" t="s">
        <v>15</v>
      </c>
      <c r="C150" s="2" t="s">
        <v>17</v>
      </c>
      <c r="D150" s="4" t="n">
        <v>770.7195980664</v>
      </c>
      <c r="E150" s="4" t="n">
        <v>98.2825087104</v>
      </c>
      <c r="F150" s="4"/>
      <c r="G150" s="1" t="n">
        <f aca="false">E150+D150</f>
        <v>869.0021067768</v>
      </c>
      <c r="H150" s="3" t="n">
        <f aca="false">E150/G150*100</f>
        <v>11.3098124784689</v>
      </c>
      <c r="I150" s="1" t="n">
        <f aca="false">F150*(-1)/D150*100</f>
        <v>-0</v>
      </c>
    </row>
    <row r="151" customFormat="false" ht="14.4" hidden="false" customHeight="false" outlineLevel="0" collapsed="false">
      <c r="A151" s="1" t="n">
        <v>2017</v>
      </c>
      <c r="B151" s="1" t="s">
        <v>15</v>
      </c>
      <c r="C151" s="2" t="s">
        <v>18</v>
      </c>
      <c r="D151" s="4" t="n">
        <v>6675.0985968</v>
      </c>
      <c r="E151" s="4" t="n">
        <v>312.248471976</v>
      </c>
      <c r="F151" s="4"/>
      <c r="G151" s="1" t="n">
        <f aca="false">E151+D151</f>
        <v>6987.347068776</v>
      </c>
      <c r="H151" s="3" t="n">
        <f aca="false">E151/G151*100</f>
        <v>4.46877003392788</v>
      </c>
      <c r="I151" s="1" t="n">
        <f aca="false">F151*(-1)/D151*100</f>
        <v>-0</v>
      </c>
    </row>
    <row r="152" customFormat="false" ht="14.4" hidden="false" customHeight="false" outlineLevel="0" collapsed="false">
      <c r="A152" s="1" t="n">
        <v>2017</v>
      </c>
      <c r="B152" s="1" t="s">
        <v>15</v>
      </c>
      <c r="C152" s="2" t="s">
        <v>19</v>
      </c>
      <c r="D152" s="4" t="n">
        <v>1516.15011996</v>
      </c>
      <c r="E152" s="4" t="n">
        <v>93.3408</v>
      </c>
      <c r="F152" s="4"/>
      <c r="G152" s="1" t="n">
        <f aca="false">E152+D152</f>
        <v>1609.49091996</v>
      </c>
      <c r="H152" s="3" t="n">
        <f aca="false">E152/G152*100</f>
        <v>5.79939898028874</v>
      </c>
      <c r="I152" s="1" t="n">
        <f aca="false">F152*(-1)/D152*100</f>
        <v>-0</v>
      </c>
    </row>
    <row r="153" customFormat="false" ht="14.4" hidden="false" customHeight="false" outlineLevel="0" collapsed="false">
      <c r="A153" s="1" t="n">
        <v>2017</v>
      </c>
      <c r="B153" s="1" t="s">
        <v>15</v>
      </c>
      <c r="C153" s="2" t="s">
        <v>20</v>
      </c>
      <c r="D153" s="4" t="n">
        <v>9937.04742456</v>
      </c>
      <c r="E153" s="4" t="n">
        <v>3070.7226926232</v>
      </c>
      <c r="F153" s="4"/>
      <c r="G153" s="1" t="n">
        <f aca="false">E153+D153</f>
        <v>13007.7701171832</v>
      </c>
      <c r="H153" s="3" t="n">
        <f aca="false">E153/G153*100</f>
        <v>23.606833953552</v>
      </c>
      <c r="I153" s="1" t="n">
        <f aca="false">F153*(-1)/D153*100</f>
        <v>-0</v>
      </c>
    </row>
    <row r="154" customFormat="false" ht="14.4" hidden="false" customHeight="false" outlineLevel="0" collapsed="false">
      <c r="A154" s="1" t="n">
        <v>2017</v>
      </c>
      <c r="B154" s="1" t="s">
        <v>15</v>
      </c>
      <c r="C154" s="2" t="s">
        <v>21</v>
      </c>
      <c r="D154" s="4" t="n">
        <v>2933.20958833</v>
      </c>
      <c r="E154" s="4" t="n">
        <v>0</v>
      </c>
      <c r="F154" s="4"/>
      <c r="G154" s="1" t="n">
        <f aca="false">E154+D154</f>
        <v>2933.20958833</v>
      </c>
      <c r="H154" s="3" t="n">
        <f aca="false">E154/G154*100</f>
        <v>0</v>
      </c>
      <c r="I154" s="1" t="n">
        <f aca="false">F154*(-1)/D154*100</f>
        <v>-0</v>
      </c>
    </row>
    <row r="155" customFormat="false" ht="14.4" hidden="false" customHeight="false" outlineLevel="0" collapsed="false">
      <c r="A155" s="1" t="n">
        <v>2000</v>
      </c>
      <c r="B155" s="1" t="s">
        <v>11</v>
      </c>
      <c r="C155" s="2" t="s">
        <v>12</v>
      </c>
      <c r="D155" s="4" t="n">
        <v>28681.341722</v>
      </c>
      <c r="E155" s="4" t="n">
        <v>0</v>
      </c>
      <c r="F155" s="4" t="n">
        <v>-1970.42</v>
      </c>
      <c r="G155" s="1" t="n">
        <f aca="false">E155+D155</f>
        <v>28681.341722</v>
      </c>
      <c r="H155" s="3" t="n">
        <f aca="false">E155/G155*100</f>
        <v>0</v>
      </c>
      <c r="I155" s="1" t="n">
        <f aca="false">F155*(-1)/D155*100</f>
        <v>6.87004122435664</v>
      </c>
    </row>
    <row r="156" customFormat="false" ht="14.4" hidden="false" customHeight="false" outlineLevel="0" collapsed="false">
      <c r="A156" s="1" t="n">
        <v>2000</v>
      </c>
      <c r="B156" s="1" t="s">
        <v>11</v>
      </c>
      <c r="C156" s="2" t="s">
        <v>13</v>
      </c>
      <c r="D156" s="4" t="n">
        <v>697.761389339244</v>
      </c>
      <c r="E156" s="4" t="n">
        <v>0</v>
      </c>
      <c r="F156" s="4" t="n">
        <v>0</v>
      </c>
      <c r="G156" s="1" t="n">
        <f aca="false">E156+D156</f>
        <v>697.761389339244</v>
      </c>
      <c r="H156" s="3" t="n">
        <f aca="false">E156/G156*100</f>
        <v>0</v>
      </c>
      <c r="I156" s="1" t="n">
        <f aca="false">F156*(-1)/D156*100</f>
        <v>-0</v>
      </c>
    </row>
    <row r="157" customFormat="false" ht="14.4" hidden="false" customHeight="false" outlineLevel="0" collapsed="false">
      <c r="A157" s="1" t="n">
        <v>2000</v>
      </c>
      <c r="B157" s="1" t="s">
        <v>11</v>
      </c>
      <c r="C157" s="2" t="s">
        <v>14</v>
      </c>
      <c r="D157" s="4" t="n">
        <v>2660.43753015537</v>
      </c>
      <c r="E157" s="4" t="n">
        <v>0</v>
      </c>
      <c r="F157" s="4" t="n">
        <v>-147.318776</v>
      </c>
      <c r="G157" s="1" t="n">
        <f aca="false">E157+D157</f>
        <v>2660.43753015537</v>
      </c>
      <c r="H157" s="3" t="n">
        <f aca="false">E157/G157*100</f>
        <v>0</v>
      </c>
      <c r="I157" s="1" t="n">
        <f aca="false">F157*(-1)/D157*100</f>
        <v>5.53738903207385</v>
      </c>
    </row>
    <row r="158" customFormat="false" ht="14.4" hidden="false" customHeight="false" outlineLevel="0" collapsed="false">
      <c r="A158" s="1" t="n">
        <v>2000</v>
      </c>
      <c r="B158" s="1" t="s">
        <v>15</v>
      </c>
      <c r="C158" s="2" t="s">
        <v>16</v>
      </c>
      <c r="D158" s="4" t="n">
        <v>857.150740992</v>
      </c>
      <c r="E158" s="4" t="n">
        <v>0</v>
      </c>
      <c r="F158" s="4" t="n">
        <v>-4.778592</v>
      </c>
      <c r="G158" s="1" t="n">
        <f aca="false">E158+D158</f>
        <v>857.150740992</v>
      </c>
      <c r="H158" s="3" t="n">
        <f aca="false">E158/G158*100</f>
        <v>0</v>
      </c>
      <c r="I158" s="1" t="n">
        <f aca="false">F158*(-1)/D158*100</f>
        <v>0.55749727223821</v>
      </c>
    </row>
    <row r="159" customFormat="false" ht="14.4" hidden="false" customHeight="false" outlineLevel="0" collapsed="false">
      <c r="A159" s="1" t="n">
        <v>2000</v>
      </c>
      <c r="B159" s="1" t="s">
        <v>15</v>
      </c>
      <c r="C159" s="2" t="s">
        <v>17</v>
      </c>
      <c r="D159" s="4" t="n">
        <v>1447.18850656</v>
      </c>
      <c r="E159" s="4" t="n">
        <v>6.5042950016</v>
      </c>
      <c r="F159" s="4" t="n">
        <v>-1202.9849518294</v>
      </c>
      <c r="G159" s="1" t="n">
        <f aca="false">E159+D159</f>
        <v>1453.6928015616</v>
      </c>
      <c r="H159" s="3" t="n">
        <f aca="false">E159/G159*100</f>
        <v>0.447432565849738</v>
      </c>
      <c r="I159" s="1" t="n">
        <f aca="false">F159*(-1)/D159*100</f>
        <v>83.1256568426543</v>
      </c>
    </row>
    <row r="160" customFormat="false" ht="14.4" hidden="false" customHeight="false" outlineLevel="0" collapsed="false">
      <c r="A160" s="1" t="n">
        <v>2000</v>
      </c>
      <c r="B160" s="1" t="s">
        <v>15</v>
      </c>
      <c r="C160" s="2" t="s">
        <v>18</v>
      </c>
      <c r="D160" s="4" t="n">
        <v>5543.74301952</v>
      </c>
      <c r="E160" s="4" t="n">
        <v>13.6571916</v>
      </c>
      <c r="F160" s="4" t="n">
        <v>-1964.731294644</v>
      </c>
      <c r="G160" s="1" t="n">
        <f aca="false">E160+D160</f>
        <v>5557.40021112</v>
      </c>
      <c r="H160" s="3" t="n">
        <f aca="false">E160/G160*100</f>
        <v>0.245747851174598</v>
      </c>
      <c r="I160" s="1" t="n">
        <f aca="false">F160*(-1)/D160*100</f>
        <v>35.4405189368629</v>
      </c>
    </row>
    <row r="161" customFormat="false" ht="14.4" hidden="false" customHeight="false" outlineLevel="0" collapsed="false">
      <c r="A161" s="1" t="n">
        <v>2000</v>
      </c>
      <c r="B161" s="1" t="s">
        <v>15</v>
      </c>
      <c r="C161" s="2" t="s">
        <v>19</v>
      </c>
      <c r="D161" s="4" t="n">
        <v>1249.66548</v>
      </c>
      <c r="E161" s="4" t="n">
        <v>12.5680212</v>
      </c>
      <c r="F161" s="4" t="n">
        <v>-761.51359578</v>
      </c>
      <c r="G161" s="1" t="n">
        <f aca="false">E161+D161</f>
        <v>1262.2335012</v>
      </c>
      <c r="H161" s="3" t="n">
        <f aca="false">E161/G161*100</f>
        <v>0.99569700757044</v>
      </c>
      <c r="I161" s="1" t="n">
        <f aca="false">F161*(-1)/D161*100</f>
        <v>60.93739548443</v>
      </c>
    </row>
    <row r="162" customFormat="false" ht="14.4" hidden="false" customHeight="false" outlineLevel="0" collapsed="false">
      <c r="A162" s="1" t="n">
        <v>2000</v>
      </c>
      <c r="B162" s="1" t="s">
        <v>15</v>
      </c>
      <c r="C162" s="2" t="s">
        <v>20</v>
      </c>
      <c r="D162" s="4" t="n">
        <v>9500.7020808</v>
      </c>
      <c r="E162" s="4" t="n">
        <v>122.384602056</v>
      </c>
      <c r="F162" s="4" t="n">
        <v>-1311.04123137055</v>
      </c>
      <c r="G162" s="1" t="n">
        <f aca="false">E162+D162</f>
        <v>9623.086682856</v>
      </c>
      <c r="H162" s="3" t="n">
        <f aca="false">E162/G162*100</f>
        <v>1.27178114558642</v>
      </c>
      <c r="I162" s="1" t="n">
        <f aca="false">F162*(-1)/D162*100</f>
        <v>13.7994141929789</v>
      </c>
    </row>
    <row r="163" customFormat="false" ht="14.4" hidden="false" customHeight="false" outlineLevel="0" collapsed="false">
      <c r="A163" s="1" t="n">
        <v>2000</v>
      </c>
      <c r="B163" s="1" t="s">
        <v>15</v>
      </c>
      <c r="C163" s="2" t="s">
        <v>21</v>
      </c>
      <c r="D163" s="4" t="n">
        <v>1360.7140995</v>
      </c>
      <c r="E163" s="4" t="n">
        <v>1.02018</v>
      </c>
      <c r="F163" s="4" t="n">
        <v>-636.5102401</v>
      </c>
      <c r="G163" s="1" t="n">
        <f aca="false">E163+D163</f>
        <v>1361.7342795</v>
      </c>
      <c r="H163" s="3" t="n">
        <f aca="false">E163/G163*100</f>
        <v>0.0749176998301452</v>
      </c>
      <c r="I163" s="1" t="n">
        <f aca="false">F163*(-1)/D163*100</f>
        <v>46.7776618419614</v>
      </c>
    </row>
    <row r="164" customFormat="false" ht="14.4" hidden="false" customHeight="false" outlineLevel="0" collapsed="false">
      <c r="A164" s="1" t="n">
        <v>1999</v>
      </c>
      <c r="B164" s="1" t="s">
        <v>11</v>
      </c>
      <c r="C164" s="2" t="s">
        <v>12</v>
      </c>
      <c r="D164" s="4" t="n">
        <v>27343.831665</v>
      </c>
      <c r="E164" s="4" t="n">
        <v>0</v>
      </c>
      <c r="F164" s="4" t="n">
        <v>-1687.39</v>
      </c>
      <c r="G164" s="1" t="n">
        <f aca="false">E164+D164</f>
        <v>27343.831665</v>
      </c>
      <c r="H164" s="3" t="n">
        <f aca="false">E164/G164*100</f>
        <v>0</v>
      </c>
      <c r="I164" s="1" t="n">
        <f aca="false">F164*(-1)/D164*100</f>
        <v>6.17100785534696</v>
      </c>
    </row>
    <row r="165" customFormat="false" ht="14.4" hidden="false" customHeight="false" outlineLevel="0" collapsed="false">
      <c r="A165" s="1" t="n">
        <v>1999</v>
      </c>
      <c r="B165" s="1" t="s">
        <v>11</v>
      </c>
      <c r="C165" s="2" t="s">
        <v>13</v>
      </c>
      <c r="D165" s="4" t="n">
        <v>820.92785402347</v>
      </c>
      <c r="E165" s="4" t="n">
        <v>0</v>
      </c>
      <c r="F165" s="4" t="n">
        <v>0</v>
      </c>
      <c r="G165" s="1" t="n">
        <f aca="false">E165+D165</f>
        <v>820.92785402347</v>
      </c>
      <c r="H165" s="3" t="n">
        <f aca="false">E165/G165*100</f>
        <v>0</v>
      </c>
      <c r="I165" s="1" t="n">
        <f aca="false">F165*(-1)/D165*100</f>
        <v>-0</v>
      </c>
    </row>
    <row r="166" customFormat="false" ht="14.4" hidden="false" customHeight="false" outlineLevel="0" collapsed="false">
      <c r="A166" s="1" t="n">
        <v>1999</v>
      </c>
      <c r="B166" s="1" t="s">
        <v>11</v>
      </c>
      <c r="C166" s="2" t="s">
        <v>14</v>
      </c>
      <c r="D166" s="4" t="n">
        <v>2544.7279</v>
      </c>
      <c r="E166" s="4" t="n">
        <v>0</v>
      </c>
      <c r="F166" s="4" t="n">
        <v>-837.7923727195</v>
      </c>
      <c r="G166" s="1" t="n">
        <f aca="false">E166+D166</f>
        <v>2544.7279</v>
      </c>
      <c r="H166" s="3" t="n">
        <f aca="false">E166/G166*100</f>
        <v>0</v>
      </c>
      <c r="I166" s="1" t="n">
        <f aca="false">F166*(-1)/D166*100</f>
        <v>32.9226701495079</v>
      </c>
    </row>
    <row r="167" customFormat="false" ht="14.4" hidden="false" customHeight="false" outlineLevel="0" collapsed="false">
      <c r="A167" s="1" t="n">
        <v>1999</v>
      </c>
      <c r="B167" s="1" t="s">
        <v>15</v>
      </c>
      <c r="C167" s="2" t="s">
        <v>16</v>
      </c>
      <c r="D167" s="4" t="n">
        <v>849.826971712</v>
      </c>
      <c r="E167" s="4" t="n">
        <v>0</v>
      </c>
      <c r="F167" s="4" t="n">
        <v>0</v>
      </c>
      <c r="G167" s="1" t="n">
        <f aca="false">E167+D167</f>
        <v>849.826971712</v>
      </c>
      <c r="H167" s="3" t="n">
        <f aca="false">E167/G167*100</f>
        <v>0</v>
      </c>
      <c r="I167" s="1" t="n">
        <f aca="false">F167*(-1)/D167*100</f>
        <v>-0</v>
      </c>
    </row>
    <row r="168" customFormat="false" ht="14.4" hidden="false" customHeight="false" outlineLevel="0" collapsed="false">
      <c r="A168" s="1" t="n">
        <v>1999</v>
      </c>
      <c r="B168" s="1" t="s">
        <v>15</v>
      </c>
      <c r="C168" s="2" t="s">
        <v>17</v>
      </c>
      <c r="D168" s="4" t="n">
        <v>1512.58973912</v>
      </c>
      <c r="E168" s="4" t="n">
        <v>25.6153664</v>
      </c>
      <c r="F168" s="4" t="n">
        <v>-1040.4689488</v>
      </c>
      <c r="G168" s="1" t="n">
        <f aca="false">E168+D168</f>
        <v>1538.20510552</v>
      </c>
      <c r="H168" s="3" t="n">
        <f aca="false">E168/G168*100</f>
        <v>1.66527638661949</v>
      </c>
      <c r="I168" s="1" t="n">
        <f aca="false">F168*(-1)/D168*100</f>
        <v>68.7872541965892</v>
      </c>
    </row>
    <row r="169" customFormat="false" ht="14.4" hidden="false" customHeight="false" outlineLevel="0" collapsed="false">
      <c r="A169" s="1" t="n">
        <v>1999</v>
      </c>
      <c r="B169" s="1" t="s">
        <v>15</v>
      </c>
      <c r="C169" s="2" t="s">
        <v>18</v>
      </c>
      <c r="D169" s="4" t="n">
        <v>5794.27543104</v>
      </c>
      <c r="E169" s="4" t="n">
        <v>85.9492992</v>
      </c>
      <c r="F169" s="4" t="n">
        <v>-1851.3143712</v>
      </c>
      <c r="G169" s="1" t="n">
        <f aca="false">E169+D169</f>
        <v>5880.22473024</v>
      </c>
      <c r="H169" s="3" t="n">
        <f aca="false">E169/G169*100</f>
        <v>1.46166691143609</v>
      </c>
      <c r="I169" s="1" t="n">
        <f aca="false">F169*(-1)/D169*100</f>
        <v>31.9507485143438</v>
      </c>
    </row>
    <row r="170" customFormat="false" ht="14.4" hidden="false" customHeight="false" outlineLevel="0" collapsed="false">
      <c r="A170" s="1" t="n">
        <v>1999</v>
      </c>
      <c r="B170" s="1" t="s">
        <v>15</v>
      </c>
      <c r="C170" s="2" t="s">
        <v>19</v>
      </c>
      <c r="D170" s="4" t="n">
        <v>1349.985</v>
      </c>
      <c r="E170" s="4" t="n">
        <v>4.19916</v>
      </c>
      <c r="F170" s="4" t="n">
        <v>-820.286754</v>
      </c>
      <c r="G170" s="1" t="n">
        <f aca="false">E170+D170</f>
        <v>1354.18416</v>
      </c>
      <c r="H170" s="3" t="n">
        <f aca="false">E170/G170*100</f>
        <v>0.310087809622585</v>
      </c>
      <c r="I170" s="1" t="n">
        <f aca="false">F170*(-1)/D170*100</f>
        <v>60.7626569184102</v>
      </c>
    </row>
    <row r="171" customFormat="false" ht="14.4" hidden="false" customHeight="false" outlineLevel="0" collapsed="false">
      <c r="A171" s="1" t="n">
        <v>1999</v>
      </c>
      <c r="B171" s="1" t="s">
        <v>15</v>
      </c>
      <c r="C171" s="2" t="s">
        <v>20</v>
      </c>
      <c r="D171" s="4" t="n">
        <v>10965.19548</v>
      </c>
      <c r="E171" s="4" t="n">
        <v>0</v>
      </c>
      <c r="F171" s="4" t="n">
        <v>-1586.11827190672</v>
      </c>
      <c r="G171" s="1" t="n">
        <f aca="false">E171+D171</f>
        <v>10965.19548</v>
      </c>
      <c r="H171" s="3" t="n">
        <f aca="false">E171/G171*100</f>
        <v>0</v>
      </c>
      <c r="I171" s="1" t="n">
        <f aca="false">F171*(-1)/D171*100</f>
        <v>14.4650250403627</v>
      </c>
    </row>
    <row r="172" customFormat="false" ht="14.4" hidden="false" customHeight="false" outlineLevel="0" collapsed="false">
      <c r="A172" s="1" t="n">
        <v>1999</v>
      </c>
      <c r="B172" s="1" t="s">
        <v>15</v>
      </c>
      <c r="C172" s="2" t="s">
        <v>21</v>
      </c>
      <c r="D172" s="4" t="n">
        <v>1567.0584405</v>
      </c>
      <c r="E172" s="4" t="n">
        <v>214.49358</v>
      </c>
      <c r="F172" s="4" t="n">
        <v>-529.4162174</v>
      </c>
      <c r="G172" s="1" t="n">
        <f aca="false">E172+D172</f>
        <v>1781.5520205</v>
      </c>
      <c r="H172" s="3" t="n">
        <f aca="false">E172/G172*100</f>
        <v>12.0397034457518</v>
      </c>
      <c r="I172" s="1" t="n">
        <f aca="false">F172*(-1)/D172*100</f>
        <v>33.7840761848728</v>
      </c>
    </row>
    <row r="173" customFormat="false" ht="14.4" hidden="false" customHeight="false" outlineLevel="0" collapsed="false">
      <c r="A173" s="1" t="n">
        <v>1998</v>
      </c>
      <c r="B173" s="1" t="s">
        <v>11</v>
      </c>
      <c r="C173" s="2" t="s">
        <v>12</v>
      </c>
      <c r="D173" s="4" t="n">
        <v>24376.201608</v>
      </c>
      <c r="E173" s="4" t="n">
        <v>0</v>
      </c>
      <c r="F173" s="4" t="n">
        <v>-1030.03</v>
      </c>
      <c r="G173" s="1" t="n">
        <f aca="false">E173+D173</f>
        <v>24376.201608</v>
      </c>
      <c r="H173" s="3" t="n">
        <f aca="false">E173/G173*100</f>
        <v>0</v>
      </c>
      <c r="I173" s="1" t="n">
        <f aca="false">F173*(-1)/D173*100</f>
        <v>4.22555579644515</v>
      </c>
    </row>
    <row r="174" customFormat="false" ht="14.4" hidden="false" customHeight="false" outlineLevel="0" collapsed="false">
      <c r="A174" s="1" t="n">
        <v>1998</v>
      </c>
      <c r="B174" s="1" t="s">
        <v>11</v>
      </c>
      <c r="C174" s="2" t="s">
        <v>13</v>
      </c>
      <c r="D174" s="4" t="n">
        <v>755.747231081555</v>
      </c>
      <c r="E174" s="4" t="n">
        <v>0</v>
      </c>
      <c r="F174" s="4" t="n">
        <v>0</v>
      </c>
      <c r="G174" s="1" t="n">
        <f aca="false">E174+D174</f>
        <v>755.747231081555</v>
      </c>
      <c r="H174" s="3" t="n">
        <f aca="false">E174/G174*100</f>
        <v>0</v>
      </c>
      <c r="I174" s="1" t="n">
        <f aca="false">F174*(-1)/D174*100</f>
        <v>-0</v>
      </c>
    </row>
    <row r="175" customFormat="false" ht="14.4" hidden="false" customHeight="false" outlineLevel="0" collapsed="false">
      <c r="A175" s="1" t="n">
        <v>1998</v>
      </c>
      <c r="B175" s="1" t="s">
        <v>11</v>
      </c>
      <c r="C175" s="2" t="s">
        <v>14</v>
      </c>
      <c r="D175" s="4" t="n">
        <v>2308.2433</v>
      </c>
      <c r="E175" s="4" t="n">
        <v>0</v>
      </c>
      <c r="F175" s="4" t="n">
        <v>-631.5507</v>
      </c>
      <c r="G175" s="1" t="n">
        <f aca="false">E175+D175</f>
        <v>2308.2433</v>
      </c>
      <c r="H175" s="3" t="n">
        <f aca="false">E175/G175*100</f>
        <v>0</v>
      </c>
      <c r="I175" s="1" t="n">
        <f aca="false">F175*(-1)/D175*100</f>
        <v>27.3606642765951</v>
      </c>
    </row>
    <row r="176" customFormat="false" ht="14.4" hidden="false" customHeight="false" outlineLevel="0" collapsed="false">
      <c r="A176" s="1" t="n">
        <v>1998</v>
      </c>
      <c r="B176" s="1" t="s">
        <v>15</v>
      </c>
      <c r="C176" s="2" t="s">
        <v>16</v>
      </c>
      <c r="D176" s="4" t="n">
        <v>165.33072</v>
      </c>
      <c r="E176" s="4" t="n">
        <v>0</v>
      </c>
      <c r="F176" s="4" t="n">
        <v>-99.88189859375</v>
      </c>
      <c r="G176" s="1" t="n">
        <f aca="false">E176+D176</f>
        <v>165.33072</v>
      </c>
      <c r="H176" s="3" t="n">
        <f aca="false">E176/G176*100</f>
        <v>0</v>
      </c>
      <c r="I176" s="1" t="n">
        <f aca="false">F176*(-1)/D176*100</f>
        <v>60.4133935869571</v>
      </c>
    </row>
    <row r="177" customFormat="false" ht="14.4" hidden="false" customHeight="false" outlineLevel="0" collapsed="false">
      <c r="A177" s="1" t="n">
        <v>1998</v>
      </c>
      <c r="B177" s="1" t="s">
        <v>15</v>
      </c>
      <c r="C177" s="2" t="s">
        <v>17</v>
      </c>
      <c r="D177" s="4" t="n">
        <v>1629.76325424</v>
      </c>
      <c r="E177" s="4" t="n">
        <v>79.7044528</v>
      </c>
      <c r="F177" s="4" t="n">
        <v>-933.0547816</v>
      </c>
      <c r="G177" s="1" t="n">
        <f aca="false">E177+D177</f>
        <v>1709.46770704</v>
      </c>
      <c r="H177" s="3" t="n">
        <f aca="false">E177/G177*100</f>
        <v>4.66253047494011</v>
      </c>
      <c r="I177" s="1" t="n">
        <f aca="false">F177*(-1)/D177*100</f>
        <v>57.2509399247136</v>
      </c>
    </row>
    <row r="178" customFormat="false" ht="14.4" hidden="false" customHeight="false" outlineLevel="0" collapsed="false">
      <c r="A178" s="1" t="n">
        <v>1998</v>
      </c>
      <c r="B178" s="1" t="s">
        <v>15</v>
      </c>
      <c r="C178" s="2" t="s">
        <v>18</v>
      </c>
      <c r="D178" s="4" t="n">
        <v>6243.13185408</v>
      </c>
      <c r="E178" s="4" t="n">
        <v>27.5900736</v>
      </c>
      <c r="F178" s="4" t="n">
        <v>-1389.3413952</v>
      </c>
      <c r="G178" s="1" t="n">
        <f aca="false">E178+D178</f>
        <v>6270.72192768</v>
      </c>
      <c r="H178" s="3" t="n">
        <f aca="false">E178/G178*100</f>
        <v>0.439982412203814</v>
      </c>
      <c r="I178" s="1" t="n">
        <f aca="false">F178*(-1)/D178*100</f>
        <v>22.2539172273294</v>
      </c>
    </row>
    <row r="179" customFormat="false" ht="14.4" hidden="false" customHeight="false" outlineLevel="0" collapsed="false">
      <c r="A179" s="1" t="n">
        <v>1998</v>
      </c>
      <c r="B179" s="1" t="s">
        <v>15</v>
      </c>
      <c r="C179" s="2" t="s">
        <v>19</v>
      </c>
      <c r="D179" s="4" t="n">
        <v>1378.68528</v>
      </c>
      <c r="E179" s="4" t="n">
        <v>131.05512</v>
      </c>
      <c r="F179" s="4" t="n">
        <v>-857.883516</v>
      </c>
      <c r="G179" s="1" t="n">
        <f aca="false">E179+D179</f>
        <v>1509.7404</v>
      </c>
      <c r="H179" s="3" t="n">
        <f aca="false">E179/G179*100</f>
        <v>8.68063939999221</v>
      </c>
      <c r="I179" s="1" t="n">
        <f aca="false">F179*(-1)/D179*100</f>
        <v>62.2247534259596</v>
      </c>
    </row>
    <row r="180" customFormat="false" ht="14.4" hidden="false" customHeight="false" outlineLevel="0" collapsed="false">
      <c r="A180" s="1" t="n">
        <v>1998</v>
      </c>
      <c r="B180" s="1" t="s">
        <v>15</v>
      </c>
      <c r="C180" s="2" t="s">
        <v>20</v>
      </c>
      <c r="D180" s="4" t="n">
        <v>10720.0065216</v>
      </c>
      <c r="E180" s="4" t="n">
        <v>562.03683560658</v>
      </c>
      <c r="F180" s="4" t="n">
        <v>-1618.42179566168</v>
      </c>
      <c r="G180" s="1" t="n">
        <f aca="false">E180+D180</f>
        <v>11282.0433572066</v>
      </c>
      <c r="H180" s="3" t="n">
        <f aca="false">E180/G180*100</f>
        <v>4.98169363307375</v>
      </c>
      <c r="I180" s="1" t="n">
        <f aca="false">F180*(-1)/D180*100</f>
        <v>15.0972090586016</v>
      </c>
    </row>
    <row r="181" customFormat="false" ht="14.4" hidden="false" customHeight="false" outlineLevel="0" collapsed="false">
      <c r="A181" s="1" t="n">
        <v>1998</v>
      </c>
      <c r="B181" s="1" t="s">
        <v>15</v>
      </c>
      <c r="C181" s="2" t="s">
        <v>21</v>
      </c>
      <c r="D181" s="4" t="n">
        <v>1542.8955654</v>
      </c>
      <c r="E181" s="4" t="n">
        <v>28.62776</v>
      </c>
      <c r="F181" s="4" t="n">
        <v>-476.7014</v>
      </c>
      <c r="G181" s="1" t="n">
        <f aca="false">E181+D181</f>
        <v>1571.5233254</v>
      </c>
      <c r="H181" s="3" t="n">
        <f aca="false">E181/G181*100</f>
        <v>1.82165670323178</v>
      </c>
      <c r="I181" s="1" t="n">
        <f aca="false">F181*(-1)/D181*100</f>
        <v>30.8965435308911</v>
      </c>
    </row>
    <row r="182" customFormat="false" ht="14.4" hidden="false" customHeight="false" outlineLevel="0" collapsed="false">
      <c r="A182" s="1" t="n">
        <v>1997</v>
      </c>
      <c r="B182" s="1" t="s">
        <v>11</v>
      </c>
      <c r="C182" s="2" t="s">
        <v>12</v>
      </c>
      <c r="D182" s="4" t="n">
        <v>22882.111221</v>
      </c>
      <c r="E182" s="4" t="n">
        <v>0</v>
      </c>
      <c r="F182" s="4" t="n">
        <v>-105.41</v>
      </c>
      <c r="G182" s="1" t="n">
        <f aca="false">E182+D182</f>
        <v>22882.111221</v>
      </c>
      <c r="H182" s="3" t="n">
        <f aca="false">E182/G182*100</f>
        <v>0</v>
      </c>
      <c r="I182" s="1" t="n">
        <f aca="false">F182*(-1)/D182*100</f>
        <v>0.460665534669984</v>
      </c>
    </row>
    <row r="183" customFormat="false" ht="14.4" hidden="false" customHeight="false" outlineLevel="0" collapsed="false">
      <c r="A183" s="1" t="n">
        <v>1997</v>
      </c>
      <c r="B183" s="1" t="s">
        <v>11</v>
      </c>
      <c r="C183" s="2" t="s">
        <v>13</v>
      </c>
      <c r="D183" s="4" t="n">
        <v>714.832175401857</v>
      </c>
      <c r="E183" s="4" t="n">
        <v>0</v>
      </c>
      <c r="F183" s="4" t="n">
        <v>0</v>
      </c>
      <c r="G183" s="1" t="n">
        <f aca="false">E183+D183</f>
        <v>714.832175401857</v>
      </c>
      <c r="H183" s="3" t="n">
        <f aca="false">E183/G183*100</f>
        <v>0</v>
      </c>
      <c r="I183" s="1" t="n">
        <f aca="false">F183*(-1)/D183*100</f>
        <v>-0</v>
      </c>
    </row>
    <row r="184" customFormat="false" ht="14.4" hidden="false" customHeight="false" outlineLevel="0" collapsed="false">
      <c r="A184" s="1" t="n">
        <v>1997</v>
      </c>
      <c r="B184" s="1" t="s">
        <v>11</v>
      </c>
      <c r="C184" s="2" t="s">
        <v>14</v>
      </c>
      <c r="D184" s="4" t="n">
        <v>2202.5201</v>
      </c>
      <c r="E184" s="4" t="n">
        <v>0</v>
      </c>
      <c r="F184" s="4" t="n">
        <v>-630.9743</v>
      </c>
      <c r="G184" s="1" t="n">
        <f aca="false">E184+D184</f>
        <v>2202.5201</v>
      </c>
      <c r="H184" s="3" t="n">
        <f aca="false">E184/G184*100</f>
        <v>0</v>
      </c>
      <c r="I184" s="1" t="n">
        <f aca="false">F184*(-1)/D184*100</f>
        <v>28.6478339062604</v>
      </c>
    </row>
    <row r="185" customFormat="false" ht="14.4" hidden="false" customHeight="false" outlineLevel="0" collapsed="false">
      <c r="A185" s="1" t="n">
        <v>1997</v>
      </c>
      <c r="B185" s="1" t="s">
        <v>15</v>
      </c>
      <c r="C185" s="2" t="s">
        <v>16</v>
      </c>
      <c r="D185" s="4" t="n">
        <v>150.47768</v>
      </c>
      <c r="E185" s="4" t="n">
        <v>0</v>
      </c>
      <c r="F185" s="4" t="n">
        <v>-66.269112</v>
      </c>
      <c r="G185" s="1" t="n">
        <f aca="false">E185+D185</f>
        <v>150.47768</v>
      </c>
      <c r="H185" s="3" t="n">
        <f aca="false">E185/G185*100</f>
        <v>0</v>
      </c>
      <c r="I185" s="1" t="n">
        <f aca="false">F185*(-1)/D185*100</f>
        <v>44.0391638148594</v>
      </c>
    </row>
    <row r="186" customFormat="false" ht="14.4" hidden="false" customHeight="false" outlineLevel="0" collapsed="false">
      <c r="A186" s="1" t="n">
        <v>1997</v>
      </c>
      <c r="B186" s="1" t="s">
        <v>15</v>
      </c>
      <c r="C186" s="2" t="s">
        <v>17</v>
      </c>
      <c r="D186" s="4" t="n">
        <v>1535.6763568</v>
      </c>
      <c r="E186" s="4" t="n">
        <v>67.8514863758301</v>
      </c>
      <c r="F186" s="4" t="n">
        <v>-838.2557274</v>
      </c>
      <c r="G186" s="1" t="n">
        <f aca="false">E186+D186</f>
        <v>1603.52784317583</v>
      </c>
      <c r="H186" s="3" t="n">
        <f aca="false">E186/G186*100</f>
        <v>4.2313881024634</v>
      </c>
      <c r="I186" s="1" t="n">
        <f aca="false">F186*(-1)/D186*100</f>
        <v>54.5854420228709</v>
      </c>
    </row>
    <row r="187" customFormat="false" ht="14.4" hidden="false" customHeight="false" outlineLevel="0" collapsed="false">
      <c r="A187" s="1" t="n">
        <v>1997</v>
      </c>
      <c r="B187" s="1" t="s">
        <v>15</v>
      </c>
      <c r="C187" s="2" t="s">
        <v>18</v>
      </c>
      <c r="D187" s="4" t="n">
        <v>5882.7133056</v>
      </c>
      <c r="E187" s="4" t="n">
        <v>0</v>
      </c>
      <c r="F187" s="4" t="n">
        <v>-1170.8526216</v>
      </c>
      <c r="G187" s="1" t="n">
        <f aca="false">E187+D187</f>
        <v>5882.7133056</v>
      </c>
      <c r="H187" s="3" t="n">
        <f aca="false">E187/G187*100</f>
        <v>0</v>
      </c>
      <c r="I187" s="1" t="n">
        <f aca="false">F187*(-1)/D187*100</f>
        <v>19.9032752537068</v>
      </c>
    </row>
    <row r="188" customFormat="false" ht="14.4" hidden="false" customHeight="false" outlineLevel="0" collapsed="false">
      <c r="A188" s="1" t="n">
        <v>1997</v>
      </c>
      <c r="B188" s="1" t="s">
        <v>15</v>
      </c>
      <c r="C188" s="2" t="s">
        <v>19</v>
      </c>
      <c r="D188" s="4" t="n">
        <v>1347.9774</v>
      </c>
      <c r="E188" s="4" t="n">
        <v>192.76992</v>
      </c>
      <c r="F188" s="4" t="n">
        <v>-859.26036</v>
      </c>
      <c r="G188" s="1" t="n">
        <f aca="false">E188+D188</f>
        <v>1540.74732</v>
      </c>
      <c r="H188" s="3" t="n">
        <f aca="false">E188/G188*100</f>
        <v>12.5114558044469</v>
      </c>
      <c r="I188" s="1" t="n">
        <f aca="false">F188*(-1)/D188*100</f>
        <v>63.7444188604349</v>
      </c>
    </row>
    <row r="189" customFormat="false" ht="14.4" hidden="false" customHeight="false" outlineLevel="0" collapsed="false">
      <c r="A189" s="1" t="n">
        <v>1997</v>
      </c>
      <c r="B189" s="1" t="s">
        <v>15</v>
      </c>
      <c r="C189" s="2" t="s">
        <v>20</v>
      </c>
      <c r="D189" s="4" t="n">
        <v>10422.3538776</v>
      </c>
      <c r="E189" s="4" t="n">
        <v>710.0169888</v>
      </c>
      <c r="F189" s="4" t="n">
        <v>-1587.1876476614</v>
      </c>
      <c r="G189" s="1" t="n">
        <f aca="false">E189+D189</f>
        <v>11132.3708664</v>
      </c>
      <c r="H189" s="3" t="n">
        <f aca="false">E189/G189*100</f>
        <v>6.37794947114986</v>
      </c>
      <c r="I189" s="1" t="n">
        <f aca="false">F189*(-1)/D189*100</f>
        <v>15.2286869770621</v>
      </c>
    </row>
    <row r="190" customFormat="false" ht="14.4" hidden="false" customHeight="false" outlineLevel="0" collapsed="false">
      <c r="A190" s="1" t="n">
        <v>1997</v>
      </c>
      <c r="B190" s="1" t="s">
        <v>15</v>
      </c>
      <c r="C190" s="2" t="s">
        <v>21</v>
      </c>
      <c r="D190" s="4" t="n">
        <v>1576.3500018</v>
      </c>
      <c r="E190" s="4" t="n">
        <v>0</v>
      </c>
      <c r="F190" s="4" t="n">
        <v>-405.07614</v>
      </c>
      <c r="G190" s="1" t="n">
        <f aca="false">E190+D190</f>
        <v>1576.3500018</v>
      </c>
      <c r="H190" s="3" t="n">
        <f aca="false">E190/G190*100</f>
        <v>0</v>
      </c>
      <c r="I190" s="1" t="n">
        <f aca="false">F190*(-1)/D190*100</f>
        <v>25.6970938901546</v>
      </c>
    </row>
    <row r="191" customFormat="false" ht="14.4" hidden="false" customHeight="false" outlineLevel="0" collapsed="false">
      <c r="A191" s="1" t="n">
        <v>1996</v>
      </c>
      <c r="B191" s="1" t="s">
        <v>11</v>
      </c>
      <c r="C191" s="2" t="s">
        <v>12</v>
      </c>
      <c r="D191" s="4" t="n">
        <v>22131.3976765</v>
      </c>
      <c r="E191" s="4" t="n">
        <v>0</v>
      </c>
      <c r="F191" s="4" t="n">
        <v>0</v>
      </c>
      <c r="G191" s="1" t="n">
        <f aca="false">E191+D191</f>
        <v>22131.3976765</v>
      </c>
      <c r="H191" s="3" t="n">
        <f aca="false">E191/G191*100</f>
        <v>0</v>
      </c>
      <c r="I191" s="1" t="n">
        <f aca="false">F191*(-1)/D191*100</f>
        <v>-0</v>
      </c>
    </row>
    <row r="192" customFormat="false" ht="14.4" hidden="false" customHeight="false" outlineLevel="0" collapsed="false">
      <c r="A192" s="1" t="n">
        <v>1996</v>
      </c>
      <c r="B192" s="1" t="s">
        <v>11</v>
      </c>
      <c r="C192" s="2" t="s">
        <v>13</v>
      </c>
      <c r="D192" s="4" t="n">
        <v>660.88433609105</v>
      </c>
      <c r="E192" s="4" t="n">
        <v>0</v>
      </c>
      <c r="F192" s="4" t="n">
        <v>0</v>
      </c>
      <c r="G192" s="1" t="n">
        <f aca="false">E192+D192</f>
        <v>660.88433609105</v>
      </c>
      <c r="H192" s="3" t="n">
        <f aca="false">E192/G192*100</f>
        <v>0</v>
      </c>
      <c r="I192" s="1" t="n">
        <f aca="false">F192*(-1)/D192*100</f>
        <v>-0</v>
      </c>
    </row>
    <row r="193" customFormat="false" ht="14.4" hidden="false" customHeight="false" outlineLevel="0" collapsed="false">
      <c r="A193" s="1" t="n">
        <v>1996</v>
      </c>
      <c r="B193" s="1" t="s">
        <v>11</v>
      </c>
      <c r="C193" s="2" t="s">
        <v>14</v>
      </c>
      <c r="D193" s="4" t="n">
        <v>2072.1063</v>
      </c>
      <c r="E193" s="4" t="n">
        <v>0</v>
      </c>
      <c r="F193" s="4" t="n">
        <v>-420.278297857666</v>
      </c>
      <c r="G193" s="1" t="n">
        <f aca="false">E193+D193</f>
        <v>2072.1063</v>
      </c>
      <c r="H193" s="3" t="n">
        <f aca="false">E193/G193*100</f>
        <v>0</v>
      </c>
      <c r="I193" s="1" t="n">
        <f aca="false">F193*(-1)/D193*100</f>
        <v>20.2826610708952</v>
      </c>
    </row>
    <row r="194" customFormat="false" ht="14.4" hidden="false" customHeight="false" outlineLevel="0" collapsed="false">
      <c r="A194" s="1" t="n">
        <v>1996</v>
      </c>
      <c r="B194" s="1" t="s">
        <v>15</v>
      </c>
      <c r="C194" s="2" t="s">
        <v>16</v>
      </c>
      <c r="D194" s="4" t="n">
        <v>164.75832</v>
      </c>
      <c r="E194" s="4" t="n">
        <v>0</v>
      </c>
      <c r="F194" s="4" t="n">
        <v>-25.8301605351562</v>
      </c>
      <c r="G194" s="1" t="n">
        <f aca="false">E194+D194</f>
        <v>164.75832</v>
      </c>
      <c r="H194" s="3" t="n">
        <f aca="false">E194/G194*100</f>
        <v>0</v>
      </c>
      <c r="I194" s="1" t="n">
        <f aca="false">F194*(-1)/D194*100</f>
        <v>15.6776061659018</v>
      </c>
    </row>
    <row r="195" customFormat="false" ht="14.4" hidden="false" customHeight="false" outlineLevel="0" collapsed="false">
      <c r="A195" s="1" t="n">
        <v>1996</v>
      </c>
      <c r="B195" s="1" t="s">
        <v>15</v>
      </c>
      <c r="C195" s="2" t="s">
        <v>17</v>
      </c>
      <c r="D195" s="4" t="n">
        <v>1122.41427552</v>
      </c>
      <c r="E195" s="4" t="n">
        <v>30.0997812</v>
      </c>
      <c r="F195" s="4" t="n">
        <v>-743.4566732</v>
      </c>
      <c r="G195" s="1" t="n">
        <f aca="false">E195+D195</f>
        <v>1152.51405672</v>
      </c>
      <c r="H195" s="3" t="n">
        <f aca="false">E195/G195*100</f>
        <v>2.61166282740729</v>
      </c>
      <c r="I195" s="1" t="n">
        <f aca="false">F195*(-1)/D195*100</f>
        <v>66.2372788207426</v>
      </c>
    </row>
    <row r="196" customFormat="false" ht="14.4" hidden="false" customHeight="false" outlineLevel="0" collapsed="false">
      <c r="A196" s="1" t="n">
        <v>1996</v>
      </c>
      <c r="B196" s="1" t="s">
        <v>15</v>
      </c>
      <c r="C196" s="2" t="s">
        <v>18</v>
      </c>
      <c r="D196" s="4" t="n">
        <v>6091.14366144</v>
      </c>
      <c r="E196" s="4" t="n">
        <v>261.845784</v>
      </c>
      <c r="F196" s="4" t="n">
        <v>-952.363848</v>
      </c>
      <c r="G196" s="1" t="n">
        <f aca="false">E196+D196</f>
        <v>6352.98944544</v>
      </c>
      <c r="H196" s="3" t="n">
        <f aca="false">E196/G196*100</f>
        <v>4.12161528440671</v>
      </c>
      <c r="I196" s="1" t="n">
        <f aca="false">F196*(-1)/D196*100</f>
        <v>15.6352222330421</v>
      </c>
    </row>
    <row r="197" customFormat="false" ht="14.4" hidden="false" customHeight="false" outlineLevel="0" collapsed="false">
      <c r="A197" s="1" t="n">
        <v>1996</v>
      </c>
      <c r="B197" s="1" t="s">
        <v>15</v>
      </c>
      <c r="C197" s="2" t="s">
        <v>19</v>
      </c>
      <c r="D197" s="4" t="n">
        <v>1502.3358</v>
      </c>
      <c r="E197" s="4" t="n">
        <v>182.906598164062</v>
      </c>
      <c r="F197" s="4" t="n">
        <v>-921.590180806641</v>
      </c>
      <c r="G197" s="1" t="n">
        <f aca="false">E197+D197</f>
        <v>1685.24239816406</v>
      </c>
      <c r="H197" s="3" t="n">
        <f aca="false">E197/G197*100</f>
        <v>10.8534296528099</v>
      </c>
      <c r="I197" s="1" t="n">
        <f aca="false">F197*(-1)/D197*100</f>
        <v>61.3438207893762</v>
      </c>
    </row>
    <row r="198" customFormat="false" ht="14.4" hidden="false" customHeight="false" outlineLevel="0" collapsed="false">
      <c r="A198" s="1" t="n">
        <v>1996</v>
      </c>
      <c r="B198" s="1" t="s">
        <v>15</v>
      </c>
      <c r="C198" s="2" t="s">
        <v>20</v>
      </c>
      <c r="D198" s="4" t="n">
        <v>9448.5106608</v>
      </c>
      <c r="E198" s="4" t="n">
        <v>891.289166146289</v>
      </c>
      <c r="F198" s="4" t="n">
        <v>-1141.59629445402</v>
      </c>
      <c r="G198" s="1" t="n">
        <f aca="false">E198+D198</f>
        <v>10339.7998269463</v>
      </c>
      <c r="H198" s="3" t="n">
        <f aca="false">E198/G198*100</f>
        <v>8.61998472952564</v>
      </c>
      <c r="I198" s="1" t="n">
        <f aca="false">F198*(-1)/D198*100</f>
        <v>12.0822882614747</v>
      </c>
    </row>
    <row r="199" customFormat="false" ht="14.4" hidden="false" customHeight="false" outlineLevel="0" collapsed="false">
      <c r="A199" s="1" t="n">
        <v>1996</v>
      </c>
      <c r="B199" s="1" t="s">
        <v>15</v>
      </c>
      <c r="C199" s="2" t="s">
        <v>21</v>
      </c>
      <c r="D199" s="4" t="n">
        <v>1781.8951185</v>
      </c>
      <c r="E199" s="4" t="n">
        <v>76.58798</v>
      </c>
      <c r="F199" s="4" t="n">
        <v>-731.07706</v>
      </c>
      <c r="G199" s="1" t="n">
        <f aca="false">E199+D199</f>
        <v>1858.4830985</v>
      </c>
      <c r="H199" s="3" t="n">
        <f aca="false">E199/G199*100</f>
        <v>4.1209941624874</v>
      </c>
      <c r="I199" s="1" t="n">
        <f aca="false">F199*(-1)/D199*100</f>
        <v>41.0280634595049</v>
      </c>
    </row>
    <row r="200" customFormat="false" ht="14.4" hidden="false" customHeight="false" outlineLevel="0" collapsed="false">
      <c r="A200" s="1" t="n">
        <v>1995</v>
      </c>
      <c r="B200" s="1" t="s">
        <v>11</v>
      </c>
      <c r="C200" s="2" t="s">
        <v>12</v>
      </c>
      <c r="D200" s="4" t="n">
        <v>20364.247457</v>
      </c>
      <c r="E200" s="4" t="n">
        <v>0</v>
      </c>
      <c r="F200" s="4" t="n">
        <v>0</v>
      </c>
      <c r="G200" s="1" t="n">
        <f aca="false">E200+D200</f>
        <v>20364.247457</v>
      </c>
      <c r="H200" s="3" t="n">
        <f aca="false">E200/G200*100</f>
        <v>0</v>
      </c>
      <c r="I200" s="1" t="n">
        <f aca="false">F200*(-1)/D200*100</f>
        <v>-0</v>
      </c>
    </row>
    <row r="201" customFormat="false" ht="14.4" hidden="false" customHeight="false" outlineLevel="0" collapsed="false">
      <c r="A201" s="1" t="n">
        <v>1995</v>
      </c>
      <c r="B201" s="1" t="s">
        <v>11</v>
      </c>
      <c r="C201" s="2" t="s">
        <v>13</v>
      </c>
      <c r="D201" s="4" t="n">
        <v>615.036496780244</v>
      </c>
      <c r="E201" s="4" t="n">
        <v>0</v>
      </c>
      <c r="F201" s="4" t="n">
        <v>0</v>
      </c>
      <c r="G201" s="1" t="n">
        <f aca="false">E201+D201</f>
        <v>615.036496780244</v>
      </c>
      <c r="H201" s="3" t="n">
        <f aca="false">E201/G201*100</f>
        <v>0</v>
      </c>
      <c r="I201" s="1" t="n">
        <f aca="false">F201*(-1)/D201*100</f>
        <v>-0</v>
      </c>
    </row>
    <row r="202" customFormat="false" ht="14.4" hidden="false" customHeight="false" outlineLevel="0" collapsed="false">
      <c r="A202" s="1" t="n">
        <v>1995</v>
      </c>
      <c r="B202" s="1" t="s">
        <v>11</v>
      </c>
      <c r="C202" s="2" t="s">
        <v>14</v>
      </c>
      <c r="D202" s="4" t="n">
        <v>1943.865</v>
      </c>
      <c r="E202" s="4" t="n">
        <v>0</v>
      </c>
      <c r="F202" s="4" t="n">
        <v>-396.2772</v>
      </c>
      <c r="G202" s="1" t="n">
        <f aca="false">E202+D202</f>
        <v>1943.865</v>
      </c>
      <c r="H202" s="3" t="n">
        <f aca="false">E202/G202*100</f>
        <v>0</v>
      </c>
      <c r="I202" s="1" t="n">
        <f aca="false">F202*(-1)/D202*100</f>
        <v>20.3860453272218</v>
      </c>
    </row>
    <row r="203" customFormat="false" ht="14.4" hidden="false" customHeight="false" outlineLevel="0" collapsed="false">
      <c r="A203" s="1" t="n">
        <v>1995</v>
      </c>
      <c r="B203" s="1" t="s">
        <v>15</v>
      </c>
      <c r="C203" s="2" t="s">
        <v>16</v>
      </c>
      <c r="D203" s="4" t="n">
        <v>177.61208</v>
      </c>
      <c r="E203" s="4" t="n">
        <v>0</v>
      </c>
      <c r="F203" s="4" t="n">
        <v>0</v>
      </c>
      <c r="G203" s="1" t="n">
        <f aca="false">E203+D203</f>
        <v>177.61208</v>
      </c>
      <c r="H203" s="3" t="n">
        <f aca="false">E203/G203*100</f>
        <v>0</v>
      </c>
      <c r="I203" s="1" t="n">
        <f aca="false">F203*(-1)/D203*100</f>
        <v>-0</v>
      </c>
    </row>
    <row r="204" customFormat="false" ht="14.4" hidden="false" customHeight="false" outlineLevel="0" collapsed="false">
      <c r="A204" s="1" t="n">
        <v>1995</v>
      </c>
      <c r="B204" s="1" t="s">
        <v>15</v>
      </c>
      <c r="C204" s="2" t="s">
        <v>17</v>
      </c>
      <c r="D204" s="4" t="n">
        <v>612.266301597578</v>
      </c>
      <c r="E204" s="4" t="n">
        <v>157.401626</v>
      </c>
      <c r="F204" s="4" t="n">
        <v>-162.445318</v>
      </c>
      <c r="G204" s="1" t="n">
        <f aca="false">E204+D204</f>
        <v>769.667927597578</v>
      </c>
      <c r="H204" s="3" t="n">
        <f aca="false">E204/G204*100</f>
        <v>20.4505891899783</v>
      </c>
      <c r="I204" s="1" t="n">
        <f aca="false">F204*(-1)/D204*100</f>
        <v>26.5318077405426</v>
      </c>
    </row>
    <row r="205" customFormat="false" ht="14.4" hidden="false" customHeight="false" outlineLevel="0" collapsed="false">
      <c r="A205" s="1" t="n">
        <v>1995</v>
      </c>
      <c r="B205" s="1" t="s">
        <v>15</v>
      </c>
      <c r="C205" s="2" t="s">
        <v>18</v>
      </c>
      <c r="D205" s="4" t="n">
        <v>5277.16727669672</v>
      </c>
      <c r="E205" s="4" t="n">
        <v>0</v>
      </c>
      <c r="F205" s="4" t="n">
        <v>-1082.9817528</v>
      </c>
      <c r="G205" s="1" t="n">
        <f aca="false">E205+D205</f>
        <v>5277.16727669672</v>
      </c>
      <c r="H205" s="3" t="n">
        <f aca="false">E205/G205*100</f>
        <v>0</v>
      </c>
      <c r="I205" s="1" t="n">
        <f aca="false">F205*(-1)/D205*100</f>
        <v>20.5220281263834</v>
      </c>
    </row>
    <row r="206" customFormat="false" ht="14.4" hidden="false" customHeight="false" outlineLevel="0" collapsed="false">
      <c r="A206" s="1" t="n">
        <v>1995</v>
      </c>
      <c r="B206" s="1" t="s">
        <v>15</v>
      </c>
      <c r="C206" s="2" t="s">
        <v>19</v>
      </c>
      <c r="D206" s="4" t="n">
        <v>1341.07065175781</v>
      </c>
      <c r="E206" s="4" t="n">
        <v>34.755</v>
      </c>
      <c r="F206" s="4" t="n">
        <v>-691.368654416015</v>
      </c>
      <c r="G206" s="1" t="n">
        <f aca="false">E206+D206</f>
        <v>1375.82565175781</v>
      </c>
      <c r="H206" s="3" t="n">
        <f aca="false">E206/G206*100</f>
        <v>2.52611949454464</v>
      </c>
      <c r="I206" s="1" t="n">
        <f aca="false">F206*(-1)/D206*100</f>
        <v>51.5534847854438</v>
      </c>
    </row>
    <row r="207" customFormat="false" ht="14.4" hidden="false" customHeight="false" outlineLevel="0" collapsed="false">
      <c r="A207" s="1" t="n">
        <v>1995</v>
      </c>
      <c r="B207" s="1" t="s">
        <v>15</v>
      </c>
      <c r="C207" s="2" t="s">
        <v>20</v>
      </c>
      <c r="D207" s="4" t="n">
        <v>8399.1206328</v>
      </c>
      <c r="E207" s="4" t="n">
        <v>187.4557272</v>
      </c>
      <c r="F207" s="4" t="n">
        <v>-855.764202362966</v>
      </c>
      <c r="G207" s="1" t="n">
        <f aca="false">E207+D207</f>
        <v>8586.57636</v>
      </c>
      <c r="H207" s="3" t="n">
        <f aca="false">E207/G207*100</f>
        <v>2.1831253731493</v>
      </c>
      <c r="I207" s="1" t="n">
        <f aca="false">F207*(-1)/D207*100</f>
        <v>10.1887356995572</v>
      </c>
    </row>
    <row r="208" customFormat="false" ht="14.4" hidden="false" customHeight="false" outlineLevel="0" collapsed="false">
      <c r="A208" s="1" t="n">
        <v>1995</v>
      </c>
      <c r="B208" s="1" t="s">
        <v>15</v>
      </c>
      <c r="C208" s="2" t="s">
        <v>21</v>
      </c>
      <c r="D208" s="4" t="n">
        <v>2102.1090111</v>
      </c>
      <c r="E208" s="4" t="n">
        <v>229.39742</v>
      </c>
      <c r="F208" s="4" t="n">
        <v>-670.89624</v>
      </c>
      <c r="G208" s="1" t="n">
        <f aca="false">E208+D208</f>
        <v>2331.5064311</v>
      </c>
      <c r="H208" s="3" t="n">
        <f aca="false">E208/G208*100</f>
        <v>9.83902154161208</v>
      </c>
      <c r="I208" s="1" t="n">
        <f aca="false">F208*(-1)/D208*100</f>
        <v>31.9153876634081</v>
      </c>
    </row>
    <row r="209" customFormat="false" ht="14.4" hidden="false" customHeight="false" outlineLevel="0" collapsed="false">
      <c r="A209" s="1" t="n">
        <v>1994</v>
      </c>
      <c r="B209" s="1" t="s">
        <v>11</v>
      </c>
      <c r="C209" s="2" t="s">
        <v>12</v>
      </c>
      <c r="D209" s="4" t="n">
        <v>18986.817056</v>
      </c>
      <c r="E209" s="4" t="n">
        <v>0</v>
      </c>
      <c r="F209" s="4" t="n">
        <v>0</v>
      </c>
      <c r="G209" s="1" t="n">
        <f aca="false">E209+D209</f>
        <v>18986.817056</v>
      </c>
      <c r="H209" s="3" t="n">
        <f aca="false">E209/G209*100</f>
        <v>0</v>
      </c>
      <c r="I209" s="1" t="n">
        <f aca="false">F209*(-1)/D209*100</f>
        <v>-0</v>
      </c>
    </row>
    <row r="210" customFormat="false" ht="14.4" hidden="false" customHeight="false" outlineLevel="0" collapsed="false">
      <c r="A210" s="1" t="n">
        <v>1994</v>
      </c>
      <c r="B210" s="1" t="s">
        <v>11</v>
      </c>
      <c r="C210" s="2" t="s">
        <v>13</v>
      </c>
      <c r="D210" s="4" t="n">
        <v>723.796312472534</v>
      </c>
      <c r="E210" s="4" t="n">
        <v>0</v>
      </c>
      <c r="F210" s="4" t="n">
        <v>0</v>
      </c>
      <c r="G210" s="1" t="n">
        <f aca="false">E210+D210</f>
        <v>723.796312472534</v>
      </c>
      <c r="H210" s="3" t="n">
        <f aca="false">E210/G210*100</f>
        <v>0</v>
      </c>
      <c r="I210" s="1" t="n">
        <f aca="false">F210*(-1)/D210*100</f>
        <v>-0</v>
      </c>
    </row>
    <row r="211" customFormat="false" ht="14.4" hidden="false" customHeight="false" outlineLevel="0" collapsed="false">
      <c r="A211" s="1" t="n">
        <v>1994</v>
      </c>
      <c r="B211" s="1" t="s">
        <v>11</v>
      </c>
      <c r="C211" s="2" t="s">
        <v>14</v>
      </c>
      <c r="D211" s="4" t="n">
        <v>1705.258082</v>
      </c>
      <c r="E211" s="4" t="n">
        <v>0</v>
      </c>
      <c r="F211" s="4" t="n">
        <v>-526.978256433106</v>
      </c>
      <c r="G211" s="1" t="n">
        <f aca="false">E211+D211</f>
        <v>1705.258082</v>
      </c>
      <c r="H211" s="3" t="n">
        <f aca="false">E211/G211*100</f>
        <v>0</v>
      </c>
      <c r="I211" s="1" t="n">
        <f aca="false">F211*(-1)/D211*100</f>
        <v>30.9031378883742</v>
      </c>
    </row>
    <row r="212" customFormat="false" ht="14.4" hidden="false" customHeight="false" outlineLevel="0" collapsed="false">
      <c r="A212" s="1" t="n">
        <v>1994</v>
      </c>
      <c r="B212" s="1" t="s">
        <v>15</v>
      </c>
      <c r="C212" s="2" t="s">
        <v>16</v>
      </c>
      <c r="D212" s="4" t="n">
        <v>159.67416</v>
      </c>
      <c r="E212" s="4" t="n">
        <v>0</v>
      </c>
      <c r="F212" s="4" t="n">
        <v>0</v>
      </c>
      <c r="G212" s="1" t="n">
        <f aca="false">E212+D212</f>
        <v>159.67416</v>
      </c>
      <c r="H212" s="3" t="n">
        <f aca="false">E212/G212*100</f>
        <v>0</v>
      </c>
      <c r="I212" s="1" t="n">
        <f aca="false">F212*(-1)/D212*100</f>
        <v>-0</v>
      </c>
    </row>
    <row r="213" customFormat="false" ht="14.4" hidden="false" customHeight="false" outlineLevel="0" collapsed="false">
      <c r="A213" s="1" t="n">
        <v>1994</v>
      </c>
      <c r="B213" s="1" t="s">
        <v>15</v>
      </c>
      <c r="C213" s="2" t="s">
        <v>17</v>
      </c>
      <c r="D213" s="4" t="n">
        <v>633.51563984</v>
      </c>
      <c r="E213" s="4" t="n">
        <v>121.6125916</v>
      </c>
      <c r="F213" s="4" t="n">
        <v>0</v>
      </c>
      <c r="G213" s="1" t="n">
        <f aca="false">E213+D213</f>
        <v>755.12823144</v>
      </c>
      <c r="H213" s="3" t="n">
        <f aca="false">E213/G213*100</f>
        <v>16.1048927237285</v>
      </c>
      <c r="I213" s="1" t="n">
        <f aca="false">F213*(-1)/D213*100</f>
        <v>-0</v>
      </c>
    </row>
    <row r="214" customFormat="false" ht="14.4" hidden="false" customHeight="false" outlineLevel="0" collapsed="false">
      <c r="A214" s="1" t="n">
        <v>1994</v>
      </c>
      <c r="B214" s="1" t="s">
        <v>15</v>
      </c>
      <c r="C214" s="2" t="s">
        <v>18</v>
      </c>
      <c r="D214" s="4" t="n">
        <v>5460.31685088</v>
      </c>
      <c r="E214" s="4" t="n">
        <v>46.7539368</v>
      </c>
      <c r="F214" s="4" t="n">
        <v>-1203.3345096</v>
      </c>
      <c r="G214" s="1" t="n">
        <f aca="false">E214+D214</f>
        <v>5507.07078768</v>
      </c>
      <c r="H214" s="3" t="n">
        <f aca="false">E214/G214*100</f>
        <v>0.848980131226828</v>
      </c>
      <c r="I214" s="1" t="n">
        <f aca="false">F214*(-1)/D214*100</f>
        <v>22.0378146994541</v>
      </c>
    </row>
    <row r="215" customFormat="false" ht="14.4" hidden="false" customHeight="false" outlineLevel="0" collapsed="false">
      <c r="A215" s="1" t="n">
        <v>1994</v>
      </c>
      <c r="B215" s="1" t="s">
        <v>15</v>
      </c>
      <c r="C215" s="2" t="s">
        <v>19</v>
      </c>
      <c r="D215" s="4" t="n">
        <v>1225.15906801025</v>
      </c>
      <c r="E215" s="4" t="n">
        <v>50.36724</v>
      </c>
      <c r="F215" s="4" t="n">
        <v>-588.883596</v>
      </c>
      <c r="G215" s="1" t="n">
        <f aca="false">E215+D215</f>
        <v>1275.52630801025</v>
      </c>
      <c r="H215" s="3" t="n">
        <f aca="false">E215/G215*100</f>
        <v>3.94874176123971</v>
      </c>
      <c r="I215" s="1" t="n">
        <f aca="false">F215*(-1)/D215*100</f>
        <v>48.0658888609778</v>
      </c>
    </row>
    <row r="216" customFormat="false" ht="14.4" hidden="false" customHeight="false" outlineLevel="0" collapsed="false">
      <c r="A216" s="1" t="n">
        <v>1994</v>
      </c>
      <c r="B216" s="1" t="s">
        <v>15</v>
      </c>
      <c r="C216" s="2" t="s">
        <v>20</v>
      </c>
      <c r="D216" s="4" t="n">
        <v>8547.0754464</v>
      </c>
      <c r="E216" s="4" t="n">
        <v>694.087728</v>
      </c>
      <c r="F216" s="4" t="n">
        <v>-1155.8885983251</v>
      </c>
      <c r="G216" s="1" t="n">
        <f aca="false">E216+D216</f>
        <v>9241.1631744</v>
      </c>
      <c r="H216" s="3" t="n">
        <f aca="false">E216/G216*100</f>
        <v>7.51082645010286</v>
      </c>
      <c r="I216" s="1" t="n">
        <f aca="false">F216*(-1)/D216*100</f>
        <v>13.5237907465992</v>
      </c>
    </row>
    <row r="217" customFormat="false" ht="14.4" hidden="false" customHeight="false" outlineLevel="0" collapsed="false">
      <c r="A217" s="1" t="n">
        <v>1994</v>
      </c>
      <c r="B217" s="1" t="s">
        <v>15</v>
      </c>
      <c r="C217" s="2" t="s">
        <v>21</v>
      </c>
      <c r="D217" s="4" t="n">
        <v>2545.0487496</v>
      </c>
      <c r="E217" s="4" t="n">
        <v>0</v>
      </c>
      <c r="F217" s="4" t="n">
        <v>-643.39744</v>
      </c>
      <c r="G217" s="1" t="n">
        <f aca="false">E217+D217</f>
        <v>2545.0487496</v>
      </c>
      <c r="H217" s="3" t="n">
        <f aca="false">E217/G217*100</f>
        <v>0</v>
      </c>
      <c r="I217" s="1" t="n">
        <f aca="false">F217*(-1)/D217*100</f>
        <v>25.2803581896465</v>
      </c>
    </row>
    <row r="218" customFormat="false" ht="14.4" hidden="false" customHeight="false" outlineLevel="0" collapsed="false">
      <c r="A218" s="1" t="n">
        <v>1993</v>
      </c>
      <c r="B218" s="1" t="s">
        <v>11</v>
      </c>
      <c r="C218" s="2" t="s">
        <v>12</v>
      </c>
      <c r="D218" s="4" t="n">
        <v>18308.5388565</v>
      </c>
      <c r="E218" s="4" t="n">
        <v>0</v>
      </c>
      <c r="F218" s="4" t="n">
        <v>0</v>
      </c>
      <c r="G218" s="1" t="n">
        <f aca="false">E218+D218</f>
        <v>18308.5388565</v>
      </c>
      <c r="H218" s="3" t="n">
        <f aca="false">E218/G218*100</f>
        <v>0</v>
      </c>
      <c r="I218" s="1" t="n">
        <f aca="false">F218*(-1)/D218*100</f>
        <v>-0</v>
      </c>
    </row>
    <row r="219" customFormat="false" ht="14.4" hidden="false" customHeight="false" outlineLevel="0" collapsed="false">
      <c r="A219" s="1" t="n">
        <v>1993</v>
      </c>
      <c r="B219" s="1" t="s">
        <v>11</v>
      </c>
      <c r="C219" s="2" t="s">
        <v>13</v>
      </c>
      <c r="D219" s="4" t="n">
        <v>711.001274981689</v>
      </c>
      <c r="E219" s="4" t="n">
        <v>0</v>
      </c>
      <c r="F219" s="4" t="n">
        <v>0</v>
      </c>
      <c r="G219" s="1" t="n">
        <f aca="false">E219+D219</f>
        <v>711.001274981689</v>
      </c>
      <c r="H219" s="3" t="n">
        <f aca="false">E219/G219*100</f>
        <v>0</v>
      </c>
      <c r="I219" s="1" t="n">
        <f aca="false">F219*(-1)/D219*100</f>
        <v>-0</v>
      </c>
    </row>
    <row r="220" customFormat="false" ht="14.4" hidden="false" customHeight="false" outlineLevel="0" collapsed="false">
      <c r="A220" s="1" t="n">
        <v>1993</v>
      </c>
      <c r="B220" s="1" t="s">
        <v>11</v>
      </c>
      <c r="C220" s="2" t="s">
        <v>14</v>
      </c>
      <c r="D220" s="4" t="n">
        <v>1832.226</v>
      </c>
      <c r="E220" s="4" t="n">
        <v>0</v>
      </c>
      <c r="F220" s="4" t="n">
        <v>-531.025753424658</v>
      </c>
      <c r="G220" s="1" t="n">
        <f aca="false">E220+D220</f>
        <v>1832.226</v>
      </c>
      <c r="H220" s="3" t="n">
        <f aca="false">E220/G220*100</f>
        <v>0</v>
      </c>
      <c r="I220" s="1" t="n">
        <f aca="false">F220*(-1)/D220*100</f>
        <v>28.982546554009</v>
      </c>
    </row>
    <row r="221" customFormat="false" ht="14.4" hidden="false" customHeight="false" outlineLevel="0" collapsed="false">
      <c r="A221" s="1" t="n">
        <v>1993</v>
      </c>
      <c r="B221" s="1" t="s">
        <v>15</v>
      </c>
      <c r="C221" s="2" t="s">
        <v>16</v>
      </c>
      <c r="D221" s="4" t="n">
        <v>160.08184</v>
      </c>
      <c r="E221" s="4" t="n">
        <v>0</v>
      </c>
      <c r="F221" s="4" t="n">
        <v>0</v>
      </c>
      <c r="G221" s="1" t="n">
        <f aca="false">E221+D221</f>
        <v>160.08184</v>
      </c>
      <c r="H221" s="3" t="n">
        <f aca="false">E221/G221*100</f>
        <v>0</v>
      </c>
      <c r="I221" s="1" t="n">
        <f aca="false">F221*(-1)/D221*100</f>
        <v>-0</v>
      </c>
    </row>
    <row r="222" customFormat="false" ht="14.4" hidden="false" customHeight="false" outlineLevel="0" collapsed="false">
      <c r="A222" s="1" t="n">
        <v>1993</v>
      </c>
      <c r="B222" s="1" t="s">
        <v>15</v>
      </c>
      <c r="C222" s="2" t="s">
        <v>17</v>
      </c>
      <c r="D222" s="4" t="n">
        <v>616.05693528</v>
      </c>
      <c r="E222" s="4" t="n">
        <v>0</v>
      </c>
      <c r="F222" s="4" t="n">
        <v>0</v>
      </c>
      <c r="G222" s="1" t="n">
        <f aca="false">E222+D222</f>
        <v>616.05693528</v>
      </c>
      <c r="H222" s="3" t="n">
        <f aca="false">E222/G222*100</f>
        <v>0</v>
      </c>
      <c r="I222" s="1" t="n">
        <f aca="false">F222*(-1)/D222*100</f>
        <v>-0</v>
      </c>
    </row>
    <row r="223" customFormat="false" ht="14.4" hidden="false" customHeight="false" outlineLevel="0" collapsed="false">
      <c r="A223" s="1" t="n">
        <v>1993</v>
      </c>
      <c r="B223" s="1" t="s">
        <v>15</v>
      </c>
      <c r="C223" s="2" t="s">
        <v>18</v>
      </c>
      <c r="D223" s="4" t="n">
        <v>5309.83902096</v>
      </c>
      <c r="E223" s="4" t="n">
        <v>0</v>
      </c>
      <c r="F223" s="4" t="n">
        <v>-1323.6872664</v>
      </c>
      <c r="G223" s="1" t="n">
        <f aca="false">E223+D223</f>
        <v>5309.83902096</v>
      </c>
      <c r="H223" s="3" t="n">
        <f aca="false">E223/G223*100</f>
        <v>0</v>
      </c>
      <c r="I223" s="1" t="n">
        <f aca="false">F223*(-1)/D223*100</f>
        <v>24.9289528585498</v>
      </c>
    </row>
    <row r="224" customFormat="false" ht="14.4" hidden="false" customHeight="false" outlineLevel="0" collapsed="false">
      <c r="A224" s="1" t="n">
        <v>1993</v>
      </c>
      <c r="B224" s="1" t="s">
        <v>15</v>
      </c>
      <c r="C224" s="2" t="s">
        <v>19</v>
      </c>
      <c r="D224" s="4" t="n">
        <v>1214.67276</v>
      </c>
      <c r="E224" s="4" t="n">
        <v>0</v>
      </c>
      <c r="F224" s="4" t="n">
        <v>-475.642986</v>
      </c>
      <c r="G224" s="1" t="n">
        <f aca="false">E224+D224</f>
        <v>1214.67276</v>
      </c>
      <c r="H224" s="3" t="n">
        <f aca="false">E224/G224*100</f>
        <v>0</v>
      </c>
      <c r="I224" s="1" t="n">
        <f aca="false">F224*(-1)/D224*100</f>
        <v>39.1581174504975</v>
      </c>
    </row>
    <row r="225" customFormat="false" ht="14.4" hidden="false" customHeight="false" outlineLevel="0" collapsed="false">
      <c r="A225" s="1" t="n">
        <v>1993</v>
      </c>
      <c r="B225" s="1" t="s">
        <v>15</v>
      </c>
      <c r="C225" s="2" t="s">
        <v>20</v>
      </c>
      <c r="D225" s="4" t="n">
        <v>9153.952884</v>
      </c>
      <c r="E225" s="4" t="n">
        <v>226.990964148973</v>
      </c>
      <c r="F225" s="4" t="n">
        <v>-1896.80577230769</v>
      </c>
      <c r="G225" s="1" t="n">
        <f aca="false">E225+D225</f>
        <v>9380.94384814897</v>
      </c>
      <c r="H225" s="3" t="n">
        <f aca="false">E225/G225*100</f>
        <v>2.41970283399322</v>
      </c>
      <c r="I225" s="1" t="n">
        <f aca="false">F225*(-1)/D225*100</f>
        <v>20.7211659962013</v>
      </c>
    </row>
    <row r="226" customFormat="false" ht="14.4" hidden="false" customHeight="false" outlineLevel="0" collapsed="false">
      <c r="A226" s="1" t="n">
        <v>1993</v>
      </c>
      <c r="B226" s="1" t="s">
        <v>15</v>
      </c>
      <c r="C226" s="2" t="s">
        <v>21</v>
      </c>
      <c r="D226" s="4" t="n">
        <v>2860.7756877</v>
      </c>
      <c r="E226" s="4" t="n">
        <v>0</v>
      </c>
      <c r="F226" s="4" t="n">
        <v>-214.522</v>
      </c>
      <c r="G226" s="1" t="n">
        <f aca="false">E226+D226</f>
        <v>2860.7756877</v>
      </c>
      <c r="H226" s="3" t="n">
        <f aca="false">E226/G226*100</f>
        <v>0</v>
      </c>
      <c r="I226" s="1" t="n">
        <f aca="false">F226*(-1)/D226*100</f>
        <v>7.49873542767944</v>
      </c>
    </row>
    <row r="227" customFormat="false" ht="14.4" hidden="false" customHeight="false" outlineLevel="0" collapsed="false">
      <c r="A227" s="1" t="n">
        <v>1992</v>
      </c>
      <c r="B227" s="1" t="s">
        <v>11</v>
      </c>
      <c r="C227" s="2" t="s">
        <v>12</v>
      </c>
      <c r="D227" s="4" t="n">
        <v>16525.178029425</v>
      </c>
      <c r="E227" s="4" t="n">
        <v>0</v>
      </c>
      <c r="F227" s="4" t="n">
        <v>0</v>
      </c>
      <c r="G227" s="1" t="n">
        <f aca="false">E227+D227</f>
        <v>16525.178029425</v>
      </c>
      <c r="H227" s="3" t="n">
        <f aca="false">E227/G227*100</f>
        <v>0</v>
      </c>
      <c r="I227" s="1" t="n">
        <f aca="false">F227*(-1)/D227*100</f>
        <v>-0</v>
      </c>
    </row>
    <row r="228" customFormat="false" ht="14.4" hidden="false" customHeight="false" outlineLevel="0" collapsed="false">
      <c r="A228" s="1" t="n">
        <v>1992</v>
      </c>
      <c r="B228" s="1" t="s">
        <v>11</v>
      </c>
      <c r="C228" s="2" t="s">
        <v>13</v>
      </c>
      <c r="D228" s="4" t="n">
        <v>673.006237490845</v>
      </c>
      <c r="E228" s="4" t="n">
        <v>0</v>
      </c>
      <c r="F228" s="4" t="n">
        <v>0</v>
      </c>
      <c r="G228" s="1" t="n">
        <f aca="false">E228+D228</f>
        <v>673.006237490845</v>
      </c>
      <c r="H228" s="3" t="n">
        <f aca="false">E228/G228*100</f>
        <v>0</v>
      </c>
      <c r="I228" s="1" t="n">
        <f aca="false">F228*(-1)/D228*100</f>
        <v>-0</v>
      </c>
    </row>
    <row r="229" customFormat="false" ht="14.4" hidden="false" customHeight="false" outlineLevel="0" collapsed="false">
      <c r="A229" s="1" t="n">
        <v>1992</v>
      </c>
      <c r="B229" s="1" t="s">
        <v>11</v>
      </c>
      <c r="C229" s="2" t="s">
        <v>14</v>
      </c>
      <c r="D229" s="4" t="n">
        <v>1903.4862</v>
      </c>
      <c r="E229" s="4" t="n">
        <v>0</v>
      </c>
      <c r="F229" s="4" t="n">
        <v>-275.849863013699</v>
      </c>
      <c r="G229" s="1" t="n">
        <f aca="false">E229+D229</f>
        <v>1903.4862</v>
      </c>
      <c r="H229" s="3" t="n">
        <f aca="false">E229/G229*100</f>
        <v>0</v>
      </c>
      <c r="I229" s="1" t="n">
        <f aca="false">F229*(-1)/D229*100</f>
        <v>14.4918236346394</v>
      </c>
    </row>
    <row r="230" customFormat="false" ht="14.4" hidden="false" customHeight="false" outlineLevel="0" collapsed="false">
      <c r="A230" s="1" t="n">
        <v>1992</v>
      </c>
      <c r="B230" s="1" t="s">
        <v>15</v>
      </c>
      <c r="C230" s="2" t="s">
        <v>16</v>
      </c>
      <c r="D230" s="4" t="n">
        <v>100</v>
      </c>
      <c r="E230" s="4" t="n">
        <v>0</v>
      </c>
      <c r="F230" s="4" t="n">
        <v>0</v>
      </c>
      <c r="G230" s="1" t="n">
        <f aca="false">E230+D230</f>
        <v>100</v>
      </c>
      <c r="H230" s="3" t="n">
        <f aca="false">E230/G230*100</f>
        <v>0</v>
      </c>
      <c r="I230" s="1" t="n">
        <f aca="false">F230*(-1)/D230*100</f>
        <v>-0</v>
      </c>
    </row>
    <row r="231" customFormat="false" ht="14.4" hidden="false" customHeight="false" outlineLevel="0" collapsed="false">
      <c r="A231" s="1" t="n">
        <v>1992</v>
      </c>
      <c r="B231" s="1" t="s">
        <v>15</v>
      </c>
      <c r="C231" s="2" t="s">
        <v>17</v>
      </c>
      <c r="D231" s="4" t="n">
        <v>619.92441948</v>
      </c>
      <c r="E231" s="4" t="n">
        <v>0</v>
      </c>
      <c r="F231" s="4" t="n">
        <v>0</v>
      </c>
      <c r="G231" s="1" t="n">
        <f aca="false">E231+D231</f>
        <v>619.92441948</v>
      </c>
      <c r="H231" s="3" t="n">
        <f aca="false">E231/G231*100</f>
        <v>0</v>
      </c>
      <c r="I231" s="1" t="n">
        <f aca="false">F231*(-1)/D231*100</f>
        <v>-0</v>
      </c>
    </row>
    <row r="232" customFormat="false" ht="14.4" hidden="false" customHeight="false" outlineLevel="0" collapsed="false">
      <c r="A232" s="1" t="n">
        <v>1992</v>
      </c>
      <c r="B232" s="1" t="s">
        <v>15</v>
      </c>
      <c r="C232" s="2" t="s">
        <v>18</v>
      </c>
      <c r="D232" s="4" t="n">
        <v>5343.17314536</v>
      </c>
      <c r="E232" s="4" t="n">
        <v>0</v>
      </c>
      <c r="F232" s="4" t="n">
        <v>-1444.0400232</v>
      </c>
      <c r="G232" s="1" t="n">
        <f aca="false">E232+D232</f>
        <v>5343.17314536</v>
      </c>
      <c r="H232" s="3" t="n">
        <f aca="false">E232/G232*100</f>
        <v>0</v>
      </c>
      <c r="I232" s="1" t="n">
        <f aca="false">F232*(-1)/D232*100</f>
        <v>27.025888623018</v>
      </c>
    </row>
    <row r="233" customFormat="false" ht="14.4" hidden="false" customHeight="false" outlineLevel="0" collapsed="false">
      <c r="A233" s="1" t="n">
        <v>1992</v>
      </c>
      <c r="B233" s="1" t="s">
        <v>15</v>
      </c>
      <c r="C233" s="2" t="s">
        <v>19</v>
      </c>
      <c r="D233" s="4" t="n">
        <v>1175.40108</v>
      </c>
      <c r="E233" s="4" t="n">
        <v>115.8864</v>
      </c>
      <c r="F233" s="4" t="n">
        <v>-539.058282</v>
      </c>
      <c r="G233" s="1" t="n">
        <f aca="false">E233+D233</f>
        <v>1291.28748</v>
      </c>
      <c r="H233" s="3" t="n">
        <f aca="false">E233/G233*100</f>
        <v>8.97448490710992</v>
      </c>
      <c r="I233" s="1" t="n">
        <f aca="false">F233*(-1)/D233*100</f>
        <v>45.8616459668388</v>
      </c>
    </row>
    <row r="234" customFormat="false" ht="14.4" hidden="false" customHeight="false" outlineLevel="0" collapsed="false">
      <c r="A234" s="1" t="n">
        <v>1992</v>
      </c>
      <c r="B234" s="1" t="s">
        <v>15</v>
      </c>
      <c r="C234" s="2" t="s">
        <v>20</v>
      </c>
      <c r="D234" s="4" t="n">
        <v>9044.8820784</v>
      </c>
      <c r="E234" s="4" t="n">
        <v>15.6545492516533</v>
      </c>
      <c r="F234" s="4" t="n">
        <v>-1982.74152448841</v>
      </c>
      <c r="G234" s="1" t="n">
        <f aca="false">E234+D234</f>
        <v>9060.53662765165</v>
      </c>
      <c r="H234" s="3" t="n">
        <f aca="false">E234/G234*100</f>
        <v>0.17277728566184</v>
      </c>
      <c r="I234" s="1" t="n">
        <f aca="false">F234*(-1)/D234*100</f>
        <v>21.9211428883454</v>
      </c>
    </row>
    <row r="235" customFormat="false" ht="14.4" hidden="false" customHeight="false" outlineLevel="0" collapsed="false">
      <c r="A235" s="1" t="n">
        <v>1992</v>
      </c>
      <c r="B235" s="1" t="s">
        <v>15</v>
      </c>
      <c r="C235" s="2" t="s">
        <v>21</v>
      </c>
      <c r="D235" s="4" t="n">
        <v>3121.0347924</v>
      </c>
      <c r="E235" s="4" t="n">
        <v>559.13508</v>
      </c>
      <c r="F235" s="4" t="n">
        <v>-786.24518</v>
      </c>
      <c r="G235" s="1" t="n">
        <f aca="false">E235+D235</f>
        <v>3680.1698724</v>
      </c>
      <c r="H235" s="3" t="n">
        <f aca="false">E235/G235*100</f>
        <v>15.1931867111168</v>
      </c>
      <c r="I235" s="1" t="n">
        <f aca="false">F235*(-1)/D235*100</f>
        <v>25.1918108030893</v>
      </c>
    </row>
    <row r="236" customFormat="false" ht="14.4" hidden="false" customHeight="false" outlineLevel="0" collapsed="false">
      <c r="A236" s="1" t="n">
        <v>1991</v>
      </c>
      <c r="B236" s="1" t="s">
        <v>11</v>
      </c>
      <c r="C236" s="2" t="s">
        <v>12</v>
      </c>
      <c r="D236" s="4" t="n">
        <v>16206.0686868</v>
      </c>
      <c r="E236" s="4" t="n">
        <v>0</v>
      </c>
      <c r="F236" s="4" t="n">
        <v>0</v>
      </c>
      <c r="G236" s="1" t="n">
        <f aca="false">E236+D236</f>
        <v>16206.0686868</v>
      </c>
      <c r="H236" s="3" t="n">
        <f aca="false">E236/G236*100</f>
        <v>0</v>
      </c>
      <c r="I236" s="1" t="n">
        <f aca="false">F236*(-1)/D236*100</f>
        <v>-0</v>
      </c>
    </row>
    <row r="237" customFormat="false" ht="14.4" hidden="false" customHeight="false" outlineLevel="0" collapsed="false">
      <c r="A237" s="1" t="n">
        <v>1991</v>
      </c>
      <c r="B237" s="1" t="s">
        <v>11</v>
      </c>
      <c r="C237" s="2" t="s">
        <v>13</v>
      </c>
      <c r="D237" s="4" t="n">
        <v>654.8112</v>
      </c>
      <c r="E237" s="4" t="n">
        <v>0</v>
      </c>
      <c r="F237" s="4" t="n">
        <v>0</v>
      </c>
      <c r="G237" s="1" t="n">
        <f aca="false">E237+D237</f>
        <v>654.8112</v>
      </c>
      <c r="H237" s="3" t="n">
        <f aca="false">E237/G237*100</f>
        <v>0</v>
      </c>
      <c r="I237" s="1" t="n">
        <f aca="false">F237*(-1)/D237*100</f>
        <v>-0</v>
      </c>
    </row>
    <row r="238" customFormat="false" ht="14.4" hidden="false" customHeight="false" outlineLevel="0" collapsed="false">
      <c r="A238" s="1" t="n">
        <v>1991</v>
      </c>
      <c r="B238" s="1" t="s">
        <v>11</v>
      </c>
      <c r="C238" s="2" t="s">
        <v>14</v>
      </c>
      <c r="D238" s="4" t="n">
        <v>1647.8011</v>
      </c>
      <c r="E238" s="4" t="n">
        <v>0</v>
      </c>
      <c r="F238" s="4" t="n">
        <v>-219.144109589041</v>
      </c>
      <c r="G238" s="1" t="n">
        <f aca="false">E238+D238</f>
        <v>1647.8011</v>
      </c>
      <c r="H238" s="3" t="n">
        <f aca="false">E238/G238*100</f>
        <v>0</v>
      </c>
      <c r="I238" s="1" t="n">
        <f aca="false">F238*(-1)/D238*100</f>
        <v>13.2991845671811</v>
      </c>
    </row>
    <row r="239" customFormat="false" ht="14.4" hidden="false" customHeight="false" outlineLevel="0" collapsed="false">
      <c r="A239" s="1" t="n">
        <v>1991</v>
      </c>
      <c r="B239" s="1" t="s">
        <v>15</v>
      </c>
      <c r="C239" s="2" t="s">
        <v>16</v>
      </c>
      <c r="D239" s="4" t="n">
        <v>70</v>
      </c>
      <c r="E239" s="4" t="n">
        <v>0</v>
      </c>
      <c r="F239" s="4" t="n">
        <v>0</v>
      </c>
      <c r="G239" s="1" t="n">
        <f aca="false">E239+D239</f>
        <v>70</v>
      </c>
      <c r="H239" s="3" t="n">
        <f aca="false">E239/G239*100</f>
        <v>0</v>
      </c>
      <c r="I239" s="1" t="n">
        <f aca="false">F239*(-1)/D239*100</f>
        <v>-0</v>
      </c>
    </row>
    <row r="240" customFormat="false" ht="14.4" hidden="false" customHeight="false" outlineLevel="0" collapsed="false">
      <c r="A240" s="1" t="n">
        <v>1991</v>
      </c>
      <c r="B240" s="1" t="s">
        <v>15</v>
      </c>
      <c r="C240" s="2" t="s">
        <v>17</v>
      </c>
      <c r="D240" s="4" t="n">
        <v>590.42470428</v>
      </c>
      <c r="E240" s="4" t="n">
        <v>0</v>
      </c>
      <c r="F240" s="4" t="n">
        <v>0</v>
      </c>
      <c r="G240" s="1" t="n">
        <f aca="false">E240+D240</f>
        <v>590.42470428</v>
      </c>
      <c r="H240" s="3" t="n">
        <f aca="false">E240/G240*100</f>
        <v>0</v>
      </c>
      <c r="I240" s="1" t="n">
        <f aca="false">F240*(-1)/D240*100</f>
        <v>-0</v>
      </c>
    </row>
    <row r="241" customFormat="false" ht="14.4" hidden="false" customHeight="false" outlineLevel="0" collapsed="false">
      <c r="A241" s="1" t="n">
        <v>1991</v>
      </c>
      <c r="B241" s="1" t="s">
        <v>15</v>
      </c>
      <c r="C241" s="2" t="s">
        <v>18</v>
      </c>
      <c r="D241" s="4" t="n">
        <v>5088.91297896</v>
      </c>
      <c r="E241" s="4" t="n">
        <v>0</v>
      </c>
      <c r="F241" s="4" t="n">
        <v>-1119.555928</v>
      </c>
      <c r="G241" s="1" t="n">
        <f aca="false">E241+D241</f>
        <v>5088.91297896</v>
      </c>
      <c r="H241" s="3" t="n">
        <f aca="false">E241/G241*100</f>
        <v>0</v>
      </c>
      <c r="I241" s="1" t="n">
        <f aca="false">F241*(-1)/D241*100</f>
        <v>21.9999031743867</v>
      </c>
    </row>
    <row r="242" customFormat="false" ht="14.4" hidden="false" customHeight="false" outlineLevel="0" collapsed="false">
      <c r="A242" s="1" t="n">
        <v>1991</v>
      </c>
      <c r="B242" s="1" t="s">
        <v>15</v>
      </c>
      <c r="C242" s="2" t="s">
        <v>19</v>
      </c>
      <c r="D242" s="4" t="n">
        <v>1100.83764</v>
      </c>
      <c r="E242" s="4" t="n">
        <v>44.7384</v>
      </c>
      <c r="F242" s="4" t="n">
        <v>-427.01568</v>
      </c>
      <c r="G242" s="1" t="n">
        <f aca="false">E242+D242</f>
        <v>1145.57604</v>
      </c>
      <c r="H242" s="3" t="n">
        <f aca="false">E242/G242*100</f>
        <v>3.90531910915316</v>
      </c>
      <c r="I242" s="1" t="n">
        <f aca="false">F242*(-1)/D242*100</f>
        <v>38.79006898783</v>
      </c>
    </row>
    <row r="243" customFormat="false" ht="14.4" hidden="false" customHeight="false" outlineLevel="0" collapsed="false">
      <c r="A243" s="1" t="n">
        <v>1991</v>
      </c>
      <c r="B243" s="1" t="s">
        <v>15</v>
      </c>
      <c r="C243" s="2" t="s">
        <v>20</v>
      </c>
      <c r="D243" s="4" t="n">
        <v>8118.611244</v>
      </c>
      <c r="E243" s="4" t="n">
        <v>261.778851374869</v>
      </c>
      <c r="F243" s="4" t="n">
        <v>-2026.68895175942</v>
      </c>
      <c r="G243" s="1" t="n">
        <f aca="false">E243+D243</f>
        <v>8380.39009537487</v>
      </c>
      <c r="H243" s="3" t="n">
        <f aca="false">E243/G243*100</f>
        <v>3.12370723075701</v>
      </c>
      <c r="I243" s="1" t="n">
        <f aca="false">F243*(-1)/D243*100</f>
        <v>24.9634930266827</v>
      </c>
    </row>
    <row r="244" customFormat="false" ht="14.4" hidden="false" customHeight="false" outlineLevel="0" collapsed="false">
      <c r="A244" s="1" t="n">
        <v>1991</v>
      </c>
      <c r="B244" s="1" t="s">
        <v>15</v>
      </c>
      <c r="C244" s="2" t="s">
        <v>21</v>
      </c>
      <c r="D244" s="4" t="n">
        <v>3384.1564722</v>
      </c>
      <c r="E244" s="4" t="n">
        <v>0.6118532</v>
      </c>
      <c r="F244" s="4" t="n">
        <v>-222.7024716</v>
      </c>
      <c r="G244" s="1" t="n">
        <f aca="false">E244+D244</f>
        <v>3384.7683254</v>
      </c>
      <c r="H244" s="3" t="n">
        <f aca="false">E244/G244*100</f>
        <v>0.0180766640779674</v>
      </c>
      <c r="I244" s="1" t="n">
        <f aca="false">F244*(-1)/D244*100</f>
        <v>6.58073801933939</v>
      </c>
    </row>
    <row r="245" customFormat="false" ht="14.4" hidden="false" customHeight="false" outlineLevel="0" collapsed="false">
      <c r="A245" s="1" t="n">
        <v>1990</v>
      </c>
      <c r="B245" s="1" t="s">
        <v>11</v>
      </c>
      <c r="C245" s="2" t="s">
        <v>12</v>
      </c>
      <c r="D245" s="4" t="n">
        <v>15594.9432973</v>
      </c>
      <c r="E245" s="4" t="n">
        <v>0</v>
      </c>
      <c r="F245" s="4" t="n">
        <v>0</v>
      </c>
      <c r="G245" s="1" t="n">
        <f aca="false">E245+D245</f>
        <v>15594.9432973</v>
      </c>
      <c r="H245" s="3" t="n">
        <f aca="false">E245/G245*100</f>
        <v>0</v>
      </c>
      <c r="I245" s="1" t="n">
        <f aca="false">F245*(-1)/D245*100</f>
        <v>-0</v>
      </c>
    </row>
    <row r="246" customFormat="false" ht="14.4" hidden="false" customHeight="false" outlineLevel="0" collapsed="false">
      <c r="A246" s="1" t="n">
        <v>1990</v>
      </c>
      <c r="B246" s="1" t="s">
        <v>11</v>
      </c>
      <c r="C246" s="2" t="s">
        <v>13</v>
      </c>
      <c r="D246" s="4" t="n">
        <v>600.5169</v>
      </c>
      <c r="E246" s="4" t="n">
        <v>0</v>
      </c>
      <c r="F246" s="4" t="n">
        <v>0</v>
      </c>
      <c r="G246" s="1" t="n">
        <f aca="false">E246+D246</f>
        <v>600.5169</v>
      </c>
      <c r="H246" s="3" t="n">
        <f aca="false">E246/G246*100</f>
        <v>0</v>
      </c>
      <c r="I246" s="1" t="n">
        <f aca="false">F246*(-1)/D246*100</f>
        <v>-0</v>
      </c>
    </row>
    <row r="247" customFormat="false" ht="14.4" hidden="false" customHeight="false" outlineLevel="0" collapsed="false">
      <c r="A247" s="1" t="n">
        <v>1990</v>
      </c>
      <c r="B247" s="1" t="s">
        <v>11</v>
      </c>
      <c r="C247" s="2" t="s">
        <v>14</v>
      </c>
      <c r="D247" s="4" t="n">
        <v>1595.2893</v>
      </c>
      <c r="E247" s="4" t="n">
        <v>0</v>
      </c>
      <c r="F247" s="4" t="n">
        <v>-104.551232876712</v>
      </c>
      <c r="G247" s="1" t="n">
        <f aca="false">E247+D247</f>
        <v>1595.2893</v>
      </c>
      <c r="H247" s="3" t="n">
        <f aca="false">E247/G247*100</f>
        <v>0</v>
      </c>
      <c r="I247" s="1" t="n">
        <f aca="false">F247*(-1)/D247*100</f>
        <v>6.5537475163102</v>
      </c>
    </row>
    <row r="248" customFormat="false" ht="14.4" hidden="false" customHeight="false" outlineLevel="0" collapsed="false">
      <c r="A248" s="1" t="n">
        <v>1990</v>
      </c>
      <c r="B248" s="1" t="s">
        <v>15</v>
      </c>
      <c r="C248" s="2" t="s">
        <v>16</v>
      </c>
      <c r="D248" s="4" t="n">
        <v>100</v>
      </c>
      <c r="E248" s="4" t="n">
        <v>0</v>
      </c>
      <c r="F248" s="4" t="n">
        <v>0</v>
      </c>
      <c r="G248" s="1" t="n">
        <f aca="false">E248+D248</f>
        <v>100</v>
      </c>
      <c r="H248" s="3" t="n">
        <f aca="false">E248/G248*100</f>
        <v>0</v>
      </c>
      <c r="I248" s="1" t="n">
        <f aca="false">F248*(-1)/D248*100</f>
        <v>-0</v>
      </c>
    </row>
    <row r="249" customFormat="false" ht="14.4" hidden="false" customHeight="false" outlineLevel="0" collapsed="false">
      <c r="A249" s="1" t="n">
        <v>1990</v>
      </c>
      <c r="B249" s="1" t="s">
        <v>15</v>
      </c>
      <c r="C249" s="2" t="s">
        <v>17</v>
      </c>
      <c r="D249" s="4" t="n">
        <v>439.86555636</v>
      </c>
      <c r="E249" s="4" t="n">
        <v>0</v>
      </c>
      <c r="F249" s="4" t="n">
        <v>0</v>
      </c>
      <c r="G249" s="1" t="n">
        <f aca="false">E249+D249</f>
        <v>439.86555636</v>
      </c>
      <c r="H249" s="3" t="n">
        <f aca="false">E249/G249*100</f>
        <v>0</v>
      </c>
      <c r="I249" s="1" t="n">
        <f aca="false">F249*(-1)/D249*100</f>
        <v>-0</v>
      </c>
    </row>
    <row r="250" customFormat="false" ht="14.4" hidden="false" customHeight="false" outlineLevel="0" collapsed="false">
      <c r="A250" s="1" t="n">
        <v>1990</v>
      </c>
      <c r="B250" s="1" t="s">
        <v>15</v>
      </c>
      <c r="C250" s="2" t="s">
        <v>18</v>
      </c>
      <c r="D250" s="4" t="n">
        <v>3791.23285752</v>
      </c>
      <c r="E250" s="4" t="n">
        <v>0.025984008</v>
      </c>
      <c r="F250" s="4" t="n">
        <v>-795.0718328</v>
      </c>
      <c r="G250" s="1" t="n">
        <f aca="false">E250+D250</f>
        <v>3791.258841528</v>
      </c>
      <c r="H250" s="3" t="n">
        <f aca="false">E250/G250*100</f>
        <v>0.000685366235493634</v>
      </c>
      <c r="I250" s="1" t="n">
        <f aca="false">F250*(-1)/D250*100</f>
        <v>20.9713268132016</v>
      </c>
    </row>
    <row r="251" customFormat="false" ht="14.4" hidden="false" customHeight="false" outlineLevel="0" collapsed="false">
      <c r="A251" s="1" t="n">
        <v>1990</v>
      </c>
      <c r="B251" s="1" t="s">
        <v>15</v>
      </c>
      <c r="C251" s="2" t="s">
        <v>19</v>
      </c>
      <c r="D251" s="4" t="n">
        <v>1222.79472</v>
      </c>
      <c r="E251" s="4" t="n">
        <v>0</v>
      </c>
      <c r="F251" s="4" t="n">
        <v>-449.152158</v>
      </c>
      <c r="G251" s="1" t="n">
        <f aca="false">E251+D251</f>
        <v>1222.79472</v>
      </c>
      <c r="H251" s="3" t="n">
        <f aca="false">E251/G251*100</f>
        <v>0</v>
      </c>
      <c r="I251" s="1" t="n">
        <f aca="false">F251*(-1)/D251*100</f>
        <v>36.7316075751456</v>
      </c>
    </row>
    <row r="252" customFormat="false" ht="14.4" hidden="false" customHeight="false" outlineLevel="0" collapsed="false">
      <c r="A252" s="1" t="n">
        <v>1990</v>
      </c>
      <c r="B252" s="1" t="s">
        <v>15</v>
      </c>
      <c r="C252" s="2" t="s">
        <v>20</v>
      </c>
      <c r="D252" s="4" t="n">
        <v>7709.4925464</v>
      </c>
      <c r="E252" s="4" t="n">
        <v>0</v>
      </c>
      <c r="F252" s="4" t="n">
        <v>-1634.87539149377</v>
      </c>
      <c r="G252" s="1" t="n">
        <f aca="false">E252+D252</f>
        <v>7709.4925464</v>
      </c>
      <c r="H252" s="3" t="n">
        <f aca="false">E252/G252*100</f>
        <v>0</v>
      </c>
      <c r="I252" s="1" t="n">
        <f aca="false">F252*(-1)/D252*100</f>
        <v>21.2060052157024</v>
      </c>
    </row>
    <row r="253" customFormat="false" ht="14.4" hidden="false" customHeight="false" outlineLevel="0" collapsed="false">
      <c r="A253" s="1" t="n">
        <v>1990</v>
      </c>
      <c r="B253" s="1" t="s">
        <v>15</v>
      </c>
      <c r="C253" s="2" t="s">
        <v>21</v>
      </c>
      <c r="D253" s="4" t="n">
        <v>3833.0649252</v>
      </c>
      <c r="E253" s="4" t="n">
        <v>0</v>
      </c>
      <c r="F253" s="4" t="n">
        <v>-427.9513</v>
      </c>
      <c r="G253" s="1" t="n">
        <f aca="false">E253+D253</f>
        <v>3833.0649252</v>
      </c>
      <c r="H253" s="3" t="n">
        <f aca="false">E253/G253*100</f>
        <v>0</v>
      </c>
      <c r="I253" s="1" t="n">
        <f aca="false">F253*(-1)/D253*100</f>
        <v>11.164728705389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2019-05-25T02:27:00Z</dcterms:created>
  <dc:creator>AMC</dc:creator>
  <dc:description/>
  <dc:language>en-US</dc:language>
  <cp:lastModifiedBy/>
  <dcterms:modified xsi:type="dcterms:W3CDTF">2019-05-25T19:07:17Z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