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updateLinks="never" codeName="ThisWorkbook" defaultThemeVersion="124226"/>
  <mc:AlternateContent xmlns:mc="http://schemas.openxmlformats.org/markup-compatibility/2006">
    <mc:Choice Requires="x15">
      <x15ac:absPath xmlns:x15ac="http://schemas.microsoft.com/office/spreadsheetml/2010/11/ac" url="https://myoffice.accenture.com/personal/ameya_m_choudhari_accenture_com/Documents/Desktop/Accenture Work/Work Related/Other Practice Related/Metric list Consolidation/Final Lists/"/>
    </mc:Choice>
  </mc:AlternateContent>
  <xr:revisionPtr revIDLastSave="286" documentId="8_{6BDE14CC-E86E-46DC-9030-CC0318D717B4}" xr6:coauthVersionLast="47" xr6:coauthVersionMax="47" xr10:uidLastSave="{6285DF86-08AD-41E7-A268-2B1C2FC70813}"/>
  <bookViews>
    <workbookView xWindow="-110" yWindow="-110" windowWidth="19420" windowHeight="10300" tabRatio="833" activeTab="3" xr2:uid="{00000000-000D-0000-FFFF-FFFF00000000}"/>
  </bookViews>
  <sheets>
    <sheet name="Introduction" sheetId="42" r:id="rId1"/>
    <sheet name="Project Info" sheetId="80" r:id="rId2"/>
    <sheet name="Company Info &amp; Peer Criteria" sheetId="81" r:id="rId3"/>
    <sheet name="Master Metrics List" sheetId="87" r:id="rId4"/>
    <sheet name="Validation" sheetId="88" state="hidden" r:id="rId5"/>
  </sheets>
  <externalReferences>
    <externalReference r:id="rId6"/>
    <externalReference r:id="rId7"/>
    <externalReference r:id="rId8"/>
    <externalReference r:id="rId9"/>
  </externalReferences>
  <definedNames>
    <definedName name="_xlnm._FilterDatabase" localSheetId="3" hidden="1">'Master Metrics List'!$A$1:$K$1775</definedName>
    <definedName name="A._No_Lawyers">no</definedName>
    <definedName name="Capabilities">[1]Values!$C$4:$C$10</definedName>
    <definedName name="Currencylist">#REF!</definedName>
    <definedName name="Dimensions">[1]Values!$C$13:$C$15</definedName>
    <definedName name="Ebilling">'[2]Legal Quantitative Data'!#REF!</definedName>
    <definedName name="Enterprise_wide" localSheetId="3">'Master Metrics List'!$B$1097</definedName>
    <definedName name="Enterprise_wide">#REF!</definedName>
    <definedName name="Finance" localSheetId="3">'Master Metrics List'!$B$2</definedName>
    <definedName name="Finance">#REF!</definedName>
    <definedName name="Fulfillment">#REF!</definedName>
    <definedName name="Global">#REF!</definedName>
    <definedName name="HR" localSheetId="3">'Master Metrics List'!$B$418</definedName>
    <definedName name="HR">#REF!</definedName>
    <definedName name="Inscope">#REF!</definedName>
    <definedName name="IPD">#REF!</definedName>
    <definedName name="IQ_CH">110000</definedName>
    <definedName name="IQ_CQ">5000</definedName>
    <definedName name="IQ_CY">10000</definedName>
    <definedName name="IQ_DAILY">500000</definedName>
    <definedName name="IQ_DNTM" hidden="1">700000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MTD" hidden="1">800000</definedName>
    <definedName name="IQ_NAMES_REVISION_DATE_" hidden="1">43844.7800810185</definedName>
    <definedName name="IQ_NTM">6000</definedName>
    <definedName name="IQ_QTD" hidden="1">750000</definedName>
    <definedName name="IQ_TODAY" hidden="1">0</definedName>
    <definedName name="IQ_WEEK">50000</definedName>
    <definedName name="IQ_YTD">3000</definedName>
    <definedName name="IQ_YTDMONTH" hidden="1">130000</definedName>
    <definedName name="IT" localSheetId="3">'Master Metrics List'!$B$812</definedName>
    <definedName name="IT">'[3]C. Company Info'!$B$182:$B$186</definedName>
    <definedName name="IT..">#REF!</definedName>
    <definedName name="Legal" localSheetId="3">'Master Metrics List'!$B$993</definedName>
    <definedName name="Legal">#REF!</definedName>
    <definedName name="Manufacturing">#REF!</definedName>
    <definedName name="MaturityLevels">#REF!</definedName>
    <definedName name="no">'[2]Legal Quantitative Data'!$B$233:$B$239</definedName>
    <definedName name="Operations">#REF!</definedName>
    <definedName name="Otherexternal">'Master Metrics List'!#REF!</definedName>
    <definedName name="Others" localSheetId="3">'Master Metrics List'!$B$1095</definedName>
    <definedName name="Others">#REF!</definedName>
    <definedName name="Procurement">#REF!</definedName>
    <definedName name="Quality">#REF!</definedName>
    <definedName name="Sales___Marketing">#REF!</definedName>
    <definedName name="Sales_Marketing">'Master Metrics List'!$B$1038</definedName>
    <definedName name="SC_Planning">#REF!</definedName>
    <definedName name="SC_Strategy">#REF!</definedName>
    <definedName name="Service_Management">#REF!</definedName>
    <definedName name="Supply_Chain_Management">'Master Metrics List'!$B$1280</definedName>
    <definedName name="Total_SC_Function">#REF!</definedName>
    <definedName name="Yes">'[2]Legal Quantitative Data'!#REF!</definedName>
    <definedName name="ZBS" localSheetId="3">'Master Metrics List'!$B$1111</definedName>
    <definedName name="ZB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1754" i="87" l="1"/>
  <c r="D1745" i="87"/>
  <c r="D1738" i="87"/>
  <c r="D1733" i="87"/>
  <c r="D1725" i="87"/>
  <c r="D1722" i="87"/>
  <c r="D1719" i="87"/>
  <c r="D1708" i="87"/>
  <c r="D1523" i="87"/>
  <c r="D1519" i="87"/>
  <c r="D1511" i="87"/>
  <c r="D1505" i="87"/>
  <c r="D1675" i="87"/>
  <c r="D1639" i="87"/>
  <c r="D1593" i="87"/>
  <c r="D1582" i="87"/>
  <c r="D1569" i="87"/>
  <c r="D1543" i="87"/>
  <c r="C34" i="81"/>
  <c r="F106" i="87"/>
  <c r="C30" i="81"/>
  <c r="C41" i="81"/>
  <c r="C43" i="81"/>
  <c r="C45" i="81"/>
</calcChain>
</file>

<file path=xl/sharedStrings.xml><?xml version="1.0" encoding="utf-8"?>
<sst xmlns="http://schemas.openxmlformats.org/spreadsheetml/2006/main" count="16865" uniqueCount="4943">
  <si>
    <t>Rewards Process FTEs: % HR Leaders</t>
  </si>
  <si>
    <t>7.0 Process Leaders / Total 7.0 Process FTEs</t>
  </si>
  <si>
    <t>Rewards Process FTEs: % HR Business Partners</t>
  </si>
  <si>
    <t>7.0 Process Business Partners / Total 7.0 Process FTEs</t>
  </si>
  <si>
    <t>Rewards Process FTEs: % HR Specialists</t>
  </si>
  <si>
    <t>7.0 Process Specialists / Total 7.0 Process FTEs</t>
  </si>
  <si>
    <t>Rewards Process FTEs: % HR Managers/Supervisors</t>
  </si>
  <si>
    <t>7.0 Process Managers / Total 7.0 Process FTEs</t>
  </si>
  <si>
    <t>Rewards Process FTEs: % HR Administrators</t>
  </si>
  <si>
    <t>7.0 Process Administrators / Total 7.0 Process FTEs</t>
  </si>
  <si>
    <t>Variable Compensation as % of Total Compensation</t>
  </si>
  <si>
    <t>Total Variable Compensation / Total Compensation &amp; Benefits Costs</t>
  </si>
  <si>
    <t>Employee Compensation as a % of Total Company Costs</t>
  </si>
  <si>
    <t>Total Compensation &amp; Benefits / Total Company Costs</t>
  </si>
  <si>
    <t>8.0 Knowledge Management (KM)</t>
  </si>
  <si>
    <t>KM Process Cost as % of Revenue</t>
  </si>
  <si>
    <t>8.0 Process Cost / Annual Company Revenue</t>
  </si>
  <si>
    <t>KM Process FTEs per B of Revenue</t>
  </si>
  <si>
    <t>8.0 Process FTEs / B of Revenue</t>
  </si>
  <si>
    <t>KM Process Cost per Process FTE</t>
  </si>
  <si>
    <t>8.0 Process Cost / 8.0 Process FTEs</t>
  </si>
  <si>
    <t>Salary &amp; Benefits Cost per KM Process FTE</t>
  </si>
  <si>
    <t>8.0 Salary &amp; Benefits Cost / 8.0 Process FTEs</t>
  </si>
  <si>
    <t>KM Process Cost per Company Employee</t>
  </si>
  <si>
    <t>8.0 Process Cost / Total Company Employees</t>
  </si>
  <si>
    <t>Company Employees per KM Process FTE</t>
  </si>
  <si>
    <t>Total Company Employees / 8.0 Process FTEs</t>
  </si>
  <si>
    <t>KM Process FTEs: % HR Leaders</t>
  </si>
  <si>
    <t>8.0 Process Leaders / Total 8.0 Process FTEs</t>
  </si>
  <si>
    <t>KM Process FTEs: % HR Business Partners</t>
  </si>
  <si>
    <t>8.0 Process Business Partners / Total 8.0 Process FTEs</t>
  </si>
  <si>
    <t>KM Process FTEs: % HR Specialists</t>
  </si>
  <si>
    <t>8.0 Process Specialists / Total 8.0 Process FTEs</t>
  </si>
  <si>
    <t>KM Process FTEs: % HR Managers/Supervisors</t>
  </si>
  <si>
    <t>8.0 Process Managers / Total 8.0 Process FTEs</t>
  </si>
  <si>
    <t>KM Process FTEs: % HR Administrators</t>
  </si>
  <si>
    <t>8.0 Process Administrators / Total 8.0 Process FTEs</t>
  </si>
  <si>
    <t>9.0 Employee Services (Employee Svc)</t>
  </si>
  <si>
    <t>Employee Svc Process Cost as % of Revenue</t>
  </si>
  <si>
    <t>9.0 Process Cost / Annual Company Revenue</t>
  </si>
  <si>
    <t>Employee Svc Process FTEs per B of Revenue</t>
  </si>
  <si>
    <t>9.0 Process FTEs / B of Revenue</t>
  </si>
  <si>
    <t>Employee Svc Process Cost per Process FTE</t>
  </si>
  <si>
    <t>9.0 Process Cost / 9.0 Process FTEs</t>
  </si>
  <si>
    <t>Salary &amp; Benefits Cost per Employee Svc Process FTE</t>
  </si>
  <si>
    <t>9.0 Salary &amp; Benefits Cost / 9.0 Process FTEs</t>
  </si>
  <si>
    <t>Employee Svc Process Cost per Company Employee</t>
  </si>
  <si>
    <t>9.0 Process Cost / Total Company Employees</t>
  </si>
  <si>
    <t>Company Employees per Employee Svc Process FTE</t>
  </si>
  <si>
    <t>Total Company Employees / 9.0 Process FTEs</t>
  </si>
  <si>
    <t>Employee Svc Process FTEs: % HR Leaders</t>
  </si>
  <si>
    <t>9.0 Process Leaders / Total 9.0 Process FTEs</t>
  </si>
  <si>
    <t>Employee Svc Process FTEs: % HR Business Partners</t>
  </si>
  <si>
    <t>9.0 Process Business Partners / Total 9.0 Process FTEs</t>
  </si>
  <si>
    <t>Employee Svc Process FTEs: % HR Specialists</t>
  </si>
  <si>
    <t>9.0 Process Specialists / Total 9.0 Process FTEs</t>
  </si>
  <si>
    <t>Employee Svc Process FTEs: % HR Managers/Supervisors</t>
  </si>
  <si>
    <t>9.0 Process Managers / Total 9.0 Process FTEs</t>
  </si>
  <si>
    <t>Employee Svc Process FTEs: % HR Administrators</t>
  </si>
  <si>
    <t>9.0 Process Administrators / Total 9.0 Process FTEs</t>
  </si>
  <si>
    <t>Dismissal Rate</t>
  </si>
  <si>
    <t>Annual # of Dismissals / Total Company Employees</t>
  </si>
  <si>
    <t>Grievance Rate</t>
  </si>
  <si>
    <t>Annual # of Formal Grievances/ Total Company Employees</t>
  </si>
  <si>
    <t>Absenteeism Rate</t>
  </si>
  <si>
    <t>Annual Employee Days Absent (Unplanned) / Total Company Employees</t>
  </si>
  <si>
    <t>No. Absent Management Cases that Reach Formal Warning Stage</t>
  </si>
  <si>
    <t>Count</t>
  </si>
  <si>
    <t>No. Absence Policies</t>
  </si>
  <si>
    <t>Unmanaged Turnover</t>
  </si>
  <si>
    <t>Annual No. Unmanaged Terminations / Total Company Employees</t>
  </si>
  <si>
    <t>Managed Turnover</t>
  </si>
  <si>
    <t>Annual No. Managed Terminations / Total Company Employees</t>
  </si>
  <si>
    <t>Average Tenure of Unmanaged Departing Employees (estimated)</t>
  </si>
  <si>
    <t># Years</t>
  </si>
  <si>
    <t>Total No. Years of Service of Employees Departed - Unmanaged / Total Company Employees Departed - Unmanaged (estimated %)</t>
  </si>
  <si>
    <t>% Exit Interviews Documented (estimated)</t>
  </si>
  <si>
    <t>Total No. Exit Interviews Documented / Total No. Exit Interviews (estimated %)</t>
  </si>
  <si>
    <t>10.0 Employee Administration</t>
  </si>
  <si>
    <t>Employee Administration Cost as % of Revenue</t>
  </si>
  <si>
    <t>10.0 Process Cost / Annual Company Revenue</t>
  </si>
  <si>
    <t>Employee Administration FTEs per B of Revenue</t>
  </si>
  <si>
    <t>10.0 Process FTEs / B of Revenue</t>
  </si>
  <si>
    <t>Employee Administration Cost per Process FTE</t>
  </si>
  <si>
    <t>10.0 Process Cost / 10.0 Process FTEs</t>
  </si>
  <si>
    <t>Salary &amp; Benefits Cost per Employee Administration FTE</t>
  </si>
  <si>
    <t>10.0 Salary &amp; Benefits Cost / 10.0 Process FTEs</t>
  </si>
  <si>
    <t>Employee Administration Cost per Company Employee</t>
  </si>
  <si>
    <t>10.0 Process Cost / Total Company Employees</t>
  </si>
  <si>
    <t>Company Employees per Employee Administration FTE</t>
  </si>
  <si>
    <t>Total Company Employees / 10.0 Process FTEs</t>
  </si>
  <si>
    <t>Employee Administration FTEs: % HR Leaders</t>
  </si>
  <si>
    <t>10.0 Process Leaders / Total 10.0 Process FTEs</t>
  </si>
  <si>
    <t>Employee Administration FTEs: % HR Business Partners</t>
  </si>
  <si>
    <t>10.0 Process Business Partners / Total 10.0 Process FTEs</t>
  </si>
  <si>
    <t>Employee Administration FTEs: % HR Specialists</t>
  </si>
  <si>
    <t>10.0 Process Specialists / Total 10.0 Process FTEs</t>
  </si>
  <si>
    <t>Employee Administration FTEs: % HR Managers/Supervisors</t>
  </si>
  <si>
    <t>10.0 Process Managers / Total 10.0 Process FTEs</t>
  </si>
  <si>
    <t>Employee Administration FTEs: % HR Administrators</t>
  </si>
  <si>
    <t>10.0 Process Administrators / Total 10.0 Process FTEs</t>
  </si>
  <si>
    <t>% Employee Records Stored Electronically (estimated)</t>
  </si>
  <si>
    <t>Total No. Employee Records Stored Electronically / Total No. Employee Records (estimated %)</t>
  </si>
  <si>
    <t>% Employees Access to Self-Service (estimated)</t>
  </si>
  <si>
    <t>Total No. Employees Access to Self-Service / Total Company Employees (estimated %)</t>
  </si>
  <si>
    <t>No. Data Integrity Exercises Conducted per Year</t>
  </si>
  <si>
    <t>11.0 Payroll</t>
  </si>
  <si>
    <t>11.0 Process Cost / Annual Company Revenue</t>
  </si>
  <si>
    <t>Payroll Process FTEs per B of Revenue</t>
  </si>
  <si>
    <t>11.0 Process FTEs / B of Revenue</t>
  </si>
  <si>
    <t>Payroll Process Cost per Payroll FTE</t>
  </si>
  <si>
    <t>11.0 Process Cost / 11.0 Process FTEs</t>
  </si>
  <si>
    <t>Payroll Salary &amp; Benefits Cost per Payroll FTE</t>
  </si>
  <si>
    <t>11.0 Salary &amp; Benefits Cost / 11.0 Process FTEs</t>
  </si>
  <si>
    <t>Payroll Process Cost per Company Employee</t>
  </si>
  <si>
    <t>11.0 Process Cost / Total Company Employees</t>
  </si>
  <si>
    <t>Company Employees per Payroll FTE</t>
  </si>
  <si>
    <t>Total Company Employees / 11.0 Process FTEs</t>
  </si>
  <si>
    <t>Payroll Process FTEs: % HR Leaders</t>
  </si>
  <si>
    <t>11.0 Process Leaders / Total 11.0 Process FTEs</t>
  </si>
  <si>
    <t>Payroll Process FTEs: % HR Business Partners</t>
  </si>
  <si>
    <t>11.0 Process Business Partners / Total 11.0 Process FTEs</t>
  </si>
  <si>
    <t>Payroll Process FTEs: % HR Specialists</t>
  </si>
  <si>
    <t>11.0 Process Specialists / Total 11.0 Process FTEs</t>
  </si>
  <si>
    <t>Payroll Process FTEs: % HR Managers/Supervisors</t>
  </si>
  <si>
    <t>11.0 Process Managers / Total 11.0 Process FTEs</t>
  </si>
  <si>
    <t>Payroll Process FTEs: % HR Administrators</t>
  </si>
  <si>
    <t>11.0 Process Administrators / Total 11.0 Process FTEs</t>
  </si>
  <si>
    <t>Cost per Payroll Disbursement</t>
  </si>
  <si>
    <t>Payroll Process Cost / Total # of Payroll Disbursements</t>
  </si>
  <si>
    <t>Payroll Disbursements Processed per Payroll FTE</t>
  </si>
  <si>
    <t>Total # of Payroll Disbursements / Payroll Process FTEs</t>
  </si>
  <si>
    <t>Payroll Error Rate</t>
  </si>
  <si>
    <t>Number of Remittances with Errors / Total Number of Remittances</t>
  </si>
  <si>
    <t>Cycle Time in Days to Resolve a Payroll Error</t>
  </si>
  <si>
    <t>Average Number of Days From Date of Payroll Error to Date of Resolution</t>
  </si>
  <si>
    <t>% Payroll Remittances Directly Deposited</t>
  </si>
  <si>
    <t>Number of Remittances by Direct Deposit / Total Number of Remittances</t>
  </si>
  <si>
    <t>Number of Separate Payroll Plans</t>
  </si>
  <si>
    <t>Number of Payroll Systems</t>
  </si>
  <si>
    <t>Number of Payroll Cycles</t>
  </si>
  <si>
    <t>12.0 Pension &amp; Benefit Admin (Benefit Admin)</t>
  </si>
  <si>
    <t>Benefit Admin Process Cost as % of Revenue</t>
  </si>
  <si>
    <t>12.0 Process Cost / Annual Company Revenue</t>
  </si>
  <si>
    <t>Benefit Admin Process FTEs per B of Revenue</t>
  </si>
  <si>
    <t>12.0 Process FTEs / B of Revenue</t>
  </si>
  <si>
    <t>Benefit Admin Process Cost per Process FTE</t>
  </si>
  <si>
    <t>12.0 Process Cost / 12.0 Process FTEs</t>
  </si>
  <si>
    <t>Salary &amp; Benefits Cost per Benefit Admin Process FTE</t>
  </si>
  <si>
    <t>12.0 Salary &amp; Benefits Cost / 12.0 Process FTEs</t>
  </si>
  <si>
    <t>Benefit Admin Process Cost per Company Employee</t>
  </si>
  <si>
    <t>12.0 Process Cost / Total Company Employees</t>
  </si>
  <si>
    <t>Company Employees per Benefit Admin Process FTE</t>
  </si>
  <si>
    <t>Total Company Employees / 12.0 Process FTEs</t>
  </si>
  <si>
    <t>Benefit Admin Process FTEs: % HR Leaders</t>
  </si>
  <si>
    <t>12.0 Process Leaders / Total 12.0 Process FTEs</t>
  </si>
  <si>
    <t>Benefit Admin Process FTEs: % HR Business Partners</t>
  </si>
  <si>
    <t>12.0 Process Business Partners / Total 12.0 Process FTEs</t>
  </si>
  <si>
    <t>Benefit Admin Process FTEs: % HR Specialists</t>
  </si>
  <si>
    <t>12.0 Process Specialists / Total 12.0 Process FTEs</t>
  </si>
  <si>
    <t>Benefit Admin Process FTEs: % HR Managers/Supervisors</t>
  </si>
  <si>
    <t>12.0 Process Managers / Total 12.0 Process FTEs</t>
  </si>
  <si>
    <t>Benefit Admin Process FTEs: % HR Administrators</t>
  </si>
  <si>
    <t>12.0 Process Administrators / Total 12.0 Process FTEs</t>
  </si>
  <si>
    <t>Flexible Benefits Eligibility Rate (estimated)</t>
  </si>
  <si>
    <t>Company Employees Eligible for Flexible Benefits / Total Company Employees (estimated %)</t>
  </si>
  <si>
    <t>Flexible Benefits Acceptance Rate (estimated)</t>
  </si>
  <si>
    <t>Company Employees Participating / Total Company Employees Eligible for Benefits (estimated %)</t>
  </si>
  <si>
    <t>Healthcare Eligibility Rate (estimated)</t>
  </si>
  <si>
    <t>Company Employees Eligible for Healthcare / Total Company Employees (estimated %)</t>
  </si>
  <si>
    <t>Healthcare Acceptance Rate (estimated)</t>
  </si>
  <si>
    <t>Company Employees Participating / Total Company Employees Eligible for Healthcare (estimated %)</t>
  </si>
  <si>
    <t>Stock/Share Eligibility Rate (estimated)</t>
  </si>
  <si>
    <t>Company Employees Eligible for Stock or Shares / Total Company Employees (estimated %)</t>
  </si>
  <si>
    <t>Stock/Share Acceptance Rate (estimated)</t>
  </si>
  <si>
    <t>Company Employees Participating / Total Company Employees Eligible for Stock or Shares (estimated %)</t>
  </si>
  <si>
    <t>13.0 Mobility Services</t>
  </si>
  <si>
    <t>Mobility Svc Process Cost as % of Revenue</t>
  </si>
  <si>
    <t>13.0 Process Cost / Annual Company Revenue</t>
  </si>
  <si>
    <t>Mobility Svc Process FTEs per B of Revenue</t>
  </si>
  <si>
    <t>13.0 Process FTEs / B of Revenue</t>
  </si>
  <si>
    <t>Mobility Svc Process Cost per Process FTE</t>
  </si>
  <si>
    <t>13.0 Process Cost / 13.0 Process FTEs</t>
  </si>
  <si>
    <t>Salary &amp; Benefits Cost per Mobility Svc Process FTE</t>
  </si>
  <si>
    <t>13.0 Salary &amp; Benefits Cost / 13.0 Process FTEs</t>
  </si>
  <si>
    <t>Mobility Svc Process Cost per Company Employee</t>
  </si>
  <si>
    <t>13.0 Process Cost / Total Company Employees</t>
  </si>
  <si>
    <t>Company Employees per Mobility Svc Process FTE</t>
  </si>
  <si>
    <t>Total Company Employees / 13.0 Process FTEs</t>
  </si>
  <si>
    <t>Mobility Svc Process FTEs: % HR Leaders</t>
  </si>
  <si>
    <t>13.0 Process Leaders / Total 13.0 Process FTEs</t>
  </si>
  <si>
    <t>Mobility Svc Process FTEs: % HR Business Partners</t>
  </si>
  <si>
    <t>13.0 Process Business Partners / Total 13.0 Process FTEs</t>
  </si>
  <si>
    <t>Mobility Svc Process FTEs: % HR Specialists</t>
  </si>
  <si>
    <t>13.0 Process Specialists / Total 13.0 Process FTEs</t>
  </si>
  <si>
    <t>Mobility Svc Process FTEs: % HR Managers/Supervisors</t>
  </si>
  <si>
    <t>13.0 Process Managers / Total 13.0 Process FTEs</t>
  </si>
  <si>
    <t>Mobility Svc Process FTEs: % HR Administrators</t>
  </si>
  <si>
    <t>13.0 Process Administrators / Total 13.0 Process FTEs</t>
  </si>
  <si>
    <t>Average Cost of Relocations</t>
  </si>
  <si>
    <t>Total Cost of Relocations / No. of Relocations</t>
  </si>
  <si>
    <t>14.0 HR Customer Management (HR Cust Mgmt)</t>
  </si>
  <si>
    <t>HR Cust Mgmt Process Cost as % of Revenue</t>
  </si>
  <si>
    <t>14.0 Process Cost / Annual Company Revenue</t>
  </si>
  <si>
    <t>HR Cust Mgmt Process FTEs per B of Revenue</t>
  </si>
  <si>
    <t>14.0 Process FTEs / B of Revenue</t>
  </si>
  <si>
    <t>HR Cust Mgmt Process Cost per Process FTE</t>
  </si>
  <si>
    <t>14.0 Process Cost / 14.0 Process FTEs</t>
  </si>
  <si>
    <t>Salary &amp; Benefits Cost per HR Cust Mgmt Process FTE</t>
  </si>
  <si>
    <t>14.0 Salary &amp; Benefits Cost / 14.0 Process FTEs</t>
  </si>
  <si>
    <t>HR Cust Mgmt Process Cost per Company Employee</t>
  </si>
  <si>
    <t>14.0 Process Cost / Total Company Employees</t>
  </si>
  <si>
    <t>Company Employees per HR Cust Mgmt Process FTE</t>
  </si>
  <si>
    <t>Total Company Employees / 14.0 Process FTEs</t>
  </si>
  <si>
    <t>HR Cust Mgmt Process FTEs: % HR Leaders</t>
  </si>
  <si>
    <t>14.0 Process Leaders / Total 14.0 Process FTEs</t>
  </si>
  <si>
    <t>HR Cust Mgmt Process FTEs: % HR Business Partners</t>
  </si>
  <si>
    <t>14.0 Process Business Partners / Total 14.0 Process FTEs</t>
  </si>
  <si>
    <t>HR Cust Mgmt Process FTEs: % HR Specialists</t>
  </si>
  <si>
    <t>14.0 Process Specialists / Total 14.0 Process FTEs</t>
  </si>
  <si>
    <t>HR Cust Mgmt Process FTEs: % HR Managers/Supervisors</t>
  </si>
  <si>
    <t>14.0 Process Managers / Total 14.0 Process FTEs</t>
  </si>
  <si>
    <t>HR Cust Mgmt Process FTEs: % HR Administrators</t>
  </si>
  <si>
    <t>14.0 Process Administrators / Total 14.0 Process FTEs</t>
  </si>
  <si>
    <t>HR Inquiries Resolved at First Point of Contact</t>
  </si>
  <si>
    <t xml:space="preserve">Total # HR Inquiries Resolved at FPOC / Total # Enquiries Received </t>
  </si>
  <si>
    <t>Average Time to Answer HR Phone Call</t>
  </si>
  <si>
    <t># Minutes</t>
  </si>
  <si>
    <t>Average</t>
  </si>
  <si>
    <t>Average Length / Handle Time of HR Call</t>
  </si>
  <si>
    <t>Call Abandonment Rate</t>
  </si>
  <si>
    <t>Total # of Calls Abandoned / Total # of Calls Received</t>
  </si>
  <si>
    <t>15.0 HR Information Management (HRIS)</t>
  </si>
  <si>
    <t>HRIS Process Cost as % of Revenue</t>
  </si>
  <si>
    <t>15.0 Process Cost / Annual Company Revenue</t>
  </si>
  <si>
    <t>HRIS Process FTEs per B of Revenue</t>
  </si>
  <si>
    <t>15.0 Process FTEs / B of Revenue</t>
  </si>
  <si>
    <t>HRIS Process Cost per Process FTE</t>
  </si>
  <si>
    <t>15.0 Process Cost / 15.0 Process FTEs</t>
  </si>
  <si>
    <t>Salary &amp; Benefits Cost per HRIS Process FTE</t>
  </si>
  <si>
    <t>15.0 Salary &amp; Benefits Cost / 15.0 Process FTEs</t>
  </si>
  <si>
    <t>HRIS Process Cost per Company Employee</t>
  </si>
  <si>
    <t>15.0 Process Cost / Total Company Employees</t>
  </si>
  <si>
    <t>Company Employees per HRIS Process FTE</t>
  </si>
  <si>
    <t>Total Company Employees / 15.0 Process FTEs</t>
  </si>
  <si>
    <t>HRIS Process FTEs: % HR Leaders</t>
  </si>
  <si>
    <t>15.0 Process Leaders / Total 15.0 Process FTEs</t>
  </si>
  <si>
    <t>HRIS Process FTEs: % HR Business Partners</t>
  </si>
  <si>
    <t>15.0 Process Business Partners / Total 15.0 Process FTEs</t>
  </si>
  <si>
    <t>HRIS Process FTEs: % HR Specialists</t>
  </si>
  <si>
    <t>15.0 Process Specialists / Total 15.0 Process FTEs</t>
  </si>
  <si>
    <t>HRIS Process FTEs: % HR Managers/Supervisors</t>
  </si>
  <si>
    <t>15.0 Process Managers / Total 15.0 Process FTEs</t>
  </si>
  <si>
    <t>HRIS Process FTEs: % HR Administrators</t>
  </si>
  <si>
    <t>15.0 Process Administrators / Total 15.0 Process FTEs</t>
  </si>
  <si>
    <t>No. HR Systems Used</t>
  </si>
  <si>
    <t>16.0 HR Operations (HR Ops)</t>
  </si>
  <si>
    <t>HR Ops Process Cost as % of Revenue</t>
  </si>
  <si>
    <t>16.0 Process Cost / Annual Company Revenue</t>
  </si>
  <si>
    <t>HR Ops Process FTEs per B of Revenue</t>
  </si>
  <si>
    <t>16.0 Process FTEs / B of Revenue</t>
  </si>
  <si>
    <t>HR Ops Process Cost per Process FTE</t>
  </si>
  <si>
    <t>16.0 Process Cost / 16.0 Process FTEs</t>
  </si>
  <si>
    <t>Salary &amp; Benefits Cost per HR Ops Process FTE</t>
  </si>
  <si>
    <t>16.0 Salary &amp; Benefits Cost / 16.0 Process FTEs</t>
  </si>
  <si>
    <t>HR Ops Process Cost per Company Employee</t>
  </si>
  <si>
    <t>16.0 Process Cost / Total Company Employees</t>
  </si>
  <si>
    <t>Company Employees per HR Ops Process FTE</t>
  </si>
  <si>
    <t>Total Company Employees / 16.0 Process FTEs</t>
  </si>
  <si>
    <t>HR Ops Process FTEs: % HR Leaders</t>
  </si>
  <si>
    <t>16.0 Process Leaders / Total 16.0 Process FTEs</t>
  </si>
  <si>
    <t>HR Ops Process FTEs: % HR Business Partners</t>
  </si>
  <si>
    <t>16.0 Process Business Partners / Total 16.0 Process FTEs</t>
  </si>
  <si>
    <t>HR Ops Process FTEs: % HR Specialists</t>
  </si>
  <si>
    <t>16.0 Process Specialists / Total 16.0 Process FTEs</t>
  </si>
  <si>
    <t>HR Ops Process FTEs: % HR Managers/Supervisors</t>
  </si>
  <si>
    <t>16.0 Process Managers / Total 16.0 Process FTEs</t>
  </si>
  <si>
    <t>HR Ops Process FTEs: % HR Administrators</t>
  </si>
  <si>
    <t>16.0 Process Administrators / Total 16.0 Process FTEs</t>
  </si>
  <si>
    <t>No. Vendor Contracts in Place</t>
  </si>
  <si>
    <t>Total # of HR Suppliers</t>
  </si>
  <si>
    <t># of Learning Suppliers</t>
  </si>
  <si>
    <t>4.2 Investor Relations</t>
  </si>
  <si>
    <t>4.3 Treasury &amp; Cash Management</t>
  </si>
  <si>
    <t>% of JE Line Items Manually Entered</t>
  </si>
  <si>
    <t># of Manually Keyed JE Line Items / Total # of JE Line Items</t>
  </si>
  <si>
    <t># of Budget Iterations</t>
  </si>
  <si>
    <t>Number of Budget Iterations from Start to Final Budget</t>
  </si>
  <si>
    <t>Level of Budget Detail Compared to Actual Reporting</t>
  </si>
  <si>
    <t># of Line Items for which a Budget is Prepared / # of Line Items for which Actuals are Captured</t>
  </si>
  <si>
    <t>Level of Forecast Detail Compared to Actual Reporting</t>
  </si>
  <si>
    <t># of Line Items for which a Forecast is Prepared / # of Line Items for which Actuals are Captured</t>
  </si>
  <si>
    <t>% of Data Definition Consistency Between Reports</t>
  </si>
  <si>
    <t>% of Metrics with Formal Link to Strategic Objectives</t>
  </si>
  <si>
    <t>% of Metrics with Formally Defined and Documented Link to Strategic Objectives and TRS</t>
  </si>
  <si>
    <t>4.1 Maintain Internal Controls</t>
  </si>
  <si>
    <t>% of FX Exposure Hedged</t>
  </si>
  <si>
    <t>2.1 General Accounting &amp; Reporting (Record-to-Report)</t>
  </si>
  <si>
    <t>2.4 Travel &amp; Expense Reimbursements (T&amp;E)</t>
  </si>
  <si>
    <t>2.5 Order to Cash</t>
  </si>
  <si>
    <t>3.1 Strategic Planning / Shareholder Value Targeting</t>
  </si>
  <si>
    <t>3.2 Target Setting</t>
  </si>
  <si>
    <t>3.3 Planning, Resource Allocation, &amp; Forecasting</t>
  </si>
  <si>
    <t>3.4 Performance Reporting and Analytics</t>
  </si>
  <si>
    <t>0.0 Total Finance Function</t>
  </si>
  <si>
    <t>Total Finance Cost:  % Labor</t>
  </si>
  <si>
    <t>Total Finance Cost:  % Technology</t>
  </si>
  <si>
    <t>Total Finance Cost:  % Other</t>
  </si>
  <si>
    <t>Total Labor Cost / Total Finance Cost</t>
  </si>
  <si>
    <t>Total Professional Services Cost / Total Finance Cost</t>
  </si>
  <si>
    <t>Total Technology Cost / Total Finance Cost</t>
  </si>
  <si>
    <t>% of Accounts Receivable that are Collected within Terms</t>
  </si>
  <si>
    <t>Metric Formula / Definition</t>
  </si>
  <si>
    <t>%</t>
  </si>
  <si>
    <t>Total Finance Cost / Annual Revenue</t>
  </si>
  <si>
    <t>Total Finance Cost per Finance FTE</t>
  </si>
  <si>
    <t>$</t>
  </si>
  <si>
    <t>Total Finance Cost / Total Finance FTEs</t>
  </si>
  <si>
    <t>Finance Salary &amp; Benefits Cost per Finance FTE</t>
  </si>
  <si>
    <t>Finance Salary &amp; Benefits Cost / Finance FTEs</t>
  </si>
  <si>
    <t>1.0 Process Cost / Annual Company Revenue</t>
  </si>
  <si>
    <t>Total number of ERP Systems  - data input</t>
  </si>
  <si>
    <t>Total # of Cost Centers - Count</t>
  </si>
  <si>
    <t>Total # of Profit Centers - Count</t>
  </si>
  <si>
    <t>Total # of Legal Entities - Count</t>
  </si>
  <si>
    <t>Number of Calendar Weeks to Complete Annual Budget Cycle - Count</t>
  </si>
  <si>
    <t># of Management Reports Delivered Electronically / Total Number of Management Reports</t>
  </si>
  <si>
    <t>Analyst Time Spent on Analysis / Total Analyst Time (Analysis + Data Collection / Manipulation)</t>
  </si>
  <si>
    <t>Effective Tax Rate % - Data Input</t>
  </si>
  <si>
    <t>Total Annual Gross Banking fees / Annual Company Revenue</t>
  </si>
  <si>
    <t>Total Number of Bank Accounts - Count</t>
  </si>
  <si>
    <t>5.0 Process Cost / 5.0 Process FTEs</t>
  </si>
  <si>
    <t>5.0 Salary &amp; Benefits Cost / 5.0 Process FTEs</t>
  </si>
  <si>
    <t>% of Time Spent on Tax Planning</t>
  </si>
  <si>
    <t>% of Required Tax Data Available Directly from Systems</t>
  </si>
  <si>
    <t>Total Number of Ledgers / Charts of Account - Count</t>
  </si>
  <si>
    <t>Unmanaged / Unplanned Attrition of Finance Staff</t>
  </si>
  <si>
    <t>Number of Invoices Paid in Error / Total Invoices Processed</t>
  </si>
  <si>
    <t>Number of Invoices Automatically Matched (to PO and Receipt) by the System / Total Invoices Processed</t>
  </si>
  <si>
    <t>% of Invoices Without Purchase Order or Contract</t>
  </si>
  <si>
    <t>% of Reimbursement Requests Received Electronically</t>
  </si>
  <si>
    <t>Total # of Billing Systems - Count</t>
  </si>
  <si>
    <t>% of Supplier Invoices Submitted Electronically</t>
  </si>
  <si>
    <t>Annual Number of Finance Employee Resignations / Finance FTEs</t>
  </si>
  <si>
    <t>Cost per Cash Receipt / Remittance</t>
  </si>
  <si>
    <t>% of Accounts Receivable Settled Electronically</t>
  </si>
  <si>
    <t>Percent Receivables Collected within Terms</t>
  </si>
  <si>
    <t>Percent Receivables Aged 90+ Days</t>
  </si>
  <si>
    <t xml:space="preserve">Revenue Leakage </t>
  </si>
  <si>
    <t>External Audit Fees as % of Revenue</t>
  </si>
  <si>
    <t>Number of Annual Audit Adjustments</t>
  </si>
  <si>
    <t>Number of ERP Systems / Instances</t>
  </si>
  <si>
    <t>Number of Cost Centers</t>
  </si>
  <si>
    <t>Number of Profit Centers</t>
  </si>
  <si>
    <t>Number of Legal Entities</t>
  </si>
  <si>
    <t>% of Reports Distributed Electronically</t>
  </si>
  <si>
    <t>% of Time Spent on Analysis (vs. Data Collection)</t>
  </si>
  <si>
    <t>Annual Gross Banking Fees as % of Revenue</t>
  </si>
  <si>
    <t>Number of Bank Accounts</t>
  </si>
  <si>
    <t>Effective Tax Rate</t>
  </si>
  <si>
    <t>Productivity</t>
  </si>
  <si>
    <t>UOM</t>
  </si>
  <si>
    <t>Budget Cycle Time (Weeks)</t>
  </si>
  <si>
    <t># Weeks</t>
  </si>
  <si>
    <t>A/P Process Cost (excludes 2.3.1 Requisition &amp; Purchase) / Annual Company Revenue</t>
  </si>
  <si>
    <t>A/P Process Cost / A/P FTEs (excludes 2.3.1 Requisition &amp; Purchase)</t>
  </si>
  <si>
    <t>A/P Process Cost (excludes 2.3.1 Requisition &amp; Purchase) / # of Invoices Processed Annually</t>
  </si>
  <si>
    <t>1.0 Process Cost / 1.0 Process FTEs</t>
  </si>
  <si>
    <t>1.0 Salary &amp; Benefits Cost / 1.0 Process FTEs</t>
  </si>
  <si>
    <t># Days</t>
  </si>
  <si>
    <t>Number of Business Days From Quarter End Until Internal Management Reports Available</t>
  </si>
  <si>
    <t>Number of Calendar Days from Quarter End Until Publically Announced Earnings</t>
  </si>
  <si>
    <t>A/P Process Cost as % of Revenue</t>
  </si>
  <si>
    <t>A/P Process Cost per FTE</t>
  </si>
  <si>
    <t>A/P Salary &amp; Benefits Cost per FTE</t>
  </si>
  <si>
    <t>A/P Salary &amp; Benefits Cost / A/P FTEs (excludes Requisition &amp; Purchase)</t>
  </si>
  <si>
    <t>Number of Suppliers who Submit Some or All Invoices Electronically / Total Active Suppliers</t>
  </si>
  <si>
    <t>Number of Invoices Submitted Electronically / Total Invoices Submitted</t>
  </si>
  <si>
    <t>Average # Days from Receipt of Reimbursement Request until Reimbursement is Processed</t>
  </si>
  <si>
    <t>Accounts Receivable Balance / (Revenue / 365)</t>
  </si>
  <si>
    <t>Average # Days from Request for Credit until Final Credit Approval / Denial</t>
  </si>
  <si>
    <t># of Customer Invoices Sent Electronically / Total # of Customer Invoices Sent</t>
  </si>
  <si>
    <t>% of Invoices Issued with Errors (of any type)?</t>
  </si>
  <si>
    <t>2.5.6 Process Cost / Total # of Remittances Processed Annually</t>
  </si>
  <si>
    <t># of Electronic Remittances / Total # of Remittances</t>
  </si>
  <si>
    <t>Percent Receivables Overdue</t>
  </si>
  <si>
    <t>Number of G/L Accounts</t>
  </si>
  <si>
    <t># of Customer Invoices Requiring Manual Processing / Total # of Customer Invoices Processed</t>
  </si>
  <si>
    <t>Average Dollar Value per Customer Invoice</t>
  </si>
  <si>
    <t>Total Company Revenue / Number of Customer Invoices</t>
  </si>
  <si>
    <t>Unapplied Cash as % of A/R</t>
  </si>
  <si>
    <t>Total Value of Disputed Receivables / Total Accounts Receivable Balance as of the End of the Period</t>
  </si>
  <si>
    <t>Total # of G/L Accounts in all G/Ls - Count</t>
  </si>
  <si>
    <t>1.0 Finance Function Management</t>
  </si>
  <si>
    <t>% Billed revenue not ultimately collected - including that due to billing errors or adjustments, credit losses, or disputed sales</t>
  </si>
  <si>
    <t># of Customer Inquiries Handled on the first Call / Total Customer Inquiries (related to customer credit, billing, and payments)</t>
  </si>
  <si>
    <t>Period End Unapplied Cash Balance / Period End A/R Balance</t>
  </si>
  <si>
    <t>Total Other Cost / Total Finance Cost</t>
  </si>
  <si>
    <t>WACC</t>
  </si>
  <si>
    <t>Weighted Average Cost of Capital (specific formula TBD)</t>
  </si>
  <si>
    <t>Days to Close</t>
  </si>
  <si>
    <t>Days to Internal Management Reports</t>
  </si>
  <si>
    <t>Days to External Earnings Release</t>
  </si>
  <si>
    <t>Cost per A/P Invoice Processed</t>
  </si>
  <si>
    <t>% of Suppliers Submitting Invoices Electronically</t>
  </si>
  <si>
    <t>Cost per Expense Reimbursement</t>
  </si>
  <si>
    <t>Cycle time to approve and schedule T&amp;E reimbursements</t>
  </si>
  <si>
    <t>Days Sales Outstanding</t>
  </si>
  <si>
    <t>Credit Approval Cycle Time</t>
  </si>
  <si>
    <t>Cost per Customer Invoice</t>
  </si>
  <si>
    <t>% of Customer Invoices Sent Electronically</t>
  </si>
  <si>
    <t>#</t>
  </si>
  <si>
    <t>5.0 Enterprise Risk Management</t>
  </si>
  <si>
    <t>% of Data Elements and/or Metrics with Consistent Definitions across all Reports, BUs, LEs, etc</t>
  </si>
  <si>
    <t>Total Annual External Audit Fees / Annual Company Revenue</t>
  </si>
  <si>
    <t>Total # of Annual Audit Adjustments - Count</t>
  </si>
  <si>
    <t>Accounts Receivable Aged 90+ Days / Total Accounts Receivable $ at Period End</t>
  </si>
  <si>
    <t>2.2 Fixed Asset Accounting</t>
  </si>
  <si>
    <t>Number of Billing Systems</t>
  </si>
  <si>
    <t>Number of Ledgers / Charts of Account</t>
  </si>
  <si>
    <t>Accounts Payable Error Rate</t>
  </si>
  <si>
    <t>Number of Reimbursement Requests Submitted Electronically / Total Submitted</t>
  </si>
  <si>
    <t>Automatic Matching Rate</t>
  </si>
  <si>
    <t>Average # of Line Items per Vendor Invoice</t>
  </si>
  <si>
    <t>% of Customer Invoices Requiring Manual Processing</t>
  </si>
  <si>
    <t>% of Major Investments with Formal Post Implementation Review</t>
  </si>
  <si>
    <t>Excluded for finance benchmarking purposes</t>
  </si>
  <si>
    <t>Invoice Error Rate</t>
  </si>
  <si>
    <t>Number of Currencies</t>
  </si>
  <si>
    <t>Average Daily Uninvested Cash Balance as % of Revenue</t>
  </si>
  <si>
    <t>Number of Currencies (Revenue Earned or Cost Incurred) - Count</t>
  </si>
  <si>
    <t>Average Daily Uninvested Cash Balance / Annual Company Revenue</t>
  </si>
  <si>
    <t>Tax Personnel Time Spent on Planning / Total Tax Personnel Time (Planning + Compliance+ Data Collection / Manipulation)</t>
  </si>
  <si>
    <t>0.0 Total HR Function</t>
  </si>
  <si>
    <t>Total HR Cost / Annual Company Revenue</t>
  </si>
  <si>
    <t>HR FTEs per B of Revenue</t>
  </si>
  <si>
    <t>Total HR FTEs / B of Revenue</t>
  </si>
  <si>
    <t>Total HR Cost per HR FTE</t>
  </si>
  <si>
    <t>Total HR Cost / Total HR FTEs</t>
  </si>
  <si>
    <t>Salary &amp; Benefits Cost per HR FTE</t>
  </si>
  <si>
    <t>Total HR Salary &amp; Benefits Cost / HR FTEs</t>
  </si>
  <si>
    <t>HR Cost per Company Employee</t>
  </si>
  <si>
    <t>Total HR Cost / Total Company Employees</t>
  </si>
  <si>
    <t>Company Employees per HR FTE</t>
  </si>
  <si>
    <t>Total Company Employees / Total HR FTEs</t>
  </si>
  <si>
    <t>Total HR FTEs:  % Leaders</t>
  </si>
  <si>
    <t>Total HR Leaders / Total HR FTEs</t>
  </si>
  <si>
    <t>Total HR FTEs:  % Business Partners</t>
  </si>
  <si>
    <t>Total HR Business Partners / Total HR FTEs</t>
  </si>
  <si>
    <t>Total HR FTEs:  % Specialists</t>
  </si>
  <si>
    <t>Total HR Specialists / Total HR FTEs</t>
  </si>
  <si>
    <t>Total HR FTEs:  % Managers</t>
  </si>
  <si>
    <t>Total HR Managers / Total HR FTEs</t>
  </si>
  <si>
    <t>Total HR FTEs:  % Administrators</t>
  </si>
  <si>
    <t>Total HR Administrators / Total HR FTEs</t>
  </si>
  <si>
    <t>Percentage of HR Time Spent on Planning, Program Design, and Management</t>
  </si>
  <si>
    <t>% of HR Time Spent on Planning, Program Design, and Management</t>
  </si>
  <si>
    <t>Percentage of HR Time Spent on Administrative and Transactional Activities</t>
  </si>
  <si>
    <t>% of HR Time Spent on Administrative and Transactional Activities</t>
  </si>
  <si>
    <t>Total HR Cost:  % Labor</t>
  </si>
  <si>
    <t>Total HR Labor Cost / Total HR Cost</t>
  </si>
  <si>
    <t>Total HR Professional Services Cost / Total HR Cost</t>
  </si>
  <si>
    <t>Total HR Cost:  % Technology</t>
  </si>
  <si>
    <t>Total HR Technology Cost / Total HR Cost</t>
  </si>
  <si>
    <t>Total HR Cost:  % Other</t>
  </si>
  <si>
    <t>Total HR Other Cost / Total HR Cost</t>
  </si>
  <si>
    <t>1.0 Organization Management (OM)</t>
  </si>
  <si>
    <t>OM Process Cost as % of Revenue</t>
  </si>
  <si>
    <t>OM Process FTEs per B of Revenue</t>
  </si>
  <si>
    <t>1.0 Process FTEs / B of Revenue</t>
  </si>
  <si>
    <t>OM Process Cost per Process FTE</t>
  </si>
  <si>
    <t>Salary &amp; Benefits Cost per OM Process FTE</t>
  </si>
  <si>
    <t>OM Process Cost per Company Employee</t>
  </si>
  <si>
    <t>1.0 Process Cost / Total Company Employees</t>
  </si>
  <si>
    <t>Company Employees per OM Process FTE</t>
  </si>
  <si>
    <t>Total Company Employees / 1.0 Process FTEs</t>
  </si>
  <si>
    <t>OM Process FTEs: % HR Leaders</t>
  </si>
  <si>
    <t>1.0 Process Leaders / Total 1.0 Process FTEs</t>
  </si>
  <si>
    <t>OM Process FTEs: % HR Business Partners</t>
  </si>
  <si>
    <t>1.0 Process Business Partners / Total 1.0 Process FTEs</t>
  </si>
  <si>
    <t>OM Process FTEs: % HR Specialists</t>
  </si>
  <si>
    <t>1.0 Process Specialists / Total 1.0 Process FTEs</t>
  </si>
  <si>
    <t>OM Process FTEs: % HR Managers/Supervisors</t>
  </si>
  <si>
    <t>1.0 Process Managers / Total 1.0 Process FTEs</t>
  </si>
  <si>
    <t>OM Process FTEs: % HR Administrators</t>
  </si>
  <si>
    <t>1.0 Process Administrators / Total 1.0 Process FTEs</t>
  </si>
  <si>
    <t>Workforce Pyramid Ratio (Span of Control)</t>
  </si>
  <si>
    <t>Total # of Company Employees / Total # of Supervisors &amp; Managers</t>
  </si>
  <si>
    <t>2.0 Recruiting &amp; Deployment (Recruiting)</t>
  </si>
  <si>
    <t>Recruiting Process Cost as % of Revenue</t>
  </si>
  <si>
    <t>2.0 Process Cost / Annual Company Revenue</t>
  </si>
  <si>
    <t>Recruiting Process FTEs per B of Revenue</t>
  </si>
  <si>
    <t>2.0 Process FTEs / B of Revenue</t>
  </si>
  <si>
    <t>Recruiting Process Cost per Process FTE</t>
  </si>
  <si>
    <t>2.0 Process Cost / 2.0 Process FTEs</t>
  </si>
  <si>
    <t>Salary &amp; Benefits Cost per Recruiting Process FTE</t>
  </si>
  <si>
    <t>2.0 Salary &amp; Benefits Cost / 2.0 Process FTEs</t>
  </si>
  <si>
    <t>Recruiting Process Cost per Company Employee</t>
  </si>
  <si>
    <t>2.0 Process Cost / Total Company Employees</t>
  </si>
  <si>
    <t>Company Employees per Recruiting Process FTE</t>
  </si>
  <si>
    <t>Total Company Employees / 2.0 Process FTEs</t>
  </si>
  <si>
    <t>Recruiting Process FTEs: % HR Leaders</t>
  </si>
  <si>
    <t>2.0 Process Leaders / Total 2.0 Process FTEs</t>
  </si>
  <si>
    <t>Recruiting Process FTEs: % HR Business Partners</t>
  </si>
  <si>
    <t>2.0 Process Business Partners / Total 2.0 Process FTEs</t>
  </si>
  <si>
    <t>Recruiting Process FTEs: % HR Specialists</t>
  </si>
  <si>
    <t>2.0 Process Specialists / Total 2.0 Process FTEs</t>
  </si>
  <si>
    <t>Recruiting Process FTEs: % HR Managers/Supervisors</t>
  </si>
  <si>
    <t>2.0 Process Managers / Total 2.0 Process FTEs</t>
  </si>
  <si>
    <t>Recruiting Process FTEs: % HR Administrators</t>
  </si>
  <si>
    <t>2.0 Process Administrators / Total 2.0 Process FTEs</t>
  </si>
  <si>
    <t>Mgmt/Professional External Recruitment Rate</t>
  </si>
  <si>
    <t>Total No. Mgmt &amp; Professional External Hires / Total Company Employees</t>
  </si>
  <si>
    <t>Non Mgmt External Recruitment Rate</t>
  </si>
  <si>
    <t>Total No. Non Mgmt External Hires / Total Company Employees</t>
  </si>
  <si>
    <t>Graduate Recruitment Rate</t>
  </si>
  <si>
    <t>Total No. Graduate Hires / Total No. Company Employees</t>
  </si>
  <si>
    <t>Internal Appointment Rate</t>
  </si>
  <si>
    <t>No. Internal Appointments / Total No. Company employees</t>
  </si>
  <si>
    <t>Internal Promotion Rate</t>
  </si>
  <si>
    <t>No. Internal Promotions / Total No. Company employees</t>
  </si>
  <si>
    <t>Open Positions as a % of employees (estimated)</t>
  </si>
  <si>
    <t>No. Open Positions/ Total No. Company employees (or estimated %)</t>
  </si>
  <si>
    <t>Career Path Ratio</t>
  </si>
  <si>
    <t>Cost per Hire</t>
  </si>
  <si>
    <t>Total Recruitment Costs for External Hires/ Total No. External Hires</t>
  </si>
  <si>
    <t>Cost per Hire - Mgmt/Professional (estimated)</t>
  </si>
  <si>
    <t>Total Recruitment Costs for Mgmt/Prof Hires/ Total No. External Mgmt/Prof Hires (estimate % split across all hire groupings)</t>
  </si>
  <si>
    <t>Cost per Hire - Non Mgmt (estimated)</t>
  </si>
  <si>
    <t>Total Recruitment Costs for External Non Mgmt Hires/ Total No. External Non Mgmt Hires (estimate % split across all hire groupings)</t>
  </si>
  <si>
    <t>Cost per Hire - Graduate (estimated)</t>
  </si>
  <si>
    <t>Total Recruitment Costs for Graduate Hires/ Total No. Graduate Hires (estimate % split across all hire groupings)</t>
  </si>
  <si>
    <t>Cost per Hire - Internal Hire</t>
  </si>
  <si>
    <t>Total Recruitment Costs for Internal Hires/ Total No. Internal Hires (estimate % split across all hire groupings)</t>
  </si>
  <si>
    <t>External Offer Acceptance Rate</t>
  </si>
  <si>
    <t>Total No. External Offers Accepted/ Total No. External Offers Extended</t>
  </si>
  <si>
    <t>Time to Start – Mgmt/Prof External Hire (estimated)</t>
  </si>
  <si>
    <t>Time to Start – Non Mgmt External Hire (estimated)</t>
  </si>
  <si>
    <t>Average Days to Issue Employment Contracts (estimated)</t>
  </si>
  <si>
    <t>Total No. Days to Issue Employment Contracts/Total No. Employment Contracts Issued (estimated figure)</t>
  </si>
  <si>
    <t>% Contracts Issued Right First Time (estimated)</t>
  </si>
  <si>
    <t>Total No. Contracts issued right 1st time/ Total No. Contracts Issued (estimated figure)</t>
  </si>
  <si>
    <t>3.0 Performance &amp; Development (P&amp;D)</t>
  </si>
  <si>
    <t>P&amp;D Process Cost as % of Revenue</t>
  </si>
  <si>
    <t>3.0 Process Cost / Annual Company Revenue</t>
  </si>
  <si>
    <t>P&amp;D Process FTEs per B of Revenue</t>
  </si>
  <si>
    <t>3.0 Process FTEs / B of Revenue</t>
  </si>
  <si>
    <t>P&amp;D Process Cost per Process FTE</t>
  </si>
  <si>
    <t>3.0 Process Cost / 3.0 Process FTEs</t>
  </si>
  <si>
    <t>Salary &amp; Benefits Cost per P&amp;D Process FTE</t>
  </si>
  <si>
    <t>3.0 Salary &amp; Benefits Cost / 3.0 Process FTEs</t>
  </si>
  <si>
    <t>P&amp;D Process Cost per Company Employee</t>
  </si>
  <si>
    <t>3.0 Process Cost / Total Company Employees</t>
  </si>
  <si>
    <t>CompanyEmployees per P&amp;D Process FTE</t>
  </si>
  <si>
    <t>Total Company Employees / 3.0 Process FTEs</t>
  </si>
  <si>
    <t>P&amp;D Process FTEs: % HR Leaders</t>
  </si>
  <si>
    <t>3.0 Process Leaders / Total 3.0 Process FTEs</t>
  </si>
  <si>
    <t>P&amp;D Process FTEs: % HR Business Partners</t>
  </si>
  <si>
    <t>3.0 Process Business Partners / Total 3.0 Process FTEs</t>
  </si>
  <si>
    <t>P&amp;D Process FTEs: % HR Specialists</t>
  </si>
  <si>
    <t>3.0 Process Specialists / Total 3.0 Process FTEs</t>
  </si>
  <si>
    <t>P&amp;D Process FTEs: % HR Managers/Supervisors</t>
  </si>
  <si>
    <t>3.0 Process Managers / Total 3.0 Process FTEs</t>
  </si>
  <si>
    <t>P&amp;D Process FTEs: % HR Administrators</t>
  </si>
  <si>
    <t>3.0 Process Administrators / Total 3.0 Process FTEs</t>
  </si>
  <si>
    <t>% Employee Included in Performance Management Process (estimated)</t>
  </si>
  <si>
    <t>Employees Part of Performance Mgmt Process / Total Company Employees (estimated %)</t>
  </si>
  <si>
    <t>% Appraisals/ Reviews Completed in Agreed Timescales (estimated)</t>
  </si>
  <si>
    <t>Appraisals Completed in Agreed Timescales / Appraisals Performed (estimated %)</t>
  </si>
  <si>
    <t>% Company Employees Performance Measured via Standard Policy (estimated)</t>
  </si>
  <si>
    <t>Company Employees Performance Measured via Standard Global Policy / Total Company Employees (estimated %)</t>
  </si>
  <si>
    <t>% Company Employees Whose Performance is monitored on-line (estimated)</t>
  </si>
  <si>
    <t>Company Employees Performance Monitored via an e-performance tool / Total No. Company Employees (estimated %)</t>
  </si>
  <si>
    <t>Employee Engagement</t>
  </si>
  <si>
    <t>No. employees who understand how their individual performance contributes to business goals/ total no. employees (estimated %)</t>
  </si>
  <si>
    <t>4.0 Learning</t>
  </si>
  <si>
    <t>Learning Process Cost as % of Revenue</t>
  </si>
  <si>
    <t>4.0 Process Cost / Annual Company Revenue</t>
  </si>
  <si>
    <t>Learning Process FTEs per B of Revenue</t>
  </si>
  <si>
    <t>4.0 Process FTEs / B of Revenue</t>
  </si>
  <si>
    <t>Learning Process Cost per Process FTE</t>
  </si>
  <si>
    <t>4.0 Process Cost / 4.0 Process FTEs</t>
  </si>
  <si>
    <t>Salary &amp; Benefits Cost per Learning Process FTE</t>
  </si>
  <si>
    <t>4.0 Salary &amp; Benefits Cost / 4.0 Process FTEs</t>
  </si>
  <si>
    <t>Learning Process Cost per Company Employee</t>
  </si>
  <si>
    <t>4.0 Process Cost / Total Company Employees</t>
  </si>
  <si>
    <t>Company Employees per Learning Process FTE</t>
  </si>
  <si>
    <t>Total Company Employees / 4.0 Process FTEs</t>
  </si>
  <si>
    <t>Learning Process FTEs: % HR Leaders</t>
  </si>
  <si>
    <t>4.0 Process Leaders / Total 4.0 Process FTEs</t>
  </si>
  <si>
    <t>Learning Process FTEs: % HR Business Partners</t>
  </si>
  <si>
    <t>4.0 Process Business Partners / Total 4.0 Process FTEs</t>
  </si>
  <si>
    <t>Learning Process FTEs: % HR Specialists</t>
  </si>
  <si>
    <t>4.0 Process Specialists / Total 4.0 Process FTEs</t>
  </si>
  <si>
    <t>Learning Process FTEs: % HR Managers/Supervisors</t>
  </si>
  <si>
    <t>4.0 Process Managers / Total 4.0 Process FTEs</t>
  </si>
  <si>
    <t>Learning Process FTEs: % HR Administrators</t>
  </si>
  <si>
    <t>4.0 Process Administrators / Total 4.0 Process FTEs</t>
  </si>
  <si>
    <t>Internal Learning Investment per Company Employee (estimated)</t>
  </si>
  <si>
    <t>Total Internal Learning Costs / Total Company Employee (estimated % split across internal &amp; external costs)</t>
  </si>
  <si>
    <t>External Learning Investment per Company Employee (estimated)</t>
  </si>
  <si>
    <t>Total External (Professional Services) Learning Costs / Total Company Employees (estimated % split across internal &amp; external costs)</t>
  </si>
  <si>
    <t>Learning Hours per Company Employee (estimated)</t>
  </si>
  <si>
    <t># Hours</t>
  </si>
  <si>
    <t>Total No. Learning Hours / Total Company Employees (estimated figure)</t>
  </si>
  <si>
    <t>E-learning Delivery Rate</t>
  </si>
  <si>
    <t>Total No. Courses delivered via e-learning / Total No. Courses Delivered</t>
  </si>
  <si>
    <t>Learning Investment as % of Compensation</t>
  </si>
  <si>
    <t>4.0 Process Cost / Total Compensation</t>
  </si>
  <si>
    <t>5.0 Learning Admin</t>
  </si>
  <si>
    <t>Learning Admin Process Cost as % of Revenue</t>
  </si>
  <si>
    <t>5.0 Process Cost / Annual Company Revenue</t>
  </si>
  <si>
    <t>Learning Admin Process FTEs per B of Revenue</t>
  </si>
  <si>
    <t>5.0 Process FTEs / B of Revenue</t>
  </si>
  <si>
    <t>Learning Admin Process Cost per Process FTE</t>
  </si>
  <si>
    <t>Salary &amp; Benefits Cost per Learning Admin Process FTE</t>
  </si>
  <si>
    <t>Learning Admin Process Cost per Company Employee</t>
  </si>
  <si>
    <t>5.0 Process Cost / Total Company Employees</t>
  </si>
  <si>
    <t>Company Employees per Learning Admin Process FTE</t>
  </si>
  <si>
    <t>Total Company Employees / 5.0 Process FTEs</t>
  </si>
  <si>
    <t>Learning Admin Process FTEs: % HR Leaders</t>
  </si>
  <si>
    <t>5.0 Process Leaders / Total 5.0 Process FTEs</t>
  </si>
  <si>
    <t>Learning Admin Process FTEs: % HR Business Partners</t>
  </si>
  <si>
    <t>5.0 Process Business Partners / Total 5.0 Process FTEs</t>
  </si>
  <si>
    <t>Learning Admin Process FTEs: % HR Specialists</t>
  </si>
  <si>
    <t>5.0 Process Specialists / Total 5.0 Process FTEs</t>
  </si>
  <si>
    <t>Learning Admin Process FTEs: % HR Managers/Supervisors</t>
  </si>
  <si>
    <t>5.0 Process Managers / Total 5.0 Process FTEs</t>
  </si>
  <si>
    <t>Learning Admin Process FTEs: % HR Administrators</t>
  </si>
  <si>
    <t>5.0 Process Administrators / Total 5.0 Process FTEs</t>
  </si>
  <si>
    <t>Average Time to Process Training Request (estimate)</t>
  </si>
  <si>
    <t>Average no. days (estimated figure)</t>
  </si>
  <si>
    <t>Seat Utilisation Rate</t>
  </si>
  <si>
    <t>Total No. Training seats occupied / Total No. Seats Available</t>
  </si>
  <si>
    <t>6.0 Compensation Admin (Comp Admin)</t>
  </si>
  <si>
    <t>Comp Admin Process Cost as % of Revenue</t>
  </si>
  <si>
    <t>6.0 Process Cost / Annual Company Revenue</t>
  </si>
  <si>
    <t>Comp Admin Process FTEs per B of Revenue</t>
  </si>
  <si>
    <t>6.0 Process FTEs / B of Revenue</t>
  </si>
  <si>
    <t>Comp Admin Process Cost per Process FTE</t>
  </si>
  <si>
    <t>6.0 Process Cost / 6.0 Process FTEs</t>
  </si>
  <si>
    <t>Salary &amp; Benefits Cost per Comp Admin Process FTE</t>
  </si>
  <si>
    <t>6.0 Salary &amp; Benefits Cost / 6.0 Process FTEs</t>
  </si>
  <si>
    <t>Comp Admin Process Cost per Company Employee</t>
  </si>
  <si>
    <t>6.0 Process Cost / Total Company Employees</t>
  </si>
  <si>
    <t>Company Employees per Comp Admin Process FTE</t>
  </si>
  <si>
    <t>Total Company Employees / 6.0 Process FTEs</t>
  </si>
  <si>
    <t>Comp Admin Process FTEs: % HR Leaders</t>
  </si>
  <si>
    <t>6.0 Process Leaders / Total 6.0 Process FTEs</t>
  </si>
  <si>
    <t>Comp Admin Process FTEs: % HR Business Partners</t>
  </si>
  <si>
    <t>6.0 Process Business Partners / Total 6.0 Process FTEs</t>
  </si>
  <si>
    <t>Comp Admin Process FTEs: % HR Specialists</t>
  </si>
  <si>
    <t>6.0 Process Specialists / Total 6.0 Process FTEs</t>
  </si>
  <si>
    <t>Comp Admin Process FTEs: % HR Managers/Supervisors</t>
  </si>
  <si>
    <t>6.0 Process Managers / Total 6.0 Process FTEs</t>
  </si>
  <si>
    <t>Comp Admin Process FTEs: % HR Administrators</t>
  </si>
  <si>
    <t>6.0 Process Administrators / Total 6.0 Process FTEs</t>
  </si>
  <si>
    <t>7.0 Rewards</t>
  </si>
  <si>
    <t>Rewards Process Cost as % of Revenue</t>
  </si>
  <si>
    <t>7.0 Process Cost / Annual Company Revenue</t>
  </si>
  <si>
    <t>Rewards Process FTEs per B of Revenue</t>
  </si>
  <si>
    <t>7.0 Process FTEs / B of Revenue</t>
  </si>
  <si>
    <t>Rewards Process Cost per Process FTE</t>
  </si>
  <si>
    <t>7.0 Process Cost / 7.0 Process FTEs</t>
  </si>
  <si>
    <t>Salary &amp; Benefits Cost per Rewards Process FTE</t>
  </si>
  <si>
    <t>7.0 Salary &amp; Benefits Cost / 7.0 Process FTEs</t>
  </si>
  <si>
    <t>Rewards Process Cost per Company Employee</t>
  </si>
  <si>
    <t>7.0 Process Cost / Total Company Employees</t>
  </si>
  <si>
    <t>Company Employees per Rewards Process FTE</t>
  </si>
  <si>
    <t>Total Company Employees / 7.0 Process FTEs</t>
  </si>
  <si>
    <t>2.3 Accounts Payable</t>
  </si>
  <si>
    <t>Total Spend to Revenue Ratio</t>
  </si>
  <si>
    <t>Total Procurement Function Cost per Procurement FTE</t>
  </si>
  <si>
    <t>Total Procurement Function Costs as a % of Spend</t>
  </si>
  <si>
    <t>Total Spend per Procurement FTE</t>
  </si>
  <si>
    <t>Total Technology Cost / Total Procurement Function Cost</t>
  </si>
  <si>
    <t>Total Other Cost / Total Procurement Function Cost</t>
  </si>
  <si>
    <t>Percent Direct Spend of Total Spend</t>
  </si>
  <si>
    <t>Percent Indirect Spend of Total Spend</t>
  </si>
  <si>
    <t>% of Spend Sourced with Standard Methodology through Procurement</t>
  </si>
  <si>
    <t>Savings Per Sourcing and Category Management FTE</t>
  </si>
  <si>
    <t>Average Number of Contracts Per Supplier</t>
  </si>
  <si>
    <t>Direct Spend / Total Spend</t>
  </si>
  <si>
    <t>Indirect Spend / Total Spend</t>
  </si>
  <si>
    <t>Spend sourced via SSM / Total sourced Spend</t>
  </si>
  <si>
    <t>Spend with Minority, Women Owned, Disadvantaged Suppliers / Total Spend</t>
  </si>
  <si>
    <t>Percent Transactions via Pcards</t>
  </si>
  <si>
    <t>Percent Spend via PCards</t>
  </si>
  <si>
    <t>Percent Spend via Purchase Order</t>
  </si>
  <si>
    <t># Transactions via PCards/ Total # of Transactions</t>
  </si>
  <si>
    <t># Transactions via Purchase Order / Total # of Transactions</t>
  </si>
  <si>
    <t>Spend via eproc / Total Spend</t>
  </si>
  <si>
    <t>Spend via PCards / Total Spend</t>
  </si>
  <si>
    <t>Spend via POs/ Total Spend</t>
  </si>
  <si>
    <t>% of Procurement Workforce with Professional Procurement Body Accreditation</t>
  </si>
  <si>
    <t>Percent of Procurement FTE time on Management activities</t>
  </si>
  <si>
    <t>Percent of Procurement FTE time on Strategic activities</t>
  </si>
  <si>
    <t>Percent of Procurement FTE time on Operational activities</t>
  </si>
  <si>
    <t>Salary &amp; Benefits Cost per Procurement FTE</t>
  </si>
  <si>
    <t>Total Procurement Function Cost:  % Labor</t>
  </si>
  <si>
    <t>Total Procurement Function Cost:  % Outsourcing</t>
  </si>
  <si>
    <t>Total Procurement Function Cost:  % Technology</t>
  </si>
  <si>
    <t>Total Procurement Function Cost:  % Other</t>
  </si>
  <si>
    <t>Procurement Strategy Process Cost per FTE</t>
  </si>
  <si>
    <t>Salary &amp; Benefits Cost per Procurement Strategy FTE</t>
  </si>
  <si>
    <t>Procurement Strategy Process Cost as a % of Spend</t>
  </si>
  <si>
    <t>Sourcing &amp; Category Management FTEs per B of Revenue</t>
  </si>
  <si>
    <t>Procurement Strategy FTEs per B of Revenue</t>
  </si>
  <si>
    <t>Sourcing &amp; Category Management Process Cost per FTE</t>
  </si>
  <si>
    <t>Salary &amp; Benefits Cost per Sourcing &amp; Category Management FTE</t>
  </si>
  <si>
    <t>Sourcing &amp; Category Management Process Cost as a % of Spend</t>
  </si>
  <si>
    <t>Total Spend per Procurement Strategy FTE</t>
  </si>
  <si>
    <t>Total Spend per Sourcing &amp; Category Management FTE</t>
  </si>
  <si>
    <t>Supplier Relationship Management FTEs per B of Revenue</t>
  </si>
  <si>
    <t>Supplier Relationship Management Process Cost per FTE</t>
  </si>
  <si>
    <t>Salary &amp; Benefits Cost per Supplier Relationship Management FTE</t>
  </si>
  <si>
    <t>Supplier Relationship Management Process Cost as a % of Spend</t>
  </si>
  <si>
    <t>Total Spend per Supplier Relationship Management FTE</t>
  </si>
  <si>
    <t>Procurement Technology FTEs per B of Revenue</t>
  </si>
  <si>
    <t>Procurement Technology Process Cost per FTE</t>
  </si>
  <si>
    <t>Salary &amp; Benefits Cost per Procurement Technology FTE</t>
  </si>
  <si>
    <t>Procurement Technology Process Cost as a % of Spend</t>
  </si>
  <si>
    <t>Total Spend per Procurement Technology FTE</t>
  </si>
  <si>
    <t>Total Procurement FTEs per B of Revenue</t>
  </si>
  <si>
    <t>Total Procurement FTEs per B of Revenue - Indirect Only</t>
  </si>
  <si>
    <t>Total Procurement FTEs per B of Revenue - Direct Only</t>
  </si>
  <si>
    <t>Total Spend to Revenue Ratio - Indirect Only</t>
  </si>
  <si>
    <t>Total Spend to Revenue Ratio - Direct Only</t>
  </si>
  <si>
    <t>Managed Spend as a % of Total Spend</t>
  </si>
  <si>
    <t>Managed Spend as a % of Addressable Spend</t>
  </si>
  <si>
    <t>Percent of Total Spend Outsourced</t>
  </si>
  <si>
    <t>Total Savings Over Past 12 Months as a % of Total Spend</t>
  </si>
  <si>
    <t>Cost Avoidance Savings over Past 12 Months as a % of Total Spend</t>
  </si>
  <si>
    <t>Cost Reduction Savings over Past 12 Months as a % of Total Spend</t>
  </si>
  <si>
    <t>Percent of Active Suppliers Accounting for 80% of Total Spend</t>
  </si>
  <si>
    <t>Savings Over Past 3 Years as a % of Total Spend</t>
  </si>
  <si>
    <t>Percent New Product Designs where Procurement has a Major Role</t>
  </si>
  <si>
    <t>Percent of Spend via Formal Category Strategy Planning Process</t>
  </si>
  <si>
    <t>Sourcing &amp; Category Management FTEs per B of Revenue - Indirect only</t>
  </si>
  <si>
    <t>Sourcing &amp; Category Management FTEs per B of Revenue - Direct only</t>
  </si>
  <si>
    <t>Managed Spend per Sourcing and Category Management FTE</t>
  </si>
  <si>
    <t>Requisition-to-Order FTEs per B of Revenue</t>
  </si>
  <si>
    <t>Requisition-to-Order FTEs per B of Revenue - Direct only</t>
  </si>
  <si>
    <t>Salary &amp; Benefits Cost per Requisition-to-Order FTE</t>
  </si>
  <si>
    <t>Requisition-to-Order Process Cost as a % of Spend</t>
  </si>
  <si>
    <t>Total Spend per Requisition-to-Order FTE</t>
  </si>
  <si>
    <t>Cost per Order</t>
  </si>
  <si>
    <t>Percent Spend via eProcurement systems</t>
  </si>
  <si>
    <t>Supplier Relationship Management FTEs per B of Revenue - Indirect only</t>
  </si>
  <si>
    <t>Supplier Relationship Management FTEs per B of Revenue - Direct only</t>
  </si>
  <si>
    <t>Procurement Workforce and Organization FTEs per B of Revenue</t>
  </si>
  <si>
    <t>Procurement Workforce and Organization FTEs per B of Revenue - Indirect only</t>
  </si>
  <si>
    <t>Procurement Workforce and Organization FTEs per B of Revenue - Direct only</t>
  </si>
  <si>
    <t>Procurement Workforce and Organization Process Cost per FTE</t>
  </si>
  <si>
    <t>Salary &amp; Benefits Cost per Procurement Workforce and Organization FTE</t>
  </si>
  <si>
    <t>Procurement Workforce and Organization Process Cost as a % of Spend</t>
  </si>
  <si>
    <t>Total Spend per Procurement Workforce and Organization FTE</t>
  </si>
  <si>
    <t>Annual Training Hours per Procurement FTE</t>
  </si>
  <si>
    <t>Annual Training Spend per Procurement FTE</t>
  </si>
  <si>
    <t>Procurement Technology FTEs per B of Revenue - Indirect only</t>
  </si>
  <si>
    <t>Procurement Technology FTEs per B of Revenue - Direct only</t>
  </si>
  <si>
    <t>Total Procurement Function Cost / Annual Revenue</t>
  </si>
  <si>
    <t>Total Procurement Function FTEs / B of Annual Revenue</t>
  </si>
  <si>
    <t>Total Indirect Procurement Function FTEs / B of Annual Revenue</t>
  </si>
  <si>
    <t>Total Direct Procurement Function FTEs / B of Annual Revenue</t>
  </si>
  <si>
    <t>Total Procurement Function Cost / Total Procurement Function FTEs</t>
  </si>
  <si>
    <t>Total Procurement Function Salary &amp; Benefits Cost / Total Procurement Function FTEs</t>
  </si>
  <si>
    <t>Total Procurement Function Cost / Total Spend</t>
  </si>
  <si>
    <t>Total Spend / Total Procurement Function FTEs</t>
  </si>
  <si>
    <t>Total Spend / Annual Revenue</t>
  </si>
  <si>
    <t>Total Spend on Indirect Categories / Annual Revenue</t>
  </si>
  <si>
    <t>Managed Spend / Total Spend</t>
  </si>
  <si>
    <t>Managed Spend / Addressable Spend</t>
  </si>
  <si>
    <t>Total Labor (Salary &amp; Benefits) Cost / Total Procurement Function Cost</t>
  </si>
  <si>
    <t>Total Business Process Outsourcing Cost / Total Procurement Function Cost</t>
  </si>
  <si>
    <t>Outsourced Spend / Total Spend</t>
  </si>
  <si>
    <t>Procurement Strategy Process Cost / Annual Revenue</t>
  </si>
  <si>
    <t>Procurement Strategy FTEs / B of Annual Revenue</t>
  </si>
  <si>
    <t>Procurement Strategy FTEs - Indirect Categories / B of Annual Revenue</t>
  </si>
  <si>
    <t>Procurement Strategy FTEs - Direct Categories / B of Annual Revenue</t>
  </si>
  <si>
    <t>Procurement Strategy Process Cost / Procurement Strategy FTEs</t>
  </si>
  <si>
    <t>Procurement Strategy Salary and Benefits Cost / Procurement Strategy FTEs</t>
  </si>
  <si>
    <t>Procurement Strategy Process Cost / Total Spend</t>
  </si>
  <si>
    <t>Total Spend / Procurement Strategy FTEs</t>
  </si>
  <si>
    <t>Total Annual Savings / Total Spend</t>
  </si>
  <si>
    <t>Annual Indirect (Cost Avoidance) Savings / Total Spend</t>
  </si>
  <si>
    <t>Annual Direct (Cost Reduction) Savings / Total Spend</t>
  </si>
  <si>
    <t>Total Number of Active Suppliers / (Total Spend/100M)</t>
  </si>
  <si>
    <t># of Suppliers Accounting for 80% of Spend / Total # of Active Suppliers</t>
  </si>
  <si>
    <t>Savings Over Last 3 Years / Total Spend over Last Three Years</t>
  </si>
  <si>
    <t># New Product Designs with Procurement Involvement / Total # New Product Designs</t>
  </si>
  <si>
    <t>Spend via Formal Category Strategy Planning Process / Total Spend</t>
  </si>
  <si>
    <t>Sourcing &amp; Cat Mgmt Process Cost / Annual Revenue</t>
  </si>
  <si>
    <t>Sourcing &amp; Cat Mgmt FTEs / B of Annual Revenue</t>
  </si>
  <si>
    <t>Sourcing &amp; Cat Mgmt FTEs - Indirect Categories / B of Annual Revenue</t>
  </si>
  <si>
    <t>Sourcing &amp; Cat Mgmt FTEs - Direct Categories / B of Annual Revenue</t>
  </si>
  <si>
    <t>Sourcing &amp; Cat Mgmt Process Cost / Sourcing &amp; Cat Mgmt FTEs</t>
  </si>
  <si>
    <t>Sourcing &amp; Cat Mgmt Salary and Benefits Cost / Sourcing &amp; Cat Mgmt FTEs</t>
  </si>
  <si>
    <t>Sourcing &amp; Cat Mgmt Process Cost / Total Spend</t>
  </si>
  <si>
    <t>Total Spend / Sourcing &amp; Cat Mgmt FTEs</t>
  </si>
  <si>
    <t>Managed Spend / Sourcing and Category Management FTEs</t>
  </si>
  <si>
    <t>Actual Spend Under Contracts / Total Spend</t>
  </si>
  <si>
    <t>Total Number of Contracts / Total number of Suppliers</t>
  </si>
  <si>
    <t>Sourcing &amp; Category Management FTEs / (Total Spend/100M)</t>
  </si>
  <si>
    <t>Spend Going to Low Cost Country Locations / Total Spend</t>
  </si>
  <si>
    <t>Number of Active Suppliers / Category Management FTEs</t>
  </si>
  <si>
    <t>Req-to-Order Process Cost / Annual Revenue</t>
  </si>
  <si>
    <t>Req-to-Order FTEs / B of Annual Revenue</t>
  </si>
  <si>
    <t>Req-to-Order FTEs - Indirect Categories / B of Annual Revenue</t>
  </si>
  <si>
    <t>Req-to-Order FTEs- Direct Categories / B of Annual Revenue</t>
  </si>
  <si>
    <t>Req-to-Order Process Cost / Total Spend</t>
  </si>
  <si>
    <t>Total Spend / Req-to-Order FTEs</t>
  </si>
  <si>
    <t>Supplier Relationship Mgmt Process Cost / Annual Revenue</t>
  </si>
  <si>
    <t>Supplier Relationship Mgmt FTEs / B of Annual Revenue</t>
  </si>
  <si>
    <t>Supplier Relationship Mgmt FTEs - Indirect Categories / B of Annual Revenue</t>
  </si>
  <si>
    <t>Supplier Relationship Mgmt FTEs - Direct Categories / B of Annual Revenue</t>
  </si>
  <si>
    <t>Supplier Relationship Mgmt Process Cost / Supplier Relationship Mgmt FTEs</t>
  </si>
  <si>
    <t>Supplier Relationship Mgmt Salary and Benefits Cost / Supplier Relationship Mgmt FTEs</t>
  </si>
  <si>
    <t>Supplier Relationship Mgmt Process Cost / Total Spend</t>
  </si>
  <si>
    <t>Total Spend / Supplier Relationship Mgmt FTEs</t>
  </si>
  <si>
    <t>Procurement Workforce &amp; Org Process Cost / Annual Revenue</t>
  </si>
  <si>
    <t>Procurement Workforce &amp; Org FTEs / B of Annual Revenue</t>
  </si>
  <si>
    <t>Procurement Workforce &amp; Org FTEs - Indirect Categories / B of Annual Revenue</t>
  </si>
  <si>
    <t>Procurement Workforce &amp; Org FTEs - Direct Categories / B of Annual Revenue</t>
  </si>
  <si>
    <t>Procurement Workforce &amp; Org Process Cost / Procurement Workforce &amp; Org FTEs</t>
  </si>
  <si>
    <t>Procurement Workforce &amp; Org Salary and Benefits Cost / Procurement Workforce &amp; Org FTEs</t>
  </si>
  <si>
    <t>Procurement Workforce &amp; Org Process Cost / Total Spend</t>
  </si>
  <si>
    <t>Total Spend / Procurement Workforce &amp; Org FTEs</t>
  </si>
  <si>
    <t>Procurement Technology Process Cost / Annual Revenue</t>
  </si>
  <si>
    <t>Procurement Technology FTEs / B of Annual Revenue</t>
  </si>
  <si>
    <t>Procurement Technology FTEs - Indirect Categories / B of Annual Revenue</t>
  </si>
  <si>
    <t>Procurement Technology FTEs - Direct Categories / B of Annual Revenue</t>
  </si>
  <si>
    <t>Procurement Technology Process Cost / Procurement Technology FTEs</t>
  </si>
  <si>
    <t>Procurement Technology Salary and Benefits Cost / Procurement Technology FTEs</t>
  </si>
  <si>
    <t>Procurement Technology Process Cost / Total Spend</t>
  </si>
  <si>
    <t>Total Spend / Procurement Technology FTEs</t>
  </si>
  <si>
    <t>Cost</t>
  </si>
  <si>
    <t>Total Finance FTEs per B of Revenue</t>
  </si>
  <si>
    <t>FTE</t>
  </si>
  <si>
    <t>Finance FTEs / B of Revenue</t>
  </si>
  <si>
    <t>Total Finance Function FTE: % Centralized (at Corporate)</t>
  </si>
  <si>
    <t>Org Structure</t>
  </si>
  <si>
    <t>Finance Function FTEs Located Centrally (at Corporate) / Total Finance Function FTEs</t>
  </si>
  <si>
    <t>Total Finance Function FTE: % Distributed (BU Level and/or Region Level)</t>
  </si>
  <si>
    <t>Finance Function FTEs Distributed at BU &amp; or Regional Levels / Total Finance Function FTEs</t>
  </si>
  <si>
    <t>Total Finance Function FTE: % Shared Service Center (On-Shore)</t>
  </si>
  <si>
    <t>Finance Function FTEs Located at Onshore Shared Service Centers / Total Finance Function FTEs</t>
  </si>
  <si>
    <t>Total Finance Function FTE: % Shared Service Center (Off-Shore)</t>
  </si>
  <si>
    <t>Finance Function FTEs Located at Offshore Shared Service Centers / Total Finance Function FTEs</t>
  </si>
  <si>
    <t>Estimated % of Finance Function Workload Outsourced</t>
  </si>
  <si>
    <t>Finance Function Management Process Cost / Annual Company Revenue</t>
  </si>
  <si>
    <t>Finance Function Management Process FTEs per B of Revenue</t>
  </si>
  <si>
    <t>Finance Function Management Process FTEs / B of Revenue</t>
  </si>
  <si>
    <t>Finance Function Management Process Cost per FTE</t>
  </si>
  <si>
    <t>Finance Function Management Process Cost / Finance Function Management Process FTEs</t>
  </si>
  <si>
    <t>Finance Function Management Salary &amp; Benefits Cost per FTE</t>
  </si>
  <si>
    <t>Finance Function Management Process Salary &amp; Benefits Cost / Finance Function Management Process FTEs</t>
  </si>
  <si>
    <t>Quality</t>
  </si>
  <si>
    <t>Finance Function Management FTEs: % Centralized (at Corporate)</t>
  </si>
  <si>
    <t>Finance Function Management FTEs Located Centrally (at Corporate) / Finance Function Management FTEs</t>
  </si>
  <si>
    <t>Finance Function Management FTEs: % Distributed (BU Level and/or Region Level)</t>
  </si>
  <si>
    <t>Finance Function Management FTEs Distributed at BU &amp; or Regional Levels / Finance Function Management FTEs</t>
  </si>
  <si>
    <t>Finance Function Management FTEs: % Shared Service Center (On-Shore)</t>
  </si>
  <si>
    <t>Finance Function Management FTEs Located at Onshore Shared Service Centers / Finance Function Management FTEs</t>
  </si>
  <si>
    <t>Finance Function Management FTEs: % Shared Service Center (Off-Shore)</t>
  </si>
  <si>
    <t>Finance Function Management FTEs Located at Offshore Shared Service Centers / Finance Function Management FTEs</t>
  </si>
  <si>
    <t>Estimated % of Finance Function Management Workload Outsourced</t>
  </si>
  <si>
    <t>RTR Process Cost / Annual Company Revenue</t>
  </si>
  <si>
    <t>RTR Process FTEs per B of Revenue</t>
  </si>
  <si>
    <t>RTR Process FTEs / B of Revenue</t>
  </si>
  <si>
    <t>RTR Process Cost per FTE</t>
  </si>
  <si>
    <t>RTR Process Cost / RTR Process FTEs</t>
  </si>
  <si>
    <t>RTR Salary &amp; Benefits Cost per FTE</t>
  </si>
  <si>
    <t>RTR Salary &amp; Benefits Cost / RTR Process FTEs</t>
  </si>
  <si>
    <t>Number of Business Days from Quarter End Until Books Closed</t>
  </si>
  <si>
    <t># of Manually Keyed JE Line Items (per month) / B of Revenue</t>
  </si>
  <si>
    <t># of Manual Reconciliations Performed (per month) / B of Revenue</t>
  </si>
  <si>
    <t>RTR FTEs: % Centralized (at Corporate)</t>
  </si>
  <si>
    <t>RTR FTEs Located Centrally (at Corporate) / RTR FTEs</t>
  </si>
  <si>
    <t>RTR FTEs: % Distributed (BU Level and/or Region Level)</t>
  </si>
  <si>
    <t>RTR FTEs Distributed at BU &amp; or Regional Levels / RTR FTEs</t>
  </si>
  <si>
    <t>RTR FTEs: % Shared Service Center (On-Shore)</t>
  </si>
  <si>
    <t>RTR FTEs Located at Onshore Shared Service Centers / RTR FTEs</t>
  </si>
  <si>
    <t>RTR FTEs: % Shared Service Center (Off-Shore)</t>
  </si>
  <si>
    <t>RTR FTEs Located at Offshore Shared Service Centers / RTR FTEs</t>
  </si>
  <si>
    <t>Estimated % of RTR Workload Outsourced</t>
  </si>
  <si>
    <t>Fixed Asset Accounting Process Cost as % of Revenue</t>
  </si>
  <si>
    <t>Fixed Asset Accounting Process Cost /  Annual Company Revenue</t>
  </si>
  <si>
    <t>Fixed Asset Accounting Process FTEs / B of Revenue</t>
  </si>
  <si>
    <t>Fixed Asset Accounting Process Cost per FTE</t>
  </si>
  <si>
    <t>Fixed Asset Accounting Process Cost / Fixed Asset Accounting Process FTEs</t>
  </si>
  <si>
    <t>Fixed Asset Accounting Salary &amp; Benefits Cost per FTE</t>
  </si>
  <si>
    <t>Fixed Asset Accounting Salary &amp; Benefits Cost / Fixed Asset Accounting Process FTEs</t>
  </si>
  <si>
    <t>Annual Number of Asset Additions / B of Revenue</t>
  </si>
  <si>
    <t>Average Number of Open Projects / B of Revenue</t>
  </si>
  <si>
    <t>Annual Number of New Projects / B of Revenue</t>
  </si>
  <si>
    <t>Fixed Asset Accounting FTEs: % Centralized (at Corporate)</t>
  </si>
  <si>
    <t>Fixed Asset Accounting FTEs Located Centrally (at Corporate) / Fixed Asset Accounting FTEs</t>
  </si>
  <si>
    <t>Fixed Asset Accounting FTEs: % Distributed (BU Level and/or Region Level)</t>
  </si>
  <si>
    <t>Fixed Asset Accounting FTEs Distributed at BU &amp; or Regional Levels / Fixed Asset Accounting FTEs</t>
  </si>
  <si>
    <t>Fixed Asset Accounting FTEs: % Shared Service Center (On-Shore)</t>
  </si>
  <si>
    <t>Fixed Asset Accounting FTEs Located at Onshore Shared Service Centers / Fixed Asset Accounting FTEs</t>
  </si>
  <si>
    <t>Fixed Asset Accounting FTEs: % Shared Service Center (Off-Shore)</t>
  </si>
  <si>
    <t>Fixed Asset Accounting FTEs Located at Offshore Shared Service Centers / Fixed Asset Accounting FTEs</t>
  </si>
  <si>
    <t>Estimated % of Fixed Asset Accounting Workload Outsourced</t>
  </si>
  <si>
    <t>A/P FTEs per B of Revenue</t>
  </si>
  <si>
    <t>A/P Process FTEs (excludes 2.3.1 Requisition &amp; Purchase) / B of Revenue</t>
  </si>
  <si>
    <t>Invoices Processed per In-House A/P FTE</t>
  </si>
  <si>
    <t># of Invoices Processed In-House Annually / In-House A/P FTEs</t>
  </si>
  <si>
    <t>Invoices Processed per In-House &amp; Outsourced A/P Headcount</t>
  </si>
  <si>
    <t># of Invoices Processed Annually both In-House &amp; Outsourced / In-House &amp; Outsourced A/P Headcount</t>
  </si>
  <si>
    <t>Days Payable Outstanding</t>
  </si>
  <si>
    <t>Period End AP / (Annual COGS / 365)</t>
  </si>
  <si>
    <t>% Vendor Invoices On Hold</t>
  </si>
  <si>
    <t># of Vendor Invoices Held for Payment / Total # of Vendor Invoices</t>
  </si>
  <si>
    <t>AP FTEs: % Centralized (at Corporate)</t>
  </si>
  <si>
    <t>AP FTEs Located Centrally (at Corporate) / AP FTEs</t>
  </si>
  <si>
    <t>AP FTEs: % Distributed (BU Level and/or Region Level)</t>
  </si>
  <si>
    <t>AP FTEs Distributed at BU &amp; or Regional Levels / AP FTEs</t>
  </si>
  <si>
    <t>AP FTEs: % Shared Service Center (On-Shore)</t>
  </si>
  <si>
    <t>AP FTEs Located at Onshore Shared Service Centers / AP FTEs</t>
  </si>
  <si>
    <t>AP FTEs: % Shared Service Center (Off-Shore)</t>
  </si>
  <si>
    <t>AP FTEs Located at Offshore Shared Service Centers / AP FTEs</t>
  </si>
  <si>
    <t>Estimated % of AP Workload Outsourced</t>
  </si>
  <si>
    <t>T&amp;E Process Cost as % of Revenue</t>
  </si>
  <si>
    <t>T&amp;E Process Cost / Annual Company Revenue</t>
  </si>
  <si>
    <t>T&amp;E Process FTEs per B of Revenue</t>
  </si>
  <si>
    <t>T&amp;E Process FTEs / B of Revenue</t>
  </si>
  <si>
    <t>T&amp;E Process Cost per FTE</t>
  </si>
  <si>
    <t>T&amp;E Process Cost / T&amp;E Process FTEs</t>
  </si>
  <si>
    <t>T&amp;E Salary &amp; Benefits Cost per FTE</t>
  </si>
  <si>
    <t>T&amp;E Salary &amp; Benefits Cost / T&amp;E Process FTEs</t>
  </si>
  <si>
    <t>T&amp;E Process Cost / # of Expense Reimbursements Processed Annually</t>
  </si>
  <si>
    <t>Expense Reimbursements Processed per In-House T&amp;E FTE</t>
  </si>
  <si>
    <t># of Expense Reimbursements Processed In-House Annually / In-House T&amp;E Process FTEs</t>
  </si>
  <si>
    <t>Expense Reimbursements Processed per In-House &amp; Outsourced T&amp;E Headcount</t>
  </si>
  <si>
    <t># of Expense Reimbursements Processed Annually both In-House &amp; Outsourced / In-House &amp; Outsourced T&amp;E Headcount</t>
  </si>
  <si>
    <t>T&amp;E FTEs: % Centralized (at Corporate)</t>
  </si>
  <si>
    <t>T&amp;E FTEs Located Centrally (at Corporate) / T&amp;E FTEs</t>
  </si>
  <si>
    <t>T&amp;E FTEs: % Distributed (BU Level and/or Region Level)</t>
  </si>
  <si>
    <t>T&amp;E FTEs Distributed at BU &amp; or Regional Levels / T&amp;E FTEs</t>
  </si>
  <si>
    <t>T&amp;E FTEs: % Shared Service Center (On-Shore)</t>
  </si>
  <si>
    <t>T&amp;E FTEs Located at Onshore Shared Service Centers / T&amp;E FTEs</t>
  </si>
  <si>
    <t>T&amp;E FTEs: % Shared Service Center (Off-Shore)</t>
  </si>
  <si>
    <t>T&amp;E FTEs Located at Offshore Shared Service Centers / T&amp;E FTEs</t>
  </si>
  <si>
    <t>Estimated % of T&amp;E Workload Outsourced</t>
  </si>
  <si>
    <t>OTC Process Cost as % of Revenue</t>
  </si>
  <si>
    <t>OTC Process Cost / Annual Company Revenue</t>
  </si>
  <si>
    <t>OTC Process FTEs / B of Revenue</t>
  </si>
  <si>
    <t>OTC Process Cost per FTE</t>
  </si>
  <si>
    <t>OTC Process Cost / OTC Process FTEs</t>
  </si>
  <si>
    <t>OTC Salary &amp; Benefits Cost per FTE</t>
  </si>
  <si>
    <t>OTC Salary &amp; Benefits Cost / OTC Process FTEs</t>
  </si>
  <si>
    <t>Best Possible Days Sales Outstanding</t>
  </si>
  <si>
    <t>(Period End Current Receivables / Annual Sales) x 365</t>
  </si>
  <si>
    <t>Days Working Capital</t>
  </si>
  <si>
    <t>(Period End Current Assets - Period End Current Liabilities) / (Annual Sales / 365)</t>
  </si>
  <si>
    <t>Cash Conversion Cycle Time</t>
  </si>
  <si>
    <t>Days Sales Outstanding (DSO) + Days Sales in Inventory (DSI) - Days Payable Outstanding (DPO)</t>
  </si>
  <si>
    <t>OTC FTEs: % Centralized (at Corporate)</t>
  </si>
  <si>
    <t>OTC FTEs Located Centrally (at Corporate) / OTC FTEs</t>
  </si>
  <si>
    <t>OTC FTEs: % Distributed (BU Level and/or Region Level)</t>
  </si>
  <si>
    <t>OTC FTEs Distributed at BU &amp; or Regional Levels / OTC FTEs</t>
  </si>
  <si>
    <t>OTC FTEs: % Shared Service Center (On-Shore)</t>
  </si>
  <si>
    <t>OTC FTEs Located at Onshore Shared Service Centers / OTC FTEs</t>
  </si>
  <si>
    <t>OTC FTEs: % Shared Service Center (Off-Shore)</t>
  </si>
  <si>
    <t>OTC FTEs Located at Offshore Shared Service Centers / OTC FTEs</t>
  </si>
  <si>
    <t>Estimated % of OTC Workload Outsourced</t>
  </si>
  <si>
    <t>Authorize and Manage Credit Process FTEs / B of Revenue</t>
  </si>
  <si>
    <t>Annual Number of Credit Applications / B in Revenue</t>
  </si>
  <si>
    <t>Authorize and Manage Credit FTEs: % Centralized (at Corporate)</t>
  </si>
  <si>
    <t>Authorize and Manage Credit FTEs Located Centrally (at Corporate) / Authorize and Manage Credit FTEs</t>
  </si>
  <si>
    <t>Authorize and Manage Credit FTEs: % Distributed (BU Level and/or Region Level)</t>
  </si>
  <si>
    <t>Authorize and Manage Credit FTEs Distributed at BU &amp; or Regional Levels / Authorize and Manage Credit FTEs</t>
  </si>
  <si>
    <t>Authorize and Manage Credit FTEs: % Shared Service Center (On-Shore)</t>
  </si>
  <si>
    <t>Authorize and Manage Credit FTEs Located at Onshore Shared Service Centers / Authorize and Manage Credit FTEs</t>
  </si>
  <si>
    <t>Authorize and Manage Credit FTEs: % Shared Service Center (Off-Shore)</t>
  </si>
  <si>
    <t>Authorize and Manage Credit FTEs Located at Offshore Shared Service Centers / Authorize and Manage Credit FTEs</t>
  </si>
  <si>
    <t>Estimated % of Authorize and Manage Credit Workload Outsourced</t>
  </si>
  <si>
    <t>Customer Master Data Maintenance Process FTEs per B of Revenue</t>
  </si>
  <si>
    <t>Customer Master Data Maintenance Process FTEs / B of Revenue</t>
  </si>
  <si>
    <t>Customer Master Data Maintenance FTEs: % Centralized (at Corporate)</t>
  </si>
  <si>
    <t>Customer Master Data Maintenance FTEs Located Centrally (at Corporate) / Customer Master Data Maintenance FTEs</t>
  </si>
  <si>
    <t>Customer Master Data Maintenance FTEs: % Distributed (BU Level and/or Region Level)</t>
  </si>
  <si>
    <t>Customer Master Data Maintenance FTEs Distributed at BU &amp; or Regional Levels / Customer Master Data Maintenance FTEs</t>
  </si>
  <si>
    <t>Customer Master Data Maintenance FTEs: % Shared Service Center (On-Shore)</t>
  </si>
  <si>
    <t>Customer Master Data Maintenance FTEs Located at Onshore Shared Service Centers / Customer Master Data Maintenance FTEs</t>
  </si>
  <si>
    <t>Customer Master Data Maintenance FTEs: % Shared Service Center (Off-Shore)</t>
  </si>
  <si>
    <t>Customer Master Data Maintenance FTEs Located at Offshore Shared Service Centers / Customer Master Data Maintenance FTEs</t>
  </si>
  <si>
    <t>Estimated % of Customer Master Data Maintenance Workload Outsourced</t>
  </si>
  <si>
    <t>Customer Invoicing Process FTEs per B of Revenue</t>
  </si>
  <si>
    <t>Customer Invoicing Process FTEs / B of Revenue</t>
  </si>
  <si>
    <t>Customer Invoicing Process Cost / Total # of Customer Invoices Processed Annually</t>
  </si>
  <si>
    <t>Number of Customer Invoices Processed per In-House FTE</t>
  </si>
  <si>
    <t>Total # of Customer Invoices Processed Annually In-House / Invoice Customer In-House FTEs</t>
  </si>
  <si>
    <t>Number of Customer Invoices Processed per In-House &amp; Outsourced Headcount</t>
  </si>
  <si>
    <t>Total # of Customer Invoices Processed Annually  both In-House &amp; Outsourced / In-House &amp; Outsourced Invoice Customer Headcount</t>
  </si>
  <si>
    <t>Invoicing Cycle Time</t>
  </si>
  <si>
    <t>Average Invoicing Cycle Time of All Invoices (Invoice Distribution Date - Invoice Create Date)</t>
  </si>
  <si>
    <t>Success Rate of Invoices with 3rd Party Agencies</t>
  </si>
  <si>
    <t>Period End Gross Value Collected by 3rd Party Agencies / Total Value Placed with 3rd Party Agency Over Past 12 Months</t>
  </si>
  <si>
    <t>Customer Invoicing FTEs: % Centralized (at Corporate)</t>
  </si>
  <si>
    <t>Customer Invoicing FTEs Located Centrally (at Corporate) / Customer Invoicing FTEs</t>
  </si>
  <si>
    <t>Customer Invoicing FTEs: % Distributed (BU Level and/or Region Level)</t>
  </si>
  <si>
    <t>Customer Invoicing FTEs Distributed at BU &amp; or Regional Levels / Customer Invoicing FTEs</t>
  </si>
  <si>
    <t>Customer Invoicing FTEs: % Shared Service Center (On-Shore)</t>
  </si>
  <si>
    <t>Customer Invoicing FTEs Located at Onshore Shared Service Centers / Customer Invoicing FTEs</t>
  </si>
  <si>
    <t>Customer Invoicing FTEs: % Shared Service Center (Off-Shore)</t>
  </si>
  <si>
    <t>Customer Invoicing FTEs Located at Offshore Shared Service Centers / Customer Invoicing FTEs</t>
  </si>
  <si>
    <t>Estimated % of Customer Invoicing Workload Outsourced</t>
  </si>
  <si>
    <t>AR Process FTEs per B of Revenue</t>
  </si>
  <si>
    <t>AR Process FTEs / B of Revenue</t>
  </si>
  <si>
    <t>Number of Cash Receipts Processed per In-House FTE</t>
  </si>
  <si>
    <t>Total # of Remittances Processed In-House Annually / AR In-House FTEs</t>
  </si>
  <si>
    <t>Number of Cash Receipts Processed per In-House &amp; Outsourced Headcount</t>
  </si>
  <si>
    <t>Total # of Remittances Processed Annually both In-House &amp; Outsourced / In-House &amp; Outsourced AR Headcount</t>
  </si>
  <si>
    <t>AR FTEs: % Centralized (at Corporate)</t>
  </si>
  <si>
    <t>AR FTEs Located Centrally (at Corporate) / AR FTEs</t>
  </si>
  <si>
    <t>AR FTEs: % Distributed (BU Level and/or Region Level)</t>
  </si>
  <si>
    <t>AR FTEs Distributed at BU &amp; or Regional Levels / AR FTEs</t>
  </si>
  <si>
    <t>AR FTEs: % Shared Service Center (On-Shore)</t>
  </si>
  <si>
    <t>AR FTEs Located at Onshore Shared Service Centers / AR FTEs</t>
  </si>
  <si>
    <t>AR FTEs: % Shared Service Center (Off-Shore)</t>
  </si>
  <si>
    <t>AR FTEs Located at Offshore Shared Service Centers / AR FTEs</t>
  </si>
  <si>
    <t>Estimated % of AR Workload Outsourced</t>
  </si>
  <si>
    <t>Manage and Process Collection Process FTEs per B of Revenue</t>
  </si>
  <si>
    <t>Manage and Process Collection Process FTEs / B of Revenue</t>
  </si>
  <si>
    <t>% of Accounts Receivable that are Overdue as of the Period End</t>
  </si>
  <si>
    <t>Write-Offs as a % of Revenue</t>
  </si>
  <si>
    <t>Value of Write-offs Over Past 12 Months / Annual Revenue</t>
  </si>
  <si>
    <t>Manage and Process Collection FTEs: % Centralized (at Corporate)</t>
  </si>
  <si>
    <t>Manage and Process Collection FTEs Located Centrally (at Corporate) / Manage and Process Collection FTEs</t>
  </si>
  <si>
    <t>Manage and Process Collection FTEs: % Distributed (BU Level and/or Region Level)</t>
  </si>
  <si>
    <t>Manage and Process Collection FTEs Distributed at BU &amp; or Regional Levels / Manage and Process Collection FTEs</t>
  </si>
  <si>
    <t>Manage and Process Collection FTEs: % Shared Service Center (On-Shore)</t>
  </si>
  <si>
    <t>Manage and Process Collection FTEs Located at Onshore Shared Service Centers / Manage and Process Collection FTEs</t>
  </si>
  <si>
    <t>Manage and Process Collection FTEs: % Shared Service Center (Off-Shore)</t>
  </si>
  <si>
    <t>Manage and Process Collection FTEs Located at Offshore Shared Service Centers / Manage and Process Collection FTEs</t>
  </si>
  <si>
    <t>Estimated % of Manage and Process Collection Workload Outsourced</t>
  </si>
  <si>
    <t>Manage and Process Disputes Process FTEs per B of Revenue</t>
  </si>
  <si>
    <t>Manage and Process Disputes Process FTEs / B of Revenue</t>
  </si>
  <si>
    <t>Receivables in Dispute as % of Total Receivables</t>
  </si>
  <si>
    <t>Average Cycle Time to Resolve Disputes</t>
  </si>
  <si>
    <t>Average Cycle Time to Resolve Disputes of All Disputes (Dispute Resolution Date - Dispute Create Date)</t>
  </si>
  <si>
    <t>Manage and Process Disputes FTEs: % Centralized (at Corporate)</t>
  </si>
  <si>
    <t>Manage and Process Disputes FTEs Located Centrally (at Corporate) / Manage and Process Disputes FTEs</t>
  </si>
  <si>
    <t>Manage and Process Disputes FTEs: % Distributed (BU Level and/or Region Level)</t>
  </si>
  <si>
    <t>Manage and Process Disputes FTEs Distributed at BU &amp; or Regional Levels / Manage and Process Disputes FTEs</t>
  </si>
  <si>
    <t>Manage and Process Disputes FTEs: % Shared Service Center (On-Shore)</t>
  </si>
  <si>
    <t>Manage and Process Disputes FTEs Located at Onshore Shared Service Centers / Manage and Process Disputes FTEs</t>
  </si>
  <si>
    <t>Manage and Process Disputes FTEs: % Shared Service Center (Off-Shore)</t>
  </si>
  <si>
    <t>Manage and Process Disputes FTEs Located at Offshore Shared Service Centers / Manage and Process Disputes FTEs</t>
  </si>
  <si>
    <t>Estimated % of Manage and Process Disputes Workload Outsourced</t>
  </si>
  <si>
    <t>Manage Customer Requests and Inquiries Process FTEs per B of Revenue</t>
  </si>
  <si>
    <t>Manage Customer Requests and Inquiries Process FTEs / B of Revenue</t>
  </si>
  <si>
    <t>Inquiries Handled per In-House FTE</t>
  </si>
  <si>
    <t>Total Annual Customer Inquiries (related to customer credit, billing, and payments) handled In-House / Manage Customer Requests and Inquiries Process In-House FTEs</t>
  </si>
  <si>
    <t>Inquiries Handled per In-House &amp; Outsourced Headcount</t>
  </si>
  <si>
    <t>Total Annual Customer Inquiries (related to customer credit, billing, and payments) both In-House &amp; Outsourced / In-House &amp; Outsourced Headcount</t>
  </si>
  <si>
    <t xml:space="preserve">First Call Resolution as % of Total Calls </t>
  </si>
  <si>
    <t>Manage Customer Requests and Inquiries FTEs: % Centralized (at Corporate)</t>
  </si>
  <si>
    <t>Manage Customer Requests and Inquiries FTEs Located Centralized (at Corporate) / Manage Customer Requests and Inquiries FTEs</t>
  </si>
  <si>
    <t>Manage Customer Requests and Inquiries FTEs: % Distributed (BU Level and/or Region Level)</t>
  </si>
  <si>
    <t>Manage Customer Requests and Inquiries FTEs Distributed at BU &amp; or Regional Levels / Manage Customer Requests and Inquiries FTEs</t>
  </si>
  <si>
    <t>Manage Customer Requests and Inquiries FTEs: % Shared Service Center (On-Shore)</t>
  </si>
  <si>
    <t>Manage Customer Requests and Inquiries FTEs Located at Onshore Shared Service Centers / Manage Customer Requests and Inquiries FTEs</t>
  </si>
  <si>
    <t>Manage Customer Requests and Inquiries FTEs: % Shared Service Center (Off-Shore)</t>
  </si>
  <si>
    <t>Manage Customer Requests and Inquiries FTEs Located at Offshore Shared Service Centers / Manage Customer Requests and Inquiries FTEs</t>
  </si>
  <si>
    <t>Estimated % of Manage Customer Requests and Inquiries Workload Outsourced</t>
  </si>
  <si>
    <t>Revenue Assurance Process FTEs per B of Revenue</t>
  </si>
  <si>
    <t>Revenue Assurance Process FTEs / B of Revenue</t>
  </si>
  <si>
    <t>Revenue Assurance FTEs: % Centralized (at Corporate)</t>
  </si>
  <si>
    <t>Revenue Assurance FTEs Located Centrally (at Corporate) / Revenue Assurance FTEs</t>
  </si>
  <si>
    <t>Revenue Assurance FTEs: % Distributed (BU Level and/or Region Level)</t>
  </si>
  <si>
    <t>Revenue Assurance FTEs Distributed at BU &amp; or Regional Levels / Revenue Assurance FTEs</t>
  </si>
  <si>
    <t>Revenue Assurance FTEs: % Shared Service Center (On-Shore)</t>
  </si>
  <si>
    <t>Revenue Assurance FTEs Located at Onshore Shared Service Centers / Revenue Assurance FTEs</t>
  </si>
  <si>
    <t>Revenue Assurance FTEs: % Shared Service Center (Off-Shore)</t>
  </si>
  <si>
    <t>Revenue Assurance FTEs Located at Offshore Shared Service Centers / Revenue Assurance FTEs</t>
  </si>
  <si>
    <t>Estimated % of Revenue Assurance Workload Outsourced</t>
  </si>
  <si>
    <t>2.6 Product Costing  and Inventory Accounting</t>
  </si>
  <si>
    <t>Product Costing Process Cost as % of Revenue</t>
  </si>
  <si>
    <t>Product Costing Process Cost / Annual Company Revenue</t>
  </si>
  <si>
    <t>Product Costing Process FTEs per B of Revenue</t>
  </si>
  <si>
    <t>Product Costing Process FTEs / B of Revenue</t>
  </si>
  <si>
    <t>Product Costing Process Cost per FTE</t>
  </si>
  <si>
    <t>Product Costing Process Cost / Product Costing Process FTEs</t>
  </si>
  <si>
    <t>Product Costing Salary &amp; Benefits Cost per FTE</t>
  </si>
  <si>
    <t>Product Costing Salary &amp; Benefits Cost / Product Costing Process FTEs</t>
  </si>
  <si>
    <t>Days Sales in Inventory</t>
  </si>
  <si>
    <t>Period End Inventory / (Annual COGS / 365)</t>
  </si>
  <si>
    <t>Total Inventory Turns</t>
  </si>
  <si>
    <t>Annual COGS / Period End Inventory</t>
  </si>
  <si>
    <t>Product Costing FTEs: % Centralized (at Corporate)</t>
  </si>
  <si>
    <t>Product Costing FTEs Located Centrally (at Corporate) / Product Costing FTEs</t>
  </si>
  <si>
    <t>Product Costing FTEs: % Distributed (BU Level and/or Region Level)</t>
  </si>
  <si>
    <t>Product Costing FTEs Distributed at BU &amp; or Regional Levels / Product Costing FTEs</t>
  </si>
  <si>
    <t>Product Costing FTEs: % Shared Service Center (On-Shore)</t>
  </si>
  <si>
    <t>Product Costing FTEs Located at Onshore Shared Service Centers / Product Costing FTEs</t>
  </si>
  <si>
    <t>Product Costing FTEs: % Shared Service Center (Off-Shore)</t>
  </si>
  <si>
    <t>Product Costing FTEs Located at Offshore Shared Service Centers / Product Costing FTEs</t>
  </si>
  <si>
    <t>Estimated % of Product Costing Workload Outsourced</t>
  </si>
  <si>
    <t>2.8 Finance Systems and Data</t>
  </si>
  <si>
    <t>Finance Systems &amp; Data Process Cost as % of Revenue</t>
  </si>
  <si>
    <t>Finance Systems &amp; Data Process Cost /  Annual Company Revenue</t>
  </si>
  <si>
    <t>Finance Systems &amp; Data Process FTEs per B of Revenue</t>
  </si>
  <si>
    <t>Finance Systems &amp; Data Process FTEs / B of Revenue</t>
  </si>
  <si>
    <t>Finance Systems &amp; Data Process Cost per FTE</t>
  </si>
  <si>
    <t>Finance Systems &amp; Data Process Cost / Finance Systems &amp; Data Process FTEs</t>
  </si>
  <si>
    <t>Finance Systems &amp; Data Salary &amp; Benefits Cost per FTE</t>
  </si>
  <si>
    <t>Finance Systems &amp; Data Salary &amp; Benefits Cost / Finance Systems &amp; Data Process FTEs</t>
  </si>
  <si>
    <t>Finance Systems &amp; Data FTEs: % Centralized (at Corporate)</t>
  </si>
  <si>
    <t>Finance Systems &amp; Data FTEs Located Centrally (at Corporate) / Finance Systems &amp; Data FTEs</t>
  </si>
  <si>
    <t>Finance Systems &amp; Data FTEs: % Distributed (BU Level and/or Region Level)</t>
  </si>
  <si>
    <t>Finance Systems &amp; Data FTEs Distributed at BU &amp; or Regional Levels / Finance Systems &amp; Data FTEs</t>
  </si>
  <si>
    <t>Finance Systems &amp; Data FTEs: % Shared Service Center (On-Shore)</t>
  </si>
  <si>
    <t>Finance Systems &amp; Data FTEs Located at Onshore Shared Service Centers / Finance Systems &amp; Data FTEs</t>
  </si>
  <si>
    <t>Finance Systems &amp; Data FTEs: % Shared Service Center (Off-Shore)</t>
  </si>
  <si>
    <t>Finance Systems &amp; Data FTEs Located at Offshore Shared Service Centers / Finance Systems &amp; Data FTEs</t>
  </si>
  <si>
    <t>Estimated % of Finance Systems &amp; Data Workload Outsourced</t>
  </si>
  <si>
    <t>Strategic Planning Process Cost as % of Revenue</t>
  </si>
  <si>
    <t>Strategic Planning Process Cost /  Annual Company Revenue</t>
  </si>
  <si>
    <t>Strategic Planning Process FTEs per B of Revenue</t>
  </si>
  <si>
    <t>Strategic Planning Process FTEs / B of Revenue</t>
  </si>
  <si>
    <t>Strategic Planning Process Cost per FTE</t>
  </si>
  <si>
    <t>Strategic Planning Process Cost / Strategic Planning Process FTEs</t>
  </si>
  <si>
    <t>Strategic Planning Salary &amp; Benefits Cost per FTE</t>
  </si>
  <si>
    <t>Strategic Planning Salary &amp; Benefits Cost / Strategic Planning Process FTEs</t>
  </si>
  <si>
    <t># of Strategic Planning Iterations</t>
  </si>
  <si>
    <t>Number of Strategic Planning Iterations from Start to Final Strategic Plan</t>
  </si>
  <si>
    <t>Strategic Planning Cycle Time (Weeks)</t>
  </si>
  <si>
    <t>Number of Calendar Weeks to Complete Strategic Planning Cycle - Count</t>
  </si>
  <si>
    <t>Strategic Planning FTEs: % Centralized (at Corporate)</t>
  </si>
  <si>
    <t>Strategic Planning FTEs Located Centrally (at Corporate) / Strategic Planning FTEs</t>
  </si>
  <si>
    <t>Strategic Planning FTEs: % Distributed (BU Level and/or Region Level)</t>
  </si>
  <si>
    <t>Strategic Planning FTEs Distributed at BU &amp; or Regional Levels / Strategic Planning FTEs</t>
  </si>
  <si>
    <t>Strategic Planning FTEs: % Shared Service Center (On-Shore)</t>
  </si>
  <si>
    <t>Strategic Planning FTEs Located at Onshore Shared Service Centers / Strategic Planning FTEs</t>
  </si>
  <si>
    <t>Strategic Planning FTEs: % Shared Service Center (Off-Shore)</t>
  </si>
  <si>
    <t>Strategic Planning FTEs Located at Offshore Shared Service Centers / Strategic Planning FTEs</t>
  </si>
  <si>
    <t>Estimated % of Strategic Planning Workload Outsourced</t>
  </si>
  <si>
    <t>Target Setting Process Cost as % of Revenue</t>
  </si>
  <si>
    <t>Target Setting Process Cost /  Annual Company Revenue</t>
  </si>
  <si>
    <t>Target Setting Process FTEs per B of Revenue</t>
  </si>
  <si>
    <t>Target Setting Process FTEs / B of Revenue</t>
  </si>
  <si>
    <t>Target Setting Process Cost per FTE</t>
  </si>
  <si>
    <t>Target Setting Process Cost / Target Setting Process FTEs</t>
  </si>
  <si>
    <t>Target Setting Salary &amp; Benefits Cost per FTE</t>
  </si>
  <si>
    <t>Target Setting Salary &amp; Benefits Cost / Target Setting Process FTEs</t>
  </si>
  <si>
    <t># of Target Setting Iterations</t>
  </si>
  <si>
    <t>Number of Target Setting Iterations from Start to Final Target</t>
  </si>
  <si>
    <t>Target Setting Cycle Time (Weeks)</t>
  </si>
  <si>
    <t>Number of Calendar Weeks to Complete Target Setting Cycle - Count</t>
  </si>
  <si>
    <t>Target Setting FTEs: % Centralized (at Corporate)</t>
  </si>
  <si>
    <t>Target Setting FTEs Located Centrally (at Corporate) / Target Setting FTEs</t>
  </si>
  <si>
    <t>Target Setting FTEs: % Distributed (BU Level and/or Region Level)</t>
  </si>
  <si>
    <t>Target Setting FTEs Distributed at BU &amp; or Regional Levels / Target Setting FTEs</t>
  </si>
  <si>
    <t>Target Setting FTEs: % Shared Service Center (On-Shore)</t>
  </si>
  <si>
    <t>Target Setting FTEs Located at Onshore Shared Service Centers / Target Setting FTEs</t>
  </si>
  <si>
    <t>Target Setting FTEs: % Shared Service Center (Off-Shore)</t>
  </si>
  <si>
    <t>Target Setting FTEs Located at Offshore Shared Service Centers / Target Setting FTEs</t>
  </si>
  <si>
    <t>Estimated % of Target Setting Workload Outsourced</t>
  </si>
  <si>
    <t>Planning &amp; Forecasting Process Cost as % of Revenue</t>
  </si>
  <si>
    <t>Planning &amp; Forecasting Process Cost /  Annual Company Revenue</t>
  </si>
  <si>
    <t>Planning &amp; Forecasting Process FTEs per B of Revenue</t>
  </si>
  <si>
    <t>Planning &amp; Forecasting Process FTEs / B of Revenue</t>
  </si>
  <si>
    <t>Planning &amp; Forecasting Process Cost per FTE</t>
  </si>
  <si>
    <t>Planning &amp; Forecasting Process Cost / Planning &amp; Forecasting Process FTEs</t>
  </si>
  <si>
    <t>Planning &amp; Forecasting Salary &amp; Benefits Cost per FTE</t>
  </si>
  <si>
    <t>Planning &amp; Forecasting Salary &amp; Benefits Cost / Planning &amp; Forecasting Process FTEs</t>
  </si>
  <si>
    <t>Absolute Deviation of Revenue Forecast from Actual as a Percentage of Actual at Enterprise Level with Forecast Horizon of One Quarter</t>
  </si>
  <si>
    <t>Absolute Deviation of Gross Profit Forecast from Actual as a Percentage of Actual at Enterprise Level with Forecast Horizon of One Quarter</t>
  </si>
  <si>
    <t>Absolute Deviation of Revenue Forecast from Actual as a Percentage of Actual at Enterprise Level with Forecast Horizon of One Year</t>
  </si>
  <si>
    <t>Absolute Deviation of Gross Profit Forecast from Actual as a Percentage of Actual at Enterprise Level with Forecast Horizon of One Year</t>
  </si>
  <si>
    <t>Annual Number of Capital Authorization Requests / B in Revenue</t>
  </si>
  <si>
    <t>Average # of Forecasting Iterations</t>
  </si>
  <si>
    <t>Average Number of Forecasting Iterations from Start to Final Forecast for One Forecasting Cycle</t>
  </si>
  <si>
    <t>Forecasting Cycle Time (Days)</t>
  </si>
  <si>
    <t>Number of Days to Complete Forecasting Cycle - Count</t>
  </si>
  <si>
    <t># of Lines in the Budget</t>
  </si>
  <si>
    <t># of Lines for which a Budget is Prepared to the Lowest Level</t>
  </si>
  <si>
    <t># of Lines in the Forecast</t>
  </si>
  <si>
    <t># of Lines for which a Forecast is Prepared to the Lowest Level</t>
  </si>
  <si>
    <t># of Drivers in the Budget</t>
  </si>
  <si>
    <t># of Drivers (e.g., actions that will maximize performance and achieve the business objectives) in the Budget</t>
  </si>
  <si>
    <t>Budgeting Process FTEs / $B of revenue</t>
  </si>
  <si>
    <t>Forecasting Process FTEs / $B of revenue</t>
  </si>
  <si>
    <t># of Consolidation Levels</t>
  </si>
  <si>
    <t># of Consolidation Levels, for e.g., by entities, management nodes, etc.</t>
  </si>
  <si>
    <t>Frequency of Forecast</t>
  </si>
  <si>
    <t>Frequency of Forecast Process (e.g., day, week, month, quarter, year)</t>
  </si>
  <si>
    <t>Forecast Time Horizon</t>
  </si>
  <si>
    <t>Time Horizon of Forecast Process (e.g., current quarter, next quarter, current year, rolling four quarters, rolling six quarters)</t>
  </si>
  <si>
    <t># of Management Nodes for Forecast</t>
  </si>
  <si>
    <t># of Management Nodes for Forecast (i.e., any entity where forecasting is performed at that level, and could be any entity where profitability is tracked, any combination of business unit, region, product line, etc.)</t>
  </si>
  <si>
    <t># of Management Nodes for Budget</t>
  </si>
  <si>
    <t># of Management Nodes for Budget (i.e., any entity where budgeting is performed at that level, and could be any entity where profitability is tracked, any combination of business unit, region, product line, etc.)</t>
  </si>
  <si>
    <t>Planning &amp; Forecasting FTEs: % Centralized (at Corporate)</t>
  </si>
  <si>
    <t>Planning &amp; Forecasting FTEs Located Centrally (at Corporate) / Planning &amp; Forecasting FTEs</t>
  </si>
  <si>
    <t>Planning &amp; Forecasting FTEs: % Distributed (BU Level and/or Region Level)</t>
  </si>
  <si>
    <t>Planning &amp; Forecasting FTEs Distributed at BU &amp; or Regional Levels / Planning &amp; Forecasting FTEs</t>
  </si>
  <si>
    <t>Planning &amp; Forecasting FTEs: Shared Service Center (On-Shore)</t>
  </si>
  <si>
    <t>Planning &amp; Forecasting FTEs Located at Onshore Shared Service Centers / Planning &amp; Forecasting FTEs</t>
  </si>
  <si>
    <t>Planning &amp; Forecasting FTEs: Shared Service Center (Off-Shore)</t>
  </si>
  <si>
    <t>Planning &amp; Forecasting FTEs Located at Offshore Shared Service Centers / Planning &amp; Forecasting FTEs</t>
  </si>
  <si>
    <t>Estimated % of Planning &amp; Forecasting Workload Outsourced</t>
  </si>
  <si>
    <t>Performance Reporting Process Cost as % of Revenue</t>
  </si>
  <si>
    <t>Performance Reporting Process Cost /  Annual Company Revenue</t>
  </si>
  <si>
    <t>Performance Reporting Process FTEs per B of Revenue</t>
  </si>
  <si>
    <t>Performance Reporting Process FTEs / B of Revenue</t>
  </si>
  <si>
    <t>Performance Reporting Process Cost per FTE</t>
  </si>
  <si>
    <t>Performance Reporting Process Cost / Performance Reporting Process FTEs</t>
  </si>
  <si>
    <t>Performance Reporting Salary &amp; Benefits Cost per FTE</t>
  </si>
  <si>
    <t>Performance Reporting Salary &amp; Benefits Cost / Performance Reporting Process FTEs</t>
  </si>
  <si>
    <t># of Data Sources for Management Reports</t>
  </si>
  <si>
    <t># of Data Sources for Management Reports Across the Enterprise (e.g. # of Systems we need to pull data from)</t>
  </si>
  <si>
    <t># of Management Reports</t>
  </si>
  <si>
    <t># of Unique Management Reports (including both Standard and Ad-Hoc) Prepared Across the Enterprise per Year</t>
  </si>
  <si>
    <t># of End Users of Management Reports</t>
  </si>
  <si>
    <t># of End Users Of Management Reports Across the Enterprise</t>
  </si>
  <si>
    <t># of Metrics</t>
  </si>
  <si>
    <t># of Metrics Tracked Across the Enterprise</t>
  </si>
  <si>
    <t>% of Standard Reports (vs. Ad-hoc Reports)</t>
  </si>
  <si>
    <t># of Standard Reports / Total # of Reports (Standard + Ad-hoc)</t>
  </si>
  <si>
    <t>% of Leading Metrics (vs. Lagging Metrics)</t>
  </si>
  <si>
    <t># of Leading Metrics / Total # of Metrics (Leading + Lagging)  [NOTE:  Leading Metric indicates/characterizes historical performance (e.g. yield per customer, earnings, etc.), and lagging metric indicates/characterizes driver of future performance (e.g. customer satisfaction,  brand strength, etc.)]</t>
  </si>
  <si>
    <t># of Management Nodes for Management Reporting</t>
  </si>
  <si>
    <t># of Management Nodes for Management Reporting (i.e., any entity where management reporting is performed at that level, and could be any entity where profitability is tracked, any combination of business unit, region, product line, etc.)</t>
  </si>
  <si>
    <t>Performance Reporting FTEs: % Centralized (at Corporate)</t>
  </si>
  <si>
    <t>Performance Reporting FTEs Located Centrally (at Corporate) / Performance Reporting FTEs</t>
  </si>
  <si>
    <t>Performance Reporting FTEs: % Distributed (BU Level and/or Region Level)</t>
  </si>
  <si>
    <t>Performance Reporting FTEs Distributed at BU &amp; or Regional Levels / Performance Reporting FTEs</t>
  </si>
  <si>
    <t>Performance Reporting FTEs: % Shared Service Center (On-Shore)</t>
  </si>
  <si>
    <t>Performance Reporting FTEs Located at Onshore Shared Service Centers / Performance Reporting FTEs</t>
  </si>
  <si>
    <t>Performance Reporting FTEs: % Shared Service Center (Off-Shore)</t>
  </si>
  <si>
    <t>Performance Reporting FTEs Located at Offshore Shared Service Centers / Performance Reporting FTEs</t>
  </si>
  <si>
    <t>Estimated % of Performance Reporting Workload Outsourced</t>
  </si>
  <si>
    <t>Internal Control Process Cost as % of Revenue</t>
  </si>
  <si>
    <t>Internal Control Process Cost / Annual Company Revenue</t>
  </si>
  <si>
    <t>Internal Control Process FTEs per B of Revenue</t>
  </si>
  <si>
    <t>Internal Control Process FTEs / B of Revenue</t>
  </si>
  <si>
    <t>Internal Control Process Cost per FTE</t>
  </si>
  <si>
    <t>Internal Control Process Cost / Internal Control Process FTEs</t>
  </si>
  <si>
    <t>Internal Control Salary &amp; Benefits Cost per FTE</t>
  </si>
  <si>
    <t>Internal Control Salary &amp; Benefits Cost / Internal Control Process FTEs</t>
  </si>
  <si>
    <t>Internal Control FTEs: % Centralized (at Corporate)</t>
  </si>
  <si>
    <t>Internal Control FTEs Located Centrally (at Corporate) / Internal Control FTEs</t>
  </si>
  <si>
    <t>Internal Control FTEs: % Distributed (BU Level and/or Region Level)</t>
  </si>
  <si>
    <t>Internal Control FTEs Distributed at BU &amp; or Regional Levels / Internal Control FTEs</t>
  </si>
  <si>
    <t>Internal Control FTEs: % Shared Service Center (On-Shore)</t>
  </si>
  <si>
    <t>Internal Control FTEs Located at Onshore Shared Service Centers / Internal Control FTEs</t>
  </si>
  <si>
    <t>Internal Control FTEs: % Shared Service Center (Off-Shore)</t>
  </si>
  <si>
    <t>Internal Control FTEs Located at Offshore Shared Service Centers / Internal Control FTEs</t>
  </si>
  <si>
    <t>Estimated % of Internal Control Workload Outsourced</t>
  </si>
  <si>
    <t>Investor Relations Process Cost as % of Revenue</t>
  </si>
  <si>
    <t>Investor Relations Process Cost /  Annual Company Revenue</t>
  </si>
  <si>
    <t>Investor Relations Process FTEs per B of Revenue</t>
  </si>
  <si>
    <t>Investor Relations Process FTEs / B of Revenue</t>
  </si>
  <si>
    <t>Investor Relations Process Cost per FTE</t>
  </si>
  <si>
    <t>Investor Relations Process Cost / Investor Relations Process FTEs</t>
  </si>
  <si>
    <t>Investor Relations Salary &amp; Benefits Cost per FTE</t>
  </si>
  <si>
    <t>Investor Relations Salary &amp; Benefits Cost / Investor Relations Process FTEs</t>
  </si>
  <si>
    <t>Investor Relations FTEs: % Centralized (at Corporate)</t>
  </si>
  <si>
    <t>Investor Relations FTEs Located Centrally (at Corporate) / Investor Relations FTEs</t>
  </si>
  <si>
    <t>Investor Relations FTEs: % Distributed (BU Level and/or Region Level)</t>
  </si>
  <si>
    <t>Investor Relations FTEs Distributed Performing at BU &amp; or Regional Levels / Investor Relations FTEs</t>
  </si>
  <si>
    <t>Investor Relations FTEs: % Shared Service Center (On-Shore)</t>
  </si>
  <si>
    <t>Investor Relations FTEs Located at Onshore Shared Service Centers / Investor Relations FTEs</t>
  </si>
  <si>
    <t>Investor Relations FTEs: % Shared Service Center (Off-Shore)</t>
  </si>
  <si>
    <t>Investor Relations FTEs Located at Offshore Shared Service Centers / Investor Relations FTEs</t>
  </si>
  <si>
    <t>Estimated % of Investor Relations Workload Outsourced</t>
  </si>
  <si>
    <t>Treasury &amp; Cash Mgt Process Cost as % of Revenue</t>
  </si>
  <si>
    <t>Treasury &amp; Cash Mgt Process Cost /  Annual Company Revenue</t>
  </si>
  <si>
    <t>Treasury &amp; Cash Mgt Process FTEs per B of Revenue</t>
  </si>
  <si>
    <t>Treasury &amp; Cash Mgt Process FTEs / B of Revenue</t>
  </si>
  <si>
    <t>Treasury &amp; Cash Mgt Process Cost per FTE</t>
  </si>
  <si>
    <t>Treasury &amp; Cash Mgt Process Cost / Treasury &amp; Cash Mgt Process FTEs</t>
  </si>
  <si>
    <t>Treasury &amp; Cash Mgt Salary &amp; Benefits Cost per FTE</t>
  </si>
  <si>
    <t>Treasury &amp; Cash Mgt Salary &amp; Benefits Cost / Treasury &amp; Cash Mgt Process FTEs</t>
  </si>
  <si>
    <t>Treasury &amp; Cash Mgt FTEs: % Centralized (at Corporate)</t>
  </si>
  <si>
    <t>Treasury &amp; Cash Mgt FTEs Located Centrally (at Corporate) / Treasury &amp; Cash Mgt FTEs</t>
  </si>
  <si>
    <t>Treasury &amp; Cash Mgt FTEs: % Distributed (BU Level and/or Region Level)</t>
  </si>
  <si>
    <t>Treasury &amp; Cash Mgt FTEs Distributed at BU &amp; or Regional Levels / Treasury &amp; Cash Mgt FTEs</t>
  </si>
  <si>
    <t>Treasury &amp; Cash Mgt FTEs: % Shared Service Center (On-Shore)</t>
  </si>
  <si>
    <t>Treasury &amp; Cash Mgt FTEs Located at Onshore Shared Service Centers / Treasury &amp; Cash Mgt FTEs</t>
  </si>
  <si>
    <t>Treasury &amp; Cash Mgt FTEs: % Shared Service Center (Off-Shore)</t>
  </si>
  <si>
    <t>Treasury &amp; Cash Mgt FTEs Located at Offshore Shared Service Centers / Treasury &amp; Cash Mgt FTEs</t>
  </si>
  <si>
    <t>Estimated % of Treasury &amp; Cash Mgt Workload Outsourced</t>
  </si>
  <si>
    <t>4.4 Corporate Tax</t>
  </si>
  <si>
    <t>Tax Process Cost as % of Revenue</t>
  </si>
  <si>
    <t>Tax Process Cost /  Annual Company Revenue</t>
  </si>
  <si>
    <t>Tax Process FTEs per B of Revenue</t>
  </si>
  <si>
    <t>Tax Process FTEs / B of Revenue</t>
  </si>
  <si>
    <t>Tax Process Cost per FTE</t>
  </si>
  <si>
    <t>Tax Process Cost / Tax Process FTEs</t>
  </si>
  <si>
    <t>Tax Salary &amp; Benefits Cost per FTE</t>
  </si>
  <si>
    <t>Tax Salary &amp; Benefits Cost / Tax Process FTEs</t>
  </si>
  <si>
    <t>% of Data Required for Tax Planning and Compliance Activities Available Directly from Systems in Proper Format</t>
  </si>
  <si>
    <t>Tax Process Cost per Legal Entity</t>
  </si>
  <si>
    <t>Tax Process Cost  / # of Legal Entities</t>
  </si>
  <si>
    <t>Tax In-House FTEs per Legal Entity</t>
  </si>
  <si>
    <t>Tax In-House FTEs / # of Legal Entities</t>
  </si>
  <si>
    <t>Tax In-House &amp; Outsourced Headcount per Legal Entity</t>
  </si>
  <si>
    <t>Tax In-House &amp; Outsourced Headcount / # of Legal Entities</t>
  </si>
  <si>
    <t>External Tax Fees as a % of Total Tax Process Cost</t>
  </si>
  <si>
    <t>External Tax Fees / Total Tax Process Cost</t>
  </si>
  <si>
    <t>Provision to Return Adjustments Value as a % of Annual Total Tax Liability</t>
  </si>
  <si>
    <t>Provision to Return Adjustments Value / Annual Total Tax Liability, Over Past 12 Months</t>
  </si>
  <si>
    <t>Income Tax Audit Adjustments Value as % of Annual Income Tax Liability</t>
  </si>
  <si>
    <t>Income Tax Audit Adjustments Value / Annual Income Tax Liability, Over Past 12 Months</t>
  </si>
  <si>
    <t>Transaction Tax Audit Adjustments Value as % of Annual Tax Liability</t>
  </si>
  <si>
    <t>Transaction Tax Audit Adjustments Value / Annual Tax Liability, Over Past 12 Months</t>
  </si>
  <si>
    <t>Tax Interest and Penalties Value as % of Annual Total Tax Liability</t>
  </si>
  <si>
    <t>Tax Interest and Penalties Value / Annual Total Tax Liability, Over Past 12 Months</t>
  </si>
  <si>
    <t>Legal Entities per B of Revenue</t>
  </si>
  <si>
    <t># of Legal Entities / B of Revenue</t>
  </si>
  <si>
    <t>Legal Entities per Country</t>
  </si>
  <si>
    <t># of Legal Entities / # of Countries in which the Company Operates</t>
  </si>
  <si>
    <t>Tax FTEs: % Centralized (at Corporate)</t>
  </si>
  <si>
    <t>Tax FTEs Located Centrally (at Corporate) / Tax FTEs</t>
  </si>
  <si>
    <t>Tax FTEs: % Distributed (BU Level and/or Region Level)</t>
  </si>
  <si>
    <t>Tax FTEs Distributed at BU &amp; or Regional Levels / Tax FTEs</t>
  </si>
  <si>
    <t>Tax FTEs: % Shared Service Center (On-Shore)</t>
  </si>
  <si>
    <t>Tax FTEs Located at Onshore Shared Service Centers / Tax FTEs</t>
  </si>
  <si>
    <t>Tax FTEs: % Shared Service Center (Off-Shore)</t>
  </si>
  <si>
    <t>Tax FTEs Located at Offshore Shared Service Centers / Tax FTEs</t>
  </si>
  <si>
    <t>Estimated % of Tax Workload Outsourced</t>
  </si>
  <si>
    <t>ERM Process Cost as % of Revenue</t>
  </si>
  <si>
    <t>ERM Process Cost /  Annual Company Revenue</t>
  </si>
  <si>
    <t>ERM Process FTEs per B of Revenue</t>
  </si>
  <si>
    <t>ERM Process FTEs / B of Revenue</t>
  </si>
  <si>
    <t>ERM Process Cost per FTE</t>
  </si>
  <si>
    <t>ERM Process Cost / ERM Process FTEs</t>
  </si>
  <si>
    <t>ERM Salary &amp; Benefits Cost per FTE</t>
  </si>
  <si>
    <t>ERM Salary &amp; Benefits Cost / ERM Process FTEs</t>
  </si>
  <si>
    <t>ERM FTEs: % Centralized (at Corporate)</t>
  </si>
  <si>
    <t>ERM FTEs Located Centrally (at Corporate) / ERM FTEs</t>
  </si>
  <si>
    <t>ERM FTEs: % Distributed (BU Level and/or Region Level)</t>
  </si>
  <si>
    <t>ERM FTEs Distributed at BU &amp; or Regional Levels / ERM FTEs</t>
  </si>
  <si>
    <t>ERM FTEs: % Shared Service Center (On-Shore)</t>
  </si>
  <si>
    <t>ERM FTEs Located at Onshore Shared Service Centers / ERM FTEs</t>
  </si>
  <si>
    <t>ERM FTEs: % Shared Service Center (Off-Shore)</t>
  </si>
  <si>
    <t>ERM FTEs Located at Offshore Shared Service Centers / ERM FTEs</t>
  </si>
  <si>
    <t>Estimated % of ERM Workload Outsourced</t>
  </si>
  <si>
    <t>USD</t>
  </si>
  <si>
    <t>Customer Service</t>
  </si>
  <si>
    <t>Finance</t>
  </si>
  <si>
    <t># Volume Made To Stock / Total # Volume Produced</t>
  </si>
  <si>
    <t># Volume Made To Order / Total # Volume Produced</t>
  </si>
  <si>
    <t># of Products Collaboratively Planned with Customers / Total # of Products</t>
  </si>
  <si>
    <t>Supply/Materials Planning FTEs / B of Annual Revenue</t>
  </si>
  <si>
    <t># of Products Collaboratively Planned with Suppliers / Total # of Products</t>
  </si>
  <si>
    <t>Production Planning FTEs / B of Annual Revenue</t>
  </si>
  <si>
    <t>Absolute Average Days Operations Deviate from Production Plan By Altering Mix or Volume in a Month for Made to Stock Products / # Days in Frozen Period for Production Scheduling</t>
  </si>
  <si>
    <t>Absolute Average Days Operations Deviate from Production Plan by Altering Mix or Volume in a Month for Made to Order Products / # Days in Frozen Period for Production Scheduling</t>
  </si>
  <si>
    <t>1 -Abs(Actual Production - Production Plan)/(Production Plan)
Granularity: To be Measured at the Same Level at which Production Plan is Prepared</t>
  </si>
  <si>
    <t>Inventory Planning FTEs / B of Annual Revenue</t>
  </si>
  <si>
    <t>Marketing</t>
  </si>
  <si>
    <t>Sales</t>
  </si>
  <si>
    <t>Manufacturing</t>
  </si>
  <si>
    <t>Peak Month Volume / Average Month Volume</t>
  </si>
  <si>
    <t>Actual Production (in units) / Total Capacity, Over Past 12 Months</t>
  </si>
  <si>
    <t xml:space="preserve">Actual Production (in units) / Units scheduled to be Manufactured </t>
  </si>
  <si>
    <t>Actual Run Time / Scheduled Run Time</t>
  </si>
  <si>
    <t>Actual Throughput Volumes / Maximum Throughput Volume</t>
  </si>
  <si>
    <t>(Rate of Asset * Efficiency of Asset * Quality of Asset), Across All Company Facilities</t>
  </si>
  <si>
    <t>(Volume Produced / Capacity) * (Equipment Uptime / Total available time)</t>
  </si>
  <si>
    <t># of Recorded Injuries / # of Hours Worked</t>
  </si>
  <si>
    <t>Total Service Management Function FTEs / B of Annual Company Revenue</t>
  </si>
  <si>
    <t>Total Service Management Function FTEs / M of Annual Service Revenue</t>
  </si>
  <si>
    <t>Total Service Management Function Cost / Total Service Management Function FTEs</t>
  </si>
  <si>
    <t>Annual Service Net Profit / Company's Annual Net Profit</t>
  </si>
  <si>
    <t>Annual Revenue from Standalone After Sales Service / Total Annual Service Revenue</t>
  </si>
  <si>
    <t>Annual Revenue from Full Services Portfolio Including Product-Service Bundles / Total Annual Service Revenue</t>
  </si>
  <si>
    <t>Service Management FTE performing value based service and solutions pricing and selling / Total Service Management FTE</t>
  </si>
  <si>
    <t>Actual Spend by work order / Planned spend by work order</t>
  </si>
  <si>
    <t>Actual Hours of Equipment Functioning Over Past 12 Months / Planned Hours of Equipment Functioning Over Past 12 Months</t>
  </si>
  <si>
    <t>Number of Stock Keeping units (SKU) shipped on initial shipment within Network/Systems over past 12 months / Total number of Stock Keeping Units ordered within Network/System over past 12 months</t>
  </si>
  <si>
    <t>Average Obsolete Service Parts Inventory / Average Service Parts Inventory</t>
  </si>
  <si>
    <t>Average Number of Correct Inventory Records at Central Stores and Field / Average Number of Inventory Records Checked at Central Stores and Field</t>
  </si>
  <si>
    <t>Annual Cost of Service Parts Utilized/Sold Over Past 12 Months / Average Service Parts Inventory</t>
  </si>
  <si>
    <t>Revenue from Replacement Parts for Products / Total Service Revenue</t>
  </si>
  <si>
    <t>Number of Service Events Over Past 12 Months where Problem was Fixed Right the First Time (FRTFT) / Total Number of Service Events Over Past 12 Months</t>
  </si>
  <si>
    <t>Maintenance Overtime Cost Incurred Over Past 12 Months / Total Service Organization Labor Cost Over Past 12 Months</t>
  </si>
  <si>
    <t>Total Number of Dispatchers / Total Number of Service Technicians</t>
  </si>
  <si>
    <t>Number of work orders over 90 days / Total number of work orders created for Service organization</t>
  </si>
  <si>
    <t>Number of Work Orders Past Original Due Date / Total Number of Work Orders Created For Service Organization</t>
  </si>
  <si>
    <t>(Period End Current Receivables pertaining to Service Management Function / Total Sales from Service Management) x 365</t>
  </si>
  <si>
    <t># of Customers Satisfied from After Sales Service / Total # of Customers for After Sales Service</t>
  </si>
  <si>
    <t>Number of Stock Keeping Units (SKU) Shipped on initial Shipment to External Customers Over Past 12 Months / Total Number of Stock Keeping Units Ordered by External Customers Over Past 12 Months</t>
  </si>
  <si>
    <t>Number of broken calls due to parts, tooling or information unavailability / Total number of broken calls in service organization</t>
  </si>
  <si>
    <t>Maintenance/Service Technicians Chargeable (in hours) Over Past 12 Months / Total Number of Service Technicians * 2000 Hours per Year</t>
  </si>
  <si>
    <t>Average Inventory Carrying Cost / Total Annual COGS</t>
  </si>
  <si>
    <t>Total Fulfillment Function Cost / Total Annual Revenue</t>
  </si>
  <si>
    <t>Total Manufacturing Function Cost / Total Annual COGS</t>
  </si>
  <si>
    <t>Total Service Management Function Cost / Total Annual Company Revenue</t>
  </si>
  <si>
    <t>Total Service Management Function Cost / Total Annual Service Revenue</t>
  </si>
  <si>
    <t>Annual Service Revenue / Total Annual Company Revenue</t>
  </si>
  <si>
    <t>Annual Warranty Costs  / Total Annual Service Revenue</t>
  </si>
  <si>
    <t>Average Service Parts Inventory / Total Service Revenue</t>
  </si>
  <si>
    <t>Total Finance Cost:  % Professional Services (Incl BPO Cost)</t>
  </si>
  <si>
    <t>% of Finance Function Workload Outsourced</t>
  </si>
  <si>
    <t>Total Finance Cost:  % Business Process Outsourcing</t>
  </si>
  <si>
    <t>Total Business Process Outsourcing Cost / Total Finance Cost</t>
  </si>
  <si>
    <t>% of Finance Function Management Workload Outsourced</t>
  </si>
  <si>
    <t>% of RTR Workload Outsourced</t>
  </si>
  <si>
    <t>Fixed Asset Accounting Process FTEs per B of Revenue</t>
  </si>
  <si>
    <t>% of Fixed Asset Accounting Workload Outsourced</t>
  </si>
  <si>
    <t>% of AP Workload Outsourced</t>
  </si>
  <si>
    <t>% of T&amp;E Workload Outsourced</t>
  </si>
  <si>
    <t>% of OTC Workload Outsourced</t>
  </si>
  <si>
    <t>Authorize and Manage Credit FTEs per B of Revenue</t>
  </si>
  <si>
    <t>% of Authorize and Manage Credit Workload Outsourced</t>
  </si>
  <si>
    <t>% of Customer Master Data Maintenance Workload Outsourced</t>
  </si>
  <si>
    <t>% of Customer Invoicing Workload Outsourced</t>
  </si>
  <si>
    <t xml:space="preserve">% of AR Workload Outsourced </t>
  </si>
  <si>
    <t>% of Manage and Process Collection Workload Outsourced</t>
  </si>
  <si>
    <t>% of Manage and Process Disputes Workload Outsourced</t>
  </si>
  <si>
    <t>% of Manage Customer Requests and Inquiries Workload Outsourced</t>
  </si>
  <si>
    <t>% of Revenue Assurance Workload Outsourced</t>
  </si>
  <si>
    <t>% of Product Costing Workload Outsourced</t>
  </si>
  <si>
    <t>% of Finance Systems &amp; Data Workload Outsourced</t>
  </si>
  <si>
    <t>% of Strategic Planning Workload Outsourced</t>
  </si>
  <si>
    <t>% of Target Setting Workload Outsourced</t>
  </si>
  <si>
    <t>Budgeting Process FTEs per B of revenue</t>
  </si>
  <si>
    <t>Forecasting Process FTEs per B of revenue</t>
  </si>
  <si>
    <t>% of Planning &amp; Forecasting Workload Outsourced</t>
  </si>
  <si>
    <t>% of Performance Reporting Workload Outsourced</t>
  </si>
  <si>
    <t>% of Internal Control Workload Outsourced</t>
  </si>
  <si>
    <t>% of Investor Relations Workload Outsourced</t>
  </si>
  <si>
    <t>% of Treasury &amp; Cash Mgt Workload Outsourced</t>
  </si>
  <si>
    <t>% of Tax Workload Outsourced</t>
  </si>
  <si>
    <t>% of ERM Workload Outsourced</t>
  </si>
  <si>
    <t>Total HR Cost:  % Professional Services (Incl. BPO cost)</t>
  </si>
  <si>
    <t>Total HR Cost:  % Business Process Outsourcing</t>
  </si>
  <si>
    <t>Total HR Function FTE: % Centralized (at Corporate)</t>
  </si>
  <si>
    <t>Total HR Function FTE: % Distributed (BU Level and/or Region Level)</t>
  </si>
  <si>
    <t>Total HR Function FTE: % Shared Service Center (On-Shore)</t>
  </si>
  <si>
    <t>Total HR Function FTE: % Shared Service Center (Off-Shore)</t>
  </si>
  <si>
    <t>% of HR Function Workload Outsourced</t>
  </si>
  <si>
    <t>Total HR BPO Cost / Total HR Cost</t>
  </si>
  <si>
    <t>HR Function FTEs Located Centrally (at Corporate) / Total HR Function FTEs</t>
  </si>
  <si>
    <t>HR Function FTEs Distributed at BU &amp; or Regional Levels / Total HR Function FTEs</t>
  </si>
  <si>
    <t>HR Function FTEs Located at Onshore Shared Service Centers / Total HR Function FTEs</t>
  </si>
  <si>
    <t>HR Function FTEs Located at Offshore Shared Service Centers / Total HR Function FTEs</t>
  </si>
  <si>
    <t>Estimated % of HR Function Workload Outsourced</t>
  </si>
  <si>
    <t>OM Process FTEs: % Centralized (at Corporate)</t>
  </si>
  <si>
    <t>OM Process FTEs: % Distributed (BU Level and/or Region Level)</t>
  </si>
  <si>
    <t>OM Process FTEs: % Shared Service Center (On-Shore)</t>
  </si>
  <si>
    <t>OM Process FTEs: % Shared Service Center (Off-Shore)</t>
  </si>
  <si>
    <t>% of OM Process Workload Outsourced</t>
  </si>
  <si>
    <t>OM Process FTEs Located Centrally (at Corporate) / Total OM Process FTEs</t>
  </si>
  <si>
    <t>OM Process FTEs Distributed at BU &amp; or Regional Levels / Total OM Process FTEs</t>
  </si>
  <si>
    <t>OM Process FTEs Located at Onshore Shared Service Centers / Total OM Process FTEs</t>
  </si>
  <si>
    <t>OM Process FTEs Located at Offshore Shared Service Centers / Total OM Process FTEs</t>
  </si>
  <si>
    <t>Estimated % of OM Process Workload Outsourced</t>
  </si>
  <si>
    <t>Recruiting Process FTEs: % Centralized (at Corporate)</t>
  </si>
  <si>
    <t>Recruiting Process FTEs: % Distributed (BU Level and/or Region Level)</t>
  </si>
  <si>
    <t>Recruiting Process FTEs: % Shared Service Center (On-Shore)</t>
  </si>
  <si>
    <t>Recruiting Process FTEs: % Shared Service Center (Off-Shore)</t>
  </si>
  <si>
    <t>% of Recruiting Process Workload Outsourced</t>
  </si>
  <si>
    <t>No. Internal Promotions/(No. Internal Promotions + Internal Appointments)</t>
  </si>
  <si>
    <t>Recruiting Process FTEs Located Centrally (at Corporate) / Total Recruiting Process FTEs</t>
  </si>
  <si>
    <t>Recruiting Process FTEs Distributed at BU &amp; or Regional Levels / Total Recruiting Process FTEs</t>
  </si>
  <si>
    <t>Recruiting Process FTEs Located at Onshore Shared Service Centers / Total Recruiting Process FTEs</t>
  </si>
  <si>
    <t>Recruiting Process FTEs Located at Offshore Shared Service Centers / Total Recruiting Process FTEs</t>
  </si>
  <si>
    <t>Estimated % of Recruiting Process Workload Outsourced</t>
  </si>
  <si>
    <t>P&amp;D Process FTEs: % Centralized (at Corporate)</t>
  </si>
  <si>
    <t>P&amp;D Process FTEs Located Centrally (at Corporate) / Total P&amp;D Process FTEs</t>
  </si>
  <si>
    <t>P&amp;D Process FTEs: % Distributed (BU Level and/or Region Level)</t>
  </si>
  <si>
    <t>P&amp;D Process FTEs Distributed at BU &amp; or Regional Levels / Total P&amp;D Process FTEs</t>
  </si>
  <si>
    <t>P&amp;D Process FTEs: % Shared Service Center (On-Shore)</t>
  </si>
  <si>
    <t>P&amp;D Process FTEs Located at Onshore Shared Service Centers / Total P&amp;D Process FTEs</t>
  </si>
  <si>
    <t>P&amp;D Process FTEs: % Shared Service Center (Off-Shore)</t>
  </si>
  <si>
    <t>P&amp;D Process FTEs Located at Offshore Shared Service Centers / Total P&amp;D Process FTEs</t>
  </si>
  <si>
    <t>% of P&amp;D Process Workload Outsourced</t>
  </si>
  <si>
    <t>Estimated % of P&amp;D Process Workload Outsourced</t>
  </si>
  <si>
    <t>Learning Process FTEs: % Centralized (at Corporate)</t>
  </si>
  <si>
    <t>Learning Process FTEs Located Centrally (at Corporate) / Total Learning Process FTEs</t>
  </si>
  <si>
    <t>Learning Process FTEs: % Distributed (BU Level and/or Region Level)</t>
  </si>
  <si>
    <t>Learning Process FTEs Distributed at BU &amp; or Regional Levels / Total Learning Process FTEs</t>
  </si>
  <si>
    <t>Learning Process FTEs: % Shared Service Center (On-Shore)</t>
  </si>
  <si>
    <t>Learning Process FTEs Located at Onshore Shared Service Centers / Total Learning Process FTEs</t>
  </si>
  <si>
    <t>Learning Process FTEs: % Shared Service Center (Off-Shore)</t>
  </si>
  <si>
    <t>Learning Process FTEs Located at Offshore Shared Service Centers / Total Learning Process FTEs</t>
  </si>
  <si>
    <t>% of Learning Process Workload Outsourced</t>
  </si>
  <si>
    <t>Estimated % of Learning Process Workload Outsourced</t>
  </si>
  <si>
    <t>Learning Admin Process FTEs: % Centralized (at Corporate)</t>
  </si>
  <si>
    <t>Learning Admin Process FTEs Located Centrally (at Corporate) / Total Learning Admin Process FTEs</t>
  </si>
  <si>
    <t>Learning Admin Process FTEs: % Distributed (BU Level and/or Region Level)</t>
  </si>
  <si>
    <t>Learning Admin Process FTEs Distributed at BU &amp; or Regional Levels / Total Learning Admin Process FTEs</t>
  </si>
  <si>
    <t>Learning Admin Process FTEs: % Shared Service Center (On-Shore)</t>
  </si>
  <si>
    <t>Learning Admin Process FTEs Located at Onshore Shared Service Centers / Total Learning Admin Process FTEs</t>
  </si>
  <si>
    <t>Learning Admin Process FTEs: % Shared Service Center (Off-Shore)</t>
  </si>
  <si>
    <t>Learning Admin Process FTEs Located at Offshore Shared Service Centers / Total Learning Admin Process FTEs</t>
  </si>
  <si>
    <t>% of Learning Admin Process Workload Outsourced</t>
  </si>
  <si>
    <t>Estimated % of Learning Admin Process Workload Outsourced</t>
  </si>
  <si>
    <t>Comp Admin Process FTEs: % Centralized (at Corporate)</t>
  </si>
  <si>
    <t>Comp Admin Process FTEs Located Centrally (at Corporate) / Total Comp Admin Process FTEs</t>
  </si>
  <si>
    <t>Comp Admin Process FTEs: % Distributed (BU Level and/or Region Level)</t>
  </si>
  <si>
    <t>Comp Admin Process FTEs Distributed at BU &amp; or Regional Levels / Total Comp Admin Process FTEs</t>
  </si>
  <si>
    <t>Comp Admin Process FTEs: % Shared Service Center (On-Shore)</t>
  </si>
  <si>
    <t>Comp Admin Process FTEs Located at Onshore Shared Service Centers / Total Comp Admin Process FTEs</t>
  </si>
  <si>
    <t>Comp Admin Process FTEs: % Shared Service Center (Off-Shore)</t>
  </si>
  <si>
    <t>Comp Admin Process FTEs Located at Offshore Shared Service Centers / Total Comp Admin Process FTEs</t>
  </si>
  <si>
    <t>% of Comp Admin Process Workload Outsourced</t>
  </si>
  <si>
    <t>Estimated % of Comp Admin Process Workload Outsourced</t>
  </si>
  <si>
    <t>Rewards Process FTEs: % Centralized (at Corporate)</t>
  </si>
  <si>
    <t>Rewards Process FTEs Located Centrally (at Corporate) / Total Rewards Process FTEs</t>
  </si>
  <si>
    <t>Rewards Process FTEs: % Distributed (BU Level and/or Region Level)</t>
  </si>
  <si>
    <t>Rewards Process FTEs Distributed at BU &amp; or Regional Levels / Total Rewards Process FTEs</t>
  </si>
  <si>
    <t>Rewards Process FTEs: % Shared Service Center (On-Shore)</t>
  </si>
  <si>
    <t>Rewards Process FTEs Located at Onshore Shared Service Centers / Total Rewards Process FTEs</t>
  </si>
  <si>
    <t>Rewards Process FTEs: % Shared Service Center (Off-Shore)</t>
  </si>
  <si>
    <t>Rewards Process FTEs Located at Offshore Shared Service Centers / Total Rewards Process FTEs</t>
  </si>
  <si>
    <t>% of Rewards Process Workload Outsourced</t>
  </si>
  <si>
    <t>Estimated % of Rewards Process Workload Outsourced</t>
  </si>
  <si>
    <t>KM Process FTEs: % Centralized (at Corporate)</t>
  </si>
  <si>
    <t>KM Process FTEs Located Centrally (at Corporate) / Total KM Process FTEs</t>
  </si>
  <si>
    <t>KM Process FTEs: % Distributed (BU Level and/or Region Level)</t>
  </si>
  <si>
    <t>KM Process FTEs Distributed at BU &amp; or Regional Levels / Total KM Process FTEs</t>
  </si>
  <si>
    <t>KM Process FTEs: % Shared Service Center (On-Shore)</t>
  </si>
  <si>
    <t>KM Process FTEs Located at Onshore Shared Service Centers / Total KM Process FTEs</t>
  </si>
  <si>
    <t>KM Process FTEs: % Shared Service Center (Off-Shore)</t>
  </si>
  <si>
    <t>KM Process FTEs Located at Offshore Shared Service Centers / Total KM Process FTEs</t>
  </si>
  <si>
    <t>% of KM Process Workload Outsourced</t>
  </si>
  <si>
    <t>Estimated % of KM Process Workload Outsourced</t>
  </si>
  <si>
    <t>Employee Svc Process FTEs: % Centralized (at Corporate)</t>
  </si>
  <si>
    <t>Employee Svc Process FTEs Located Centrally (at Corporate) / Total Employee Svc Process FTEs</t>
  </si>
  <si>
    <t>Employee Svc Process FTEs: % Distributed (BU Level and/or Region Level)</t>
  </si>
  <si>
    <t>Employee Svc Process FTEs Distributed at BU &amp; or Regional Levels / Total Employee Svc Process FTEs</t>
  </si>
  <si>
    <t>Employee Svc Process FTEs: % Shared Service Center (On-Shore)</t>
  </si>
  <si>
    <t>Employee Svc Process FTEs Located at Onshore Shared Service Centers / Total Employee Svc Process FTEs</t>
  </si>
  <si>
    <t>Employee Svc Process FTEs: % Shared Service Center (Off-Shore)</t>
  </si>
  <si>
    <t>Employee Svc Process FTEs Located at Offshore Shared Service Centers / Total Employee Svc Process FTEs</t>
  </si>
  <si>
    <t>% of Employee Svc Process Workload Outsourced</t>
  </si>
  <si>
    <t>Estimated % of Employee Svc Process Workload Outsourced</t>
  </si>
  <si>
    <t>Employee Administration FTEs: % Centralized (at Corporate)</t>
  </si>
  <si>
    <t>Employee Administration FTEs Located Centrally (at Corporate) / Total Employee Administration FTEs</t>
  </si>
  <si>
    <t>Employee Administration FTEs: % Distributed (BU Level and/or Region Level)</t>
  </si>
  <si>
    <t>Employee Administration FTEs Distributed at BU &amp; or Regional Levels / Total Employee Administration FTEs</t>
  </si>
  <si>
    <t>Employee Administration FTEs: % Shared Service Center (On-Shore)</t>
  </si>
  <si>
    <t>Employee Administration FTEs Located at Onshore Shared Service Centers / Total Employee Administration FTEs</t>
  </si>
  <si>
    <t>Employee Administration FTEs: % Shared Service Center (Off-Shore)</t>
  </si>
  <si>
    <t>Employee Administration FTEs Located at Offshore Shared Service Centers / Total Employee Administration FTEs</t>
  </si>
  <si>
    <t xml:space="preserve">% of Employee Administration Workload Outsourced </t>
  </si>
  <si>
    <t>Estimated % of Employee Administration Workload Outsourced</t>
  </si>
  <si>
    <t>Payroll Process FTEs: % Centralized (at Corporate)</t>
  </si>
  <si>
    <t>Payroll Process FTEs Located Centrally (at Corporate) / Total Payroll Process FTEs</t>
  </si>
  <si>
    <t>Payroll Process FTEs: % Distributed (BU Level and/or Region Level)</t>
  </si>
  <si>
    <t>Payroll Process FTEs Distributed at BU &amp; or Regional Levels / Total Payroll Process FTEs</t>
  </si>
  <si>
    <t>Payroll Process FTEs: % Shared Service Center (On-Shore)</t>
  </si>
  <si>
    <t>Payroll Process FTEs Located at Onshore Shared Service Centers / Total Payroll Process FTEs</t>
  </si>
  <si>
    <t>Payroll Process FTEs: % Shared Service Center (Off-Shore)</t>
  </si>
  <si>
    <t>Payroll Process FTEs Located at Offshore Shared Service Centers / Total Payroll Process FTEs</t>
  </si>
  <si>
    <t>% of Payroll Process Workload Outsourced</t>
  </si>
  <si>
    <t>Estimated % of Payroll Process Workload Outsourced</t>
  </si>
  <si>
    <t>Benefit Admin Process FTEs: % Centralized (at Corporate)</t>
  </si>
  <si>
    <t>Benefit Admin Process FTEs Located Centrally (at Corporate) / Total Benefit Admin Process FTEs</t>
  </si>
  <si>
    <t>Benefit Admin Process FTEs: % Distributed (BU Level and/or Region Level)</t>
  </si>
  <si>
    <t>Benefit Admin Process FTEs Distributed at BU &amp; or Regional Levels / Total Benefit Admin Process FTEs</t>
  </si>
  <si>
    <t>Benefit Admin Process FTEs: % Shared Service Center (On-Shore)</t>
  </si>
  <si>
    <t>Benefit Admin Process FTEs Located at Onshore Shared Service Centers / Total Benefit Admin Process FTEs</t>
  </si>
  <si>
    <t>Benefit Admin Process FTEs: % Shared Service Center (Off-Shore)</t>
  </si>
  <si>
    <t>Benefit Admin Process FTEs Located at Offshore Shared Service Centers / Total Benefit Admin Process FTEs</t>
  </si>
  <si>
    <t>% of Benefit Admin Process Workload Outsourced</t>
  </si>
  <si>
    <t>Estimated % of Benefit Admin Process Workload Outsourced</t>
  </si>
  <si>
    <t>Mobility Svc Process FTEs: % Centralized (at Corporate)</t>
  </si>
  <si>
    <t>Mobility Svc Process FTEs Located Centrally (at Corporate) / Total Mobility Svc Process FTEs</t>
  </si>
  <si>
    <t>Mobility Svc Process FTEs: % Distributed (BU Level and/or Region Level)</t>
  </si>
  <si>
    <t>Mobility Svc Process FTEs Distributed at BU &amp; or Regional Levels / Total Mobility Svc Process FTEs</t>
  </si>
  <si>
    <t>Mobility Svc Process FTEs: % Shared Service Center (On-Shore)</t>
  </si>
  <si>
    <t>Mobility Svc Process FTEs Located at Onshore Shared Service Centers / Total Mobility Svc Process FTEs</t>
  </si>
  <si>
    <t>Mobility Svc Process FTEs: % Shared Service Center (Off-Shore)</t>
  </si>
  <si>
    <t>Mobility Svc Process FTEs Located at Offshore Shared Service Centers / Total Mobility Svc Process FTEs</t>
  </si>
  <si>
    <t>% of Mobility Svc Process Workload Outsourced</t>
  </si>
  <si>
    <t>Estimated % of Mobility Svc Process Workload Outsourced</t>
  </si>
  <si>
    <t># Seconds</t>
  </si>
  <si>
    <t>HR Cust Mgmt Process FTEs: % Centralized (at Corporate)</t>
  </si>
  <si>
    <t>HR Cust Mgmt Process FTEs Located Centrally (at Corporate) / Total HR Cust Mgmt Process FTEs</t>
  </si>
  <si>
    <t>HR Cust Mgmt Process FTEs: % Distributed (BU Level and/or Region Level)</t>
  </si>
  <si>
    <t>HR Cust Mgmt Process FTEs Distributed at BU &amp; or Regional Levels / Total HR Cust Mgmt Process FTEs</t>
  </si>
  <si>
    <t>HR Cust Mgmt Process FTEs: % Shared Service Center (On-Shore)</t>
  </si>
  <si>
    <t>HR Cust Mgmt Process FTEs Located at Onshore Shared Service Centers / Total HR Cust Mgmt Process FTEs</t>
  </si>
  <si>
    <t>HR Cust Mgmt Process FTEs: % Shared Service Center (Off-Shore)</t>
  </si>
  <si>
    <t>HR Cust Mgmt Process FTEs Located at Offshore Shared Service Centers / Total HR Cust Mgmt Process FTEs</t>
  </si>
  <si>
    <t>% of HR Cust Mgmt Process Workload Outsourced</t>
  </si>
  <si>
    <t>Estimated % of HR Cust Mgmt Process Workload Outsourced</t>
  </si>
  <si>
    <t>HRIS Process FTEs: % Centralized (at Corporate)</t>
  </si>
  <si>
    <t>HRIS Process FTEs Located Centrally (at Corporate) / Total HRIS Process FTEs</t>
  </si>
  <si>
    <t>HRIS Process FTEs: % Distributed (BU Level and/or Region Level)</t>
  </si>
  <si>
    <t>HRIS Process FTEs Distributed at BU &amp; or Regional Levels / Total HRIS Process FTEs</t>
  </si>
  <si>
    <t>HRIS Process FTEs: % Shared Service Center (On-Shore)</t>
  </si>
  <si>
    <t>HRIS Process FTEs Located at Onshore Shared Service Centers / Total HRIS Process FTEs</t>
  </si>
  <si>
    <t>HRIS Process FTEs: % Shared Service Center (Off-Shore)</t>
  </si>
  <si>
    <t>HRIS Process FTEs Located at Offshore Shared Service Centers / Total HRIS Process FTEs</t>
  </si>
  <si>
    <t>% of HRIS Process Workload Outsourced</t>
  </si>
  <si>
    <t>Estimated % of HRIS Process Workload Outsourced</t>
  </si>
  <si>
    <t>HR Ops Process FTEs: % Centralized (at Corporate)</t>
  </si>
  <si>
    <t>HR Ops Process FTEs Located Centrally (at Corporate) / Total HR Ops Process FTEs</t>
  </si>
  <si>
    <t>HR Ops Process FTEs: % Distributed (BU Level and/or Region Level)</t>
  </si>
  <si>
    <t>HR Ops Process FTEs Distributed at BU &amp; or Regional Levels / Total HR Ops Process FTEs</t>
  </si>
  <si>
    <t>HR Ops Process FTEs: % Shared Service Center (On-Shore)</t>
  </si>
  <si>
    <t>HR Ops Process FTEs Located at Onshore Shared Service Centers / Total HR Ops Process FTEs</t>
  </si>
  <si>
    <t>HR Ops Process FTEs: % Shared Service Center (Off-Shore)</t>
  </si>
  <si>
    <t>HR Ops Process FTEs Located at Offshore Shared Service Centers / Total HR Ops Process FTEs</t>
  </si>
  <si>
    <t>% of HR Ops Process Workload Outsourced</t>
  </si>
  <si>
    <t>Estimated % of HR Ops Process Workload Outsourced</t>
  </si>
  <si>
    <t>Total Procurement Function Cost Apportioned to Indirect Categories / Annual Revenue</t>
  </si>
  <si>
    <t>Total Procurement Function Cost Apportioned to Direct Categories / Annual Revenue</t>
  </si>
  <si>
    <t>Total Procurement Function FTE: % Centralized (at Corporate)</t>
  </si>
  <si>
    <t>Procurement Function FTEs Located Centrally (at Corporate) / Total Procurement Function FTEs</t>
  </si>
  <si>
    <t>Total Procurement Function FTE: % Distributed (BU Level and/or Region Level)</t>
  </si>
  <si>
    <t>Procurement Function FTEs Distributed at BU &amp; or Regional Levels / Total Procurement Function FTEs</t>
  </si>
  <si>
    <t>Total Procurement Function FTE: % Shared Service Center (On-Shore)</t>
  </si>
  <si>
    <t>Procurement Function FTEs Located at Onshore Shared Service Centers / Total Procurement Function FTEs</t>
  </si>
  <si>
    <t>Total Procurement Function FTE: % Shared Service Center (Off-Shore)</t>
  </si>
  <si>
    <t>Procurement Function FTEs Located at Offshore Shared Service Centers / Total Procurement Function FTEs</t>
  </si>
  <si>
    <t>% of Procurement Function Workload Outsourced</t>
  </si>
  <si>
    <t>Estimated % of Procurement Function Workload Outsourced</t>
  </si>
  <si>
    <t>Procurement Strategy Process Cost Apportioned to Indirect Categories / Annual Revenue</t>
  </si>
  <si>
    <t>Procurement Strategy Process Cost Apportioned to Direct Categories / Annual Revenue</t>
  </si>
  <si>
    <t>Procurement Strategy FTEs per B of Revenue - Indirect Only</t>
  </si>
  <si>
    <t>Procurement Strategy FTEs per B of Revenue - Direct Only</t>
  </si>
  <si>
    <t>Procurement Strategy FTE: % Centralized (at Corporate)</t>
  </si>
  <si>
    <t>Procurement Strategy FTEs Located Centrally (at Corporate) / Total Procurement Strategy FTEs</t>
  </si>
  <si>
    <t>Procurement Strategy FTE: % Distributed (BU Level and/or Region Level)</t>
  </si>
  <si>
    <t>Procurement Strategy FTEs Distributed at BU &amp; or Regional Levels / Total Procurement Strategy FTEs</t>
  </si>
  <si>
    <t>Procurement Strategy FTE: % Shared Service Center (On-Shore)</t>
  </si>
  <si>
    <t>Procurement Strategy FTEs Located at Onshore Shared Service Centers / Total Procurement Strategy FTEs</t>
  </si>
  <si>
    <t>Procurement Strategy FTE: % Shared Service Center (Off-Shore)</t>
  </si>
  <si>
    <t>Procurement Strategy FTEs Located at Offshore Shared Service Centers / Total Procurement Strategy FTEs</t>
  </si>
  <si>
    <t>% of Procurement Strategy Workload Outsourced</t>
  </si>
  <si>
    <t>Estimated % of Procurement Strategy Workload Outsourced</t>
  </si>
  <si>
    <t>Sourcing &amp; Cat Mgmt Process Cost Apportioned to Indirect Categories / Annual Revenue</t>
  </si>
  <si>
    <t>Sourcing &amp; Cat Mgmt Process Cost Apportioned to Direct Categories / Annual Revenue</t>
  </si>
  <si>
    <t>% of Spend via Contracts</t>
  </si>
  <si>
    <t>Total Savings / Sourcing FTE</t>
  </si>
  <si>
    <t>Percent of spend going to Low Cost Country locations</t>
  </si>
  <si>
    <t>Number of suppliers by category manager</t>
  </si>
  <si>
    <t>Sourcing &amp; Category Management FTE: % Centralized (at Corporate)</t>
  </si>
  <si>
    <t>Sourcing &amp; Category Management FTEs Located Centrally (at Corporate) / Total Sourcing &amp; Category Management FTEs</t>
  </si>
  <si>
    <t>Sourcing &amp; Category Management FTE: % Distributed (BU Level and/or Region Level)</t>
  </si>
  <si>
    <t>Sourcing &amp; Category Management FTEs Distributed at BU &amp; or Regional Levels / Total Sourcing &amp; Category Management FTEs</t>
  </si>
  <si>
    <t>Sourcing &amp; Category Management FTE: % Shared Service Center (On-Shore)</t>
  </si>
  <si>
    <t>Sourcing &amp; Category Management FTEs Located at Onshore Shared Service Centers / Total Sourcing &amp; Category Management FTEs</t>
  </si>
  <si>
    <t>Sourcing &amp; Category Management FTE: % Shared Service Center (Off-Shore)</t>
  </si>
  <si>
    <t>Sourcing &amp; Category Management FTEs Located at Offshore Shared Service Centers / Total Sourcing &amp; Category Management FTEs</t>
  </si>
  <si>
    <t>% of Sourcing &amp; Category Management Workload Outsourced</t>
  </si>
  <si>
    <t>Estimated % of Sourcing &amp; Category Management Workload Outsourced</t>
  </si>
  <si>
    <t>Req-to-Order Process Cost Apportioned to Indirect Categories / Annual Revenue</t>
  </si>
  <si>
    <t>Req-to-Order Process Cost Apportioned to Direct Categories / Annual Revenue</t>
  </si>
  <si>
    <t>Requisition-to-Order FTEs per B of Revenue - Indirect only</t>
  </si>
  <si>
    <t>Requisition-to-order Process Cost per FTE</t>
  </si>
  <si>
    <t>Req-to-Order Process Cost / Req-to-Pay FTEs</t>
  </si>
  <si>
    <t>Req-to-Order Salary and Benefits Cost / Req-to-Pay FTEs</t>
  </si>
  <si>
    <t>Req-to-Order Process Cost / # of Orders</t>
  </si>
  <si>
    <t>Percent of PO issued through eProcurement system (electronically)</t>
  </si>
  <si>
    <t># of POs via eproc system / Total # of POs</t>
  </si>
  <si>
    <t xml:space="preserve">Average number of days between process </t>
  </si>
  <si>
    <t>Sum (Count of PO line items going through ERP / Total PO line items created) / Number of months</t>
  </si>
  <si>
    <t>Percent of spend on POs created after the invoice is received</t>
  </si>
  <si>
    <t>Annual Value of POs created after invoice is received / Total Spend</t>
  </si>
  <si>
    <t>Requisition-to-Order FTE: % Centralized (at Corporate)</t>
  </si>
  <si>
    <t>Requisition-to-Order FTEs Located Centrally (at Corporate) / Total Requisition-to-Order FTEs</t>
  </si>
  <si>
    <t>Requisition-to-Order FTE: % Distributed (BU Level and/or Region Level)</t>
  </si>
  <si>
    <t>Requisition-to-Order FTEs Distributed at BU &amp; or Regional Levels / Total Requisition-to-Order FTEs</t>
  </si>
  <si>
    <t>Requisition-to-Order FTE: % Shared Service Center (On-Shore)</t>
  </si>
  <si>
    <t>Requisition-to-Order FTEs Located at Onshore Shared Service Centers / Total Requisition-to-Order FTEs</t>
  </si>
  <si>
    <t>Requisition-to-Order FTE: % Shared Service Center (Off-Shore)</t>
  </si>
  <si>
    <t>Requisition-to-Order FTEs Located at Offshore Shared Service Centers / Total Requisition-to-Order FTEs</t>
  </si>
  <si>
    <t>% of Requisition-to-Order Workload Outsourced</t>
  </si>
  <si>
    <t>Estimated % of Requisition-to-Order Workload Outsourced</t>
  </si>
  <si>
    <t>Supplier Relationship Mgmt Process Cost Apportioned to Indirect Categories / Annual Revenue</t>
  </si>
  <si>
    <t>Supplier Relationship Mgmt Process Cost Apportioned to Direct Categories / Annual Revenue</t>
  </si>
  <si>
    <t>Percent of total spend with diversity suppliers</t>
  </si>
  <si>
    <t>Supplier Relationship Management FTE: % Centralized (at Corporate)</t>
  </si>
  <si>
    <t>Supplier Relationship Management FTEs Located Centrally (at Corporate) / Total Supplier Relationship Management FTEs</t>
  </si>
  <si>
    <t>Supplier Relationship Management FTE: % Distributed (BU Level and/or Region Level)</t>
  </si>
  <si>
    <t>Supplier Relationship Management FTEs Distributed at BU &amp; or Regional Levels / Total Supplier Relationship Management FTEs</t>
  </si>
  <si>
    <t>Supplier Relationship Management FTE: % Shared Service Center (On-Shore)</t>
  </si>
  <si>
    <t>Supplier Relationship Management FTEs Located at Onshore Shared Service Centers / Total Supplier Relationship Management FTEs</t>
  </si>
  <si>
    <t>Supplier Relationship Management FTE: % Shared Service Center (Off-Shore)</t>
  </si>
  <si>
    <t>Supplier Relationship Management FTEs Located at Offshore Shared Service Centers / Total Supplier Relationship Management FTEs</t>
  </si>
  <si>
    <t>% of Supplier Relationship Management Workload Outsourced</t>
  </si>
  <si>
    <t>Estimated % of Supplier Relationship Management Workload Outsourced</t>
  </si>
  <si>
    <t>Procurement Workforce &amp; Org Process Cost Apportioned to Indirect Categories / Annual Revenue</t>
  </si>
  <si>
    <t>Procurement Workforce &amp; Org Process Cost Apportioned to Direct Categories / Annual Revenue</t>
  </si>
  <si>
    <t>No of training hours / No of Procurement FTE</t>
  </si>
  <si>
    <t>Training Cost of Indirect Procurement Function / No of Indirect Procurement FTE</t>
  </si>
  <si>
    <t># procurement accredited FTEs / Total number of FTEs</t>
  </si>
  <si>
    <t>% Procurement Organization Engagement</t>
  </si>
  <si>
    <t>% of procurement organization engagement</t>
  </si>
  <si>
    <t>Average Numbers of Years in Procurement at that Company</t>
  </si>
  <si>
    <t>Average numbers of years in procurement at that company</t>
  </si>
  <si>
    <t>% of Procurement Organization in High Cost Country Location</t>
  </si>
  <si>
    <t>% of procurement organization in high cost country location (define w/ examples)</t>
  </si>
  <si>
    <t xml:space="preserve">Average Number of Years Sourcing &amp; Category Mgmt FTEs Manage a Category </t>
  </si>
  <si>
    <t xml:space="preserve">Average number of years Sourcing &amp; Category Mgmt FTEs manages a category </t>
  </si>
  <si>
    <t>Procurement Workforce and Organization FTE: % Centralized (at Corporate)</t>
  </si>
  <si>
    <t>Procurement Workforce &amp; Org FTEs Located Centrally (at Corporate) / Total Procurement Workforce &amp; Org FTEs</t>
  </si>
  <si>
    <t>Procurement Workforce and Organization FTE: % Distributed (BU Level and/or Region Level)</t>
  </si>
  <si>
    <t>Procurement Workforce &amp; Org FTEs Distributed at BU &amp; or Regional Levels / Total Procurement Workforce &amp; Org FTEs</t>
  </si>
  <si>
    <t>Procurement Workforce and Organization FTE: % Shared Service Center (On-Shore)</t>
  </si>
  <si>
    <t>Procurement Workforce &amp; Org FTEs Located at Onshore Shared Service Centers / Total Procurement Workforce &amp; Org FTEs</t>
  </si>
  <si>
    <t>Procurement Workforce and Organization FTE: % Shared Service Center (Off-Shore)</t>
  </si>
  <si>
    <t>Procurement Workforce &amp; Org FTEs Located at Offshore Shared Service Centers / Total Procurement Workforce &amp; Org FTEs</t>
  </si>
  <si>
    <t>% of Procurement Workforce and Organization Workload Outsourced</t>
  </si>
  <si>
    <t>Estimated % of Procurement Workforce &amp; Org Workload Outsourced</t>
  </si>
  <si>
    <t>Procurement Technology Process Cost Apportioned to Indirect Categories / Annual Revenue</t>
  </si>
  <si>
    <t>Procurement Technology Process Cost Apportioned to Direct Categories / Annual Revenue</t>
  </si>
  <si>
    <t>Number of ERP instances</t>
  </si>
  <si>
    <t>Number of eSourcing systems</t>
  </si>
  <si>
    <t>Number of suppliers who are part of an eMarketplace and can receive orders through that eMarketplace (include examples)</t>
  </si>
  <si>
    <t>Number of online spend analysis systems</t>
  </si>
  <si>
    <t>Number of online procurement systems</t>
  </si>
  <si>
    <t>Number of contract management repositories and systems</t>
  </si>
  <si>
    <t>Number of vendor masters</t>
  </si>
  <si>
    <t>Number of material group coding structures (UNSPSC, or other standards)</t>
  </si>
  <si>
    <t>Number of supplier portals</t>
  </si>
  <si>
    <t>Number of buyer portals</t>
  </si>
  <si>
    <t>Number of active vendors</t>
  </si>
  <si>
    <t>Number of item coding standards (EOTD, etc)</t>
  </si>
  <si>
    <t>Number of catalog master file types</t>
  </si>
  <si>
    <t>Number of catalog mastery file types</t>
  </si>
  <si>
    <t>Number of sourcing events conducted online</t>
  </si>
  <si>
    <t>Procurement Technology FTE: % Centralized (at Corporate)</t>
  </si>
  <si>
    <t>Procurement Technology FTEs Located Centrally (at Corporate) / Total Procurement Technology FTEs</t>
  </si>
  <si>
    <t>Procurement Technology FTE: % Distributed (BU Level and/or Region Level)</t>
  </si>
  <si>
    <t>Procurement Technology FTEs Distributed at BU &amp; or Regional Levels / Total Procurement Technology FTEs</t>
  </si>
  <si>
    <t>Procurement Technology FTE: % Shared Service Center (On-Shore)</t>
  </si>
  <si>
    <t>Procurement Technology FTEs Located at Onshore Shared Service Centers / Total Procurement Technology FTEs</t>
  </si>
  <si>
    <t>Procurement Technology FTE: % Shared Service Center (Off-Shore)</t>
  </si>
  <si>
    <t>Procurement Technology FTEs Located at Offshore Shared Service Centers / Total Procurement Technology FTEs</t>
  </si>
  <si>
    <t>% of Procurement Technology Workload Outsourced</t>
  </si>
  <si>
    <t>Estimated % of Procurement Technology Workload Outsourced</t>
  </si>
  <si>
    <t>Cycle time from approved request to submitted PO</t>
  </si>
  <si>
    <t>Ratio of Administrative Employees to Lawyers</t>
  </si>
  <si>
    <t>Total Time to Start, i.e. Total Time from when Job Requisition is Opened to the Date the Candidate Joins the Organization/ Total No. Mgmt/Prof External Hires (estimated figure)</t>
  </si>
  <si>
    <t>Total Time to Start, i.e. Total Time from when Job Requisition is Opened to the Date the Candidate Joins the Organization/ Total No. Non Mgmt External Hires (estimated figure)</t>
  </si>
  <si>
    <t xml:space="preserve">Total Finance Cost as % of Revenue </t>
  </si>
  <si>
    <t xml:space="preserve">Finance Function Management Process Cost as % of Revenue </t>
  </si>
  <si>
    <t xml:space="preserve">RTR Process Cost as % of Revenue </t>
  </si>
  <si>
    <t xml:space="preserve">HR Cost as % of Revenue </t>
  </si>
  <si>
    <t xml:space="preserve">Payroll Process Cost as % of Revenue </t>
  </si>
  <si>
    <t>1.0 Staffing</t>
  </si>
  <si>
    <t>Total Law Department Staff per Billion of Revenue</t>
  </si>
  <si>
    <t>Total Management Lawyers per Billion of Revenue</t>
  </si>
  <si>
    <t>Total General Lawyers per Billion of Revenue</t>
  </si>
  <si>
    <t>Total Lawyers per Billion of Revenue</t>
  </si>
  <si>
    <t>Paralegals per Billion of Revenue</t>
  </si>
  <si>
    <t>Admin Staff per Billion of Revenue</t>
  </si>
  <si>
    <t>Number of Lawyers in Law Department</t>
  </si>
  <si>
    <t>Number of Management Lawyers in Law Department</t>
  </si>
  <si>
    <t>Number of General Lawyers in Law Department</t>
  </si>
  <si>
    <t>Number of Paralegals in Law Department</t>
  </si>
  <si>
    <t>Number of Administrative Staff in Law Department</t>
  </si>
  <si>
    <t>Number of Legal Staff in Law Department</t>
  </si>
  <si>
    <t xml:space="preserve">Ratio of Paralegals to Lawyers </t>
  </si>
  <si>
    <t>2.0 Expenses</t>
  </si>
  <si>
    <t>Total Law Department Fees/Expenses as a Percent of Revenues</t>
  </si>
  <si>
    <t>Total Law Department Fees/Expenses Per Lawyer</t>
  </si>
  <si>
    <t>Inside Expenses as a Percent of Total Law Department Fees/Expenses</t>
  </si>
  <si>
    <t>Inside Expenses as a Percent of Revenue</t>
  </si>
  <si>
    <t>Inside Expenses Per Lawyer</t>
  </si>
  <si>
    <t>Compensation and Benefits Expenses Per Lawyer</t>
  </si>
  <si>
    <t>Occupancy Expenses Per Lawyer</t>
  </si>
  <si>
    <t>Computer Technology Expenses Per Lawyer</t>
  </si>
  <si>
    <t>Other Inside Operating Expenses Per Lawyer</t>
  </si>
  <si>
    <t>Outside Fees/Expenses as a Percent of Total Law Department Fees/Expenses</t>
  </si>
  <si>
    <t>Outside Fees/Expenses as a Percent of Revenue</t>
  </si>
  <si>
    <t>Outside Fees/Expenses Per Lawyer</t>
  </si>
  <si>
    <t>Outside Counsel Fees for Law Department Per Lawyer</t>
  </si>
  <si>
    <t>Other Outside Expenses for Law Department Per Lawyer</t>
  </si>
  <si>
    <t>Number of Lawyers by year admitted to BAR</t>
  </si>
  <si>
    <t>Total Law Department Fees/Expenses Per Legal Service Provider</t>
  </si>
  <si>
    <t>Total Inside Expenses Per Legal Service Provider</t>
  </si>
  <si>
    <t>Outside Fees/Expenses Per Legal Service Provider</t>
  </si>
  <si>
    <t>Compensation and Benefits Expenses Per Legal Service Provider</t>
  </si>
  <si>
    <t>Occupancy Expenses Per Legal Service Provider</t>
  </si>
  <si>
    <t>Computer Technology Expenses Per Legal Service Provider</t>
  </si>
  <si>
    <t>Other Inside Operating Expenses Per Legal Service Provider</t>
  </si>
  <si>
    <t>Outside Counsel Fees for Law Department Per Legal Service Provider</t>
  </si>
  <si>
    <t>Other Outside Expenses for Law Department Per Legal Service Provider</t>
  </si>
  <si>
    <t>Recruiting Expense Per Lawyer Hired</t>
  </si>
  <si>
    <t>Total Procurement Function Cost:  % Professional Services</t>
  </si>
  <si>
    <t>Total Professional Services Cost / Total Procurement Function Cost</t>
  </si>
  <si>
    <t># of POs / # of Procurement in-house FTEs</t>
  </si>
  <si>
    <t># of POs / # of Req-to-Order in-house FTEs</t>
  </si>
  <si>
    <t>1.0 Total Sales Function</t>
  </si>
  <si>
    <t>Fulfillment</t>
  </si>
  <si>
    <t>3.0 Outside Counsel</t>
  </si>
  <si>
    <t>Number of Lawyers By Years of Experience Within Law Department</t>
  </si>
  <si>
    <t>Average number of law firms employed</t>
  </si>
  <si>
    <t># of Lawyers in Law Department</t>
  </si>
  <si>
    <t># of Management Lawyers in Law Department</t>
  </si>
  <si>
    <t># of General Lawyers in Law Department</t>
  </si>
  <si>
    <t># of Paralegals in Law Department</t>
  </si>
  <si>
    <t># of Administrative Staff in Law Department</t>
  </si>
  <si>
    <t># of Legal Staff in Law Department</t>
  </si>
  <si>
    <t># of Lawyers by year admitted to BAR</t>
  </si>
  <si>
    <t># of Lawyers By Years of Experience Within Law Department</t>
  </si>
  <si>
    <t>Total Law Department Staff / Billion of Revenue</t>
  </si>
  <si>
    <t>Total Management Lawyers / Billion of Revenue</t>
  </si>
  <si>
    <t>Total General Lawyers / Billion of Revenue</t>
  </si>
  <si>
    <t>Total Lawyers / Billion of Revenue</t>
  </si>
  <si>
    <t>Paralegals / Billion of Revenue</t>
  </si>
  <si>
    <t>Admin Staff / Billion of Revenue</t>
  </si>
  <si>
    <t>Percent of New Lawyers Recruited from the various sources</t>
  </si>
  <si>
    <t>IT</t>
  </si>
  <si>
    <t>HR</t>
  </si>
  <si>
    <t>Legal</t>
  </si>
  <si>
    <t>Real Estate</t>
  </si>
  <si>
    <t>Strategy</t>
  </si>
  <si>
    <t>Managed Spend per Procurement FTE</t>
  </si>
  <si>
    <t>Managed Spend / Total Procurement Function FTEs</t>
  </si>
  <si>
    <t>Total Savings Over Past 12 Months as a % of Managed Spend - Direct</t>
  </si>
  <si>
    <t>Total Savings Over Past 12 Months as a % of Managed Spend - Indirect</t>
  </si>
  <si>
    <t>Total Annual Savings / Managed Spend - Direct</t>
  </si>
  <si>
    <t>Total Annual Savings / Managed Spend - Indirect</t>
  </si>
  <si>
    <t># of Order Lines / Total Planner FTEs</t>
  </si>
  <si>
    <t xml:space="preserve">Total IT Cost as % of Revenue </t>
  </si>
  <si>
    <t>Total IT FTEs per B of Revenue</t>
  </si>
  <si>
    <t>Total IT Cost per IT FTE</t>
  </si>
  <si>
    <t>IT Salary &amp; Benefits Cost per IT FTE</t>
  </si>
  <si>
    <t>Company Employees per IT FTE</t>
  </si>
  <si>
    <t>IT Users per IT FTE</t>
  </si>
  <si>
    <t>Total IT FTEs:  % Internal FTEs</t>
  </si>
  <si>
    <t>Total IT FTEs:  % External FTEs (Contractors)</t>
  </si>
  <si>
    <t>IT Cost as % of Enterprise/Business Operational Expenses</t>
  </si>
  <si>
    <t>Capital Expenses as % of Total IT Cost</t>
  </si>
  <si>
    <t>Operational Expenses as % of Total IT Cost</t>
  </si>
  <si>
    <t>Total IT Cost / Annual Revenue</t>
  </si>
  <si>
    <t>IT FTEs / B of Revenue</t>
  </si>
  <si>
    <t>Total IT Cost / Total IT FTEs</t>
  </si>
  <si>
    <t>IT Salary &amp; Benefits Cost / IT FTEs</t>
  </si>
  <si>
    <t>Total IT Cost / Total Company Employees</t>
  </si>
  <si>
    <t>Total Company Employees / Total IT FTEs</t>
  </si>
  <si>
    <t>Total IT Users / Total IT FTEs</t>
  </si>
  <si>
    <t>Internal IT FTEs / Total IT FTEs</t>
  </si>
  <si>
    <t>External IT FTEs (Contractors) / Total IT FTEs</t>
  </si>
  <si>
    <t>Total IT Cost / Enterprise/Business Operational Expenses</t>
  </si>
  <si>
    <t>Capital Expenses / Total IT Cost</t>
  </si>
  <si>
    <t>Operational Expenses / Total IT Cost</t>
  </si>
  <si>
    <t xml:space="preserve">Compute Cost as % of Revenue </t>
  </si>
  <si>
    <t>Compute FTEs per B of Revenue</t>
  </si>
  <si>
    <t>Compute Cost per Compute FTE</t>
  </si>
  <si>
    <t>Compute Cost per Company Employee</t>
  </si>
  <si>
    <t>Company Employees per Compute FTE</t>
  </si>
  <si>
    <t>Compute Cost / Annual Revenue</t>
  </si>
  <si>
    <t>Compute FTEs / B of Revenue</t>
  </si>
  <si>
    <t>Compute Cost / Compute FTEs</t>
  </si>
  <si>
    <t>Total Compute Cost / Total Company Employees</t>
  </si>
  <si>
    <t>Total Company Employees / Total Compute FTEs</t>
  </si>
  <si>
    <t xml:space="preserve">Data Network Cost as % of Revenue </t>
  </si>
  <si>
    <t>Data Network FTEs per B of Revenue</t>
  </si>
  <si>
    <t>Data Network Cost per Data Network FTE</t>
  </si>
  <si>
    <t>Data Network Cost per Company Employee</t>
  </si>
  <si>
    <t>Company Employees per Data Network FTE</t>
  </si>
  <si>
    <t>Data Network Cost / Annual Revenue</t>
  </si>
  <si>
    <t>Data Network FTEs / B of Revenue</t>
  </si>
  <si>
    <t>Data Network Cost / Data Network FTEs</t>
  </si>
  <si>
    <t>Total Data Network Cost / Total Company Employees</t>
  </si>
  <si>
    <t>Total Company Employees / Total Data Network FTEs</t>
  </si>
  <si>
    <t xml:space="preserve">Telecommunication Cost as % of Revenue </t>
  </si>
  <si>
    <t>Telecommunication FTEs per B of Revenue</t>
  </si>
  <si>
    <t>Telecommunication Cost per Telecommunication FTE</t>
  </si>
  <si>
    <t>Telecommunication Cost per Company Employee</t>
  </si>
  <si>
    <t>Company Employees per Telecommunication FTE</t>
  </si>
  <si>
    <t>Telecommunication Cost / Annual Revenue</t>
  </si>
  <si>
    <t>Telecommunication FTEs / B of Revenue</t>
  </si>
  <si>
    <t>Telecommunication Cost / Telecommunication FTEs</t>
  </si>
  <si>
    <t>Total Telecommunication Cost / Total Company Employees</t>
  </si>
  <si>
    <t>Total Company Employees / Total Telecommunication FTEs</t>
  </si>
  <si>
    <t xml:space="preserve">Workplace Cost as % of Revenue </t>
  </si>
  <si>
    <t>Workplace FTEs per B of Revenue</t>
  </si>
  <si>
    <t>Workplace Cost per Workplace FTE</t>
  </si>
  <si>
    <t>Workplace Cost per Company Employee</t>
  </si>
  <si>
    <t>Company Employees per Workplace FTE</t>
  </si>
  <si>
    <t>Workplace Cost / Annual Revenue</t>
  </si>
  <si>
    <t>Workplace FTEs / B of Revenue</t>
  </si>
  <si>
    <t>Workplace Cost / Workplace FTEs</t>
  </si>
  <si>
    <t>Total Workplace Cost / Total Company Employees</t>
  </si>
  <si>
    <t>Total Company Employees / Total Workplace FTEs</t>
  </si>
  <si>
    <t xml:space="preserve">Service Desk Cost as % of Revenue </t>
  </si>
  <si>
    <t>Service Desk FTEs per B of Revenue</t>
  </si>
  <si>
    <t>Service Desk Cost per Service Desk FTE</t>
  </si>
  <si>
    <t>Service Desk Cost per Company Employee</t>
  </si>
  <si>
    <t>Company Employees per Service Desk FTE</t>
  </si>
  <si>
    <t>Service Desk Cost / Annual Revenue</t>
  </si>
  <si>
    <t>Service Desk FTEs / B of Revenue</t>
  </si>
  <si>
    <t>Service Desk Cost / Service Desk FTEs</t>
  </si>
  <si>
    <t>Total Service Desk Cost / Total Company Employees</t>
  </si>
  <si>
    <t>Total Company Employees / Total Service Desk FTEs</t>
  </si>
  <si>
    <t xml:space="preserve">Application Maintenance Cost as % of Revenue </t>
  </si>
  <si>
    <t>Application Maintenance FTEs per B of Revenue</t>
  </si>
  <si>
    <t>Application Maintenance Cost per Application Maintenance FTE</t>
  </si>
  <si>
    <t>Application Maintenance Cost per Company Employee</t>
  </si>
  <si>
    <t>Company Employees per Application Maintenance FTE</t>
  </si>
  <si>
    <t>Application Maintenance Cost / Annual Revenue</t>
  </si>
  <si>
    <t>Application Maintenance FTEs / B of Revenue</t>
  </si>
  <si>
    <t>Application Maintenance Cost / Application Maintenance FTEs</t>
  </si>
  <si>
    <t>Total Application Maintenance Cost / Total Company Employees</t>
  </si>
  <si>
    <t>Total Company Employees / Total Application Maintenance FTEs</t>
  </si>
  <si>
    <t xml:space="preserve">Application Development Cost as % of Revenue </t>
  </si>
  <si>
    <t>Application Development FTEs per B of Revenue</t>
  </si>
  <si>
    <t>Application Development Cost per Application Development FTE</t>
  </si>
  <si>
    <t>Application Development Cost per Company Employee</t>
  </si>
  <si>
    <t>Company Employees per Application Development FTE</t>
  </si>
  <si>
    <t>Application Development Cost / Annual Revenue</t>
  </si>
  <si>
    <t>Application Development FTEs / B of Revenue</t>
  </si>
  <si>
    <t>Application Development Cost / Application Development FTEs</t>
  </si>
  <si>
    <t>Total Application Development Cost / Total Company Employees</t>
  </si>
  <si>
    <t>Total Company Employees / Total Application Development FTEs</t>
  </si>
  <si>
    <t xml:space="preserve">IT Management &amp; Administration Cost as % of Revenue </t>
  </si>
  <si>
    <t>IT Management &amp; Administration FTEs per B of Revenue</t>
  </si>
  <si>
    <t>IT Management &amp; Administration Cost per IT Management &amp; Administration FTE</t>
  </si>
  <si>
    <t>IT Management &amp; Administration Cost per Company Employee</t>
  </si>
  <si>
    <t>Company Employees per IT Management &amp; Administration FTE</t>
  </si>
  <si>
    <t>IT Management &amp; Administration Cost / Annual Revenue</t>
  </si>
  <si>
    <t>IT Management &amp; Administration FTEs / B of Revenue</t>
  </si>
  <si>
    <t>IT Management &amp; Administration Cost / IT Management &amp; Administration FTEs</t>
  </si>
  <si>
    <t>Total IT Management &amp; Administration Cost / Total Company Employees</t>
  </si>
  <si>
    <t>Total Company Employees / Total IT Management &amp; Administration FTEs</t>
  </si>
  <si>
    <t>Sales Budget / Sales FTEs</t>
  </si>
  <si>
    <t>Budget for marketing / Revenue</t>
  </si>
  <si>
    <t>Marketing budget / Marketing FTE</t>
  </si>
  <si>
    <t>Revenue / Sales FTE</t>
  </si>
  <si>
    <t>Procurement</t>
  </si>
  <si>
    <t>2.0 Contact Center</t>
  </si>
  <si>
    <t>Benchmarking - Project Information</t>
  </si>
  <si>
    <t>This series of data input is designed to capture project information, including scope and timelines, to help plan the benchmarking resources.</t>
  </si>
  <si>
    <t>Please complete all purple shaded fields.</t>
  </si>
  <si>
    <t>Required Data:</t>
  </si>
  <si>
    <t>Data entry fields</t>
  </si>
  <si>
    <t>Notes and definitions</t>
  </si>
  <si>
    <t>Benchmarking functions in scope (Select All That Apply)</t>
  </si>
  <si>
    <t>Type of output analysis report required</t>
  </si>
  <si>
    <t>Excel - Benchmarking Data Report 
(includes benchmarking data and quartile charts)</t>
  </si>
  <si>
    <t>Excel analysis reports are default output report for any benchmarking engagement</t>
  </si>
  <si>
    <t>PPT - Benchmarking Analysis Report 
(includes data interpretations and key findings)</t>
  </si>
  <si>
    <t>Add on to excel analysis reports. Additional 3 days per report (includes SMA review time). Has cost implications - Factor in the time effort spent on this by the offshore team and SMAs.</t>
  </si>
  <si>
    <t>Please provide the target dates for the below</t>
  </si>
  <si>
    <t>Submission of client data</t>
  </si>
  <si>
    <t>This information is helpful for our resource planning</t>
  </si>
  <si>
    <t>Presenting output to the client</t>
  </si>
  <si>
    <t>WBS</t>
  </si>
  <si>
    <t>Required before our team can start work</t>
  </si>
  <si>
    <t>Opportunity ID</t>
  </si>
  <si>
    <t>Used for our internal tracking purposes</t>
  </si>
  <si>
    <t>Peer sets will be created to ensure statistical validity for all in-scope metrics</t>
  </si>
  <si>
    <t>Benchmarking - Company Info &amp; Peer Set Criteria</t>
  </si>
  <si>
    <t xml:space="preserve">This series of data input is designed to capture the company information and peer set criteria. </t>
  </si>
  <si>
    <t xml:space="preserve"> A custom peer set is created for each client which typically consists of 40-60 companies based on size, geography and industry.  </t>
  </si>
  <si>
    <t>Please complete all purple shaded fields--dark purple are REQUIRED fields and light purple are OPTIONAL fields.</t>
  </si>
  <si>
    <t>Required Data for All Functions:</t>
  </si>
  <si>
    <t>Company Name</t>
  </si>
  <si>
    <t>Enter the name of the company</t>
  </si>
  <si>
    <t>Primary Industry (Select from Drop Down List)</t>
  </si>
  <si>
    <t>Select the most appropriate industry, form the drop down, to which the company belongs</t>
  </si>
  <si>
    <t>Other Industries (Select from Drop Down List)</t>
  </si>
  <si>
    <t>If the client has diverse operations across other industries, add them here</t>
  </si>
  <si>
    <t>Primary Segment (Select from Drop Down List)</t>
  </si>
  <si>
    <t>Select the most appropriate segment, form the drop down, to which the company belongs</t>
  </si>
  <si>
    <t>Other Segments (Select from Drop Down List)</t>
  </si>
  <si>
    <t>If the client has diverse operations across other segments, add them here</t>
  </si>
  <si>
    <t>Primary Geography (Select from Drop Down List)</t>
  </si>
  <si>
    <t>Select the primary geography of the company from the drop down.  "Global" is defined as companies with significant operations in all major geographies</t>
  </si>
  <si>
    <t>Other Geography (Select from Drop Down List)</t>
  </si>
  <si>
    <t>If the client has diverse operations across other geograhies, add them here</t>
  </si>
  <si>
    <t>Company Annual Revenue (Local Currency Billions)</t>
  </si>
  <si>
    <t>Enter annual revenue in company's, functional currency, in billions.</t>
  </si>
  <si>
    <t>Functional Currency</t>
  </si>
  <si>
    <t>Select Company's Currency from Drop Down Menu</t>
  </si>
  <si>
    <t>Exchange rate to $US</t>
  </si>
  <si>
    <t>Company Annual Revenue ($B)</t>
  </si>
  <si>
    <t>Calculated field</t>
  </si>
  <si>
    <t>Required Data for HR Benchmarking (if in scope):</t>
  </si>
  <si>
    <t>Company Employees</t>
  </si>
  <si>
    <t>Enter number of employees in the company/organization regardless of whether they are full-time or part-time. Excludes temporary staff and consultants.  Count only employees that are part of the entities in scope for benchmarking data.</t>
  </si>
  <si>
    <t>Required Data for Procurement Benchmarking (if in scope):</t>
  </si>
  <si>
    <t>Total Spend (Local Currency Billions)</t>
  </si>
  <si>
    <t>Total Spend ($B)</t>
  </si>
  <si>
    <t>Direct Spend (Local Currency Billions)</t>
  </si>
  <si>
    <t>Direct Spend ($B)</t>
  </si>
  <si>
    <t>Indirect Spend (Local Currency Billions)</t>
  </si>
  <si>
    <t>Indirect Spend ($B)</t>
  </si>
  <si>
    <t>Scope of Study - Direct, Indirect, or Total</t>
  </si>
  <si>
    <t>Indicate whether data relates to direct spend only, indirect spend only, or total spend</t>
  </si>
  <si>
    <t>Select the industries per their relevance (in terms of similar business models/characteristics) to your client for inclusion/exclusion in the peer group</t>
  </si>
  <si>
    <t>HIGH relevance - include as many as possible from peer set</t>
  </si>
  <si>
    <t>LOW relevance - exclude as many as possible from peer set (select no more than 5)</t>
  </si>
  <si>
    <t>Select the regions per their relevance to your client for inclusion/exclusion in the peer group</t>
  </si>
  <si>
    <t>LOW relevance - exclude as many as possible from peer set (select no more than 3)</t>
  </si>
  <si>
    <t>Number of Countries Covered by Data Set</t>
  </si>
  <si>
    <t>Enter the number of countries where FTEs are located and for which data is provided</t>
  </si>
  <si>
    <t>Rank importance of the below factors while generating peer set</t>
  </si>
  <si>
    <t>Organization Size (Revenue, # Employees or Spend)</t>
  </si>
  <si>
    <t>Geography</t>
  </si>
  <si>
    <t>Industry</t>
  </si>
  <si>
    <t>Any specific criteria in addition to the above that we should consider while creating peer sets ?</t>
  </si>
  <si>
    <t>Global</t>
  </si>
  <si>
    <t>North America</t>
  </si>
  <si>
    <t>EMEA</t>
  </si>
  <si>
    <t>Asia Pacific</t>
  </si>
  <si>
    <t>Latin America</t>
  </si>
  <si>
    <t>CMT – E&amp;HT</t>
  </si>
  <si>
    <t>CMT – Media &amp; Entertainment</t>
  </si>
  <si>
    <t>CMT – Communications</t>
  </si>
  <si>
    <t>FS – Banking</t>
  </si>
  <si>
    <t>FS – Capital Markets</t>
  </si>
  <si>
    <t>FS – Insurance</t>
  </si>
  <si>
    <t>Products – Auto &amp; Industrial</t>
  </si>
  <si>
    <t>Products – Construction &amp; Infrastructure</t>
  </si>
  <si>
    <t>Products – CG&amp;S</t>
  </si>
  <si>
    <t>Products – LS</t>
  </si>
  <si>
    <t>Products – Retail</t>
  </si>
  <si>
    <t>Products – Travel &amp; Transportation</t>
  </si>
  <si>
    <t>H&amp;PS – Defense &amp; Public Safety</t>
  </si>
  <si>
    <t>H&amp;PS – Health</t>
  </si>
  <si>
    <t>H&amp;PS – Human Services</t>
  </si>
  <si>
    <t>H&amp;PS – Public Service Operations &amp; Management</t>
  </si>
  <si>
    <t>Resources – C&amp;NR</t>
  </si>
  <si>
    <t>Resources – Energy</t>
  </si>
  <si>
    <t>Resources – Utilities</t>
  </si>
  <si>
    <t>Professional Services</t>
  </si>
  <si>
    <t>CMT – E&amp;HT – Aerospace &amp; Defense</t>
  </si>
  <si>
    <t>CMT – E&amp;HT – Computer components</t>
  </si>
  <si>
    <t>CMT – E&amp;HT – Computers</t>
  </si>
  <si>
    <t>CMT – E&amp;HT – Electronic devices</t>
  </si>
  <si>
    <t>CMT – Communications – Wireless handsets</t>
  </si>
  <si>
    <t>CMT – Communications – Wireless network</t>
  </si>
  <si>
    <t>CMT – Communications – Wireline</t>
  </si>
  <si>
    <t>Products – Auto &amp; Industrial – Automobile suppliers, dealers/retailers</t>
  </si>
  <si>
    <t>Products – Auto &amp; Industrial – Automotive equipment manufacturer (OEM)</t>
  </si>
  <si>
    <t>Products – Auto &amp; Industrial – Industrial equipment (Industrial &amp; electrical equipment, heavy equipment, construction, consumer durables)</t>
  </si>
  <si>
    <t>Products – Construction &amp; Infrastructure – General Building</t>
  </si>
  <si>
    <t>Products – Construction &amp; Infrastructure – Services</t>
  </si>
  <si>
    <t>Products – Construction &amp; Infrastructure – Roads, Airports, Ports, Bridges and Special Trades</t>
  </si>
  <si>
    <t>Products – CG&amp;S – Apparel</t>
  </si>
  <si>
    <t>Products – CG&amp;S – Food, beverages</t>
  </si>
  <si>
    <t>Products – CG&amp;S – Footwear</t>
  </si>
  <si>
    <t>Products – CG&amp;S – Furniture</t>
  </si>
  <si>
    <t>Products – CG&amp;S – Household products</t>
  </si>
  <si>
    <t>Products – CG&amp;S – Personal products</t>
  </si>
  <si>
    <t>Products – CG&amp;S – Tobacco</t>
  </si>
  <si>
    <t>Products – CG&amp;S – Toys</t>
  </si>
  <si>
    <t>Products – CG&amp;S – Wholesaling</t>
  </si>
  <si>
    <t>Products – LS – Biotechnology</t>
  </si>
  <si>
    <t>Products – LS – Health Plans or Payers</t>
  </si>
  <si>
    <t>Products – LS – Health Providers</t>
  </si>
  <si>
    <t>Products – LS – Medical Nutrition</t>
  </si>
  <si>
    <t>Products – LS – Medical products (Medical Devices, surgical equipment)</t>
  </si>
  <si>
    <t>Products – LS – Pharmaceuticals</t>
  </si>
  <si>
    <t>Products – LS – Medical products &amp; Pharma</t>
  </si>
  <si>
    <t>Products – Retail – Department stores</t>
  </si>
  <si>
    <t>Products – Retail – Electronics stores</t>
  </si>
  <si>
    <t>Products – Retail – Home/drug/convenience/grocery/discount stores</t>
  </si>
  <si>
    <t>Products – Retail – Mass merchants</t>
  </si>
  <si>
    <t>Products – Retail – Office supply</t>
  </si>
  <si>
    <t>Products – Retail – Quick service restaurants</t>
  </si>
  <si>
    <t>Products – Retail – Temporary services</t>
  </si>
  <si>
    <t>Products – Travel &amp; Transportation – Airlines</t>
  </si>
  <si>
    <t>Products – Travel &amp; Transportation – Freight and Logistics (rail, freight &amp; logistics, air cargo, parcel/express mail, shipping, trucking)</t>
  </si>
  <si>
    <t>Products – Travel &amp; Transportation – Hotels, resort, casinos, cruise lines</t>
  </si>
  <si>
    <t>Products – Travel &amp; Transportation – Other (passenger rail, rental cars, mass transit)</t>
  </si>
  <si>
    <t>Products – Travel &amp; Transportation – Travel services (travel agency, tour businesses)</t>
  </si>
  <si>
    <t>H&amp;PS – Human Services – Public Assistance and Social Security</t>
  </si>
  <si>
    <t>H&amp;PS – Human Services – Child Services</t>
  </si>
  <si>
    <t>H&amp;PS – Human Services – Labor and Employment Services</t>
  </si>
  <si>
    <t>H&amp;PS – Human Services – Agriculture</t>
  </si>
  <si>
    <t>H&amp;PS – Human Services – Education</t>
  </si>
  <si>
    <t>H&amp;PS – Public Service – Federal/National</t>
  </si>
  <si>
    <t>H&amp;PS – Public Service – Regional or Local</t>
  </si>
  <si>
    <t>H&amp;PS – Public Service – Higher Education</t>
  </si>
  <si>
    <t>Resources Chemicals – Base Petrochemicals</t>
  </si>
  <si>
    <t>Resources Chemicals – All / Corporate</t>
  </si>
  <si>
    <t>Resources Chemicals – Elastomers</t>
  </si>
  <si>
    <t>Resources Chemicals – Engineering / High Perf. Polymers</t>
  </si>
  <si>
    <t>Resources Chemicals – Fibers</t>
  </si>
  <si>
    <t>Resources Chemicals – Industrial Gases</t>
  </si>
  <si>
    <t>Resources Chemicals – Inorganics</t>
  </si>
  <si>
    <t>Resources Chemicals – Monomers</t>
  </si>
  <si>
    <t>Resources Chemicals – Organics</t>
  </si>
  <si>
    <t>Resources Chemicals – Other Organics</t>
  </si>
  <si>
    <t>Resources Chemicals – Polymers</t>
  </si>
  <si>
    <t>Resources Chemicals – Specialty</t>
  </si>
  <si>
    <t>Resources Natural Resources – Metals</t>
  </si>
  <si>
    <t>Resources Natural Resources – Mining</t>
  </si>
  <si>
    <t>Resources Natural Resources – Forest Products &amp; Building Materials</t>
  </si>
  <si>
    <t>Resources – Energy – Oil and Gas</t>
  </si>
  <si>
    <t>Resources – Utilities – Utilities (generation)</t>
  </si>
  <si>
    <t>Resources – Utilities – Utilities distribution: electricity, gas, water</t>
  </si>
  <si>
    <t>Professional Services – Advt. and Marketing</t>
  </si>
  <si>
    <t>Professional Services – Legal</t>
  </si>
  <si>
    <t>Professional Services – Consulting</t>
  </si>
  <si>
    <t>Professional Services – IT</t>
  </si>
  <si>
    <t>Professional Services – Accounting</t>
  </si>
  <si>
    <t>Professional Services – Architectural</t>
  </si>
  <si>
    <t>Professional Services – Engineering</t>
  </si>
  <si>
    <t>EUR</t>
  </si>
  <si>
    <t>GBP</t>
  </si>
  <si>
    <t>CAD</t>
  </si>
  <si>
    <t>AUD</t>
  </si>
  <si>
    <t>JPY</t>
  </si>
  <si>
    <t>INR</t>
  </si>
  <si>
    <t>NZD</t>
  </si>
  <si>
    <t>CHF</t>
  </si>
  <si>
    <t>ZAR</t>
  </si>
  <si>
    <t>Single Business Unit</t>
  </si>
  <si>
    <t>2-5 Business Units</t>
  </si>
  <si>
    <t>6+ Business Units</t>
  </si>
  <si>
    <t>Supply Chain Planning</t>
  </si>
  <si>
    <t>Innovation &amp; Product Development</t>
  </si>
  <si>
    <t>Service Management</t>
  </si>
  <si>
    <t>Supply Chain Strategy</t>
  </si>
  <si>
    <t>Corporate</t>
  </si>
  <si>
    <t>Zero Based Budgeting</t>
  </si>
  <si>
    <t>1.0 Customer Service</t>
  </si>
  <si>
    <t xml:space="preserve">Paralegals / Lawyers </t>
  </si>
  <si>
    <t>Administrative Employees / Lawyers</t>
  </si>
  <si>
    <t>% of New Lawyers Recruited from the various sources</t>
  </si>
  <si>
    <t>Total Law Department Expenses / Revenue</t>
  </si>
  <si>
    <t>Total Law Department Expenses / Lawyer</t>
  </si>
  <si>
    <t>Inside Expenses / Total Law Department Expenses</t>
  </si>
  <si>
    <t>Inside Expenses / Revenue</t>
  </si>
  <si>
    <t>Inside Expenses / Lawyer</t>
  </si>
  <si>
    <t>Compensation and Benefits Expenses / Lawyer</t>
  </si>
  <si>
    <t>Occupancy Expenses / Lawyer</t>
  </si>
  <si>
    <t>Computer Technology Expenses / Lawyer</t>
  </si>
  <si>
    <t>Other Inside Operating Expenses / Lawyer</t>
  </si>
  <si>
    <t>Outside Expenses / Total Law Department Expenses</t>
  </si>
  <si>
    <t>Outside Expenses / Revenue</t>
  </si>
  <si>
    <t>Outside Expenses / Lawyer</t>
  </si>
  <si>
    <t>Outside Counsel Fees for Law Department / Lawyer</t>
  </si>
  <si>
    <t>Other Outside Expenses for Law Department / Lawyer</t>
  </si>
  <si>
    <t>Total Law Department Fees/Expenses / Legal Service Provider</t>
  </si>
  <si>
    <t>Total Inside Expenses / Legal Service Provider</t>
  </si>
  <si>
    <t>Compensation and Benefits Expenses / Legal Service Provider</t>
  </si>
  <si>
    <t>Occupancy Expenses / Legal Service Provider</t>
  </si>
  <si>
    <t>Computer Technology Expenses / Legal Service Provider</t>
  </si>
  <si>
    <t>Other Inside Operating Expenses / Legal Service Provider</t>
  </si>
  <si>
    <t>Outside Counsel Fees for Law Department / Legal Service Provider</t>
  </si>
  <si>
    <t>Other Outside Expenses for Law Department / Legal Service Provider</t>
  </si>
  <si>
    <t>Recruiting Expense / Lawyer Hired</t>
  </si>
  <si>
    <t>Outside Expenses / Legal Service Provider</t>
  </si>
  <si>
    <t>Included in Supply Chain</t>
  </si>
  <si>
    <t>Budget for Sales / Revenue</t>
  </si>
  <si>
    <t>1.0 Total Marketing Function</t>
  </si>
  <si>
    <t>Total Selling, General and administrative costs / Total Annual Revenue</t>
  </si>
  <si>
    <t>Managed Spend as a % of Total Spend - Direct</t>
  </si>
  <si>
    <t>Managed Spend as a % of Total Spend - Indirect</t>
  </si>
  <si>
    <t>Salary &amp; Benefits Cost as % of Revenue</t>
  </si>
  <si>
    <t>Compliance (to Contract/Deal)</t>
  </si>
  <si>
    <t>Number of FTEs Fieldforce/ B of Annual Revenue</t>
  </si>
  <si>
    <t>Selling, general, and administrative (SGA) costs per FTE</t>
  </si>
  <si>
    <t>E-Commerce Revenue as a % of Total Revenue</t>
  </si>
  <si>
    <t>Cost of Goods Sold (COGS) as % of Revenue</t>
  </si>
  <si>
    <t>Total Selling, General and administrative costs / Total FTEs</t>
  </si>
  <si>
    <t>Annual E-Commerce Revenue / Total Annual Revenue</t>
  </si>
  <si>
    <t>Total Enterprise FTEs / Total Annual Revenue</t>
  </si>
  <si>
    <t>Cost of Goods Sold / Total Annual Revenue</t>
  </si>
  <si>
    <t>Total Procurement FTEs per B of Revenue (Incl. 3rd Party)</t>
  </si>
  <si>
    <t>Total Procurement Function FTEs (Incl. 3rd Party) / B of Annual Revenue</t>
  </si>
  <si>
    <t>Number of FTEs that Perform the Process "Manage Suppliers" / Total Procurement FTEs</t>
  </si>
  <si>
    <t>Average Revenue per FTE (in thousands)</t>
  </si>
  <si>
    <t>Personnel Cost for Middle Management or Specialist as a % of Total Business Entity Personnel Cost</t>
  </si>
  <si>
    <t>Personnel Cost for Operational Workers or Office Staff as a % of Total Business Entity Personnel Cost</t>
  </si>
  <si>
    <t>Personnel Cost for Senior Management or Executive Employees as a % of Total Business Entity Personnel Cost</t>
  </si>
  <si>
    <t>Total Business Entity Personnel Cost per $1,000 Revenue</t>
  </si>
  <si>
    <t>Total Annual Revenue (in thousands) / Total Enterprise FTEs</t>
  </si>
  <si>
    <t>Personnel Cost for Middle Management or Specialist / Total Business Entity Personnel Cost</t>
  </si>
  <si>
    <t>Personnel Cost for Operational Workers or Office Staff / Total Business Entity Personnel Cost</t>
  </si>
  <si>
    <t>Personnel Cost for Senior Management or Executive Employees / Total Business Entity Personnel Cost</t>
  </si>
  <si>
    <t>Total Business Entity Personnel Cost / $1000 of Revenue</t>
  </si>
  <si>
    <t>Procurement Budget as a % of Total Spend</t>
  </si>
  <si>
    <t>OpEx Spend / Total Spend</t>
  </si>
  <si>
    <t>Capex Spend / Total Spend</t>
  </si>
  <si>
    <t>OpEx Spend Under Management of central Procurement Function / Total OpEx Spend</t>
  </si>
  <si>
    <t>Capex Spend Under Management of central Procurement Function / Total Capital Spend</t>
  </si>
  <si>
    <t>The total annual budget to run the Procurement function. Budget includes salaries, benefits, bonuses, training, expenses, overhead, etc.</t>
  </si>
  <si>
    <t>Operational Spend / Total Spend</t>
  </si>
  <si>
    <t>Capital Spend / Total Spend</t>
  </si>
  <si>
    <t>Managed Operational Spend / Operational Spend</t>
  </si>
  <si>
    <t>Managed Capital Spend /  Capital Spend</t>
  </si>
  <si>
    <t>Average # of Pallet Space in Use  / (Total # of Pallet Space Contracted + Total # of Pallet Space Owned)</t>
  </si>
  <si>
    <t>Total Procurement Function Cost as % of COGS</t>
  </si>
  <si>
    <t>Total Procurement Function Cost / Total Annual COGS</t>
  </si>
  <si>
    <t>Compliance (to Contract/Deal) - Direct</t>
  </si>
  <si>
    <t>1- (∑Invoice Qty*(Invoice Price -  Contract Price) / ∑ Invoice Qty*Contract Price)</t>
  </si>
  <si>
    <t>Direct Spend Under Management of Procurement Function / Total Direct Spend</t>
  </si>
  <si>
    <t>Indirect Spend Under Management of Procurement Function / Total Indirect Spend</t>
  </si>
  <si>
    <t>Operational Workforce FTEs/ B of Annual Revenue</t>
  </si>
  <si>
    <t>Total Procurement FTE cost / Total Annual Revenue</t>
  </si>
  <si>
    <t>Total Savings / Total Managed Spend</t>
  </si>
  <si>
    <t>Total Spend per Procurement FTE - Direct</t>
  </si>
  <si>
    <t>Total Spend per Procurement FTE - Indirect</t>
  </si>
  <si>
    <t>Total Direct Spend / Total Direct Procurement Function FTEs</t>
  </si>
  <si>
    <t>Total Indirect Spend / Total Indirect Procurement Function FTEs</t>
  </si>
  <si>
    <t>Percent of Active Suppliers Accounting for 80% of Total Spend - Direct Only</t>
  </si>
  <si>
    <t># of Active Suppliers for Direct Material</t>
  </si>
  <si>
    <t># of Active Suppliers for Indirect Material</t>
  </si>
  <si>
    <t># of Suppliers Accounting for 80% of Spend (Direct only) / Total # of Active Suppliers (Direct only)</t>
  </si>
  <si>
    <t xml:space="preserve"># of Orders Received On Time from Suppliers / Total # of Supplier Orders </t>
  </si>
  <si>
    <t># of Customers Representing 80% of Revenue</t>
  </si>
  <si>
    <t>Total Order Management Cost (Personal &amp; Non-Personal) / Total # of Orders</t>
  </si>
  <si>
    <t># of Finished Goods SKUs Representing 80% of Sales</t>
  </si>
  <si>
    <t># of Raw Material SKUs/ Total # of Supply Planner FTEs</t>
  </si>
  <si>
    <t>Total Maintenance Cost / Total Annual Revenue</t>
  </si>
  <si>
    <t># of Purchase Orders / Inhouse &amp; Outsourced Req-to-Order Headcount</t>
  </si>
  <si>
    <t># of Purchase Orders / # of In House &amp; Outsourced Procurement Headcount</t>
  </si>
  <si>
    <t>Addressable Spend per Procurement FTE</t>
  </si>
  <si>
    <t>Addressable Spend / Total Procurement Function FTEs</t>
  </si>
  <si>
    <t>Sales Salary &amp; Benefits Cost per Sales FTE</t>
  </si>
  <si>
    <t>Sales Salary &amp; Benefits Cost / Finance FTEs</t>
  </si>
  <si>
    <t>Forecasting Deviation - Revenue (One Quarter)</t>
  </si>
  <si>
    <t>Forecasting Deviation - Gross Profit (One Quarter)</t>
  </si>
  <si>
    <t>Forecasting Deviation - Revenue (One Year)</t>
  </si>
  <si>
    <t>Forecasting Deviation - Gross Profit (One Year)</t>
  </si>
  <si>
    <t>Total Spend per B of Revenue</t>
  </si>
  <si>
    <t>Total OpEx Spend per B of Revenue</t>
  </si>
  <si>
    <t>Total CapEx Spend per B of Revenue</t>
  </si>
  <si>
    <t>Total Annual Savings / Total Unmanaged Spend</t>
  </si>
  <si>
    <t>Percent of Active Suppliers Accounting for 80% of Total Spend - Indirect Only</t>
  </si>
  <si>
    <t># of Suppliers Accounting for 80% of Spend (Indirect only) / Total # of Active Suppliers (Indirect only)</t>
  </si>
  <si>
    <t>Compliance (to Contract/Deal) - Indirect</t>
  </si>
  <si>
    <t>Percent Transactions via Purchase Order</t>
  </si>
  <si>
    <t>% Supplier Perfect Order at Order Level  (not Order Line) - Indirect Material</t>
  </si>
  <si>
    <t>% Supplier Perfect Order at Order Level  (not Order Line) - Direct Material</t>
  </si>
  <si>
    <t># of Perfect Orders from Suppliers / Total # of Supplier Orders - Indirect Material</t>
  </si>
  <si>
    <t># of Perfect Orders from Suppliers / Total # of Supplier Orders - Direct Material</t>
  </si>
  <si>
    <t>% of POs Created After Invoice</t>
  </si>
  <si>
    <t>Number of Active Vendors - Indirect</t>
  </si>
  <si>
    <t>Number of Active Vendors - Direct</t>
  </si>
  <si>
    <t>Demand Forecast Accuracy / Supply Chain Planning Cost per B Revenue</t>
  </si>
  <si>
    <t>Total Procurement Function Cost / Total Spend Under Management</t>
  </si>
  <si>
    <t>Total Spend / B of Revenue</t>
  </si>
  <si>
    <t>Total OpEx Spend / B of Revenue</t>
  </si>
  <si>
    <t>Total CapEx Spend / B of Revenue</t>
  </si>
  <si>
    <t>Number of Suppliers per 100 M of Spend - Indirect</t>
  </si>
  <si>
    <t>Number of Suppliers per 100 M of Spend - Direct</t>
  </si>
  <si>
    <t>Total Number of Active Suppliers / (Total Indirect Spend/100M) - Indirect</t>
  </si>
  <si>
    <t xml:space="preserve">Total Number of Active Suppliers / (Total Spend/100M) - Direct </t>
  </si>
  <si>
    <t>1- (∑Invoice Qty*(Invoice Price -  Contract Price) / ∑ Invoice Qty*Contract Price) - Indirect</t>
  </si>
  <si>
    <t>1- (∑Invoice Qty*(Invoice Price -  Contract Price) / ∑ Invoice Qty*Contract Price) - Direct</t>
  </si>
  <si>
    <t>Savings as % of Managed Spend / Procurement Cost as % of Managed Spend</t>
  </si>
  <si>
    <t>Return on Forecast Investment / Finished Goods Inventory Turns</t>
  </si>
  <si>
    <t>Marketing FTEs / B of Revenue</t>
  </si>
  <si>
    <t>% of IT Budget Allocated to Digital/New Development</t>
  </si>
  <si>
    <t>IT Budget Allocated to Digital and New Development / Total IT Budget</t>
  </si>
  <si>
    <t>Total Enterprise FTEs per B of Revenue</t>
  </si>
  <si>
    <t>Total Sales, Marketing, and Merchandising Costs as % of Revenue</t>
  </si>
  <si>
    <t>Total Enterprise Compensation and Benefits Cost as % of Revenue</t>
  </si>
  <si>
    <t>Total Annual Sales, Marketing, and Merchandising Costs / Total Annual Revenue</t>
  </si>
  <si>
    <t>Total Enterprise Compensation and Benefits Cost / Total Annual Revenue</t>
  </si>
  <si>
    <t>Total Procurement Function Cost as % of Revenue</t>
  </si>
  <si>
    <t>Total Procurement Function Cost as % of Revenue - Indirect Only</t>
  </si>
  <si>
    <t>Total Procurement Function Cost as % of Revenue - Direct Only</t>
  </si>
  <si>
    <t>Procurement Strategy Process Cost as % of Revenue</t>
  </si>
  <si>
    <t>Procurement Strategy Process Cost as % of Revenue - Indirect Only</t>
  </si>
  <si>
    <t>Procurement Strategy Process Cost as % of Revenue - Direct Only</t>
  </si>
  <si>
    <t>Sourcing &amp; Category Management Process Cost as % of Revenue</t>
  </si>
  <si>
    <t>Sourcing &amp; Category Management Process Cost as % of Revenue - Indirect only</t>
  </si>
  <si>
    <t>Sourcing &amp; Category Management Process Cost as % of Revenue - Direct only</t>
  </si>
  <si>
    <t>Requisition-to-Order Process Cost as % of Revenue</t>
  </si>
  <si>
    <t>Requisition-to-Order Process Cost as % of Revenue - Indirect only</t>
  </si>
  <si>
    <t>Requisition-to-Order Process Cost as % of Revenue - Direct only</t>
  </si>
  <si>
    <t>Supplier Relationship Management Process Cost as % of Revenue</t>
  </si>
  <si>
    <t>Supplier Relationship Management Process Cost as % of Revenue - Indirect only</t>
  </si>
  <si>
    <t>Supplier Relationship Management Process Cost as % of Revenue - Direct only</t>
  </si>
  <si>
    <t>Procurement Workforce and Organization Process Cost as % of Revenue</t>
  </si>
  <si>
    <t>Procurement Workforce and Organization Process Cost as % of Revenue - Indirect only</t>
  </si>
  <si>
    <t>Procurement Workforce and Organization Process Cost as % of Revenue - Direct only</t>
  </si>
  <si>
    <t>Procurement Technology Process Cost as % of Revenue</t>
  </si>
  <si>
    <t>Procurement Technology Process Cost as % of Revenue - Indirect only</t>
  </si>
  <si>
    <t>Procurement Technology Process Cost as % of Revenue - Direct only</t>
  </si>
  <si>
    <t>Supplier Relationship Management FTE: % Total Procurement FTE</t>
  </si>
  <si>
    <t>Metric Name</t>
  </si>
  <si>
    <t>ZBS</t>
  </si>
  <si>
    <t>Unique metric # identifier</t>
  </si>
  <si>
    <t>Cross Industry</t>
  </si>
  <si>
    <t>FI - 0.0 - 1</t>
  </si>
  <si>
    <t>FI - 0.0 - 2</t>
  </si>
  <si>
    <t>FI - 0.0 - 3</t>
  </si>
  <si>
    <t>FI - 0.0 - 4</t>
  </si>
  <si>
    <t>FI - 0.0 - 5</t>
  </si>
  <si>
    <t>FI - 0.0 - 6</t>
  </si>
  <si>
    <t>FI - 0.0 - 7</t>
  </si>
  <si>
    <t>FI - 0.0 - 8</t>
  </si>
  <si>
    <t>FI - 0.0 - 9</t>
  </si>
  <si>
    <t>FI - 0.0 - 10</t>
  </si>
  <si>
    <t>FI - 0.0 - 11</t>
  </si>
  <si>
    <t>FI - 0.0 - 12</t>
  </si>
  <si>
    <t>FI - 0.0 - 13</t>
  </si>
  <si>
    <t>FI - 0.0 - 14</t>
  </si>
  <si>
    <t>FI - 1.0 - 1</t>
  </si>
  <si>
    <t>FI - 1.0 - 2</t>
  </si>
  <si>
    <t>FI - 1.0 - 3</t>
  </si>
  <si>
    <t>FI - 1.0 - 4</t>
  </si>
  <si>
    <t>FI - 1.0 - 5</t>
  </si>
  <si>
    <t>FI - 1.0 - 6</t>
  </si>
  <si>
    <t>FI - 1.0 - 7</t>
  </si>
  <si>
    <t>FI - 1.0 - 8</t>
  </si>
  <si>
    <t>FI - 1.0 - 9</t>
  </si>
  <si>
    <t>FI - 1.0 - 10</t>
  </si>
  <si>
    <t>FI - 2.1 - 1</t>
  </si>
  <si>
    <t>FI - 2.1 - 2</t>
  </si>
  <si>
    <t>FI - 2.1 - 3</t>
  </si>
  <si>
    <t>FI - 2.1 - 4</t>
  </si>
  <si>
    <t>FI - 2.1 - 5</t>
  </si>
  <si>
    <t>FI - 2.1 - 6</t>
  </si>
  <si>
    <t>FI - 2.1 - 7</t>
  </si>
  <si>
    <t>FI - 2.1 - 8</t>
  </si>
  <si>
    <t>FI - 2.1 - 9</t>
  </si>
  <si>
    <t>FI - 2.1 - 10</t>
  </si>
  <si>
    <t>FI - 2.1 - 11</t>
  </si>
  <si>
    <t>FI - 2.1 - 12</t>
  </si>
  <si>
    <t>FI - 2.1 - 13</t>
  </si>
  <si>
    <t>FI - 2.1 - 14</t>
  </si>
  <si>
    <t>FI - 2.1 - 15</t>
  </si>
  <si>
    <t>FI - 2.2 - 1</t>
  </si>
  <si>
    <t>FI - 2.2 - 2</t>
  </si>
  <si>
    <t>FI - 2.2 - 3</t>
  </si>
  <si>
    <t>FI - 2.2 - 4</t>
  </si>
  <si>
    <t>FI - 2.2 - 5</t>
  </si>
  <si>
    <t>FI - 2.2 - 6</t>
  </si>
  <si>
    <t>FI - 2.2 - 7</t>
  </si>
  <si>
    <t>FI - 2.2 - 8</t>
  </si>
  <si>
    <t>FI - 2.2 - 9</t>
  </si>
  <si>
    <t>FI - 2.2 - 10</t>
  </si>
  <si>
    <t>FI - 2.2 - 11</t>
  </si>
  <si>
    <t>FI - 2.2 - 12</t>
  </si>
  <si>
    <t>FI - 2.3 - 1</t>
  </si>
  <si>
    <t>FI - 2.3 - 2</t>
  </si>
  <si>
    <t>FI - 2.3 - 3</t>
  </si>
  <si>
    <t>FI - 2.3 - 4</t>
  </si>
  <si>
    <t>FI - 2.3 - 5</t>
  </si>
  <si>
    <t>FI - 2.3 - 6</t>
  </si>
  <si>
    <t>FI - 2.3 - 7</t>
  </si>
  <si>
    <t>FI - 2.3 - 8</t>
  </si>
  <si>
    <t>FI - 2.3 - 9</t>
  </si>
  <si>
    <t>FI - 2.3 - 10</t>
  </si>
  <si>
    <t>FI - 2.3 - 11</t>
  </si>
  <si>
    <t>FI - 2.3 - 12</t>
  </si>
  <si>
    <t>FI - 2.3 - 13</t>
  </si>
  <si>
    <t>FI - 2.3 - 14</t>
  </si>
  <si>
    <t>FI - 2.3 - 15</t>
  </si>
  <si>
    <t>FI - 2.3 - 16</t>
  </si>
  <si>
    <t>FI - 2.3 - 17</t>
  </si>
  <si>
    <t>FI - 2.3 - 18</t>
  </si>
  <si>
    <t>FI - 2.3 - 19</t>
  </si>
  <si>
    <t>FI - 2.3 - 20</t>
  </si>
  <si>
    <t>FI - 2.3 - 21</t>
  </si>
  <si>
    <t>FI - 2.4 - 1</t>
  </si>
  <si>
    <t>FI - 2.4 - 2</t>
  </si>
  <si>
    <t>FI - 2.4 - 3</t>
  </si>
  <si>
    <t>FI - 2.4 - 4</t>
  </si>
  <si>
    <t>FI - 2.4 - 5</t>
  </si>
  <si>
    <t>FI - 2.4 - 6</t>
  </si>
  <si>
    <t>FI - 2.4 - 7</t>
  </si>
  <si>
    <t>FI - 2.4 - 8</t>
  </si>
  <si>
    <t>FI - 2.4 - 9</t>
  </si>
  <si>
    <t>FI - 2.4 - 10</t>
  </si>
  <si>
    <t>FI - 2.4 - 11</t>
  </si>
  <si>
    <t>FI - 2.4 - 12</t>
  </si>
  <si>
    <t>FI - 2.4 - 13</t>
  </si>
  <si>
    <t>FI - 2.4 - 14</t>
  </si>
  <si>
    <t>FI - 2.5 - 1</t>
  </si>
  <si>
    <t>FI - 2.5 - 2</t>
  </si>
  <si>
    <t>FI - 2.5 - 3</t>
  </si>
  <si>
    <t>FI - 2.5 - 4</t>
  </si>
  <si>
    <t>FI - 2.5 - 5</t>
  </si>
  <si>
    <t>FI - 2.5 - 6</t>
  </si>
  <si>
    <t>FI - 2.5 - 7</t>
  </si>
  <si>
    <t>FI - 2.5 - 8</t>
  </si>
  <si>
    <t>FI - 2.5 - 9</t>
  </si>
  <si>
    <t>FI - 2.5 - 10</t>
  </si>
  <si>
    <t>FI - 2.5 - 11</t>
  </si>
  <si>
    <t>FI - 2.5 - 12</t>
  </si>
  <si>
    <t>FI - 2.5 - 13</t>
  </si>
  <si>
    <t>FI - 2.5.1 - 1</t>
  </si>
  <si>
    <t>FI - 2.5.1 - 2</t>
  </si>
  <si>
    <t>FI - 2.5.1 - 3</t>
  </si>
  <si>
    <t>FI - 2.5.1 - 4</t>
  </si>
  <si>
    <t>FI - 2.5.1 - 5</t>
  </si>
  <si>
    <t>FI - 2.5.1 - 6</t>
  </si>
  <si>
    <t>FI - 2.5.1 - 7</t>
  </si>
  <si>
    <t>FI - 2.5.1 - 8</t>
  </si>
  <si>
    <t>FI - 2.5.4 - 1</t>
  </si>
  <si>
    <t>FI - 2.5.4 - 2</t>
  </si>
  <si>
    <t>FI - 2.5.4 - 3</t>
  </si>
  <si>
    <t>FI - 2.5.4 - 4</t>
  </si>
  <si>
    <t>FI - 2.5.4 - 5</t>
  </si>
  <si>
    <t>FI - 2.5.4 - 6</t>
  </si>
  <si>
    <t>FI - 2.5.5 - 1</t>
  </si>
  <si>
    <t>FI - 2.5.5 - 2</t>
  </si>
  <si>
    <t>FI - 2.5.5 - 3</t>
  </si>
  <si>
    <t>FI - 2.5.5 - 4</t>
  </si>
  <si>
    <t>FI - 2.5.5 - 5</t>
  </si>
  <si>
    <t>FI - 2.5.5 - 6</t>
  </si>
  <si>
    <t>FI - 2.5.5 - 7</t>
  </si>
  <si>
    <t>FI - 2.5.5 - 8</t>
  </si>
  <si>
    <t>FI - 2.5.5 - 9</t>
  </si>
  <si>
    <t>FI - 2.5.5 - 10</t>
  </si>
  <si>
    <t>FI - 2.5.5 - 11</t>
  </si>
  <si>
    <t>FI - 2.5.5 - 12</t>
  </si>
  <si>
    <t>FI - 2.5.5 - 13</t>
  </si>
  <si>
    <t>FI - 2.5.5 - 14</t>
  </si>
  <si>
    <t>FI - 2.5.5 - 15</t>
  </si>
  <si>
    <t>FI - 2.5.6 - 1</t>
  </si>
  <si>
    <t>FI - 2.5.6 - 2</t>
  </si>
  <si>
    <t>FI - 2.5.6 - 3</t>
  </si>
  <si>
    <t>FI - 2.5.6 - 4</t>
  </si>
  <si>
    <t>FI - 2.5.6 - 5</t>
  </si>
  <si>
    <t>FI - 2.5.6 - 6</t>
  </si>
  <si>
    <t>FI - 2.5.6 - 7</t>
  </si>
  <si>
    <t>FI - 2.5.6 - 8</t>
  </si>
  <si>
    <t>FI - 2.5.6 - 9</t>
  </si>
  <si>
    <t>FI - 2.5.6 - 10</t>
  </si>
  <si>
    <t>FI - 2.5.6 - 11</t>
  </si>
  <si>
    <t>FI - 2.5.7 - 1</t>
  </si>
  <si>
    <t>FI - 2.5.7 - 2</t>
  </si>
  <si>
    <t>FI - 2.5.7 - 3</t>
  </si>
  <si>
    <t>FI - 2.5.7 - 4</t>
  </si>
  <si>
    <t>FI - 2.5.7 - 5</t>
  </si>
  <si>
    <t>FI - 2.5.7 - 6</t>
  </si>
  <si>
    <t>FI - 2.5.7 - 7</t>
  </si>
  <si>
    <t>FI - 2.5.7 - 8</t>
  </si>
  <si>
    <t>FI - 2.5.7 - 9</t>
  </si>
  <si>
    <t>FI - 2.5.7 - 10</t>
  </si>
  <si>
    <t>FI - 2.5.8 - 1</t>
  </si>
  <si>
    <t>FI - 2.5.8 - 2</t>
  </si>
  <si>
    <t>FI - 2.5.8 - 3</t>
  </si>
  <si>
    <t>FI - 2.5.8 - 4</t>
  </si>
  <si>
    <t>FI - 2.5.8 - 5</t>
  </si>
  <si>
    <t>FI - 2.5.8 - 6</t>
  </si>
  <si>
    <t>FI - 2.5.8 - 7</t>
  </si>
  <si>
    <t>FI - 2.5.8 - 8</t>
  </si>
  <si>
    <t>FI - 2.5.9 - 1</t>
  </si>
  <si>
    <t>FI - 2.5.9 - 2</t>
  </si>
  <si>
    <t>FI - 2.5.9 - 3</t>
  </si>
  <si>
    <t>FI - 2.5.9 - 4</t>
  </si>
  <si>
    <t>FI - 2.5.9 - 5</t>
  </si>
  <si>
    <t>FI - 2.5.9 - 6</t>
  </si>
  <si>
    <t>FI - 2.5.9 - 7</t>
  </si>
  <si>
    <t>FI - 2.5.9 - 8</t>
  </si>
  <si>
    <t>FI - 2.5.9 - 9</t>
  </si>
  <si>
    <t>FI - 2.5.10 - 1</t>
  </si>
  <si>
    <t>FI - 2.5.10 - 2</t>
  </si>
  <si>
    <t>FI - 2.5.10 - 3</t>
  </si>
  <si>
    <t>FI - 2.5.10 - 4</t>
  </si>
  <si>
    <t>FI - 2.5.10 - 5</t>
  </si>
  <si>
    <t>FI - 2.5.10 - 6</t>
  </si>
  <si>
    <t>FI - 2.5.10 - 7</t>
  </si>
  <si>
    <t>FI - 2.6 - 1</t>
  </si>
  <si>
    <t>FI - 2.6 - 2</t>
  </si>
  <si>
    <t>FI - 2.6 - 3</t>
  </si>
  <si>
    <t>FI - 2.6 - 4</t>
  </si>
  <si>
    <t>FI - 2.6 - 5</t>
  </si>
  <si>
    <t>FI - 2.6 - 6</t>
  </si>
  <si>
    <t>FI - 2.6 - 7</t>
  </si>
  <si>
    <t>FI - 2.6 - 8</t>
  </si>
  <si>
    <t>FI - 2.6 - 9</t>
  </si>
  <si>
    <t>FI - 2.6 - 10</t>
  </si>
  <si>
    <t>FI - 2.6 - 11</t>
  </si>
  <si>
    <t>FI - 2.8 - 1</t>
  </si>
  <si>
    <t>FI - 2.8 - 2</t>
  </si>
  <si>
    <t>FI - 2.8 - 3</t>
  </si>
  <si>
    <t>FI - 2.8 - 4</t>
  </si>
  <si>
    <t>FI - 2.8 - 5</t>
  </si>
  <si>
    <t>FI - 2.8 - 6</t>
  </si>
  <si>
    <t>FI - 2.8 - 7</t>
  </si>
  <si>
    <t>FI - 2.8 - 8</t>
  </si>
  <si>
    <t>FI - 2.8 - 9</t>
  </si>
  <si>
    <t>FI - 2.8 - 10</t>
  </si>
  <si>
    <t>FI - 2.8 - 11</t>
  </si>
  <si>
    <t>FI - 2.8 - 12</t>
  </si>
  <si>
    <t>FI - 2.8 - 13</t>
  </si>
  <si>
    <t>FI - 2.8 - 14</t>
  </si>
  <si>
    <t>FI - 2.8 - 15</t>
  </si>
  <si>
    <t>FI - 2.8 - 16</t>
  </si>
  <si>
    <t>FI - 3.1 - 1</t>
  </si>
  <si>
    <t>FI - 3.1 - 2</t>
  </si>
  <si>
    <t>FI - 3.1 - 3</t>
  </si>
  <si>
    <t>FI - 3.1 - 4</t>
  </si>
  <si>
    <t>FI - 3.1 - 5</t>
  </si>
  <si>
    <t>FI - 3.1 - 6</t>
  </si>
  <si>
    <t>FI - 3.1 - 7</t>
  </si>
  <si>
    <t>FI - 3.1 - 8</t>
  </si>
  <si>
    <t>FI - 3.1 - 9</t>
  </si>
  <si>
    <t>FI - 3.1 - 10</t>
  </si>
  <si>
    <t>FI - 3.1 - 11</t>
  </si>
  <si>
    <t>FI - 3.2 - 1</t>
  </si>
  <si>
    <t>FI - 3.2 - 2</t>
  </si>
  <si>
    <t>FI - 3.2 - 3</t>
  </si>
  <si>
    <t>FI - 3.2 - 4</t>
  </si>
  <si>
    <t>FI - 3.2 - 5</t>
  </si>
  <si>
    <t>FI - 3.2 - 6</t>
  </si>
  <si>
    <t>FI - 3.2 - 7</t>
  </si>
  <si>
    <t>FI - 3.2 - 8</t>
  </si>
  <si>
    <t>FI - 3.2 - 9</t>
  </si>
  <si>
    <t>FI - 3.2 - 10</t>
  </si>
  <si>
    <t>FI - 3.2 - 11</t>
  </si>
  <si>
    <t>FI - 3.3 - 1</t>
  </si>
  <si>
    <t>FI - 3.3 - 2</t>
  </si>
  <si>
    <t>FI - 3.3 - 3</t>
  </si>
  <si>
    <t>FI - 3.3 - 4</t>
  </si>
  <si>
    <t>FI - 3.3 - 5</t>
  </si>
  <si>
    <t>FI - 3.3 - 6</t>
  </si>
  <si>
    <t>FI - 3.3 - 7</t>
  </si>
  <si>
    <t>FI - 3.3 - 8</t>
  </si>
  <si>
    <t>FI - 3.3 - 9</t>
  </si>
  <si>
    <t>FI - 3.3 - 10</t>
  </si>
  <si>
    <t>FI - 3.3 - 11</t>
  </si>
  <si>
    <t>FI - 3.3 - 12</t>
  </si>
  <si>
    <t>FI - 3.3 - 13</t>
  </si>
  <si>
    <t>FI - 3.3 - 14</t>
  </si>
  <si>
    <t>FI - 3.3 - 15</t>
  </si>
  <si>
    <t>FI - 3.3 - 16</t>
  </si>
  <si>
    <t>FI - 3.3 - 17</t>
  </si>
  <si>
    <t>FI - 3.3 - 18</t>
  </si>
  <si>
    <t>FI - 3.3 - 19</t>
  </si>
  <si>
    <t>FI - 3.3 - 20</t>
  </si>
  <si>
    <t>FI - 3.3 - 21</t>
  </si>
  <si>
    <t>FI - 3.3 - 22</t>
  </si>
  <si>
    <t>FI - 3.3 - 23</t>
  </si>
  <si>
    <t>FI - 3.3 - 24</t>
  </si>
  <si>
    <t>FI - 3.3 - 25</t>
  </si>
  <si>
    <t>FI - 3.3 - 26</t>
  </si>
  <si>
    <t>FI - 3.3 - 27</t>
  </si>
  <si>
    <t>FI - 3.3 - 28</t>
  </si>
  <si>
    <t>FI - 3.3 - 29</t>
  </si>
  <si>
    <t>FI - 3.3 - 30</t>
  </si>
  <si>
    <t>FI - 3.3 - 31</t>
  </si>
  <si>
    <t>FI - 3.4 - 1</t>
  </si>
  <si>
    <t>FI - 3.4 - 2</t>
  </si>
  <si>
    <t>FI - 3.4 - 3</t>
  </si>
  <si>
    <t>FI - 3.4 - 4</t>
  </si>
  <si>
    <t>FI - 3.4 - 5</t>
  </si>
  <si>
    <t>FI - 3.4 - 6</t>
  </si>
  <si>
    <t>FI - 3.4 - 7</t>
  </si>
  <si>
    <t>FI - 3.4 - 8</t>
  </si>
  <si>
    <t>FI - 3.4 - 9</t>
  </si>
  <si>
    <t>FI - 3.4 - 10</t>
  </si>
  <si>
    <t>FI - 3.4 - 11</t>
  </si>
  <si>
    <t>FI - 3.4 - 12</t>
  </si>
  <si>
    <t>FI - 3.4 - 13</t>
  </si>
  <si>
    <t>FI - 3.4 - 14</t>
  </si>
  <si>
    <t>FI - 3.4 - 15</t>
  </si>
  <si>
    <t>FI - 3.4 - 16</t>
  </si>
  <si>
    <t>FI - 3.4 - 17</t>
  </si>
  <si>
    <t>FI - 3.4 - 18</t>
  </si>
  <si>
    <t>FI - 3.4 - 19</t>
  </si>
  <si>
    <t>FI - 3.4 - 20</t>
  </si>
  <si>
    <t>FI - 4.1 - 1</t>
  </si>
  <si>
    <t>FI - 4.1 - 2</t>
  </si>
  <si>
    <t>FI - 4.1 - 3</t>
  </si>
  <si>
    <t>FI - 4.1 - 4</t>
  </si>
  <si>
    <t>FI - 4.1 - 5</t>
  </si>
  <si>
    <t>FI - 4.1 - 6</t>
  </si>
  <si>
    <t>FI - 4.1 - 7</t>
  </si>
  <si>
    <t>FI - 4.1 - 8</t>
  </si>
  <si>
    <t>FI - 4.1 - 9</t>
  </si>
  <si>
    <t>FI - 4.1 - 10</t>
  </si>
  <si>
    <t>FI - 4.1 - 11</t>
  </si>
  <si>
    <t>FI - 4.2 - 1</t>
  </si>
  <si>
    <t>FI - 4.2 - 2</t>
  </si>
  <si>
    <t>FI - 4.2 - 3</t>
  </si>
  <si>
    <t>FI - 4.2 - 4</t>
  </si>
  <si>
    <t>FI - 4.2 - 5</t>
  </si>
  <si>
    <t>FI - 4.2 - 6</t>
  </si>
  <si>
    <t>FI - 4.2 - 7</t>
  </si>
  <si>
    <t>FI - 4.2 - 8</t>
  </si>
  <si>
    <t>FI - 4.2 - 9</t>
  </si>
  <si>
    <t>FI - 4.3 - 1</t>
  </si>
  <si>
    <t>FI - 4.3 - 2</t>
  </si>
  <si>
    <t>FI - 4.3 - 3</t>
  </si>
  <si>
    <t>FI - 4.3 - 4</t>
  </si>
  <si>
    <t>FI - 4.3 - 5</t>
  </si>
  <si>
    <t>FI - 4.3 - 6</t>
  </si>
  <si>
    <t>FI - 4.3 - 7</t>
  </si>
  <si>
    <t>FI - 4.3 - 8</t>
  </si>
  <si>
    <t>FI - 4.3 - 9</t>
  </si>
  <si>
    <t>FI - 4.3 - 10</t>
  </si>
  <si>
    <t>FI - 4.3 - 11</t>
  </si>
  <si>
    <t>FI - 4.3 - 12</t>
  </si>
  <si>
    <t>FI - 4.3 - 13</t>
  </si>
  <si>
    <t>FI - 4.3 - 14</t>
  </si>
  <si>
    <t>FI - 4.3 - 15</t>
  </si>
  <si>
    <t>FI - 4.4 - 1</t>
  </si>
  <si>
    <t>FI - 4.4 - 2</t>
  </si>
  <si>
    <t>FI - 4.4 - 3</t>
  </si>
  <si>
    <t>FI - 4.4 - 4</t>
  </si>
  <si>
    <t>FI - 4.4 - 5</t>
  </si>
  <si>
    <t>FI - 4.4 - 6</t>
  </si>
  <si>
    <t>FI - 4.4 - 7</t>
  </si>
  <si>
    <t>FI - 4.4 - 8</t>
  </si>
  <si>
    <t>FI - 4.4 - 9</t>
  </si>
  <si>
    <t>FI - 4.4 - 10</t>
  </si>
  <si>
    <t>FI - 4.4 - 11</t>
  </si>
  <si>
    <t>FI - 4.4 - 12</t>
  </si>
  <si>
    <t>FI - 4.4 - 13</t>
  </si>
  <si>
    <t>FI - 4.4 - 14</t>
  </si>
  <si>
    <t>FI - 4.4 - 15</t>
  </si>
  <si>
    <t>FI - 4.4 - 16</t>
  </si>
  <si>
    <t>FI - 4.4 - 17</t>
  </si>
  <si>
    <t>FI - 4.4 - 18</t>
  </si>
  <si>
    <t>FI - 4.4 - 19</t>
  </si>
  <si>
    <t>FI - 4.4 - 20</t>
  </si>
  <si>
    <t>FI - 4.4 - 21</t>
  </si>
  <si>
    <t>FI - 4.4 - 22</t>
  </si>
  <si>
    <t>FI - 5.0 - 1</t>
  </si>
  <si>
    <t>FI - 5.0 - 2</t>
  </si>
  <si>
    <t>FI - 5.0 - 3</t>
  </si>
  <si>
    <t>FI - 5.0 - 4</t>
  </si>
  <si>
    <t>FI - 5.0 - 5</t>
  </si>
  <si>
    <t>FI - 5.0 - 6</t>
  </si>
  <si>
    <t>FI - 5.0 - 7</t>
  </si>
  <si>
    <t>FI - 5.0 - 8</t>
  </si>
  <si>
    <t>FI - 5.0 - 9</t>
  </si>
  <si>
    <t>HR - 0.0 - 1</t>
  </si>
  <si>
    <t>HR - 0.0 - 2</t>
  </si>
  <si>
    <t>HR - 0.0 - 3</t>
  </si>
  <si>
    <t>HR - 0.0 - 4</t>
  </si>
  <si>
    <t>HR - 0.0 - 5</t>
  </si>
  <si>
    <t>HR - 0.0 - 6</t>
  </si>
  <si>
    <t>HR - 0.0 - 7</t>
  </si>
  <si>
    <t>HR - 0.0 - 8</t>
  </si>
  <si>
    <t>HR - 0.0 - 9</t>
  </si>
  <si>
    <t>HR - 0.0 - 10</t>
  </si>
  <si>
    <t>HR - 0.0 - 11</t>
  </si>
  <si>
    <t>HR - 0.0 - 12</t>
  </si>
  <si>
    <t>HR - 0.0 - 13</t>
  </si>
  <si>
    <t>HR - 0.0 - 14</t>
  </si>
  <si>
    <t>HR - 0.0 - 15</t>
  </si>
  <si>
    <t>HR - 0.0 - 16</t>
  </si>
  <si>
    <t>HR - 0.0 - 17</t>
  </si>
  <si>
    <t>HR - 0.0 - 18</t>
  </si>
  <si>
    <t>HR - 0.0 - 19</t>
  </si>
  <si>
    <t>HR - 0.0 - 20</t>
  </si>
  <si>
    <t>HR - 0.0 - 21</t>
  </si>
  <si>
    <t>HR - 0.0 - 22</t>
  </si>
  <si>
    <t>HR - 0.0 - 23</t>
  </si>
  <si>
    <t>HR - 0.0 - 24</t>
  </si>
  <si>
    <t>HR - 1.0 - 1</t>
  </si>
  <si>
    <t>HR - 1.0 - 2</t>
  </si>
  <si>
    <t>HR - 1.0 - 3</t>
  </si>
  <si>
    <t>HR - 1.0 - 4</t>
  </si>
  <si>
    <t>HR - 1.0 - 5</t>
  </si>
  <si>
    <t>HR - 1.0 - 6</t>
  </si>
  <si>
    <t>HR - 1.0 - 7</t>
  </si>
  <si>
    <t>HR - 1.0 - 8</t>
  </si>
  <si>
    <t>HR - 1.0 - 9</t>
  </si>
  <si>
    <t>HR - 1.0 - 10</t>
  </si>
  <si>
    <t>HR - 1.0 - 11</t>
  </si>
  <si>
    <t>HR - 1.0 - 12</t>
  </si>
  <si>
    <t>HR - 1.0 - 13</t>
  </si>
  <si>
    <t>HR - 1.0 - 14</t>
  </si>
  <si>
    <t>HR - 1.0 - 15</t>
  </si>
  <si>
    <t>HR - 1.0 - 16</t>
  </si>
  <si>
    <t>HR - 1.0 - 17</t>
  </si>
  <si>
    <t>HR - 2.0 - 1</t>
  </si>
  <si>
    <t>HR - 2.0 - 2</t>
  </si>
  <si>
    <t>HR - 2.0 - 3</t>
  </si>
  <si>
    <t>HR - 2.0 - 4</t>
  </si>
  <si>
    <t>HR - 2.0 - 5</t>
  </si>
  <si>
    <t>HR - 2.0 - 6</t>
  </si>
  <si>
    <t>HR - 2.0 - 7</t>
  </si>
  <si>
    <t>HR - 2.0 - 8</t>
  </si>
  <si>
    <t>HR - 2.0 - 9</t>
  </si>
  <si>
    <t>HR - 2.0 - 10</t>
  </si>
  <si>
    <t>HR - 2.0 - 11</t>
  </si>
  <si>
    <t>HR - 2.0 - 12</t>
  </si>
  <si>
    <t>HR - 2.0 - 13</t>
  </si>
  <si>
    <t>HR - 2.0 - 14</t>
  </si>
  <si>
    <t>HR - 2.0 - 15</t>
  </si>
  <si>
    <t>HR - 2.0 - 16</t>
  </si>
  <si>
    <t>HR - 2.0 - 17</t>
  </si>
  <si>
    <t>HR - 2.0 - 18</t>
  </si>
  <si>
    <t>HR - 2.0 - 19</t>
  </si>
  <si>
    <t>HR - 2.0 - 20</t>
  </si>
  <si>
    <t>HR - 2.0 - 21</t>
  </si>
  <si>
    <t>HR - 2.0 - 22</t>
  </si>
  <si>
    <t>HR - 2.0 - 23</t>
  </si>
  <si>
    <t>HR - 2.0 - 24</t>
  </si>
  <si>
    <t>HR - 2.0 - 25</t>
  </si>
  <si>
    <t>HR - 2.0 - 26</t>
  </si>
  <si>
    <t>HR - 2.0 - 27</t>
  </si>
  <si>
    <t>HR - 2.0 - 28</t>
  </si>
  <si>
    <t>HR - 2.0 - 29</t>
  </si>
  <si>
    <t>HR - 2.0 - 30</t>
  </si>
  <si>
    <t>HR - 2.0 - 31</t>
  </si>
  <si>
    <t>HR - 2.0 - 32</t>
  </si>
  <si>
    <t>HR - 2.0 - 33</t>
  </si>
  <si>
    <t>HR - 3.0 - 1</t>
  </si>
  <si>
    <t>HR - 3.0 - 2</t>
  </si>
  <si>
    <t>HR - 3.0 - 3</t>
  </si>
  <si>
    <t>HR - 3.0 - 4</t>
  </si>
  <si>
    <t>HR - 3.0 - 5</t>
  </si>
  <si>
    <t>HR - 3.0 - 6</t>
  </si>
  <si>
    <t>HR - 3.0 - 7</t>
  </si>
  <si>
    <t>HR - 3.0 - 8</t>
  </si>
  <si>
    <t>HR - 3.0 - 9</t>
  </si>
  <si>
    <t>HR - 3.0 - 10</t>
  </si>
  <si>
    <t>HR - 3.0 - 11</t>
  </si>
  <si>
    <t>HR - 3.0 - 12</t>
  </si>
  <si>
    <t>HR - 3.0 - 13</t>
  </si>
  <si>
    <t>HR - 3.0 - 14</t>
  </si>
  <si>
    <t>HR - 3.0 - 15</t>
  </si>
  <si>
    <t>HR - 3.0 - 16</t>
  </si>
  <si>
    <t>HR - 3.0 - 17</t>
  </si>
  <si>
    <t>HR - 3.0 - 18</t>
  </si>
  <si>
    <t>HR - 3.0 - 19</t>
  </si>
  <si>
    <t>HR - 3.0 - 20</t>
  </si>
  <si>
    <t>HR - 3.0 - 21</t>
  </si>
  <si>
    <t>HR - 4.0 - 1</t>
  </si>
  <si>
    <t>HR - 4.0 - 2</t>
  </si>
  <si>
    <t>HR - 4.0 - 3</t>
  </si>
  <si>
    <t>HR - 4.0 - 4</t>
  </si>
  <si>
    <t>HR - 4.0 - 5</t>
  </si>
  <si>
    <t>HR - 4.0 - 6</t>
  </si>
  <si>
    <t>HR - 4.0 - 7</t>
  </si>
  <si>
    <t>HR - 4.0 - 8</t>
  </si>
  <si>
    <t>HR - 4.0 - 9</t>
  </si>
  <si>
    <t>HR - 4.0 - 10</t>
  </si>
  <si>
    <t>HR - 4.0 - 11</t>
  </si>
  <si>
    <t>HR - 4.0 - 12</t>
  </si>
  <si>
    <t>HR - 4.0 - 13</t>
  </si>
  <si>
    <t>HR - 4.0 - 14</t>
  </si>
  <si>
    <t>HR - 4.0 - 15</t>
  </si>
  <si>
    <t>HR - 4.0 - 16</t>
  </si>
  <si>
    <t>HR - 4.0 - 17</t>
  </si>
  <si>
    <t>HR - 4.0 - 18</t>
  </si>
  <si>
    <t>HR - 4.0 - 19</t>
  </si>
  <si>
    <t>HR - 4.0 - 20</t>
  </si>
  <si>
    <t>HR - 4.0 - 21</t>
  </si>
  <si>
    <t>HR - 5.0 - 1</t>
  </si>
  <si>
    <t>HR - 5.0 - 2</t>
  </si>
  <si>
    <t>HR - 5.0 - 3</t>
  </si>
  <si>
    <t>HR - 5.0 - 4</t>
  </si>
  <si>
    <t>HR - 5.0 - 5</t>
  </si>
  <si>
    <t>HR - 5.0 - 6</t>
  </si>
  <si>
    <t>HR - 5.0 - 7</t>
  </si>
  <si>
    <t>HR - 5.0 - 8</t>
  </si>
  <si>
    <t>HR - 5.0 - 9</t>
  </si>
  <si>
    <t>HR - 5.0 - 10</t>
  </si>
  <si>
    <t>HR - 5.0 - 11</t>
  </si>
  <si>
    <t>HR - 5.0 - 12</t>
  </si>
  <si>
    <t>HR - 5.0 - 13</t>
  </si>
  <si>
    <t>HR - 5.0 - 14</t>
  </si>
  <si>
    <t>HR - 5.0 - 15</t>
  </si>
  <si>
    <t>HR - 5.0 - 16</t>
  </si>
  <si>
    <t>HR - 5.0 - 17</t>
  </si>
  <si>
    <t>HR - 5.0 - 18</t>
  </si>
  <si>
    <t>HR - 6.0 - 1</t>
  </si>
  <si>
    <t>HR - 6.0 - 2</t>
  </si>
  <si>
    <t>HR - 6.0 - 3</t>
  </si>
  <si>
    <t>HR - 6.0 - 4</t>
  </si>
  <si>
    <t>HR - 6.0 - 5</t>
  </si>
  <si>
    <t>HR - 6.0 - 6</t>
  </si>
  <si>
    <t>HR - 6.0 - 7</t>
  </si>
  <si>
    <t>HR - 6.0 - 8</t>
  </si>
  <si>
    <t>HR - 6.0 - 9</t>
  </si>
  <si>
    <t>HR - 6.0 - 10</t>
  </si>
  <si>
    <t>HR - 6.0 - 11</t>
  </si>
  <si>
    <t>HR - 6.0 - 12</t>
  </si>
  <si>
    <t>HR - 6.0 - 13</t>
  </si>
  <si>
    <t>HR - 6.0 - 14</t>
  </si>
  <si>
    <t>HR - 6.0 - 15</t>
  </si>
  <si>
    <t>HR - 6.0 - 16</t>
  </si>
  <si>
    <t>HR - 7.0 - 1</t>
  </si>
  <si>
    <t>HR - 7.0 - 2</t>
  </si>
  <si>
    <t>HR - 7.0 - 3</t>
  </si>
  <si>
    <t>HR - 7.0 - 4</t>
  </si>
  <si>
    <t>HR - 7.0 - 5</t>
  </si>
  <si>
    <t>HR - 7.0 - 6</t>
  </si>
  <si>
    <t>HR - 7.0 - 7</t>
  </si>
  <si>
    <t>HR - 7.0 - 8</t>
  </si>
  <si>
    <t>HR - 7.0 - 9</t>
  </si>
  <si>
    <t>HR - 7.0 - 10</t>
  </si>
  <si>
    <t>HR - 7.0 - 11</t>
  </si>
  <si>
    <t>HR - 7.0 - 12</t>
  </si>
  <si>
    <t>HR - 7.0 - 13</t>
  </si>
  <si>
    <t>HR - 7.0 - 14</t>
  </si>
  <si>
    <t>HR - 7.0 - 15</t>
  </si>
  <si>
    <t>HR - 7.0 - 16</t>
  </si>
  <si>
    <t>HR - 7.0 - 17</t>
  </si>
  <si>
    <t>HR - 7.0 - 18</t>
  </si>
  <si>
    <t>HR - 8.0 - 1</t>
  </si>
  <si>
    <t>HR - 8.0 - 2</t>
  </si>
  <si>
    <t>HR - 8.0 - 3</t>
  </si>
  <si>
    <t>HR - 8.0 - 4</t>
  </si>
  <si>
    <t>HR - 8.0 - 5</t>
  </si>
  <si>
    <t>HR - 8.0 - 6</t>
  </si>
  <si>
    <t>HR - 8.0 - 7</t>
  </si>
  <si>
    <t>HR - 8.0 - 8</t>
  </si>
  <si>
    <t>HR - 8.0 - 9</t>
  </si>
  <si>
    <t>HR - 8.0 - 10</t>
  </si>
  <si>
    <t>HR - 8.0 - 11</t>
  </si>
  <si>
    <t>HR - 8.0 - 12</t>
  </si>
  <si>
    <t>HR - 8.0 - 13</t>
  </si>
  <si>
    <t>HR - 8.0 - 14</t>
  </si>
  <si>
    <t>HR - 8.0 - 15</t>
  </si>
  <si>
    <t>HR - 8.0 - 16</t>
  </si>
  <si>
    <t>HR - 9.0 - 1</t>
  </si>
  <si>
    <t>HR - 9.0 - 2</t>
  </si>
  <si>
    <t>HR - 9.0 - 3</t>
  </si>
  <si>
    <t>HR - 9.0 - 4</t>
  </si>
  <si>
    <t>HR - 9.0 - 5</t>
  </si>
  <si>
    <t>HR - 9.0 - 6</t>
  </si>
  <si>
    <t>HR - 9.0 - 7</t>
  </si>
  <si>
    <t>HR - 9.0 - 8</t>
  </si>
  <si>
    <t>HR - 9.0 - 9</t>
  </si>
  <si>
    <t>HR - 9.0 - 10</t>
  </si>
  <si>
    <t>HR - 9.0 - 11</t>
  </si>
  <si>
    <t>HR - 9.0 - 12</t>
  </si>
  <si>
    <t>HR - 9.0 - 13</t>
  </si>
  <si>
    <t>HR - 9.0 - 14</t>
  </si>
  <si>
    <t>HR - 9.0 - 15</t>
  </si>
  <si>
    <t>HR - 9.0 - 16</t>
  </si>
  <si>
    <t>HR - 9.0 - 17</t>
  </si>
  <si>
    <t>HR - 9.0 - 18</t>
  </si>
  <si>
    <t>HR - 9.0 - 19</t>
  </si>
  <si>
    <t>HR - 9.0 - 20</t>
  </si>
  <si>
    <t>HR - 9.0 - 21</t>
  </si>
  <si>
    <t>HR - 9.0 - 22</t>
  </si>
  <si>
    <t>HR - 9.0 - 23</t>
  </si>
  <si>
    <t>HR - 9.0 - 24</t>
  </si>
  <si>
    <t>HR - 9.0 - 25</t>
  </si>
  <si>
    <t>HR - 10.0 - 1</t>
  </si>
  <si>
    <t>HR - 10.0 - 2</t>
  </si>
  <si>
    <t>HR - 10.0 - 3</t>
  </si>
  <si>
    <t>HR - 10.0 - 4</t>
  </si>
  <si>
    <t>HR - 10.0 - 5</t>
  </si>
  <si>
    <t>HR - 10.0 - 6</t>
  </si>
  <si>
    <t>HR - 10.0 - 7</t>
  </si>
  <si>
    <t>HR - 10.0 - 8</t>
  </si>
  <si>
    <t>HR - 10.0 - 9</t>
  </si>
  <si>
    <t>HR - 10.0 - 10</t>
  </si>
  <si>
    <t>HR - 10.0 - 11</t>
  </si>
  <si>
    <t>HR - 10.0 - 12</t>
  </si>
  <si>
    <t>HR - 10.0 - 13</t>
  </si>
  <si>
    <t>HR - 10.0 - 14</t>
  </si>
  <si>
    <t>HR - 10.0 - 15</t>
  </si>
  <si>
    <t>HR - 10.0 - 16</t>
  </si>
  <si>
    <t>HR - 10.0 - 17</t>
  </si>
  <si>
    <t>HR - 10.0 - 18</t>
  </si>
  <si>
    <t>HR - 10.0 - 19</t>
  </si>
  <si>
    <t>HR - 11.0 - 1</t>
  </si>
  <si>
    <t>HR - 11.0 - 2</t>
  </si>
  <si>
    <t>HR - 11.0 - 3</t>
  </si>
  <si>
    <t>HR - 11.0 - 4</t>
  </si>
  <si>
    <t>HR - 11.0 - 5</t>
  </si>
  <si>
    <t>HR - 11.0 - 6</t>
  </si>
  <si>
    <t>HR - 11.0 - 7</t>
  </si>
  <si>
    <t>HR - 11.0 - 8</t>
  </si>
  <si>
    <t>HR - 11.0 - 9</t>
  </si>
  <si>
    <t>HR - 11.0 - 10</t>
  </si>
  <si>
    <t>HR - 11.0 - 11</t>
  </si>
  <si>
    <t>HR - 11.0 - 12</t>
  </si>
  <si>
    <t>HR - 11.0 - 13</t>
  </si>
  <si>
    <t>HR - 11.0 - 14</t>
  </si>
  <si>
    <t>HR - 11.0 - 15</t>
  </si>
  <si>
    <t>HR - 11.0 - 16</t>
  </si>
  <si>
    <t>HR - 11.0 - 17</t>
  </si>
  <si>
    <t>HR - 11.0 - 18</t>
  </si>
  <si>
    <t>HR - 11.0 - 19</t>
  </si>
  <si>
    <t>HR - 11.0 - 20</t>
  </si>
  <si>
    <t>HR - 11.0 - 21</t>
  </si>
  <si>
    <t>HR - 11.0 - 22</t>
  </si>
  <si>
    <t>HR - 11.0 - 23</t>
  </si>
  <si>
    <t>HR - 11.0 - 24</t>
  </si>
  <si>
    <t>HR - 12.0 - 1</t>
  </si>
  <si>
    <t>HR - 12.0 - 2</t>
  </si>
  <si>
    <t>HR - 12.0 - 3</t>
  </si>
  <si>
    <t>HR - 12.0 - 4</t>
  </si>
  <si>
    <t>HR - 12.0 - 5</t>
  </si>
  <si>
    <t>HR - 12.0 - 6</t>
  </si>
  <si>
    <t>HR - 12.0 - 7</t>
  </si>
  <si>
    <t>HR - 12.0 - 8</t>
  </si>
  <si>
    <t>HR - 12.0 - 9</t>
  </si>
  <si>
    <t>HR - 12.0 - 10</t>
  </si>
  <si>
    <t>HR - 12.0 - 11</t>
  </si>
  <si>
    <t>HR - 12.0 - 12</t>
  </si>
  <si>
    <t>HR - 12.0 - 13</t>
  </si>
  <si>
    <t>HR - 12.0 - 14</t>
  </si>
  <si>
    <t>HR - 12.0 - 15</t>
  </si>
  <si>
    <t>HR - 12.0 - 16</t>
  </si>
  <si>
    <t>HR - 12.0 - 17</t>
  </si>
  <si>
    <t>HR - 12.0 - 18</t>
  </si>
  <si>
    <t>HR - 12.0 - 19</t>
  </si>
  <si>
    <t>HR - 12.0 - 20</t>
  </si>
  <si>
    <t>HR - 12.0 - 21</t>
  </si>
  <si>
    <t>HR - 12.0 - 22</t>
  </si>
  <si>
    <t>HR - 13.0 - 1</t>
  </si>
  <si>
    <t>HR - 13.0 - 2</t>
  </si>
  <si>
    <t>HR - 13.0 - 3</t>
  </si>
  <si>
    <t>HR - 13.0 - 4</t>
  </si>
  <si>
    <t>HR - 13.0 - 5</t>
  </si>
  <si>
    <t>HR - 13.0 - 6</t>
  </si>
  <si>
    <t>HR - 13.0 - 7</t>
  </si>
  <si>
    <t>HR - 13.0 - 8</t>
  </si>
  <si>
    <t>HR - 13.0 - 9</t>
  </si>
  <si>
    <t>HR - 13.0 - 10</t>
  </si>
  <si>
    <t>HR - 13.0 - 11</t>
  </si>
  <si>
    <t>HR - 13.0 - 12</t>
  </si>
  <si>
    <t>HR - 13.0 - 13</t>
  </si>
  <si>
    <t>HR - 13.0 - 14</t>
  </si>
  <si>
    <t>HR - 13.0 - 15</t>
  </si>
  <si>
    <t>HR - 13.0 - 16</t>
  </si>
  <si>
    <t>HR - 13.0 - 17</t>
  </si>
  <si>
    <t>HR - 14.0 - 1</t>
  </si>
  <si>
    <t>HR - 14.0 - 2</t>
  </si>
  <si>
    <t>HR - 14.0 - 3</t>
  </si>
  <si>
    <t>HR - 14.0 - 4</t>
  </si>
  <si>
    <t>HR - 14.0 - 5</t>
  </si>
  <si>
    <t>HR - 14.0 - 6</t>
  </si>
  <si>
    <t>HR - 14.0 - 7</t>
  </si>
  <si>
    <t>HR - 14.0 - 8</t>
  </si>
  <si>
    <t>HR - 14.0 - 9</t>
  </si>
  <si>
    <t>HR - 14.0 - 10</t>
  </si>
  <si>
    <t>HR - 14.0 - 11</t>
  </si>
  <si>
    <t>HR - 14.0 - 12</t>
  </si>
  <si>
    <t>HR - 14.0 - 13</t>
  </si>
  <si>
    <t>HR - 14.0 - 14</t>
  </si>
  <si>
    <t>HR - 14.0 - 15</t>
  </si>
  <si>
    <t>HR - 14.0 - 16</t>
  </si>
  <si>
    <t>HR - 14.0 - 17</t>
  </si>
  <si>
    <t>HR - 14.0 - 18</t>
  </si>
  <si>
    <t>HR - 14.0 - 19</t>
  </si>
  <si>
    <t>HR - 14.0 - 20</t>
  </si>
  <si>
    <t>HR - 15.0 - 1</t>
  </si>
  <si>
    <t>HR - 15.0 - 2</t>
  </si>
  <si>
    <t>HR - 15.0 - 3</t>
  </si>
  <si>
    <t>HR - 15.0 - 4</t>
  </si>
  <si>
    <t>HR - 15.0 - 5</t>
  </si>
  <si>
    <t>HR - 15.0 - 6</t>
  </si>
  <si>
    <t>HR - 15.0 - 7</t>
  </si>
  <si>
    <t>HR - 15.0 - 8</t>
  </si>
  <si>
    <t>HR - 15.0 - 9</t>
  </si>
  <si>
    <t>HR - 15.0 - 10</t>
  </si>
  <si>
    <t>HR - 15.0 - 11</t>
  </si>
  <si>
    <t>HR - 15.0 - 12</t>
  </si>
  <si>
    <t>HR - 15.0 - 13</t>
  </si>
  <si>
    <t>HR - 15.0 - 14</t>
  </si>
  <si>
    <t>HR - 15.0 - 15</t>
  </si>
  <si>
    <t>HR - 15.0 - 16</t>
  </si>
  <si>
    <t>HR - 15.0 - 17</t>
  </si>
  <si>
    <t>HR - 16.0 - 1</t>
  </si>
  <si>
    <t>HR - 16.0 - 2</t>
  </si>
  <si>
    <t>HR - 16.0 - 3</t>
  </si>
  <si>
    <t>HR - 16.0 - 4</t>
  </si>
  <si>
    <t>HR - 16.0 - 5</t>
  </si>
  <si>
    <t>HR - 16.0 - 6</t>
  </si>
  <si>
    <t>HR - 16.0 - 7</t>
  </si>
  <si>
    <t>HR - 16.0 - 8</t>
  </si>
  <si>
    <t>HR - 16.0 - 9</t>
  </si>
  <si>
    <t>HR - 16.0 - 10</t>
  </si>
  <si>
    <t>HR - 16.0 - 11</t>
  </si>
  <si>
    <t>HR - 16.0 - 12</t>
  </si>
  <si>
    <t>HR - 16.0 - 13</t>
  </si>
  <si>
    <t>HR - 16.0 - 14</t>
  </si>
  <si>
    <t>HR - 16.0 - 15</t>
  </si>
  <si>
    <t>HR - 16.0 - 16</t>
  </si>
  <si>
    <t>HR - 16.0 - 17</t>
  </si>
  <si>
    <t>HR - 16.0 - 18</t>
  </si>
  <si>
    <t>HR - 16.0 - 19</t>
  </si>
  <si>
    <t>PROC - 2.0 - 1</t>
  </si>
  <si>
    <t>PROC - 2.0 - 2</t>
  </si>
  <si>
    <t>PROC - 2.0 - 3</t>
  </si>
  <si>
    <t>PROC - 2.0 - 4</t>
  </si>
  <si>
    <t>PROC - 2.0 - 5</t>
  </si>
  <si>
    <t>PROC - 2.0 - 6</t>
  </si>
  <si>
    <t>PROC - 2.0 - 7</t>
  </si>
  <si>
    <t>PROC - 2.0 - 8</t>
  </si>
  <si>
    <t>PROC - 2.0 - 9</t>
  </si>
  <si>
    <t>PROC - 2.0 - 10</t>
  </si>
  <si>
    <t>PROC - 2.0 - 11</t>
  </si>
  <si>
    <t>PROC - 2.0 - 12</t>
  </si>
  <si>
    <t>PROC - 2.0 - 13</t>
  </si>
  <si>
    <t>PROC - 2.0 - 14</t>
  </si>
  <si>
    <t>PROC - 2.0 - 15</t>
  </si>
  <si>
    <t>PROC - 2.0 - 16</t>
  </si>
  <si>
    <t>PROC - 2.0 - 17</t>
  </si>
  <si>
    <t>PROC - 2.0 - 18</t>
  </si>
  <si>
    <t>PROC - 2.0 - 19</t>
  </si>
  <si>
    <t>PROC - 2.0 - 20</t>
  </si>
  <si>
    <t>PROC - 2.0 - 21</t>
  </si>
  <si>
    <t>PROC - 2.0 - 22</t>
  </si>
  <si>
    <t>PROC - 2.0 - 23</t>
  </si>
  <si>
    <t>PROC - 2.0 - 24</t>
  </si>
  <si>
    <t>PROC - 2.0 - 25</t>
  </si>
  <si>
    <t>LEGAL - 1.0 - 1</t>
  </si>
  <si>
    <t>LEGAL - 1.0 - 2</t>
  </si>
  <si>
    <t>LEGAL - 1.0 - 3</t>
  </si>
  <si>
    <t>LEGAL - 1.0 - 4</t>
  </si>
  <si>
    <t>LEGAL - 1.0 - 5</t>
  </si>
  <si>
    <t>LEGAL - 1.0 - 6</t>
  </si>
  <si>
    <t>LEGAL - 1.0 - 7</t>
  </si>
  <si>
    <t>LEGAL - 1.0 - 8</t>
  </si>
  <si>
    <t>LEGAL - 1.0 - 9</t>
  </si>
  <si>
    <t>LEGAL - 1.0 - 10</t>
  </si>
  <si>
    <t>LEGAL - 1.0 - 11</t>
  </si>
  <si>
    <t>LEGAL - 1.0 - 12</t>
  </si>
  <si>
    <t>LEGAL - 1.0 - 13</t>
  </si>
  <si>
    <t>LEGAL - 1.0 - 14</t>
  </si>
  <si>
    <t>LEGAL - 1.0 - 15</t>
  </si>
  <si>
    <t>LEGAL - 1.0 - 16</t>
  </si>
  <si>
    <t>LEGAL - 1.0 - 17</t>
  </si>
  <si>
    <t>LEGAL - 2.0 - 1</t>
  </si>
  <si>
    <t>LEGAL - 2.0 - 2</t>
  </si>
  <si>
    <t>LEGAL - 2.0 - 3</t>
  </si>
  <si>
    <t>LEGAL - 2.0 - 4</t>
  </si>
  <si>
    <t>LEGAL - 2.0 - 5</t>
  </si>
  <si>
    <t>LEGAL - 2.0 - 6</t>
  </si>
  <si>
    <t>LEGAL - 2.0 - 7</t>
  </si>
  <si>
    <t>LEGAL - 2.0 - 8</t>
  </si>
  <si>
    <t>LEGAL - 2.0 - 9</t>
  </si>
  <si>
    <t>LEGAL - 2.0 - 10</t>
  </si>
  <si>
    <t>LEGAL - 2.0 - 11</t>
  </si>
  <si>
    <t>LEGAL - 2.0 - 12</t>
  </si>
  <si>
    <t>LEGAL - 2.0 - 13</t>
  </si>
  <si>
    <t>LEGAL - 2.0 - 14</t>
  </si>
  <si>
    <t>LEGAL - 2.0 - 15</t>
  </si>
  <si>
    <t>LEGAL - 2.0 - 16</t>
  </si>
  <si>
    <t>LEGAL - 2.0 - 17</t>
  </si>
  <si>
    <t>LEGAL - 2.0 - 18</t>
  </si>
  <si>
    <t>LEGAL - 2.0 - 19</t>
  </si>
  <si>
    <t>LEGAL - 2.0 - 20</t>
  </si>
  <si>
    <t>LEGAL - 2.0 - 21</t>
  </si>
  <si>
    <t>LEGAL - 2.0 - 22</t>
  </si>
  <si>
    <t>LEGAL - 2.0 - 23</t>
  </si>
  <si>
    <t>LEGAL - 2.0 - 24</t>
  </si>
  <si>
    <t>LEGAL - 3.0 -1</t>
  </si>
  <si>
    <t>MARK - 1.0 - 2</t>
  </si>
  <si>
    <t>IMPORTANT:  Select the metrics in scope from Summary tab in this file.</t>
  </si>
  <si>
    <t>Banking</t>
  </si>
  <si>
    <t>Products - CG&amp;S</t>
  </si>
  <si>
    <t>Products - LS - Pharmaceuticals</t>
  </si>
  <si>
    <t>CMT + Retail</t>
  </si>
  <si>
    <t>Retail</t>
  </si>
  <si>
    <t>CMT – Media &amp; Entertainment – Broadcasting &amp; Entertainment</t>
  </si>
  <si>
    <t>CMT – Media &amp; Entertainment – Internet &amp; Social</t>
  </si>
  <si>
    <t>CMT – Media &amp; Entertainment – Printing &amp; Publishing</t>
  </si>
  <si>
    <t>CMT – E&amp;HT – Information &amp; Communications Technology</t>
  </si>
  <si>
    <t>CMT – E&amp;HT – Medical Equipment Technologies</t>
  </si>
  <si>
    <t>Products – Auto &amp; Industrial – Automobile Dealers</t>
  </si>
  <si>
    <t>Products – Auto &amp; Industrial – Industrial equipment (Consumer durables, Heavy Equipment, Industrial &amp; Electrical Equipment, IE Suppliers, OEM Trucks)</t>
  </si>
  <si>
    <t>Products – CG&amp;S – Agribusiness</t>
  </si>
  <si>
    <t>Products – CG&amp;S – Alcoholic Beverages</t>
  </si>
  <si>
    <t>Products – CG&amp;S – Food &amp; Non–Alcoholic Beverages</t>
  </si>
  <si>
    <t>Products – CG&amp;S – Home &amp; Personal Care</t>
  </si>
  <si>
    <t xml:space="preserve">Products – LS – Medical Technology </t>
  </si>
  <si>
    <t>Products – LS – Consumer Healthcare</t>
  </si>
  <si>
    <t xml:space="preserve">Products – LS – Distributors and Wholesalers </t>
  </si>
  <si>
    <t>Products – Retail – Grocery</t>
  </si>
  <si>
    <t>Products – Retail – Fashion &amp; Luxury</t>
  </si>
  <si>
    <t>Products – Retail – Consumer Electronics/ Hardlines (sporting goods, toys, music, consumer electronics, or office products)</t>
  </si>
  <si>
    <t>Products – Retail – Mass Merchandizers/ Discounters</t>
  </si>
  <si>
    <t>Products – Retail – Drug/ Convenience</t>
  </si>
  <si>
    <t>Products – Retail – Professional Services/ Specialty Retailers</t>
  </si>
  <si>
    <t>Products – Travel &amp; Transportation – Air</t>
  </si>
  <si>
    <t>Products – Travel &amp; Transportation – Freight and Logistics</t>
  </si>
  <si>
    <t>Products – Travel &amp; Transportation – Hospitality &amp; Travel</t>
  </si>
  <si>
    <t>Products – Travel &amp; Transportation – Rail &amp; Transit</t>
  </si>
  <si>
    <t>H&amp;PS – Health – Payers</t>
  </si>
  <si>
    <t>H&amp;PS – Health – Providers</t>
  </si>
  <si>
    <t>Resources – Chemicals – Base Petrochemicals</t>
  </si>
  <si>
    <t>Resources – Chemicals – Elastomers</t>
  </si>
  <si>
    <t>Resources – Chemicals – Engineering / High Perf. Polymers</t>
  </si>
  <si>
    <t>Resources – Chemicals – Fibers</t>
  </si>
  <si>
    <t>Resources – Chemicals – Industrial Gases</t>
  </si>
  <si>
    <t>Resources – Chemicals – Inorganics</t>
  </si>
  <si>
    <t>Resources – Chemicals – Monomers</t>
  </si>
  <si>
    <t>Resources – Chemicals – Organics</t>
  </si>
  <si>
    <t>Resources – Chemicals – Polymers</t>
  </si>
  <si>
    <t>Resources – Chemicals – Specialty</t>
  </si>
  <si>
    <t>Resources – Natural Resources – Metals</t>
  </si>
  <si>
    <t>Resources – Natural Resources – Mining</t>
  </si>
  <si>
    <t>Resources – Natural Resources – Forest Products &amp; Building Materials</t>
  </si>
  <si>
    <t>Resources – Energy – Upstream</t>
  </si>
  <si>
    <t>Resources – Energy – Downstream</t>
  </si>
  <si>
    <t>Resources – Energy – Midstream</t>
  </si>
  <si>
    <t>Resources – Energy – New Energy</t>
  </si>
  <si>
    <t>Resources – Energy – Integrated</t>
  </si>
  <si>
    <t>Resources – Utilities – Generation and Energy Markets</t>
  </si>
  <si>
    <t>Resources – Utilities – Transmission &amp; Distribution</t>
  </si>
  <si>
    <t>Resources – Utilities – Customer Operations</t>
  </si>
  <si>
    <t>Resources – Utilities – Water Utilities</t>
  </si>
  <si>
    <t>Internal IT Salary &amp; Benefits Cost per Internal IT FTE</t>
  </si>
  <si>
    <t>External IT Salary &amp; Benefits Cost per External IT FTE</t>
  </si>
  <si>
    <t>Total IT Cost per Company Employee</t>
  </si>
  <si>
    <t>Total IT Cost per IT User</t>
  </si>
  <si>
    <t>% of IT Workload Outsourced (based on Cost)</t>
  </si>
  <si>
    <t>IT Depreciation &amp; Amortization as % of IT Operating Expenditure</t>
  </si>
  <si>
    <t>IT FTE: % Centralized (at Corporate)</t>
  </si>
  <si>
    <t>IT FTE: % Distributed (BU Level and/or Region Level)</t>
  </si>
  <si>
    <t>IT FTE: % Shared Service Center (On-Shore)</t>
  </si>
  <si>
    <t>IT FTE: % Shared Service Center (Off-Shore)</t>
  </si>
  <si>
    <t>Internal IT Salary &amp; Benefits Cost / Internal IT FTEs</t>
  </si>
  <si>
    <t>External IT Salary &amp; Benefits Cost / External IT FTEs</t>
  </si>
  <si>
    <t>Total IT Cost / Total IT Users</t>
  </si>
  <si>
    <t>Total Labor Cost (Internal &amp; External IT FTEs) / Total IT OPEX Cost</t>
  </si>
  <si>
    <t>Total Professional Services Cost / Total IT OPEX Cost</t>
  </si>
  <si>
    <t>Total Outsourcing Cost / Total IT OPEX Cost</t>
  </si>
  <si>
    <t>Total Hardware Cost / Total IT OPEX Cost</t>
  </si>
  <si>
    <t>Total Software Cost / Total IT OPEX Cost</t>
  </si>
  <si>
    <t>Total Occupancy &amp; Other Cost / Total IT OPEX Cost</t>
  </si>
  <si>
    <t>Total IT Outsourcing Cost / Total IT Salary &amp; Benefits, Professional, Outsourcing Cost</t>
  </si>
  <si>
    <t>IT Depreciation &amp; Amortization / IT Operating Expenditure</t>
  </si>
  <si>
    <t>IT Function FTEs Located Centrally (at Corporate) / Total IT Function FTEs</t>
  </si>
  <si>
    <t>IT Function FTEs Distributed at BU &amp; or Regional Levels / Total IT Function FTEs</t>
  </si>
  <si>
    <t>IT Function FTEs Located at Onshore Shared Service Centers / Total IT Function FTEs</t>
  </si>
  <si>
    <t>IT Function FTEs Located at Offshore Shared Service Centers / Total IT Function FTEs</t>
  </si>
  <si>
    <t>Application Development Salary &amp; Benefits Cost per Application Development FTE</t>
  </si>
  <si>
    <t>Internal Application Development Salary &amp; Benefits Cost per Internal Application Development FTE</t>
  </si>
  <si>
    <t>External Application Development Salary &amp; Benefits Cost per External Application Development FTE</t>
  </si>
  <si>
    <t>Application Development Cost per IT User</t>
  </si>
  <si>
    <t>IT Users per Application Development FTE</t>
  </si>
  <si>
    <t>Total Application Development Cost:  % Labor</t>
  </si>
  <si>
    <t>Total Application Development Cost:  % Professional Services</t>
  </si>
  <si>
    <t>Total Application Development Cost:  % Outsourcing</t>
  </si>
  <si>
    <t>Total Application Development Cost:  % Hardware</t>
  </si>
  <si>
    <t>Total Application Development Cost:  % Software</t>
  </si>
  <si>
    <t>Total Application Development Cost:  % Other</t>
  </si>
  <si>
    <t>Application Development Internal FTEs % of Total Application Development FTEs</t>
  </si>
  <si>
    <t>Application Development External FTEs % of Total Application Development FTEs</t>
  </si>
  <si>
    <t>Application Development Salary &amp; Benefits Cost / Application Development FTEs</t>
  </si>
  <si>
    <t>Internal Application Development Salary &amp; Benefits Cost / Internal Application Development FTEs</t>
  </si>
  <si>
    <t>External Application Development Salary &amp; Benefits Cost / External Application Development FTEs</t>
  </si>
  <si>
    <t>Total Application Development Cost / Total IT Users</t>
  </si>
  <si>
    <t>Total IT Users / Total Application Development FTEs</t>
  </si>
  <si>
    <t>Total Application Development Labor Cost (Internal &amp; External IT FTEs) / Total Application Development Cost</t>
  </si>
  <si>
    <t>Total Application Development Professional Services Cost / Total Application Development Cost</t>
  </si>
  <si>
    <t>Total Application Development Outsourcing Cost / Total Application Development Cost</t>
  </si>
  <si>
    <t>Total Application Development Software Cost / Total Application Development Cost</t>
  </si>
  <si>
    <t>Total Application Development Other Cost / Total Application Development Cost</t>
  </si>
  <si>
    <t>Internal Application Development FTEs / Total Application Development FTEs</t>
  </si>
  <si>
    <t>External Application Development FTEs (Contractors) / Total Application Development FTEs</t>
  </si>
  <si>
    <t>Application Maintenance Salary &amp; Benefits Cost per Application Maintenance FTE</t>
  </si>
  <si>
    <t>Internal Application Maintenance Salary &amp; Benefits Cost per Internal Application Maintenance FTE</t>
  </si>
  <si>
    <t>External Application Maintenance Salary &amp; Benefits Cost per External Application Maintenance FTE</t>
  </si>
  <si>
    <t>Application Maintenance Cost per IT User</t>
  </si>
  <si>
    <t>IT Users per Application Maintenance FTE</t>
  </si>
  <si>
    <t>Total Application Maintenance Cost:  % Labor</t>
  </si>
  <si>
    <t>Total Application Maintenance Cost:  % Professional Services</t>
  </si>
  <si>
    <t>Total Application Maintenance Cost:  % Outsourcing</t>
  </si>
  <si>
    <t>Total Application Maintenance Cost:  % Hardware</t>
  </si>
  <si>
    <t>Total Application Maintenance Cost:  % Software</t>
  </si>
  <si>
    <t>Total Application Maintenance Cost:  % Other</t>
  </si>
  <si>
    <t>Application Maintenance Internal FTEs % of Total Application Maintenance FTEs</t>
  </si>
  <si>
    <t>Application Maintenance External FTEs % of Total Application Maintenance FTEs</t>
  </si>
  <si>
    <t>Application Maintenance Salary &amp; Benefits Cost / Application Maintenance FTEs</t>
  </si>
  <si>
    <t>Internal Application Maintenance Salary &amp; Benefits Cost / Internal Application Maintenance FTEs</t>
  </si>
  <si>
    <t>External Application Maintenance Salary &amp; Benefits Cost / External Application Maintenance FTEs</t>
  </si>
  <si>
    <t>Total Application Maintenance Cost / Total IT Users</t>
  </si>
  <si>
    <t>Total IT Users / Total Application Maintenance FTEs</t>
  </si>
  <si>
    <t>Total Application Maintenance Labor Cost (Internal &amp; External IT FTEs) / Total Application Maintenance Cost</t>
  </si>
  <si>
    <t>Total Application Maintenance Professional Services Cost / Total Application Maintenance Cost</t>
  </si>
  <si>
    <t>Total Application Maintenance Outsourcing Cost / Total Application Maintenance Cost</t>
  </si>
  <si>
    <t>Total Application Maintenance Software Cost / Total Application Maintenance Cost</t>
  </si>
  <si>
    <t>Total Application Maintenance Other Cost / Total Application Maintenance Cost</t>
  </si>
  <si>
    <t>Internal Application Maintenance FTEs / Total Application Maintenance FTEs</t>
  </si>
  <si>
    <t>External Application Maintenance FTEs (Contractors) / Total Application Maintenance FTEs</t>
  </si>
  <si>
    <t>Compute Salary &amp; Benefits Cost per Compute FTE</t>
  </si>
  <si>
    <t>Internal Compute Salary &amp; Benefits Cost per Internal Compute FTE</t>
  </si>
  <si>
    <t>External Compute Salary &amp; Benefits Cost per External Compute FTE</t>
  </si>
  <si>
    <t>Compute Cost per IT User</t>
  </si>
  <si>
    <t>IT Users per Compute FTE</t>
  </si>
  <si>
    <t>Total Compute Cost:  % Labor</t>
  </si>
  <si>
    <t>Total Compute Cost:  % Professional Services</t>
  </si>
  <si>
    <t>Total Compute Cost:  % Outsourcing</t>
  </si>
  <si>
    <t>Total Compute Cost:  % Hardware</t>
  </si>
  <si>
    <t>Total Compute Cost:  % Software</t>
  </si>
  <si>
    <t>Total Compute Cost:  % Other</t>
  </si>
  <si>
    <t>Compute Internal FTEs % of Total Compute FTEs</t>
  </si>
  <si>
    <t>Compute External FTEs % of Total Compute FTEs</t>
  </si>
  <si>
    <t>Compute Salary &amp; Benefits Cost / Compute FTEs</t>
  </si>
  <si>
    <t>Internal Compute Salary &amp; Benefits Cost / Internal Compute FTEs</t>
  </si>
  <si>
    <t>External Compute Salary &amp; Benefits Cost / External Compute FTEs</t>
  </si>
  <si>
    <t>Total Compute Cost / Total IT Users</t>
  </si>
  <si>
    <t>Total IT Users / Total Compute FTEs</t>
  </si>
  <si>
    <t>Total Compute Labor Cost (Internal &amp; External IT FTEs) / Total Compute Cost</t>
  </si>
  <si>
    <t>Total Compute Professional Services Cost / Total Compute Cost</t>
  </si>
  <si>
    <t>Total Compute Outsourcing Cost / Total Compute Cost</t>
  </si>
  <si>
    <t>Total Compute Software Cost / Total Compute Cost</t>
  </si>
  <si>
    <t>Total Compute Occupancy &amp; Other Cost / Total Compute Cost</t>
  </si>
  <si>
    <t>Internal Compute FTEs / Total Compute FTEs</t>
  </si>
  <si>
    <t>External Compute FTEs (Contractors) / Total Compute FTEs</t>
  </si>
  <si>
    <t>Workplace Salary &amp; Benefits Cost per Workplace FTE</t>
  </si>
  <si>
    <t>Internal Workplace Salary &amp; Benefits Cost per Internal Workplace FTE</t>
  </si>
  <si>
    <t>External Workplace Salary &amp; Benefits Cost per External Workplace FTE</t>
  </si>
  <si>
    <t>Workplace Cost per IT User</t>
  </si>
  <si>
    <t>IT Users per Workplace FTE</t>
  </si>
  <si>
    <t>Total Workplace Cost:  % Labor</t>
  </si>
  <si>
    <t>Total Workplace Cost:  % Professional Services</t>
  </si>
  <si>
    <t>Total Workplace Cost:  % Outsourcing</t>
  </si>
  <si>
    <t>Total Workplace Cost:  % Hardware</t>
  </si>
  <si>
    <t>Total Workplace Cost:  % Software</t>
  </si>
  <si>
    <t>Total Workplace Cost:  % Other</t>
  </si>
  <si>
    <t>Workplace Internal FTEs % of Total Workplace FTEs</t>
  </si>
  <si>
    <t>Workplace External FTEs % of Total Workplace FTEs</t>
  </si>
  <si>
    <t>Workplace Salary &amp; Benefits Cost / Workplace FTEs</t>
  </si>
  <si>
    <t>Internal Workplace Salary &amp; Benefits Cost / Internal Workplace FTEs</t>
  </si>
  <si>
    <t>External Workplace Salary &amp; Benefits Cost / External Workplace FTEs</t>
  </si>
  <si>
    <t>Total Workplace Cost / Total IT Users</t>
  </si>
  <si>
    <t>Total IT Users / Total Workplace FTEs</t>
  </si>
  <si>
    <t>Total Workplace Labor Cost (Internal &amp; External IT FTEs) / Total Workplace Cost</t>
  </si>
  <si>
    <t>Total Workplace Professional Services Cost / Total Workplace Cost</t>
  </si>
  <si>
    <t>Total Workplace Outsourcing Cost / Total Workplace Cost</t>
  </si>
  <si>
    <t>Total Workplace Software Cost / Total Workplace Cost</t>
  </si>
  <si>
    <t>Total Workplace Other Cost / Total Workplace Cost</t>
  </si>
  <si>
    <t>Internal Workplace FTEs / Total Workplace FTEs</t>
  </si>
  <si>
    <t>External Workplace FTEs (Contractors) / Total Workplace FTEs</t>
  </si>
  <si>
    <t>Data Network Salary &amp; Benefits Cost per Data Network FTE</t>
  </si>
  <si>
    <t>Internal Data Network Salary &amp; Benefits Cost per Internal Data Network FTE</t>
  </si>
  <si>
    <t>External Data Network Salary &amp; Benefits Cost per External Data Network FTE</t>
  </si>
  <si>
    <t>Data Network Cost per IT User</t>
  </si>
  <si>
    <t>IT Users per Data Network FTE</t>
  </si>
  <si>
    <t>Total Data Network Cost:  % Labor</t>
  </si>
  <si>
    <t>Total Data Network Cost:  % Professional Services</t>
  </si>
  <si>
    <t>Total Data Network Cost:  % Outsourcing</t>
  </si>
  <si>
    <t>Total Data Network Cost:  % Hardware</t>
  </si>
  <si>
    <t>Total Data Network Cost:  % Software</t>
  </si>
  <si>
    <t>Total Data Network Cost:  % Other</t>
  </si>
  <si>
    <t>Data Network Internal FTEs % of Total Data Network FTEs</t>
  </si>
  <si>
    <t>Data Network External FTEs % of Total Data Network FTEs</t>
  </si>
  <si>
    <t>Data Network Salary &amp; Benefits Cost / Data Network FTEs</t>
  </si>
  <si>
    <t>Internal Data Network Salary &amp; Benefits Cost / Internal Data Network FTEs</t>
  </si>
  <si>
    <t>External Data Network Salary &amp; Benefits Cost / External Data Network FTEs</t>
  </si>
  <si>
    <t>Total Data Network Cost / Total IT Users</t>
  </si>
  <si>
    <t>Total IT Users / Total Data Network FTEs</t>
  </si>
  <si>
    <t>Total Data Network Labor Cost (Internal &amp; External IT FTEs) / Total Data Network Cost</t>
  </si>
  <si>
    <t>Total Data Network Professional Services Cost / Total Data Network Cost</t>
  </si>
  <si>
    <t>Total Data Network Outsourcing Cost / Total Data Network Cost</t>
  </si>
  <si>
    <t>Total Data Network Software Cost / Total Data Network Cost</t>
  </si>
  <si>
    <t>Total Data Network Other Cost / Total Data Network Cost</t>
  </si>
  <si>
    <t>Internal Data Network FTEs / Total Data Network FTEs</t>
  </si>
  <si>
    <t>External Data Network FTEs (Contractors) / Total Data Network FTEs</t>
  </si>
  <si>
    <t>Telecommunication Salary &amp; Benefits Cost per Telecommunication FTE</t>
  </si>
  <si>
    <t>Internal Telecommunication Salary &amp; Benefits Cost per Internal Telecommunication FTE</t>
  </si>
  <si>
    <t>External Telecommunication Salary &amp; Benefits Cost per External Telecommunication FTE</t>
  </si>
  <si>
    <t>Telecommunication Cost per IT User</t>
  </si>
  <si>
    <t>IT Users per Telecommunication FTE</t>
  </si>
  <si>
    <t>Total Telecommunication Cost:  % Labor</t>
  </si>
  <si>
    <t>Total Telecommunication Cost:  % Professional Services</t>
  </si>
  <si>
    <t>Total Telecommunication Cost:  % Outsourcing</t>
  </si>
  <si>
    <t>Total Telecommunication Cost:  % Hardware</t>
  </si>
  <si>
    <t>Total Telecommunication Cost:  % Software</t>
  </si>
  <si>
    <t>Total Telecommunication Cost:  % Other</t>
  </si>
  <si>
    <t>Telecommunication Internal FTEs % of Total Telecommunication FTEs</t>
  </si>
  <si>
    <t>Telecommunication External FTEs % of Total Telecommunication FTEs</t>
  </si>
  <si>
    <t>Telecommunication Salary &amp; Benefits Cost / Telecommunication FTEs</t>
  </si>
  <si>
    <t>Internal Telecommunication Salary &amp; Benefits Cost / Internal Telecommunication FTEs</t>
  </si>
  <si>
    <t>External Telecommunication Salary &amp; Benefits Cost / External Telecommunication FTEs</t>
  </si>
  <si>
    <t>Total Telecommunication Cost / Total IT Users</t>
  </si>
  <si>
    <t>Total IT Users / Total Telecommunication FTEs</t>
  </si>
  <si>
    <t>Total Telecommunication Labor Cost (Internal &amp; External IT FTEs) / Total Telecommunication Cost</t>
  </si>
  <si>
    <t>Total Telecommunication Professional Services Cost / Total Telecommunication Cost</t>
  </si>
  <si>
    <t>Total Telecommunication Outsourcing Cost / Total Telecommunication Cost</t>
  </si>
  <si>
    <t>Total Telecommunication Software Cost / Total Telecommunication Cost</t>
  </si>
  <si>
    <t>Total Telecommunication Other Cost / Total Telecommunication Cost</t>
  </si>
  <si>
    <t>Internal Telecommunication FTEs / Total Telecommunication FTEs</t>
  </si>
  <si>
    <t>External Telecommunication FTEs (Contractors) / Total Telecommunication FTEs</t>
  </si>
  <si>
    <t>Service Desk Salary &amp; Benefits Cost per Service Desk FTE</t>
  </si>
  <si>
    <t>Internal Service Desk Salary &amp; Benefits Cost per Internal Service Desk FTE</t>
  </si>
  <si>
    <t>External Service Desk Salary &amp; Benefits Cost per External Service Desk FTE</t>
  </si>
  <si>
    <t>Service Desk Cost per IT User</t>
  </si>
  <si>
    <t>IT Users per Service Desk FTE</t>
  </si>
  <si>
    <t>Total Service Desk Cost:  % Labor</t>
  </si>
  <si>
    <t>Total Service Desk Cost:  % Professional Services</t>
  </si>
  <si>
    <t>Total Service Desk Cost:  % Outsourcing</t>
  </si>
  <si>
    <t>Total Service Desk Cost:  % Hardware</t>
  </si>
  <si>
    <t>Total Service Desk Cost:  % Software</t>
  </si>
  <si>
    <t>Total Service Desk Cost:  % Other</t>
  </si>
  <si>
    <t>Service Desk Internal FTEs % of Total Service Desk FTEs</t>
  </si>
  <si>
    <t>Service Desk External FTEs % of Total Service Desk FTEs</t>
  </si>
  <si>
    <t>Service Desk Salary &amp; Benefits Cost / Service Desk FTEs</t>
  </si>
  <si>
    <t>Internal Service Desk Salary &amp; Benefits Cost / Internal Service Desk FTEs</t>
  </si>
  <si>
    <t>External Service Desk Salary &amp; Benefits Cost / External Service Desk FTEs</t>
  </si>
  <si>
    <t>Total Service Desk Cost / Total IT Users</t>
  </si>
  <si>
    <t>Total IT Users / Total Service Desk FTEs</t>
  </si>
  <si>
    <t>Total Service Desk Labor Cost (Internal &amp; External IT FTEs) / Total Service Desk Cost</t>
  </si>
  <si>
    <t>Total Service Desk Professional Services Cost / Total Service Desk Cost</t>
  </si>
  <si>
    <t>Total Service Desk Outsourcing Cost / Total Service Desk Cost</t>
  </si>
  <si>
    <t>Total Service Desk Software Cost / Total Service Desk Cost</t>
  </si>
  <si>
    <t>Total Service Desk Other Cost / Total Service Desk Cost</t>
  </si>
  <si>
    <t>Internal Service Desk FTEs / Total Service Desk FTEs</t>
  </si>
  <si>
    <t>External Service Desk FTEs (Contractors) / Total Service Desk FTEs</t>
  </si>
  <si>
    <t>IT Management &amp; Administration Salary &amp; Benefits Cost per IT Management &amp; Administration FTE</t>
  </si>
  <si>
    <t>Internal IT Management &amp; Administration Salary &amp; Benefits Cost per Internal IT Management &amp; Administration FTE</t>
  </si>
  <si>
    <t>External IT Management &amp; Administration Salary &amp; Benefits Cost per External IT Management &amp; Administration FTE</t>
  </si>
  <si>
    <t>IT Management &amp; Administration Cost per IT User</t>
  </si>
  <si>
    <t>IT Users per IT Management &amp; Administration FTE</t>
  </si>
  <si>
    <t>Total IT Management &amp; Administration Cost:  % Labor</t>
  </si>
  <si>
    <t>Total IT Management &amp; Administration Cost:  % Professional Services</t>
  </si>
  <si>
    <t>Total IT Management &amp; Administration Cost:  % Outsourcing</t>
  </si>
  <si>
    <t>Total IT Management &amp; Administration Cost:  % Hardware</t>
  </si>
  <si>
    <t>Total IT Management &amp; Administration Cost:  % Software</t>
  </si>
  <si>
    <t>Total IT Management &amp; Administration Cost:  % Other</t>
  </si>
  <si>
    <t>IT Management &amp; Administration Internal FTEs % of Total IT Management &amp; Administration FTEs</t>
  </si>
  <si>
    <t>IT Management &amp; Administration External FTEs % of Total IT Management &amp; Administration FTEs</t>
  </si>
  <si>
    <t>IT Management &amp; Administration Salary &amp; Benefits Cost / IT Management &amp; Administration FTEs</t>
  </si>
  <si>
    <t>Internal IT Management &amp; Administration Salary &amp; Benefits Cost / Internal IT Management &amp; Administration FTEs</t>
  </si>
  <si>
    <t>External IT Management &amp; Administration Salary &amp; Benefits Cost / External IT Management &amp; Administration FTEs</t>
  </si>
  <si>
    <t>Total IT Management &amp; Administration Cost / Total IT Users</t>
  </si>
  <si>
    <t>Total IT Users / Total IT Management &amp; Administration FTEs</t>
  </si>
  <si>
    <t>Total IT Management &amp; Administration Labor Cost (Internal &amp; External IT FTEs) / Total IT Management &amp; Administration Cost</t>
  </si>
  <si>
    <t>Total IT Management &amp; Administration Professional Services Cost / Total IT Management &amp; Administration Cost</t>
  </si>
  <si>
    <t>Total IT Management &amp; Administration Outsourcing Cost / Total IT Management &amp; Administration Cost</t>
  </si>
  <si>
    <t>Total IT Management &amp; Administration Software Cost / Total IT Management &amp; Administration Cost</t>
  </si>
  <si>
    <t>Total IT Management &amp; Administration Other Cost / Total IT Management &amp; Administration Cost</t>
  </si>
  <si>
    <t>Internal IT Management &amp; Administration FTEs / Total IT Management &amp; Administration FTEs</t>
  </si>
  <si>
    <t>External IT Management &amp; Administration FTEs (Contractors) / Total IT Management &amp; Administration FTEs</t>
  </si>
  <si>
    <t>% of Finance Budget Focused on Digitizing Finance</t>
  </si>
  <si>
    <t>Total Annual Investment in Digital Finance budgeted / Total Finance Budget</t>
  </si>
  <si>
    <t>Training Hours Focused on Digital Topics as % of Total Training Hours</t>
  </si>
  <si>
    <t>Training Hours Focused on Digital Topics per Finance FTE</t>
  </si>
  <si>
    <t>Digital Training Hours for Finance Staff / Total Training Hours for Finance Staff</t>
  </si>
  <si>
    <t>Digital Training Hours for Finance Staff / Total Finance Function FTEs</t>
  </si>
  <si>
    <t># of RTR Digitized Documents at the Source / Total # of RTR Documents Created or Received at the Source</t>
  </si>
  <si>
    <t># of JE Line Items per RTR FTE (per month)</t>
  </si>
  <si>
    <t>Total # of JE Line Items / RTR Process FTEs</t>
  </si>
  <si>
    <t># of Automated Journal Entries From Non-Financial Systems And Tools / Total # of JE Line Items</t>
  </si>
  <si>
    <t># of Automated Consolidation Adjustments / Total # of Consolidation Adjustments</t>
  </si>
  <si>
    <t># of Auitomated Reconciliations Performed (per month) / # of  Reconciliations Performed (per month)</t>
  </si>
  <si>
    <t>% of close related activities that can be completed on a mobile device. Could include approvals, reviewing of dashboards or reports, initiating or continuing workflows, etc.)</t>
  </si>
  <si>
    <t># of Fixed Assets Digitized Documents at the Source / Total # of Fixed Assets Documents Created or Received at the Source</t>
  </si>
  <si>
    <t>Annual Number of Asset Additions / Fixed Asset FTE</t>
  </si>
  <si>
    <t># of Fixed Assets with RFID / Total # of Fixed Assets</t>
  </si>
  <si>
    <t># of Fixed Assets Providing Preventive Maintenance Alerts / Total # of Fixed Assets</t>
  </si>
  <si>
    <t>Number of Invoices Processed via RPA / # of Invoices Processed Annually</t>
  </si>
  <si>
    <t>Number of Invoices Processed via RPA / Total Cost of RPA Bots</t>
  </si>
  <si>
    <t>Error Rate of RPA Accounts Payable transactions</t>
  </si>
  <si>
    <t>Number of Invoices Processed by RPA Paid in Error / Total Invoices Processed</t>
  </si>
  <si>
    <t># of Vendor Inquiries / # of Vendor Inquiries Addressed by Cognitive Agents</t>
  </si>
  <si>
    <t>Number of Reimbursements Processed via RPA / # of Expense Reimbursements Processed Annually</t>
  </si>
  <si>
    <t xml:space="preserve">Total Cost of RPA Bots / Number of Reimbursements Processed via RPA </t>
  </si>
  <si>
    <t>% of Reimbursement Requests Received Via Mobile Devices</t>
  </si>
  <si>
    <t>Number of Reimbursement Requests Received Via Mobile Devices / Total Submitted</t>
  </si>
  <si>
    <t>% Of Credit Requests Approved in Real-Time</t>
  </si>
  <si>
    <t>Annual Number of Credit Applications / Number of Credit Requests Approved In Real-Time</t>
  </si>
  <si>
    <t>% Of Contract Terms &amp; Conditions Automatically Created</t>
  </si>
  <si>
    <t>Number of Contract Terms &amp; Conditions Automatically Created / Number of New Contract Terms &amp; Conditions Created</t>
  </si>
  <si>
    <t>% Of Customer Inquires / Requests Addressed Via Social Media Or Chat</t>
  </si>
  <si>
    <t>Annual # of Customer Inquiries Addressed via Social Media or Chat / Total Annual Customer Inquiries</t>
  </si>
  <si>
    <t>% of Inventory Related Transactions Processed Via RPA</t>
  </si>
  <si>
    <t>Inventory Data sourced from Smart Tags or Sensors / Total Inventory Data</t>
  </si>
  <si>
    <t>Number of Inventory Related Transactions Processed Via RPA / Total Inventory Transaction</t>
  </si>
  <si>
    <t>% of Foundational Digital Technologies Spend Compared to Finance Systems Spend</t>
  </si>
  <si>
    <t xml:space="preserve">Finance Spend Associated with Foundational Digital Technologies / Finance Systems &amp; Data Process Cost </t>
  </si>
  <si>
    <t>Number of GL Accounts per Finance Systems and Data FTE</t>
  </si>
  <si>
    <t>Total # of G/L Accounts in all G/Ls - Count / Finance Systems &amp; Data Process FTEs</t>
  </si>
  <si>
    <t>% of EPM FTE who are Data Scientists (or other "digital" roles)</t>
  </si>
  <si>
    <t>EPM FTEs who are "Data Scientists" / EPM FTEs</t>
  </si>
  <si>
    <t>% of Reports Distributed via Mobile Device</t>
  </si>
  <si>
    <t>% of Reports Distributed via Self Service</t>
  </si>
  <si>
    <t>% of Time Spent on Data Collection</t>
  </si>
  <si>
    <t>% of Time Spent on Performing Analytics &amp; Generating Insights</t>
  </si>
  <si>
    <t>% of Time Spent on Interacting with Decision Makers</t>
  </si>
  <si>
    <t>% of Time Spent on Other Activities (Strategic Initiatives, Professional Development, Etc.)</t>
  </si>
  <si>
    <t># of Management Reports Delivered via Mobile Device / Total Number of Management Reports</t>
  </si>
  <si>
    <t># of Management Reports Delivered via Self Service / Total Number of Management Reports</t>
  </si>
  <si>
    <t>Analyst Time Spent on Collecting, manipulating, and/or correcting data; generating reports</t>
  </si>
  <si>
    <t xml:space="preserve">Analyst Time Spent on Analysis </t>
  </si>
  <si>
    <t>Analyst Time Spent on interacting with decision makers</t>
  </si>
  <si>
    <t>Analyst Time Spent on other activities like Strategic Initiatives, Professional Development, Etc.</t>
  </si>
  <si>
    <t>% of Annual Total Tax Liability Auto-Computed</t>
  </si>
  <si>
    <t>Annual Total Tax Liability Auto-Computed / Annual Total Tax Liability, Over Past 12 Months</t>
  </si>
  <si>
    <t>% of Tax Streams Fully Automated</t>
  </si>
  <si>
    <t>Legal Entities per FTE</t>
  </si>
  <si>
    <t>Number of Tax Streams Fully Automated / Number of Tax Streams</t>
  </si>
  <si>
    <t># of Legal Entities / Tax In-House FTEs</t>
  </si>
  <si>
    <t>% of Metrics Automatically Calculated</t>
  </si>
  <si>
    <t># of Metrics Automatically Calculated / Total # of metrics</t>
  </si>
  <si>
    <t>% of Reports Delivered outside Periodic Reporting Cycles</t>
  </si>
  <si>
    <t># of Reports Delivered outside Periodic Reporting Cycles / Total # of Reports</t>
  </si>
  <si>
    <t># of Management Nodes per EPM FTE</t>
  </si>
  <si>
    <t># of Management Nodes for Management Reporting / EPM FTE</t>
  </si>
  <si>
    <t>% AP Transactions Processed via RPA</t>
  </si>
  <si>
    <t>Cost Per AP RPA Transaction</t>
  </si>
  <si>
    <t>Cost Per T&amp;E RPA Transaction</t>
  </si>
  <si>
    <t>FI - 0.0 - 15</t>
  </si>
  <si>
    <t>FI - 1.0 - 11</t>
  </si>
  <si>
    <t>FI - 1.0 - 12</t>
  </si>
  <si>
    <t>FI - 2.1 - 16</t>
  </si>
  <si>
    <t>FI - 2.1 - 17</t>
  </si>
  <si>
    <t>FI - 2.1 - 18</t>
  </si>
  <si>
    <t>FI - 2.1 - 19</t>
  </si>
  <si>
    <t>FI - 2.1 - 20</t>
  </si>
  <si>
    <t>FI - 2.1 - 21</t>
  </si>
  <si>
    <t>FI - 2.2 - 13</t>
  </si>
  <si>
    <t>FI - 2.2 - 14</t>
  </si>
  <si>
    <t>FI - 2.2 - 15</t>
  </si>
  <si>
    <t>FI - 2.2 - 16</t>
  </si>
  <si>
    <t>% of Supplier Invoices "Digitized at the Source"</t>
  </si>
  <si>
    <t>% of Payments Auto-Scheduled and Processed based on Terms</t>
  </si>
  <si>
    <t>% of Vendor Inquiries Addressed by Cognitive Agents</t>
  </si>
  <si>
    <t>FI - 2.3 - 22</t>
  </si>
  <si>
    <t>FI - 2.3 - 23</t>
  </si>
  <si>
    <t>FI - 2.3 - 24</t>
  </si>
  <si>
    <t>FI - 2.3 - 25</t>
  </si>
  <si>
    <t>FI - 2.3 - 26</t>
  </si>
  <si>
    <t>FI - 2.3 - 27</t>
  </si>
  <si>
    <t>Currency</t>
  </si>
  <si>
    <t>(Number of Invoices Submitted Electronically +Number of Supplier Invoices Submitted Manually that are Digitized)/ Total Invoices Submitted</t>
  </si>
  <si>
    <t>Number of Payments Auto-Scheduled and Processed based on Terms / Total Invoices Processed</t>
  </si>
  <si>
    <t>% of Reimbursement Requests "Digitized at the Source"</t>
  </si>
  <si>
    <t>(Number of Reimbursement Requests Received Electronically +  Reimbursement Requests Submitted Manually that are Digitized) / Total Submitted</t>
  </si>
  <si>
    <t>FI - 2.4 - 15</t>
  </si>
  <si>
    <t>FI - 2.4 - 16</t>
  </si>
  <si>
    <t>FI - 2.4 - 17</t>
  </si>
  <si>
    <t>FI - 2.4 - 18</t>
  </si>
  <si>
    <t>FI - 2.5.1 - 9</t>
  </si>
  <si>
    <t>FI - 2.5.4 - 7</t>
  </si>
  <si>
    <t xml:space="preserve">How Aggressively are Cognitive Agents using Client History / Payments Trends Deployed in Collections Activities </t>
  </si>
  <si>
    <t>Rating required on a Scale of 1 to 5. With 1 being no use of Cognitive Agents and 5 being market leader</t>
  </si>
  <si>
    <t>FI - 2.5.7 - 11</t>
  </si>
  <si>
    <t>FI - 2.5.9 - 10</t>
  </si>
  <si>
    <t>FI - 2.6 - 13</t>
  </si>
  <si>
    <t>FI - 2.8 - 17</t>
  </si>
  <si>
    <t>FI - 2.8 - 18</t>
  </si>
  <si>
    <t>% Forecast Content based on True Driver based on Predictive Analytical Model</t>
  </si>
  <si>
    <t>Percentage of forecast content based on true driver based predictive analytical models</t>
  </si>
  <si>
    <t>FI - 3.3 - 32</t>
  </si>
  <si>
    <t>FI - 3.3 - 33</t>
  </si>
  <si>
    <t>FI - 3.3 - 34</t>
  </si>
  <si>
    <t>FI - 3.4 - 21</t>
  </si>
  <si>
    <t>FI - 3.4 - 22</t>
  </si>
  <si>
    <t>FI - 3.4 - 23</t>
  </si>
  <si>
    <t>FI - 3.4 - 24</t>
  </si>
  <si>
    <t>FI - 3.4 - 25</t>
  </si>
  <si>
    <t>FI - 3.4 - 26</t>
  </si>
  <si>
    <t>FI - 3.4 - 27</t>
  </si>
  <si>
    <t>FI - 3.4 - 28</t>
  </si>
  <si>
    <t>FI - 3.4 - 29</t>
  </si>
  <si>
    <t>FI - 4.4 - 23</t>
  </si>
  <si>
    <t>FI - 4.4 - 24</t>
  </si>
  <si>
    <t>FI - 4.4 - 25</t>
  </si>
  <si>
    <t>% of RTR Documents "Digitized at the Source"</t>
  </si>
  <si>
    <t>% of Automated JEs from Non-Financial Systems and Tools.</t>
  </si>
  <si>
    <t>% of Consolidations Fully Automated</t>
  </si>
  <si>
    <t>% of Reconciliations Fully Automated</t>
  </si>
  <si>
    <t>% of Period End Close Activities Completed on Mobile (workflows, dashboards, approvals)</t>
  </si>
  <si>
    <t>% of Fixed Assets Documents "Digitized at the Source"</t>
  </si>
  <si>
    <t>% of Fixed Assets Tracked With RFID</t>
  </si>
  <si>
    <t>% of Connected Assets Providing Preventative Maintenance Alerts</t>
  </si>
  <si>
    <t>% of T&amp;E Transactions Processed via RPA</t>
  </si>
  <si>
    <t>% of Inventory Data Sourced from Smart Tags / Sensors</t>
  </si>
  <si>
    <t>% Forecasting/Budgeting Consolidations Fully Automated</t>
  </si>
  <si>
    <t>Total Procurement Function Costs as a % of Managed Spend</t>
  </si>
  <si>
    <t>Total Savings Over Past 12 Months as a % of Managed Spend</t>
  </si>
  <si>
    <t>Total Savings Over Past 12 Months as a % of Unmanaged Spend</t>
  </si>
  <si>
    <t>Number of Suppliers per $100 M of Spend</t>
  </si>
  <si>
    <t>Return on Procurement Investments (ROI)</t>
  </si>
  <si>
    <t># of Category Managers per $100M in Spend</t>
  </si>
  <si>
    <t>Percentage of Orders Received According to the Supplier Specification On Time</t>
  </si>
  <si>
    <t>CG&amp;S + CMT + Energy</t>
  </si>
  <si>
    <t>0.0 Total IT Function</t>
  </si>
  <si>
    <t>1.0 Application Development</t>
  </si>
  <si>
    <t>4.0 Application Maintenance</t>
  </si>
  <si>
    <t>5.0 Compute</t>
  </si>
  <si>
    <t>6.0 Workplace</t>
  </si>
  <si>
    <t>7.0 Data Network</t>
  </si>
  <si>
    <t>8.0 Telecommunication</t>
  </si>
  <si>
    <t>9.0 Service Desk</t>
  </si>
  <si>
    <t>10.0 IT Management &amp; Administration</t>
  </si>
  <si>
    <t>IT - 0.0 - 1</t>
  </si>
  <si>
    <t>IT - 0.0 - 2</t>
  </si>
  <si>
    <t>IT - 0.0 - 3</t>
  </si>
  <si>
    <t>IT - 0.0 - 4</t>
  </si>
  <si>
    <t>IT - 0.0 - 5</t>
  </si>
  <si>
    <t>IT - 0.0 - 6</t>
  </si>
  <si>
    <t>IT - 0.0 - 7</t>
  </si>
  <si>
    <t>IT - 0.0 - 8</t>
  </si>
  <si>
    <t>IT - 0.0 - 9</t>
  </si>
  <si>
    <t>IT - 0.0 - 10</t>
  </si>
  <si>
    <t>IT - 0.0 - 11</t>
  </si>
  <si>
    <t>IT - 0.0 - 12</t>
  </si>
  <si>
    <t>IT - 0.0 - 13</t>
  </si>
  <si>
    <t>IT - 0.0 - 14</t>
  </si>
  <si>
    <t>IT - 0.0 - 15</t>
  </si>
  <si>
    <t>IT - 0.0 - 16</t>
  </si>
  <si>
    <t>IT - 0.0 - 17</t>
  </si>
  <si>
    <t>IT - 0.0 - 18</t>
  </si>
  <si>
    <t>IT - 0.0 - 19</t>
  </si>
  <si>
    <t>IT - 0.0 - 20</t>
  </si>
  <si>
    <t>IT - 0.0 - 21</t>
  </si>
  <si>
    <t>IT - 0.0 - 22</t>
  </si>
  <si>
    <t>IT - 0.0 - 23</t>
  </si>
  <si>
    <t>IT - 0.0 - 24</t>
  </si>
  <si>
    <t>IT - 0.0 - 25</t>
  </si>
  <si>
    <t>IT - 0.0 - 26</t>
  </si>
  <si>
    <t>IT - 0.0 - 27</t>
  </si>
  <si>
    <t>IT - 1.0 - 1</t>
  </si>
  <si>
    <t>IT - 1.0 - 2</t>
  </si>
  <si>
    <t>IT - 1.0 - 3</t>
  </si>
  <si>
    <t>IT - 1.0 - 4</t>
  </si>
  <si>
    <t>IT - 1.0 - 5</t>
  </si>
  <si>
    <t>IT - 1.0 - 6</t>
  </si>
  <si>
    <t>IT - 1.0 - 7</t>
  </si>
  <si>
    <t>IT - 1.0 - 8</t>
  </si>
  <si>
    <t>IT - 1.0 - 9</t>
  </si>
  <si>
    <t>IT - 1.0 - 10</t>
  </si>
  <si>
    <t>IT - 1.0 - 11</t>
  </si>
  <si>
    <t>IT - 1.0 - 12</t>
  </si>
  <si>
    <t>IT - 1.0 - 13</t>
  </si>
  <si>
    <t>IT - 4.0 - 1</t>
  </si>
  <si>
    <t>IT - 4.0 - 2</t>
  </si>
  <si>
    <t>IT - 4.0 - 3</t>
  </si>
  <si>
    <t>IT - 4.0 - 4</t>
  </si>
  <si>
    <t>IT - 4.0 - 5</t>
  </si>
  <si>
    <t>IT - 4.0 - 6</t>
  </si>
  <si>
    <t>IT - 4.0 - 7</t>
  </si>
  <si>
    <t>IT - 4.0 - 8</t>
  </si>
  <si>
    <t>IT - 4.0 - 9</t>
  </si>
  <si>
    <t>IT - 4.0 - 10</t>
  </si>
  <si>
    <t>IT - 4.0 - 11</t>
  </si>
  <si>
    <t>IT - 4.0 - 12</t>
  </si>
  <si>
    <t>IT - 4.0 - 13</t>
  </si>
  <si>
    <t>IT - 5.0 - 1</t>
  </si>
  <si>
    <t>IT - 5.0 - 2</t>
  </si>
  <si>
    <t>IT - 5.0 - 3</t>
  </si>
  <si>
    <t>IT - 5.0 - 4</t>
  </si>
  <si>
    <t>IT - 5.0 - 5</t>
  </si>
  <si>
    <t>IT - 5.0 - 6</t>
  </si>
  <si>
    <t>IT - 5.0 - 7</t>
  </si>
  <si>
    <t>IT - 5.0 - 8</t>
  </si>
  <si>
    <t>IT - 5.0 - 9</t>
  </si>
  <si>
    <t>IT - 5.0 - 10</t>
  </si>
  <si>
    <t>IT - 5.0 - 11</t>
  </si>
  <si>
    <t>IT - 5.0 - 12</t>
  </si>
  <si>
    <t>IT - 5.0 - 13</t>
  </si>
  <si>
    <t>IT - 6.0 - 1</t>
  </si>
  <si>
    <t>IT - 6.0 - 2</t>
  </si>
  <si>
    <t>IT - 6.0 - 3</t>
  </si>
  <si>
    <t>IT - 6.0 - 4</t>
  </si>
  <si>
    <t>IT - 6.0 - 5</t>
  </si>
  <si>
    <t>IT - 6.0 - 6</t>
  </si>
  <si>
    <t>IT - 6.0 - 7</t>
  </si>
  <si>
    <t>IT - 6.0 - 8</t>
  </si>
  <si>
    <t>IT - 6.0 - 9</t>
  </si>
  <si>
    <t>IT - 6.0 - 10</t>
  </si>
  <si>
    <t>IT - 6.0 - 11</t>
  </si>
  <si>
    <t>IT - 6.0 - 12</t>
  </si>
  <si>
    <t>IT - 6.0 - 13</t>
  </si>
  <si>
    <t>IT - 7.0 - 1</t>
  </si>
  <si>
    <t>IT - 7.0 - 2</t>
  </si>
  <si>
    <t>IT - 7.0 - 3</t>
  </si>
  <si>
    <t>IT - 7.0 - 4</t>
  </si>
  <si>
    <t>IT - 7.0 - 5</t>
  </si>
  <si>
    <t>IT - 7.0 - 6</t>
  </si>
  <si>
    <t>IT - 7.0 - 7</t>
  </si>
  <si>
    <t>IT - 7.0 - 8</t>
  </si>
  <si>
    <t>IT - 7.0 - 9</t>
  </si>
  <si>
    <t>IT - 7.0 - 10</t>
  </si>
  <si>
    <t>IT - 7.0 - 11</t>
  </si>
  <si>
    <t>IT - 7.0 - 12</t>
  </si>
  <si>
    <t>IT - 7.0 - 13</t>
  </si>
  <si>
    <t>IT - 8.0 - 1</t>
  </si>
  <si>
    <t>IT - 8.0 - 2</t>
  </si>
  <si>
    <t>IT - 8.0 - 3</t>
  </si>
  <si>
    <t>IT - 8.0 - 4</t>
  </si>
  <si>
    <t>IT - 8.0 - 5</t>
  </si>
  <si>
    <t>IT - 8.0 - 6</t>
  </si>
  <si>
    <t>IT - 8.0 - 7</t>
  </si>
  <si>
    <t>IT - 8.0 - 8</t>
  </si>
  <si>
    <t>IT - 8.0 - 9</t>
  </si>
  <si>
    <t>IT - 8.0 - 10</t>
  </si>
  <si>
    <t>IT - 8.0 - 11</t>
  </si>
  <si>
    <t>IT - 8.0 - 12</t>
  </si>
  <si>
    <t>IT - 8.0 - 13</t>
  </si>
  <si>
    <t>IT - 9.0 - 1</t>
  </si>
  <si>
    <t>IT - 9.0 - 2</t>
  </si>
  <si>
    <t>IT - 9.0 - 3</t>
  </si>
  <si>
    <t>IT - 9.0 - 4</t>
  </si>
  <si>
    <t>IT - 9.0 - 5</t>
  </si>
  <si>
    <t>IT - 9.0 - 6</t>
  </si>
  <si>
    <t>IT - 9.0 - 7</t>
  </si>
  <si>
    <t>IT - 9.0 - 8</t>
  </si>
  <si>
    <t>IT - 9.0 - 9</t>
  </si>
  <si>
    <t>IT - 9.0 - 10</t>
  </si>
  <si>
    <t>IT - 9.0 - 11</t>
  </si>
  <si>
    <t>IT - 9.0 - 12</t>
  </si>
  <si>
    <t>IT - 9.0 - 13</t>
  </si>
  <si>
    <t>IT - 10.0 - 1</t>
  </si>
  <si>
    <t>IT - 10.0 - 2</t>
  </si>
  <si>
    <t>IT - 10.0 - 3</t>
  </si>
  <si>
    <t>IT - 10.0 - 4</t>
  </si>
  <si>
    <t>IT - 10.0 - 5</t>
  </si>
  <si>
    <t>IT - 10.0 - 6</t>
  </si>
  <si>
    <t>IT - 10.0 - 7</t>
  </si>
  <si>
    <t>IT - 10.0 - 8</t>
  </si>
  <si>
    <t>IT - 10.0 - 9</t>
  </si>
  <si>
    <t>IT - 10.0 - 10</t>
  </si>
  <si>
    <t>IT - 10.0 - 11</t>
  </si>
  <si>
    <t>IT - 10.0 - 12</t>
  </si>
  <si>
    <t>IT - 10.0 - 13</t>
  </si>
  <si>
    <t>ZBS - 7.1 - 1</t>
  </si>
  <si>
    <t>ZBS - 7.1 - 2</t>
  </si>
  <si>
    <t>ZBS - 7.1 - 3</t>
  </si>
  <si>
    <t>ZBS - 7.1 - 4</t>
  </si>
  <si>
    <t>ZBS - 7.1 - 5</t>
  </si>
  <si>
    <t>ZBS - 7.1 - 6</t>
  </si>
  <si>
    <t>ZBS - 7.1 - 7</t>
  </si>
  <si>
    <t>ZBS - 7.1 - 8</t>
  </si>
  <si>
    <t>ZBS - 7.1 - 9</t>
  </si>
  <si>
    <t>ZBS - 7.1 - 10</t>
  </si>
  <si>
    <t>ZBS - 7.1 - 11</t>
  </si>
  <si>
    <t>ZBS - 7.1 - 12</t>
  </si>
  <si>
    <t>ZBS - 7.1 - 13</t>
  </si>
  <si>
    <t>ZBS - 8.1 - 1</t>
  </si>
  <si>
    <t>ZBS - 8.1 - 2</t>
  </si>
  <si>
    <t>ZBS - 8.1 - 3</t>
  </si>
  <si>
    <t>ZBS - 8.1 - 4</t>
  </si>
  <si>
    <t>ZBS - 8.1 - 5</t>
  </si>
  <si>
    <t>ZBS - 8.1 - 6</t>
  </si>
  <si>
    <t>ZBS - 8.1 - 7</t>
  </si>
  <si>
    <t>ZBS - 8.1 - 8</t>
  </si>
  <si>
    <t>ZBS - 8.1 - 9</t>
  </si>
  <si>
    <t>ZBS - 8.1 - 10</t>
  </si>
  <si>
    <t>ZBS - 8.1 - 11</t>
  </si>
  <si>
    <t>ZBS - 8.1 - 12</t>
  </si>
  <si>
    <t>ZBS - 8.1 - 13</t>
  </si>
  <si>
    <t>ZBS - 9.1 - 1</t>
  </si>
  <si>
    <t>ZBS - 9.1 - 2</t>
  </si>
  <si>
    <t>ZBS - 9.1 - 3</t>
  </si>
  <si>
    <t>ZBS - 9.1 - 4</t>
  </si>
  <si>
    <t>ZBS - 9.1 - 5</t>
  </si>
  <si>
    <t>ZBS - 9.1 - 6</t>
  </si>
  <si>
    <t>ZBS - 9.1 - 7</t>
  </si>
  <si>
    <t>ZBS - 9.1 - 8</t>
  </si>
  <si>
    <t>ZBS - 9.1 - 9</t>
  </si>
  <si>
    <t>ZBS - 9.1 - 10</t>
  </si>
  <si>
    <t>ZBS - 10.1 - 1</t>
  </si>
  <si>
    <t>ZBS - 10.1 - 2</t>
  </si>
  <si>
    <t>ZBS - 10.1 - 3</t>
  </si>
  <si>
    <t>ZBS - 10.1 - 4</t>
  </si>
  <si>
    <t>ZBS - 10.1 - 5</t>
  </si>
  <si>
    <t>ZBS - 10.1 - 6</t>
  </si>
  <si>
    <t>ZBS - 10.1 - 7</t>
  </si>
  <si>
    <t>ZBS - 10.1 - 8</t>
  </si>
  <si>
    <t>ZBS - 10.1 - 9</t>
  </si>
  <si>
    <t>ZBS - 10.1 - 10</t>
  </si>
  <si>
    <t>ZBS - 10.1 - 11</t>
  </si>
  <si>
    <t>ZBS - 10.1 - 12</t>
  </si>
  <si>
    <t>ZBS - 10.1 - 13</t>
  </si>
  <si>
    <t>ZBS - 10.1 - 14</t>
  </si>
  <si>
    <t>ZBS - 11.1 - 1</t>
  </si>
  <si>
    <t>ZBS - 11.1 - 2</t>
  </si>
  <si>
    <t>ZBS - 11.1 - 3</t>
  </si>
  <si>
    <t>ZBS - 12.1 - 1</t>
  </si>
  <si>
    <t>ZBS - 12.1 - 2</t>
  </si>
  <si>
    <t>ZBS - 12.1 - 3</t>
  </si>
  <si>
    <t>ZBS - 12.1 - 4</t>
  </si>
  <si>
    <t>ZBS - 12.1 - 5</t>
  </si>
  <si>
    <t>ZBS - 12.1 - 6</t>
  </si>
  <si>
    <t>ZBS - 12.1 - 7</t>
  </si>
  <si>
    <t>ZBS - 12.1 - 8</t>
  </si>
  <si>
    <t>ZBS - 14.1 - 1</t>
  </si>
  <si>
    <t>ZBS - 14.1 - 2</t>
  </si>
  <si>
    <t>ZBS - 14.1 - 3</t>
  </si>
  <si>
    <t>ZBS - 14.1 - 4</t>
  </si>
  <si>
    <t>ZBS - 14.1 - 5</t>
  </si>
  <si>
    <t>ZBS - 14.1 - 6</t>
  </si>
  <si>
    <t>ZBS - 14.1 - 7</t>
  </si>
  <si>
    <t>ZBS - 14.1 - 8</t>
  </si>
  <si>
    <t>ZBS - 14.1 - 9</t>
  </si>
  <si>
    <t>ZBS - 15.1 - 1</t>
  </si>
  <si>
    <t>ZBS - 15.1 - 2</t>
  </si>
  <si>
    <t>ZBS - 15.1 - 3</t>
  </si>
  <si>
    <t>ZBS - 15.1 - 4</t>
  </si>
  <si>
    <t>ZBS - 15.1 - 5</t>
  </si>
  <si>
    <t>ZBS - 15.1 - 6</t>
  </si>
  <si>
    <t>ZBS - 15.1 - 7</t>
  </si>
  <si>
    <t>ZBS - 15.1 - 8</t>
  </si>
  <si>
    <t>ZBS - 16.1 - 1</t>
  </si>
  <si>
    <t>ZBS - 13.1 - 1</t>
  </si>
  <si>
    <t>ZBS - 13.1 - 2</t>
  </si>
  <si>
    <t>ZBS - 13.1 - 3</t>
  </si>
  <si>
    <t>ZBS - 13.1 - 4</t>
  </si>
  <si>
    <t>ZBS - 13.1 - 5</t>
  </si>
  <si>
    <t>ZBS - 13.1 - 6</t>
  </si>
  <si>
    <t>ZBS - 13.1 - 7</t>
  </si>
  <si>
    <t>ZBS - 13.1 - 8</t>
  </si>
  <si>
    <t>ZBS - 13.1 - 9</t>
  </si>
  <si>
    <t>ZBS - 13.1 - 10</t>
  </si>
  <si>
    <t>ZBS - 13.1 - 11</t>
  </si>
  <si>
    <t>ZBS - 13.1 - 12</t>
  </si>
  <si>
    <t>ZBS - 13.1 - 13</t>
  </si>
  <si>
    <t>ZBS - 16.1 - 2</t>
  </si>
  <si>
    <t>ZBS - 16.1 - 3</t>
  </si>
  <si>
    <t>ZBS - 16.1 - 4</t>
  </si>
  <si>
    <t>ZBS - 17.1 - 1</t>
  </si>
  <si>
    <t>ZBS - 17.1 - 2</t>
  </si>
  <si>
    <t>ZBS - 17.1 - 3</t>
  </si>
  <si>
    <t>ZBS - 17.1 - 4</t>
  </si>
  <si>
    <t>ZBS - 17.1 - 5</t>
  </si>
  <si>
    <t>ZBS - 17.1 - 6</t>
  </si>
  <si>
    <t>ZBS - 17.1 - 7</t>
  </si>
  <si>
    <t>ZBS - 17.1 - 8</t>
  </si>
  <si>
    <t>ZBS - 17.1 - 9</t>
  </si>
  <si>
    <t>ZBS - 17.1 - 10</t>
  </si>
  <si>
    <t>ZBS - 17.1 - 11</t>
  </si>
  <si>
    <t>ZBS - 17.1 - 12</t>
  </si>
  <si>
    <t>ZBS - 18.1 - 1</t>
  </si>
  <si>
    <t>ZBS - 18.1 - 2</t>
  </si>
  <si>
    <t>ZBS - 18.1 - 3</t>
  </si>
  <si>
    <t>ZBS - 18.1 - 4</t>
  </si>
  <si>
    <t>ZBS - 18.1 - 5</t>
  </si>
  <si>
    <t>ZBS - 19.1 - 1</t>
  </si>
  <si>
    <t>ZBS - 19.1 - 2</t>
  </si>
  <si>
    <t>ZBS - 19.1 - 3</t>
  </si>
  <si>
    <t>ZBS - 19.1 - 4</t>
  </si>
  <si>
    <t>ZBS - 20.1 - 1</t>
  </si>
  <si>
    <t>ZBS - 20.1 - 2</t>
  </si>
  <si>
    <t>ZBS - 1.1 - 1</t>
  </si>
  <si>
    <t>ZBS - 1.1 - 2</t>
  </si>
  <si>
    <t>ZBS - 1.1 - 3</t>
  </si>
  <si>
    <t>ZBS - 1.1 - 4</t>
  </si>
  <si>
    <t>ZBS - 1.1 - 5</t>
  </si>
  <si>
    <t>ZBS - 1.1 - 6</t>
  </si>
  <si>
    <t>ZBS - 2.1 - 1</t>
  </si>
  <si>
    <t>ZBS - 2.1 - 2</t>
  </si>
  <si>
    <t>ZBS - 2.1 - 3</t>
  </si>
  <si>
    <t>ZBS - 2.1 - 4</t>
  </si>
  <si>
    <t>ZBS - 3.1 - 1</t>
  </si>
  <si>
    <t>ZBS - 3.1 - 2</t>
  </si>
  <si>
    <t>ZBS - 3.1 - 3</t>
  </si>
  <si>
    <t>ZBS - 4.1 - 1</t>
  </si>
  <si>
    <t>ZBS - 4.1 - 2</t>
  </si>
  <si>
    <t>ZBS - 4.1 - 3</t>
  </si>
  <si>
    <t>ZBS - 4.1 - 4</t>
  </si>
  <si>
    <t>ZBS - 4.1 - 5</t>
  </si>
  <si>
    <t>ZBS - 5.1 - 1</t>
  </si>
  <si>
    <t>ZBS - 5.1 - 2</t>
  </si>
  <si>
    <t>ZBS - 5.1 - 3</t>
  </si>
  <si>
    <t>ZBS - 5.1 - 4</t>
  </si>
  <si>
    <t>ZBS - 5.1 - 5</t>
  </si>
  <si>
    <t>ZBS - 5.1 - 6</t>
  </si>
  <si>
    <t>ZBS - 5.1 - 7</t>
  </si>
  <si>
    <t>ZBS - 5.1 - 8</t>
  </si>
  <si>
    <t>ZBS - 5.1 - 9</t>
  </si>
  <si>
    <t>ZBS - 6.1 - 1</t>
  </si>
  <si>
    <t>ZBS - 6.1 - 2</t>
  </si>
  <si>
    <t>ZBS - 6.1 - 3</t>
  </si>
  <si>
    <t>ZBS - 6.1 - 4</t>
  </si>
  <si>
    <t>2.5.1 Authorize and Manage Credit</t>
  </si>
  <si>
    <t>2.5.2 Manage Sales Orders</t>
  </si>
  <si>
    <t>2.5.3 Manage Contracts</t>
  </si>
  <si>
    <t>2.5.4 Maintain Customer Master Data</t>
  </si>
  <si>
    <t>2.5.5 Invoice Customer</t>
  </si>
  <si>
    <t>2.5.6 Maintain A/R Ledger and Apply Cash</t>
  </si>
  <si>
    <t xml:space="preserve">2.5.7 Manage and Process Collections </t>
  </si>
  <si>
    <t xml:space="preserve">2.5.8 Manage and Process Disputes / Deductions </t>
  </si>
  <si>
    <t>2.5.9 Manage Customer Requests and Inquiries</t>
  </si>
  <si>
    <t>2.5.10 Perform Revenue Assurance Activities</t>
  </si>
  <si>
    <t>1. Financial Services</t>
  </si>
  <si>
    <t>2. Contractors And Consultants</t>
  </si>
  <si>
    <t>3. Outsourced Business Support</t>
  </si>
  <si>
    <t>4. Legal Services</t>
  </si>
  <si>
    <t>5. Events And Sponsorships</t>
  </si>
  <si>
    <t>6. Company Vehicles</t>
  </si>
  <si>
    <t>7. Facilities And Related Services</t>
  </si>
  <si>
    <t>8. Technology</t>
  </si>
  <si>
    <t>9. Travel</t>
  </si>
  <si>
    <t>10. Compensation And Benefits</t>
  </si>
  <si>
    <t>11. People Recruitment And Development</t>
  </si>
  <si>
    <t>12. Sales Support And Resources</t>
  </si>
  <si>
    <t>13. Marketing Support And Resources</t>
  </si>
  <si>
    <t>14. Maintenance</t>
  </si>
  <si>
    <t>15. Logistic Support</t>
  </si>
  <si>
    <t>16. Supply Chain Losses</t>
  </si>
  <si>
    <t>17. Transport</t>
  </si>
  <si>
    <t>18. Internal Service Charges</t>
  </si>
  <si>
    <t>19. Governmental And Regulatory Requirements</t>
  </si>
  <si>
    <t>20. Research And Development</t>
  </si>
  <si>
    <t>Indicative Industry Availability</t>
  </si>
  <si>
    <t>Benchmarks not yet available</t>
  </si>
  <si>
    <t>Digital</t>
  </si>
  <si>
    <t>% of HR Time Spent on Strategic Activities</t>
  </si>
  <si>
    <t>Time</t>
  </si>
  <si>
    <t>Revenue</t>
  </si>
  <si>
    <t>Function - Level 1</t>
  </si>
  <si>
    <t>Function - Level 2</t>
  </si>
  <si>
    <t>Function - Level 3</t>
  </si>
  <si>
    <t>2.0 Total Procurement Function</t>
  </si>
  <si>
    <t>2.1 Procurement Strategy</t>
  </si>
  <si>
    <t>2.2 Sourcing &amp; Category Management</t>
  </si>
  <si>
    <t>2.3 Requisition-to-Order (note: excludes accounts payable which is addressed by finance benchmarks)</t>
  </si>
  <si>
    <t>2.4 Supplier Relationship Management</t>
  </si>
  <si>
    <t>2.5 Procurement Workforce and Organization</t>
  </si>
  <si>
    <t>2.6 Procurement Technology</t>
  </si>
  <si>
    <t>PROC - 2.0 - 26</t>
  </si>
  <si>
    <t>PROC - 2.0 - 27</t>
  </si>
  <si>
    <t>PROC - 2.0 - 28</t>
  </si>
  <si>
    <t>PROC - 2.0 - 29</t>
  </si>
  <si>
    <t>PROC - 2.0 - 30</t>
  </si>
  <si>
    <t>PROC - 2.0 - 31</t>
  </si>
  <si>
    <t>PROC - 2.0 - 32</t>
  </si>
  <si>
    <t>PROC - 2.0 - 33</t>
  </si>
  <si>
    <t>PROC - 2.0 - 34</t>
  </si>
  <si>
    <t>PROC - 2.0 - 35</t>
  </si>
  <si>
    <t>PROC - 2.0 - 36</t>
  </si>
  <si>
    <t>PROC - 2.0 - 37</t>
  </si>
  <si>
    <t>PROC - 2.0 - 38</t>
  </si>
  <si>
    <t>PROC - 2.0 - 39</t>
  </si>
  <si>
    <t>PROC - 2.0 - 40</t>
  </si>
  <si>
    <t>PROC - 2.0 - 41</t>
  </si>
  <si>
    <t>PROC - 2.0 - 42</t>
  </si>
  <si>
    <t>PROC - 2.0 - 43</t>
  </si>
  <si>
    <t>PROC - 2.0 - 44</t>
  </si>
  <si>
    <t>PROC - 2.0 - 45</t>
  </si>
  <si>
    <t>PROC - 2.0 - 46</t>
  </si>
  <si>
    <t>PROC - 2.0 - 47</t>
  </si>
  <si>
    <t>PROC - 2.0 - 48</t>
  </si>
  <si>
    <t>PROC - 2.1 - 1</t>
  </si>
  <si>
    <t>PROC - 2.1 - 2</t>
  </si>
  <si>
    <t>PROC - 2.1 - 3</t>
  </si>
  <si>
    <t>PROC - 2.1 - 4</t>
  </si>
  <si>
    <t>PROC - 2.1 - 5</t>
  </si>
  <si>
    <t>PROC - 2.1 - 6</t>
  </si>
  <si>
    <t>PROC - 2.1 - 7</t>
  </si>
  <si>
    <t>PROC - 2.1 - 8</t>
  </si>
  <si>
    <t>PROC - 2.1 - 9</t>
  </si>
  <si>
    <t>PROC - 2.1 - 10</t>
  </si>
  <si>
    <t>PROC - 2.1 - 11</t>
  </si>
  <si>
    <t>PROC - 2.1 - 12</t>
  </si>
  <si>
    <t>PROC - 2.1 - 13</t>
  </si>
  <si>
    <t>PROC - 2.1 - 14</t>
  </si>
  <si>
    <t>PROC - 2.1 - 15</t>
  </si>
  <si>
    <t>PROC - 2.1 - 16</t>
  </si>
  <si>
    <t>PROC - 2.1 - 17</t>
  </si>
  <si>
    <t>PROC - 2.1 - 18</t>
  </si>
  <si>
    <t>PROC - 2.1 - 19</t>
  </si>
  <si>
    <t>PROC - 2.1 - 20</t>
  </si>
  <si>
    <t>PROC - 2.1 - 21</t>
  </si>
  <si>
    <t>PROC - 2.1 - 22</t>
  </si>
  <si>
    <t>PROC - 2.1 - 23</t>
  </si>
  <si>
    <t>PROC - 2.1 - 24</t>
  </si>
  <si>
    <t>PROC - 2.1 - 25</t>
  </si>
  <si>
    <t>PROC - 2.1 - 26</t>
  </si>
  <si>
    <t>PROC - 2.1 - 27</t>
  </si>
  <si>
    <t>PROC - 2.1 - 28</t>
  </si>
  <si>
    <t>PROC - 2.1 - 29</t>
  </si>
  <si>
    <t>PROC - 2.1 - 30</t>
  </si>
  <si>
    <t>PROC - 2.1 - 31</t>
  </si>
  <si>
    <t>PROC - 2.1 - 32</t>
  </si>
  <si>
    <t>PROC - 2.1 - 33</t>
  </si>
  <si>
    <t>PROC - 2.1 - 34</t>
  </si>
  <si>
    <t>PROC - 2.1 - 35</t>
  </si>
  <si>
    <t>PROC - 2.2 - 1</t>
  </si>
  <si>
    <t>PROC - 2.2 - 2</t>
  </si>
  <si>
    <t>PROC - 2.2 - 3</t>
  </si>
  <si>
    <t>PROC - 2.2 - 4</t>
  </si>
  <si>
    <t>PROC - 2.2 - 5</t>
  </si>
  <si>
    <t>PROC - 2.2 - 6</t>
  </si>
  <si>
    <t>PROC - 2.2 - 7</t>
  </si>
  <si>
    <t>PROC - 2.2 - 8</t>
  </si>
  <si>
    <t>PROC - 2.2 - 9</t>
  </si>
  <si>
    <t>PROC - 2.2 - 10</t>
  </si>
  <si>
    <t>PROC - 2.2 - 11</t>
  </si>
  <si>
    <t>PROC - 2.2 - 12</t>
  </si>
  <si>
    <t>PROC - 2.2 - 13</t>
  </si>
  <si>
    <t>PROC - 2.2 - 14</t>
  </si>
  <si>
    <t>PROC - 2.2 - 15</t>
  </si>
  <si>
    <t>PROC - 2.2 - 16</t>
  </si>
  <si>
    <t>PROC - 2.2 - 17</t>
  </si>
  <si>
    <t>PROC - 2.2 - 18</t>
  </si>
  <si>
    <t>PROC - 2.2 - 19</t>
  </si>
  <si>
    <t>PROC - 2.2 - 20</t>
  </si>
  <si>
    <t>PROC - 2.2 - 21</t>
  </si>
  <si>
    <t>PROC - 2.2 - 22</t>
  </si>
  <si>
    <t>PROC - 2.2 - 23</t>
  </si>
  <si>
    <t>PROC - 2.2 - 24</t>
  </si>
  <si>
    <t>PROC - 2.2 - 25</t>
  </si>
  <si>
    <t>PROC - 2.3 - 1</t>
  </si>
  <si>
    <t>PROC - 2.3 - 2</t>
  </si>
  <si>
    <t>PROC - 2.3 - 3</t>
  </si>
  <si>
    <t>PROC - 2.3 - 4</t>
  </si>
  <si>
    <t>PROC - 2.3 - 5</t>
  </si>
  <si>
    <t>PROC - 2.3 - 6</t>
  </si>
  <si>
    <t>PROC - 2.3 - 7</t>
  </si>
  <si>
    <t>PROC - 2.3 - 8</t>
  </si>
  <si>
    <t>PROC - 2.3 - 9</t>
  </si>
  <si>
    <t>PROC - 2.3 - 10</t>
  </si>
  <si>
    <t>PROC - 2.3 - 11</t>
  </si>
  <si>
    <t>PROC - 2.3 - 12</t>
  </si>
  <si>
    <t>PROC - 2.3 - 13</t>
  </si>
  <si>
    <t>PROC - 2.3 - 14</t>
  </si>
  <si>
    <t>PROC - 2.3 - 15</t>
  </si>
  <si>
    <t>PROC - 2.3 - 16</t>
  </si>
  <si>
    <t>PROC - 2.3 - 17</t>
  </si>
  <si>
    <t>PROC - 2.3 - 18</t>
  </si>
  <si>
    <t>PROC - 2.3 - 19</t>
  </si>
  <si>
    <t>PROC - 2.3 - 20</t>
  </si>
  <si>
    <t>PROC - 2.3 - 21</t>
  </si>
  <si>
    <t>PROC - 2.3 - 22</t>
  </si>
  <si>
    <t>PROC - 2.3 - 23</t>
  </si>
  <si>
    <t>PROC - 2.3 - 24</t>
  </si>
  <si>
    <t>PROC - 2.3 - 25</t>
  </si>
  <si>
    <t>PROC - 2.3 - 26</t>
  </si>
  <si>
    <t>PROC - 2.3 - 27</t>
  </si>
  <si>
    <t>PROC - 2.3 - 28</t>
  </si>
  <si>
    <t>PROC - 2.3 - 29</t>
  </si>
  <si>
    <t>PROC - 2.3 - 30</t>
  </si>
  <si>
    <t>PROC - 2.3 - 31</t>
  </si>
  <si>
    <t>PROC - 2.3 - 32</t>
  </si>
  <si>
    <t>PROC - 2.3 - 33</t>
  </si>
  <si>
    <t>PROC - 2.3 - 34</t>
  </si>
  <si>
    <t>PROC - 2.4 - 1</t>
  </si>
  <si>
    <t>PROC - 2.4 - 2</t>
  </si>
  <si>
    <t>PROC - 2.4 - 3</t>
  </si>
  <si>
    <t>PROC - 2.4 - 4</t>
  </si>
  <si>
    <t>PROC - 2.4 - 5</t>
  </si>
  <si>
    <t>PROC - 2.4 - 6</t>
  </si>
  <si>
    <t>PROC - 2.4 - 7</t>
  </si>
  <si>
    <t>PROC - 2.4 - 8</t>
  </si>
  <si>
    <t>PROC - 2.4 - 9</t>
  </si>
  <si>
    <t>PROC - 2.4 - 10</t>
  </si>
  <si>
    <t>PROC - 2.4 - 11</t>
  </si>
  <si>
    <t>PROC - 2.4 - 12</t>
  </si>
  <si>
    <t>PROC - 2.4 - 13</t>
  </si>
  <si>
    <t>PROC - 2.4 - 14</t>
  </si>
  <si>
    <t>PROC - 2.4 - 15</t>
  </si>
  <si>
    <t>PROC - 2.4 - 16</t>
  </si>
  <si>
    <t>PROC - 2.4 - 17</t>
  </si>
  <si>
    <t>PROC - 2.5 - 1</t>
  </si>
  <si>
    <t>PROC - 2.5 - 2</t>
  </si>
  <si>
    <t>PROC - 2.5 - 3</t>
  </si>
  <si>
    <t>PROC - 2.5 - 4</t>
  </si>
  <si>
    <t>PROC - 2.5 - 5</t>
  </si>
  <si>
    <t>PROC - 2.5 - 6</t>
  </si>
  <si>
    <t>PROC - 2.5 - 7</t>
  </si>
  <si>
    <t>PROC - 2.5 - 8</t>
  </si>
  <si>
    <t>PROC - 2.5 - 9</t>
  </si>
  <si>
    <t>PROC - 2.5 - 10</t>
  </si>
  <si>
    <t>PROC - 2.5 - 11</t>
  </si>
  <si>
    <t>PROC - 2.5 - 12</t>
  </si>
  <si>
    <t>PROC - 2.5 - 13</t>
  </si>
  <si>
    <t>PROC - 2.5 - 14</t>
  </si>
  <si>
    <t>PROC - 2.5 - 15</t>
  </si>
  <si>
    <t>PROC - 2.5 - 16</t>
  </si>
  <si>
    <t>PROC - 2.5 - 17</t>
  </si>
  <si>
    <t>PROC - 2.5 - 18</t>
  </si>
  <si>
    <t>PROC - 2.5 - 19</t>
  </si>
  <si>
    <t>PROC - 2.5 - 20</t>
  </si>
  <si>
    <t>PROC - 2.5 - 21</t>
  </si>
  <si>
    <t>PROC - 2.5 - 22</t>
  </si>
  <si>
    <t>PROC - 2.6 - 1</t>
  </si>
  <si>
    <t>PROC - 2.6 - 2</t>
  </si>
  <si>
    <t>PROC - 2.6 - 3</t>
  </si>
  <si>
    <t>PROC - 2.6 - 4</t>
  </si>
  <si>
    <t>PROC - 2.6 - 5</t>
  </si>
  <si>
    <t>PROC - 2.6 - 6</t>
  </si>
  <si>
    <t>PROC - 2.6 - 7</t>
  </si>
  <si>
    <t>PROC - 2.6 - 8</t>
  </si>
  <si>
    <t>PROC - 2.6 - 9</t>
  </si>
  <si>
    <t>PROC - 2.6 - 10</t>
  </si>
  <si>
    <t>PROC - 2.6 - 11</t>
  </si>
  <si>
    <t>PROC - 2.6 - 12</t>
  </si>
  <si>
    <t>PROC - 2.6 - 13</t>
  </si>
  <si>
    <t>PROC - 2.6 - 14</t>
  </si>
  <si>
    <t>PROC - 2.6 - 15</t>
  </si>
  <si>
    <t>PROC - 2.6 - 16</t>
  </si>
  <si>
    <t>PROC - 2.6 - 17</t>
  </si>
  <si>
    <t>PROC - 2.6 - 18</t>
  </si>
  <si>
    <t>PROC - 2.6 - 19</t>
  </si>
  <si>
    <t>PROC - 2.6 - 20</t>
  </si>
  <si>
    <t>PROC - 2.6 - 21</t>
  </si>
  <si>
    <t>PROC - 2.6 - 22</t>
  </si>
  <si>
    <t>PROC - 2.6 - 23</t>
  </si>
  <si>
    <t>PROC - 2.6 - 24</t>
  </si>
  <si>
    <t>PROC - 2.6 - 25</t>
  </si>
  <si>
    <t>PROC - 2.6 - 26</t>
  </si>
  <si>
    <t>PROC - 2.6 - 27</t>
  </si>
  <si>
    <t>PROC - 2.6 - 28</t>
  </si>
  <si>
    <t>PROC - 2.6 - 29</t>
  </si>
  <si>
    <t>PROC - 2.6 - 30</t>
  </si>
  <si>
    <t>PROC - 2.6 - 31</t>
  </si>
  <si>
    <t>Complexity</t>
  </si>
  <si>
    <t>Percentage of HR Time Spent of Strategic Activities</t>
  </si>
  <si>
    <t>Total Business Entity FTE: % Finance Function</t>
  </si>
  <si>
    <t>FI - 0.0 - 16</t>
  </si>
  <si>
    <t>Across Industries</t>
  </si>
  <si>
    <t>Selling, General, and Administrative (SGA) costs as a % of business entity revenue</t>
  </si>
  <si>
    <t>In-Scope?</t>
  </si>
  <si>
    <t>Source</t>
  </si>
  <si>
    <t>Internal</t>
  </si>
  <si>
    <t>External</t>
  </si>
  <si>
    <t>Theme / Driver</t>
  </si>
  <si>
    <t>Enterprise - wide metrics</t>
  </si>
  <si>
    <t>Enterprise-wide</t>
  </si>
  <si>
    <t>Products - CG&amp;S, CMT - Communications</t>
  </si>
  <si>
    <t>Sales &amp; Marketing</t>
  </si>
  <si>
    <t>SALE - 1.0 - 1</t>
  </si>
  <si>
    <t>SALE - 1.0 - 2</t>
  </si>
  <si>
    <t>SALE - 1.0 - 3</t>
  </si>
  <si>
    <t>MARK - 1.0 - 1</t>
  </si>
  <si>
    <t>EW - 0.0 - 01</t>
  </si>
  <si>
    <t>EW - 0.0 - 02</t>
  </si>
  <si>
    <t>EW - 0.0 - 06</t>
  </si>
  <si>
    <t>EW - 0.0 - 09</t>
  </si>
  <si>
    <t>EW - 0.0 - 11</t>
  </si>
  <si>
    <t>EW - 0.0 - 12</t>
  </si>
  <si>
    <t>EW - 0.0 - 13</t>
  </si>
  <si>
    <t>EW - 0.0 - 03</t>
  </si>
  <si>
    <t>EW - 0.0 - 04</t>
  </si>
  <si>
    <t>EW - 0.0 - 05</t>
  </si>
  <si>
    <t>EW - 0.0 - 07</t>
  </si>
  <si>
    <t>EW - 0.0 - 08</t>
  </si>
  <si>
    <t>EW - 0.0 - 10</t>
  </si>
  <si>
    <t>Total Business Entity FTE: % Procurement Function</t>
  </si>
  <si>
    <t>PROC - 2.0 - 49</t>
  </si>
  <si>
    <t>Finance Function FTEs / Total Business Entity FTEs</t>
  </si>
  <si>
    <t>Total Business Entity FTE: % HR Function</t>
  </si>
  <si>
    <t>HR - 0.0 - 25</t>
  </si>
  <si>
    <t>HR Function FTEs / Total Business Entity FTEs</t>
  </si>
  <si>
    <t>Procurement Function FTEs / Total Business Entity FTEs</t>
  </si>
  <si>
    <t>Cycle Time from Received Request to Approved Requisition</t>
  </si>
  <si>
    <t># of POs Processed per Procurement FTE (In-House)</t>
  </si>
  <si>
    <t># of POs Line Items Processed per Req-to-Order FTE (In-House)</t>
  </si>
  <si>
    <t># of POs Processed per Procurement FTE (In-House &amp; Outsourced)</t>
  </si>
  <si>
    <t># of POs Processed per Req-to-Order FTE (In-House)</t>
  </si>
  <si>
    <t># of POs Processed per Req-to-Order FTE (In-House &amp; Outsourced)</t>
  </si>
  <si>
    <t>Audit</t>
  </si>
  <si>
    <t>Bank Charges</t>
  </si>
  <si>
    <t>Insurance</t>
  </si>
  <si>
    <t>Investment Banking</t>
  </si>
  <si>
    <t>Market Infrastructure</t>
  </si>
  <si>
    <t>Market &amp; Reference Data</t>
  </si>
  <si>
    <t>Consultant</t>
  </si>
  <si>
    <t>Other Professional Services</t>
  </si>
  <si>
    <t>Temporary Labor</t>
  </si>
  <si>
    <t>Translation Services</t>
  </si>
  <si>
    <t>Administrative Support</t>
  </si>
  <si>
    <t>Laboratory Services</t>
  </si>
  <si>
    <t>Other Outsourced Services</t>
  </si>
  <si>
    <t>Expert Fees</t>
  </si>
  <si>
    <t>Intellectual Property</t>
  </si>
  <si>
    <t>Legal Income</t>
  </si>
  <si>
    <t>Outside Counsel Fees</t>
  </si>
  <si>
    <t>Publishing Of Legal Documents</t>
  </si>
  <si>
    <t>Associations And Memberships</t>
  </si>
  <si>
    <t>Corporate Affairs Fees</t>
  </si>
  <si>
    <t>Corporate Events</t>
  </si>
  <si>
    <t>Corporate Sponsorships</t>
  </si>
  <si>
    <t>Donations And Gifts</t>
  </si>
  <si>
    <t>External Communication</t>
  </si>
  <si>
    <t>Internal Communication</t>
  </si>
  <si>
    <t>Internal Events</t>
  </si>
  <si>
    <t>Subscriptions</t>
  </si>
  <si>
    <t>Lease Of Airplane</t>
  </si>
  <si>
    <t>Lease Of Vehicle</t>
  </si>
  <si>
    <t>Other Fleet Leases/Rentals And Other Expenses</t>
  </si>
  <si>
    <t>Vehicle Fuel</t>
  </si>
  <si>
    <t>Cleaning And Gardening</t>
  </si>
  <si>
    <t>Facility Benefits</t>
  </si>
  <si>
    <t>Lease Of Equipment</t>
  </si>
  <si>
    <t>Lease Of Real Estate</t>
  </si>
  <si>
    <t>Office Supplies</t>
  </si>
  <si>
    <t>Postage/Courier</t>
  </si>
  <si>
    <t>PPE (Personal Protective Equipment) And Uniforms</t>
  </si>
  <si>
    <t>Printer &amp; Copier Equipment</t>
  </si>
  <si>
    <t>Recycling/Waste Cost</t>
  </si>
  <si>
    <t>Recycling/Waste Income</t>
  </si>
  <si>
    <t>Security</t>
  </si>
  <si>
    <t>Water, Electricity, &amp; Gas</t>
  </si>
  <si>
    <t>Drugs and IV Solutions</t>
  </si>
  <si>
    <t>Software as a Service</t>
  </si>
  <si>
    <t>Application Support Outsourcing</t>
  </si>
  <si>
    <t>IT Support Outsourcing</t>
  </si>
  <si>
    <t>Data Centre</t>
  </si>
  <si>
    <t>Technology Equipment &amp; Maintenance</t>
  </si>
  <si>
    <t>Communications Equipment &amp; Maintenance</t>
  </si>
  <si>
    <t xml:space="preserve">Data Communication Services </t>
  </si>
  <si>
    <t xml:space="preserve">Fixed Line Telephony </t>
  </si>
  <si>
    <t>Mobile Telephony</t>
  </si>
  <si>
    <t>Conferencing</t>
  </si>
  <si>
    <t>Software Maintenance and Fees</t>
  </si>
  <si>
    <t>Application Development</t>
  </si>
  <si>
    <t>Outsourcing</t>
  </si>
  <si>
    <t>Airfare</t>
  </si>
  <si>
    <t>Cost Travel Provider</t>
  </si>
  <si>
    <t>Local Transportation</t>
  </si>
  <si>
    <t>Lodging</t>
  </si>
  <si>
    <t>Long Distance Train</t>
  </si>
  <si>
    <t>Meals</t>
  </si>
  <si>
    <t>Mileage Reimbursement</t>
  </si>
  <si>
    <t>Other Travel Costs</t>
  </si>
  <si>
    <t>Rental Car</t>
  </si>
  <si>
    <t>Crew Vessel / Boat</t>
  </si>
  <si>
    <t>Bonus</t>
  </si>
  <si>
    <t>Domestic Mobility</t>
  </si>
  <si>
    <t>Health Benefits &amp; Life Insurance</t>
  </si>
  <si>
    <t>Individual Benefits</t>
  </si>
  <si>
    <t>International Mobility</t>
  </si>
  <si>
    <t>Overtime Premium</t>
  </si>
  <si>
    <t>Pension &amp; Savings Benefit</t>
  </si>
  <si>
    <t>Perk Cars</t>
  </si>
  <si>
    <t>Salary</t>
  </si>
  <si>
    <t>Salary Based Premiums</t>
  </si>
  <si>
    <t>Sales Commission</t>
  </si>
  <si>
    <t>Social Charges</t>
  </si>
  <si>
    <t>Variable Long Term</t>
  </si>
  <si>
    <t>Workers Compensation</t>
  </si>
  <si>
    <t>Recruitment</t>
  </si>
  <si>
    <t>Severances</t>
  </si>
  <si>
    <t>Training</t>
  </si>
  <si>
    <t>Commercial Relationship Management</t>
  </si>
  <si>
    <t>Merchandiser</t>
  </si>
  <si>
    <t>Point-Of-Sale (POS) Marketing Materials</t>
  </si>
  <si>
    <t>Sales Brokerage</t>
  </si>
  <si>
    <t>Sales Demos/Promoters</t>
  </si>
  <si>
    <t>Sales Events</t>
  </si>
  <si>
    <t>Sales Incentives</t>
  </si>
  <si>
    <t>Trade Events</t>
  </si>
  <si>
    <t>Advertising Production</t>
  </si>
  <si>
    <t>Agency Fees &amp; Expenses</t>
  </si>
  <si>
    <t>Brand Events</t>
  </si>
  <si>
    <t>Brand Promotion</t>
  </si>
  <si>
    <t>Digital Production</t>
  </si>
  <si>
    <t>Market Research</t>
  </si>
  <si>
    <t>Media Buying</t>
  </si>
  <si>
    <t>Other Marketing</t>
  </si>
  <si>
    <t>Packaging</t>
  </si>
  <si>
    <t>Premiums</t>
  </si>
  <si>
    <t>Product Development</t>
  </si>
  <si>
    <t>Sales Samples</t>
  </si>
  <si>
    <t>Sponsorship</t>
  </si>
  <si>
    <t>3rd Party Labor</t>
  </si>
  <si>
    <t>Buildings And Facilities Maintenance Materials</t>
  </si>
  <si>
    <t>Commercial Equipment And Machinery Maintenance Materials</t>
  </si>
  <si>
    <t>Industrial Equipment And Machinery Repair Materials</t>
  </si>
  <si>
    <t>Laboratory Equipment Repair And Maintenance Materials</t>
  </si>
  <si>
    <t>Office Equipment And Machinery Maintenance Materials</t>
  </si>
  <si>
    <t>Production Supplies Maintenance</t>
  </si>
  <si>
    <t>Warranty Claims</t>
  </si>
  <si>
    <t>Warranty Administration</t>
  </si>
  <si>
    <t>3PL Penalties And Fines</t>
  </si>
  <si>
    <t>3PL Service – Fixed Costs</t>
  </si>
  <si>
    <t>3PL Service – Variable Costs</t>
  </si>
  <si>
    <t>Lease Of Warehouse</t>
  </si>
  <si>
    <t>Material Costs</t>
  </si>
  <si>
    <t>Other Logistics Services</t>
  </si>
  <si>
    <t>Own Storage Equipment</t>
  </si>
  <si>
    <t>Pallets</t>
  </si>
  <si>
    <t>Internal Damage</t>
  </si>
  <si>
    <t>Inventory Counting Losses</t>
  </si>
  <si>
    <t>Old Age</t>
  </si>
  <si>
    <t>Quality Losses</t>
  </si>
  <si>
    <t>Dc To Customer (2nd Tier) – Other Modals</t>
  </si>
  <si>
    <t>Dc To Customer (2nd Tier) – Own Fleet</t>
  </si>
  <si>
    <t>Dc To Customer (2nd Tier) –Truck</t>
  </si>
  <si>
    <t>Plant/Dc To Plant/Dc (1st Tier) – Accessorial And Extras</t>
  </si>
  <si>
    <t>Plant/Dc To Plant/Dc (2nd Tier) – Accessorial And Extras</t>
  </si>
  <si>
    <t>Plant/Warehouse To Dc (1st Tier) – Multimodal</t>
  </si>
  <si>
    <t>Plant/Warehouse To Dc (1st Tier) – Own Fleet</t>
  </si>
  <si>
    <t>Plant/Warehouse To Dc (1st Tier) – Rail</t>
  </si>
  <si>
    <t>Plant/Warehouse To Dc (1st Tier) – Truck</t>
  </si>
  <si>
    <t>Returns &amp; Customer Complaints</t>
  </si>
  <si>
    <t>Transportation Income/Credit</t>
  </si>
  <si>
    <t>Transportation Penalties And Fines</t>
  </si>
  <si>
    <t>Clearing Account</t>
  </si>
  <si>
    <t>COGS Accounting (Standard, Variance)</t>
  </si>
  <si>
    <t>IT Recharges</t>
  </si>
  <si>
    <t>Services/Goods-Provided</t>
  </si>
  <si>
    <t>Services/Goods-Received</t>
  </si>
  <si>
    <t>Governmental Taxes &amp; Penalties</t>
  </si>
  <si>
    <t>Governmental Taxes Recovery</t>
  </si>
  <si>
    <t>Legally Required Communication</t>
  </si>
  <si>
    <t>Other Regulatory Fees</t>
  </si>
  <si>
    <t>Product Development: Research</t>
  </si>
  <si>
    <t xml:space="preserve">Product Development: Clinical Development </t>
  </si>
  <si>
    <t>Internal / External</t>
  </si>
  <si>
    <t xml:space="preserve">ZBS </t>
  </si>
  <si>
    <t xml:space="preserve">1. Financial Services </t>
  </si>
  <si>
    <t>% of HR Budget Focused on Digitizing HR</t>
  </si>
  <si>
    <t>Use of Reporting Analytics in Decision Making for HR</t>
  </si>
  <si>
    <t>Adoption of Social Media for Employee Value Proposition (including Corporate Branding)</t>
  </si>
  <si>
    <t>Total Annual Investment in Digital HR / Total HR Budget</t>
  </si>
  <si>
    <t>Approximate %</t>
  </si>
  <si>
    <t>HR - 0.0 - 26</t>
  </si>
  <si>
    <t>HR - 0.0 - 27</t>
  </si>
  <si>
    <t>HR - 0.0 - 28</t>
  </si>
  <si>
    <t>% of Internal Hires Using Workforce Analytics</t>
  </si>
  <si>
    <t>% of External Hires Using Workforce Analytics</t>
  </si>
  <si>
    <t>% of Applicants Screened Using Robotics Machine Learning</t>
  </si>
  <si>
    <t>% of Applications Submitted Via Mobile</t>
  </si>
  <si>
    <t>Adoption of Social Media For Employer Branding (For Recruitment)</t>
  </si>
  <si>
    <t>% of Hire From Mobile and Social Recruiting Channels</t>
  </si>
  <si>
    <t xml:space="preserve">Number of Positions Filled Using Workforce Analytics for Internal Movement/ Total Number of Internal Hires </t>
  </si>
  <si>
    <t>Number of Positions Filled Using Workforce Analytics from External Sources/ Total Number of Hires (External Only)</t>
  </si>
  <si>
    <t>Number of Profiles Shortlisted and Interviewed Through RPA / Total Number of Profiles Shortlisted and Interviewed</t>
  </si>
  <si>
    <t>Job Applications Received Via Mobile Friendly Sources / Total Number of Application form Processed</t>
  </si>
  <si>
    <t>Number of Hires from Mobile And Social Recruiting Channels / Total Number of External Hires</t>
  </si>
  <si>
    <t>HR - 2.0 - 34</t>
  </si>
  <si>
    <t>HR - 2.0 - 35</t>
  </si>
  <si>
    <t>HR - 2.0 - 36</t>
  </si>
  <si>
    <t>HR - 2.0 - 37</t>
  </si>
  <si>
    <t>HR - 2.0 - 38</t>
  </si>
  <si>
    <t>HR - 2.0 - 39</t>
  </si>
  <si>
    <t>% of Performance Assessment done using Crowdsourcing</t>
  </si>
  <si>
    <t>Rough Estimate</t>
  </si>
  <si>
    <t>HR - 3.0 - 22</t>
  </si>
  <si>
    <t>% of Training Modules Available in Mobile Devices and Applications</t>
  </si>
  <si>
    <t>Number of Training Hours Via Mobile Devices and Applications Per Employee</t>
  </si>
  <si>
    <t>% of Training Hours Through Digital Gamification Techniques for Learning &amp; Development</t>
  </si>
  <si>
    <t>% of Employees Using Socially Interactive Platforms that Enable Employees To Share Experiences and Learn from Each Other</t>
  </si>
  <si>
    <t>Number of Training Modules Available in Mobile Devices / Total Number of Training Modules</t>
  </si>
  <si>
    <t>Total Number of Training Hours Through Mobile Devices / Total Number of Employees</t>
  </si>
  <si>
    <t>Training Hours Through Digital Gamification Techniques / Total Number of Training Hours</t>
  </si>
  <si>
    <t>Employees With Access To Socially Interactive Platforms / Total Number of Employees</t>
  </si>
  <si>
    <t>HR - 4.0 - 22</t>
  </si>
  <si>
    <t>HR - 4.0 - 23</t>
  </si>
  <si>
    <t>HR - 4.0 - 24</t>
  </si>
  <si>
    <t>HR - 4.0 - 25</t>
  </si>
  <si>
    <t>% of Learning Admin Activities Conducted Using RPA (Collecting, Sanitizing, Posting)</t>
  </si>
  <si>
    <t>Number of Learning Admin Activities Conducted Using RPA / Total Number of Activities Conducted in the Process (Estimate)</t>
  </si>
  <si>
    <t>HR - 5.0 - 19</t>
  </si>
  <si>
    <t>% of Centralized Training Modules</t>
  </si>
  <si>
    <t>% of Activities Conducted Using RPA (Collecting, Sanitizing, Posting)</t>
  </si>
  <si>
    <t>Centralized Training Modules / Total Number of Training Modules</t>
  </si>
  <si>
    <t>Number of Knowledge Admin Activities Conducted Using RPA / Total Number of Activities Conducted in the Process (Estimate)</t>
  </si>
  <si>
    <t>HR - 8.0 - 17</t>
  </si>
  <si>
    <t>HR - 8.0 - 18</t>
  </si>
  <si>
    <t>% of Alerts, Notifications, etc. Raised Using RPA  Based on Predefined Parameters</t>
  </si>
  <si>
    <t>% of Alerts, Notifications, etc. Raised Using AI  Based on Predefined Parameters</t>
  </si>
  <si>
    <t>No. of Alerts, Notification, etc. raised using RPA/ Total No. of Alerts, Notification raised</t>
  </si>
  <si>
    <t>No. of Alerts, Notification, etc. raised using AI/ Total No. of Alerts, Notification raised</t>
  </si>
  <si>
    <t>HR - 9.0 - 26</t>
  </si>
  <si>
    <t>HR - 9.0 - 27</t>
  </si>
  <si>
    <t>% of Employee Admin Activities Conducted Using RPA (Collecting, Sanitizing, Posting)</t>
  </si>
  <si>
    <t>Number of Employee Admin Activities Conducted Using RPA / Total Number of Activities Conducted in the Process (Estimate)</t>
  </si>
  <si>
    <t>HR - 10.0 - 20</t>
  </si>
  <si>
    <t>% of Employees Having Access to their Payroll information Through Mobile Devices</t>
  </si>
  <si>
    <t>% of Employees who can Access their Time Entry Tool Through Mobile Devices</t>
  </si>
  <si>
    <t>Number of Employees who can Access their Payroll information Through Mobile Devices / Total Number of Employees</t>
  </si>
  <si>
    <t>Number of Employees who can Access their Time Entry Tool Through Mobile Devices / Total Number of Employees</t>
  </si>
  <si>
    <t>HR - 11.0 - 25</t>
  </si>
  <si>
    <t>HR - 11.0 - 26</t>
  </si>
  <si>
    <t>% of Ex-Employees Having Access to Pension &amp; Benefit Data Through Mobile Devices</t>
  </si>
  <si>
    <t>% of P&amp;B Admin Activities Conducted Using RPA (Collecting, Sanitizing, Posting)</t>
  </si>
  <si>
    <t>Number of Ex-Employees Having Access to Pension &amp; Benefit Data Through Mobile Devices / Total Number of Ex Employee Records Maintained</t>
  </si>
  <si>
    <t>Number of P&amp;B Admin Activities Conducted Using RPA / Total Number of Activities Conducted in the Process (Estimate)</t>
  </si>
  <si>
    <t>HR - 12.0 - 23</t>
  </si>
  <si>
    <t>HR - 12.0 - 24</t>
  </si>
  <si>
    <t>% of Employees who can Access the Travel Booking Tool Through Mobile Devices</t>
  </si>
  <si>
    <t>HR - 13.0 - 18</t>
  </si>
  <si>
    <t>Number of Employees who can Access the Travel Booking Tool Through Mobile Devices / Total Number of Employees</t>
  </si>
  <si>
    <t>% of Employee Inquiries Resolved Using AI</t>
  </si>
  <si>
    <t>Number of Inquiries Resolved Using AI / Total Number of Inquiries</t>
  </si>
  <si>
    <t>% of  Customer Mgt Activities Conducted Using RPA (Collecting, Sanitizing, Posting)</t>
  </si>
  <si>
    <t>HR - 14.0 - 21</t>
  </si>
  <si>
    <t>HR - 14.0 - 22</t>
  </si>
  <si>
    <t>Number of Customer Management Activities Conducted Using RPA / Total Number of Activities Conducted in The Process (Estimate)</t>
  </si>
  <si>
    <t>% of HR Data in Cloud Platforms</t>
  </si>
  <si>
    <t>HR - 15.0 - 18</t>
  </si>
  <si>
    <t>Provide a Rough Estimate of the % of HR Data Maintained in Cloud Platforms</t>
  </si>
  <si>
    <t>% of HR Operations Activities Conducted Using RPA (Collecting, Sanitizing, Posting)</t>
  </si>
  <si>
    <t>Number of HR Operations Activities Conducted Using RPA / Total Number of Activities Conducted in the Process (Estimate)</t>
  </si>
  <si>
    <t>HR - 16.0 - 20</t>
  </si>
  <si>
    <t>Total IT Cost:  % Labor</t>
  </si>
  <si>
    <t>Total IT Cost:  % Professional Services</t>
  </si>
  <si>
    <t>Total IT Cost:  % Outsourcing</t>
  </si>
  <si>
    <t>Total IT Cost:  % Hardware</t>
  </si>
  <si>
    <t>Total IT Cost:  % Software</t>
  </si>
  <si>
    <t>Total IT Cost:  % Other</t>
  </si>
  <si>
    <t>Share of Automated Procurement Transactions (% of touchless POs)</t>
  </si>
  <si>
    <t>% of procurement budget invested on digital solutions</t>
  </si>
  <si>
    <t>ROI from digital solutions (times, X)</t>
  </si>
  <si>
    <t>Contract Visibility</t>
  </si>
  <si>
    <t>PROC - 2.1 - 36</t>
  </si>
  <si>
    <t>PROC - 2.0 - 50</t>
  </si>
  <si>
    <t>PROC - 2.0 - 51</t>
  </si>
  <si>
    <t>PROC - 2.0 - 52</t>
  </si>
  <si>
    <t>% of automated POs</t>
  </si>
  <si>
    <t>Investment in Digital Solution/Total Procurement Budget</t>
  </si>
  <si>
    <t>Savings by adoption of digital technologies/spend in digital technology</t>
  </si>
  <si>
    <t>Contracts uploaded on online Contract management solutions platform / Total no. of contracts</t>
  </si>
  <si>
    <t>Share of Formally Managed Suppliers %</t>
  </si>
  <si>
    <t>PROC - 2.4 - 18</t>
  </si>
  <si>
    <t>Managed supplier/ Total Number of Supplier</t>
  </si>
  <si>
    <t>Best In Class SMA PoV</t>
  </si>
  <si>
    <t xml:space="preserve">Number of Active Customers per Sales FTE </t>
  </si>
  <si>
    <t>Marketing Salary &amp; Benefits Cost per Marketing FTE</t>
  </si>
  <si>
    <t>SALE - 1.0 - 6</t>
  </si>
  <si>
    <t>SALE - 1.0 - 7</t>
  </si>
  <si>
    <t>SALE - 1.0 - 8</t>
  </si>
  <si>
    <t>SALE - 1.0 - 10</t>
  </si>
  <si>
    <t>SALE - 1.0 - 11</t>
  </si>
  <si>
    <t>SALE - 1.0 - 12</t>
  </si>
  <si>
    <t>MARK - 1.0 - 4</t>
  </si>
  <si>
    <t>MARK - 1.0 - 5</t>
  </si>
  <si>
    <t>MARK - 1.0 - 6</t>
  </si>
  <si>
    <t>MARK - 1.0 - 7</t>
  </si>
  <si>
    <t>MARK - 1.0 - 10</t>
  </si>
  <si>
    <t>Internal Sales Cost / Sales FTEs</t>
  </si>
  <si>
    <t>External Sales Cost / Sales FTEs</t>
  </si>
  <si>
    <t>Sales FTEs / Total Business FTE</t>
  </si>
  <si>
    <t>Cost of Marketing / GM</t>
  </si>
  <si>
    <t>Sales Operations Staff / Total Sales Staff</t>
  </si>
  <si>
    <t>Sales Support Staff / Total Sales Staff</t>
  </si>
  <si>
    <t>Sales Staff Spend / Total Sales Spend</t>
  </si>
  <si>
    <t>Total Active Suppliers / Total Sales FTE</t>
  </si>
  <si>
    <t>Marketing Salary &amp; Benefits Cost / Marketing FTE</t>
  </si>
  <si>
    <t>Marketing FTEs / Total Business FTEs</t>
  </si>
  <si>
    <t>Program Expense / Marketing Staff Expense</t>
  </si>
  <si>
    <t>Span of Conntrol refers to the number of people for which an individual is responsible</t>
  </si>
  <si>
    <t># Marketing FTEs performing quote generation / Total Marketing FTEs</t>
  </si>
  <si>
    <t>MARK - 1.0 - 11</t>
  </si>
  <si>
    <t>MARK - 1.0 - 12</t>
  </si>
  <si>
    <t>Lead Conversion Rate</t>
  </si>
  <si>
    <t>SALE - 1.0 - 13</t>
  </si>
  <si>
    <t>SALE - 1.0 - 14</t>
  </si>
  <si>
    <t>SALE - 1.0 - 15</t>
  </si>
  <si>
    <t>SALE - 1.0 - 16</t>
  </si>
  <si>
    <t>SALE - 1.0 - 17</t>
  </si>
  <si>
    <t>SALE - 1.0 - 18</t>
  </si>
  <si>
    <t>SALE - 1.0 - 19</t>
  </si>
  <si>
    <t>Sales via Digital Channels / Total Sales</t>
  </si>
  <si>
    <t>Individual Contributors / Total Sales FTEs</t>
  </si>
  <si>
    <t>Bonus / Commissions / Total Salaries &amp; Benefits Cost</t>
  </si>
  <si>
    <t>Degree of automation used in Marketing department? (0%, 25%, 50%, 75%, 100%)</t>
  </si>
  <si>
    <t>On average, how many in-person sales calls (per year) does an individual rep make to existing customers?</t>
  </si>
  <si>
    <t># of leads that convert into paying customers</t>
  </si>
  <si>
    <t>IT - 0.0 - 28</t>
  </si>
  <si>
    <t>% of Companies that have recently undergone cost / organization transformation</t>
  </si>
  <si>
    <t>SALE - 1.0 - 20</t>
  </si>
  <si>
    <t>SALE - 1.0 - 21</t>
  </si>
  <si>
    <t>SALE - 1.0 - 22</t>
  </si>
  <si>
    <t>SALE - 1.0 - 23</t>
  </si>
  <si>
    <t>SALE - 1.0 - 24</t>
  </si>
  <si>
    <t>SALE - 1.0 - 25</t>
  </si>
  <si>
    <t>SALE - 1.0 - 26</t>
  </si>
  <si>
    <t>SALE - 1.0 - 27</t>
  </si>
  <si>
    <t>SALE - 1.0 - 28</t>
  </si>
  <si>
    <t>SALE - 1.0 - 29</t>
  </si>
  <si>
    <t xml:space="preserve">Cycle Time - Invoice Receipt Until Entered for Payment </t>
  </si>
  <si>
    <t>Sales FTEs: % customer segment</t>
  </si>
  <si>
    <t>Sales FTEs: % geography</t>
  </si>
  <si>
    <t>Sales FTEs: % product</t>
  </si>
  <si>
    <t>Sales FTEs: % other</t>
  </si>
  <si>
    <t>Sales FTEs: % BU</t>
  </si>
  <si>
    <t>Shared Service Utilisation: % Sales Ops</t>
  </si>
  <si>
    <t>Shared Service Utilisation: % Sales Support</t>
  </si>
  <si>
    <t>Shared Service Utilisation: % Not Used</t>
  </si>
  <si>
    <t>% of Sales executed by Brokerage Organization or other 3rd parties</t>
  </si>
  <si>
    <t>Average # Days from Receipt of Invoice Until Payment is entered in the Payment System. Count only business days (unless weekends are working days). Do not count days that are "waiting to pay", (i.e., if all payments hold 30 days until payment due).</t>
  </si>
  <si>
    <t>Marketing FTEs: % customer segment</t>
  </si>
  <si>
    <t>Marketing FTEs: % geography</t>
  </si>
  <si>
    <t>Marketing FTEs: % product</t>
  </si>
  <si>
    <t>Marketing FTEs: % BU</t>
  </si>
  <si>
    <t>Marketing FTEs: % other</t>
  </si>
  <si>
    <t>Shared Service Utilisation: % Marketing Analytics</t>
  </si>
  <si>
    <t>Shared Service Utilisation: % Quote / Pricing Support</t>
  </si>
  <si>
    <t>Shared Service Utilisation: % Campaign Development</t>
  </si>
  <si>
    <t>Level of autonomy for local teams for Agency Contracting</t>
  </si>
  <si>
    <t>1 - Limited/none -  agency contracts are managed centrally/globally; 2 - Some - larger contracts are coordinated centrally/globally, but local contracts are also common; 3 - Full – all/most agency contracts are negotiated/managed at the local level)</t>
  </si>
  <si>
    <t>Strategy Campaign: % Centralized (at Corporate)</t>
  </si>
  <si>
    <t>Strategy Campaign: % Distributed (BU Level and/or Region Level)</t>
  </si>
  <si>
    <t>Strategy Campaign: % Managed Globally</t>
  </si>
  <si>
    <t>Strategy Campaign: % Decentralized</t>
  </si>
  <si>
    <t>% of Companies in the peer-set that have undergone recent cost transformation</t>
  </si>
  <si>
    <t>MARK - 1.0 - 13</t>
  </si>
  <si>
    <t>MARK - 1.0 - 14</t>
  </si>
  <si>
    <t>MARK - 1.0 - 15</t>
  </si>
  <si>
    <t>MARK - 1.0 - 16</t>
  </si>
  <si>
    <t>MARK - 1.0 - 17</t>
  </si>
  <si>
    <t>MARK - 1.0 - 18</t>
  </si>
  <si>
    <t>MARK - 1.0 - 19</t>
  </si>
  <si>
    <t>MARK - 1.0 - 20</t>
  </si>
  <si>
    <t>MARK - 1.0 - 21</t>
  </si>
  <si>
    <t>MARK - 1.0 - 22</t>
  </si>
  <si>
    <t>MARK - 1.0 - 23</t>
  </si>
  <si>
    <t>MARK - 1.0 - 24</t>
  </si>
  <si>
    <t>MARK - 1.0 - 25</t>
  </si>
  <si>
    <t>MARK - 1.0 - 26</t>
  </si>
  <si>
    <t>MARK - 1.0 - 27</t>
  </si>
  <si>
    <t>MARK - 1.0 - 28</t>
  </si>
  <si>
    <t>Shared Service Used by Saes for Sales Support</t>
  </si>
  <si>
    <t>Shared Service Used by Saes for Sales Ops</t>
  </si>
  <si>
    <t>Shared Service Not Used by Sales / NA</t>
  </si>
  <si>
    <t>Sales executed by Brokerage Org / Total Sales</t>
  </si>
  <si>
    <t>Marketing FTEs distributed by Customer Segment</t>
  </si>
  <si>
    <t>Sales FTEs distributed by Customer Segment</t>
  </si>
  <si>
    <t>Sales FTEs distributed by Geography</t>
  </si>
  <si>
    <t>Sales FTEs distributed by Product</t>
  </si>
  <si>
    <t>Sales FTEs distributed by BU</t>
  </si>
  <si>
    <t>Sales FTEs distributed by Other</t>
  </si>
  <si>
    <t>Marketing FTEs distributed by Geography</t>
  </si>
  <si>
    <t>Marketing FTEs distributed by Product</t>
  </si>
  <si>
    <t>Marketing FTEs distributed by BU</t>
  </si>
  <si>
    <t>Marketing FTEs distributed by Other</t>
  </si>
  <si>
    <t>Shared Service Used for Pricing Support</t>
  </si>
  <si>
    <t>Shared Service Used for Campaign Development</t>
  </si>
  <si>
    <t>Shared Service Used for Marketing Analytics</t>
  </si>
  <si>
    <t>Shared Service Not Used / NA</t>
  </si>
  <si>
    <t>Campaign Strategy Centralized at Corporated</t>
  </si>
  <si>
    <t>Campaign Strategy Decentralized</t>
  </si>
  <si>
    <t>Campaign Strategy Managed Globally</t>
  </si>
  <si>
    <t>Campaign Strategy Distributed by BU / Regional Level</t>
  </si>
  <si>
    <t>Degree of ROI Analytics performed on Marketing Campaigns</t>
  </si>
  <si>
    <t>1 - Always, 2 - Most of the time, 3 - Ocassionally, 4 - Never</t>
  </si>
  <si>
    <t>SALE - 1.0 - 30</t>
  </si>
  <si>
    <t>SALE - 1.0 - 31</t>
  </si>
  <si>
    <t>MARK - 1.0 - 29</t>
  </si>
  <si>
    <r>
      <t xml:space="preserve">1 local currency = </t>
    </r>
    <r>
      <rPr>
        <u/>
        <sz val="9"/>
        <color theme="1"/>
        <rFont val="Graphik"/>
        <family val="2"/>
      </rPr>
      <t>X</t>
    </r>
    <r>
      <rPr>
        <sz val="9"/>
        <color theme="1"/>
        <rFont val="Graphik"/>
        <family val="2"/>
      </rPr>
      <t xml:space="preserve"> $US</t>
    </r>
  </si>
  <si>
    <r>
      <rPr>
        <u/>
        <sz val="9"/>
        <color theme="1"/>
        <rFont val="Graphik"/>
        <family val="2"/>
      </rPr>
      <t>Total Spend</t>
    </r>
    <r>
      <rPr>
        <sz val="9"/>
        <color theme="1"/>
        <rFont val="Graphik"/>
        <family val="2"/>
      </rPr>
      <t xml:space="preserve"> includes all non-payroll expenditure with third parties, excluding taxes and internal accounting adjustments.  It includes total spend managed by procurement department plus spend managed by FTEs outside of procurement. </t>
    </r>
  </si>
  <si>
    <r>
      <t xml:space="preserve">Optional Peer Set Preferences:  </t>
    </r>
    <r>
      <rPr>
        <i/>
        <sz val="9"/>
        <color theme="1"/>
        <rFont val="Graphik"/>
        <family val="2"/>
      </rPr>
      <t>EVT team provides recommendations on the peer set criteria, but in case you have your own preferences or considerations to be taken into account while generating the peer group please provide them here.</t>
    </r>
  </si>
  <si>
    <t>FTEs per B of Revenue</t>
  </si>
  <si>
    <t>Cost as % of Revenue</t>
  </si>
  <si>
    <t>Cost per Sales FTE</t>
  </si>
  <si>
    <t>Total Internal Sales Cost per Sales FTE</t>
  </si>
  <si>
    <t>Total External Sales Cost per Sales FTE</t>
  </si>
  <si>
    <t>Total Business Entity FTE: % Sales Function</t>
  </si>
  <si>
    <t>Sales Operations Staff as % of Total Sales Staff</t>
  </si>
  <si>
    <t>Support Staff as % of Total Sales Staff</t>
  </si>
  <si>
    <t>Staff Spend as % of Total Sales Spend</t>
  </si>
  <si>
    <t>% Sales coming from Sales and Digital Channels</t>
  </si>
  <si>
    <t>Average Span of Control for Managers &amp; Above</t>
  </si>
  <si>
    <t>Sales Managers &amp; Above: % Individual Contributors/No Direct Reports</t>
  </si>
  <si>
    <t>Total Salesforce Compensation: % based on Bonus/Commission</t>
  </si>
  <si>
    <t>Degree of automation in Sales Operation</t>
  </si>
  <si>
    <t>Degree of automation used in Sales Operations? (0%, 25%, 50%, 75%, 100%)</t>
  </si>
  <si>
    <t>Degree of automation in Sales Support</t>
  </si>
  <si>
    <t>SALE - 1.0 - 32</t>
  </si>
  <si>
    <t>Degree of automation used in Sales Support? (0%, 25%, 50%, 75%, 100%)</t>
  </si>
  <si>
    <t># of in-person sales call to existing customers (per year)/# of sales representative</t>
  </si>
  <si>
    <t>Cost per Marketing FTE</t>
  </si>
  <si>
    <t>Cost as % of Gross Margin</t>
  </si>
  <si>
    <t>Total Business Entity FTE: % Marketing Function</t>
  </si>
  <si>
    <t>Ratio of Program Expense to Staff Expense in Marketing Budget</t>
  </si>
  <si>
    <t>% of Marketing FTEs perform Quote Generation and Pricing</t>
  </si>
  <si>
    <t>Degree of Automation in Marketing Function</t>
  </si>
  <si>
    <t>Communication; Media; Technology; Financial Services; Banking; Insurance; Automotive; Consumer Goods &amp; Services; Industrial; Life Sciences; Retail; Travel;  Health; Defense; Public Services; Chemicals and Natural resources; Energy; Utilities; Aerospace; Professional Services;</t>
  </si>
  <si>
    <t>percent</t>
  </si>
  <si>
    <t>Process Efficiency</t>
  </si>
  <si>
    <t>Actual production rate as a percentage of the maximum capable production rate</t>
  </si>
  <si>
    <t>turns</t>
  </si>
  <si>
    <t>Cycle Time</t>
  </si>
  <si>
    <t>Cost Effectiveness</t>
  </si>
  <si>
    <t>hours</t>
  </si>
  <si>
    <t>Customer shipment to delivery cycle time in days</t>
  </si>
  <si>
    <t>days</t>
  </si>
  <si>
    <t>dollars</t>
  </si>
  <si>
    <t>Supplemental Information</t>
  </si>
  <si>
    <t>FTEs</t>
  </si>
  <si>
    <t>Percentage of sales orders delivered on time</t>
  </si>
  <si>
    <t>Total cost to perform the procurement process group per purchase order</t>
  </si>
  <si>
    <t>Staff Productivity</t>
  </si>
  <si>
    <t>Supply Chain Operation</t>
  </si>
  <si>
    <t xml:space="preserve">Consumer Goods &amp; Services; Electronics; Petroleum/Chemical; Pharmaceutical; Retail and Wholesale; Telecom; Media and Entertainment; Services; Industrial Products </t>
  </si>
  <si>
    <t>Order</t>
  </si>
  <si>
    <t>Customer order cycle time in days</t>
  </si>
  <si>
    <t>Total Order receipt to product deliver cycle time (Receipt at customer end)</t>
  </si>
  <si>
    <t>Transportation Management</t>
  </si>
  <si>
    <t>Total Order shipment to product deliver cycle time (Receipt at customer end)</t>
  </si>
  <si>
    <t>Percentage of orders delivered complete and on time (aka on time in full (OTIF))</t>
  </si>
  <si>
    <t>Orders delivered on-time in full / Total sales orders for the period</t>
  </si>
  <si>
    <t>Orders delivered on-time / Total sales orders for the period</t>
  </si>
  <si>
    <t>Total value of POs / # of Pos</t>
  </si>
  <si>
    <t>Technology-SC</t>
  </si>
  <si>
    <t>Supply Chain IT cost, including depreciation/amortization, as a percentage of revenue</t>
  </si>
  <si>
    <t>SC IT Spend ($) / Org Revenue ($)</t>
  </si>
  <si>
    <t>Supply Chain IT cost, including depreciation/amortization, as a percentage of total IT cost</t>
  </si>
  <si>
    <t>SC IT Spend ($) / Org IT Spend ($)</t>
  </si>
  <si>
    <t>Percentage of FTEs performing IT processes assigned to support the supply chain function</t>
  </si>
  <si>
    <t>SC IT FTE (#) / Org IT FTE (#)</t>
  </si>
  <si>
    <t>Supply Chain IT FTEs as a percentage of Supply Chain FTEs</t>
  </si>
  <si>
    <t>SC IT FTE (#) / Total SC FTE (#)</t>
  </si>
  <si>
    <t>Percentage of total annual IT cost, including depreciation/amortization, direct or allocated, supporting the supply chain function as a percentage of total supply chain function cost</t>
  </si>
  <si>
    <t>SC IT Spend ($) / SC Operational Spend ($)</t>
  </si>
  <si>
    <t>Supply Chain IT cost, including depreciation/amortization, per Supply Chain FTE</t>
  </si>
  <si>
    <t>SC IT Spend ($) / Total SC FTE (#)</t>
  </si>
  <si>
    <t>Outsourcing cost as a percentage of total supply chain function IT cost</t>
  </si>
  <si>
    <t>SC IT Spend Outsourced ($) / SC IT Spend ($)</t>
  </si>
  <si>
    <t>Number of applications supporting the supply chain function in the enterprise portfolio</t>
  </si>
  <si>
    <t>applications</t>
  </si>
  <si>
    <t># of SC Systems</t>
  </si>
  <si>
    <t>Number of IT vendors supporting the supply chain function</t>
  </si>
  <si>
    <t>vendors</t>
  </si>
  <si>
    <t># of SC IT Vendors</t>
  </si>
  <si>
    <t>Percentage of supply chain IT systems deployed on the cloud</t>
  </si>
  <si>
    <t>SC Systems on Cloud (#) / SC Systems (#)</t>
  </si>
  <si>
    <t>Hardware cost as a percentage of total supply chain function IT cost</t>
  </si>
  <si>
    <t>SC IT Hardware Spend ($) / SC IT Spend ($)</t>
  </si>
  <si>
    <t>On-premise software cost as a percentage of total supply chain function IT cost</t>
  </si>
  <si>
    <t>SC IT Software License Spend ($) / SC IT Spend ($)</t>
  </si>
  <si>
    <t>External personnel cost as a percentage of total supply chain function IT cost</t>
  </si>
  <si>
    <t>SC IT Services Spend ($) / SC IT Spend ($)</t>
  </si>
  <si>
    <t>Internal personnel cost, including benefits, as a percentage of total supply chain function IT cost</t>
  </si>
  <si>
    <t>SC IT Spend on Internal FTE ($) / SC IT Spend ($)</t>
  </si>
  <si>
    <t>Other cost as a percentage of total supply chain function IT cost</t>
  </si>
  <si>
    <t>SC IT other Spend ($) / SC IT Spend ($)</t>
  </si>
  <si>
    <t>Number of supply chain sub-functions enabled by technology</t>
  </si>
  <si>
    <t>sub-functions</t>
  </si>
  <si>
    <t>SC Sub-functions which are digitized (#)</t>
  </si>
  <si>
    <t>Percentage of total supply chain sub-functions that are digitized</t>
  </si>
  <si>
    <t>SC Sub-functions digitized (#) / SC Sub-functions (#)</t>
  </si>
  <si>
    <t>Third-party Software as a Service cost as a percentage of total supply chain function IT cost</t>
  </si>
  <si>
    <t>3rd Party SaaS Cost ($) / SC IT Spend ($)</t>
  </si>
  <si>
    <t>Public cloud Infrastructure as a Service cost as a percentage of total supply chain function IT cost</t>
  </si>
  <si>
    <t>Public Cloud Infrastructure Cost ($) / SC IT Spend ($)</t>
  </si>
  <si>
    <t>Other public cloud services including Platform as a Service (PaaS) cost as a percentage of total supply chain function IT cost</t>
  </si>
  <si>
    <t>Other Public Cloud and PaaS Cost ($) / SC IT Spend ($)</t>
  </si>
  <si>
    <t>Facilities/overhead cost as a percentage of total supply chain function IT cost</t>
  </si>
  <si>
    <t>Facilities or Overhead Cost ($) / SC IT Spend ($)</t>
  </si>
  <si>
    <t>Field Force Effectiveness</t>
  </si>
  <si>
    <t>Fixed Right the First Time (FRTFT) rate for service events</t>
  </si>
  <si>
    <t>Maintenance overtime cost as a percentage of total customer service management function personnel cost</t>
  </si>
  <si>
    <t>Technician chargeable hour utilization</t>
  </si>
  <si>
    <t>Dispatcher-to-technician ratio</t>
  </si>
  <si>
    <t>ratio</t>
  </si>
  <si>
    <t>Work orders past due 90 days as a percentage of total work orders</t>
  </si>
  <si>
    <t>Work orders past the original due date as a percentage of total work orders</t>
  </si>
  <si>
    <t>Average quarterly days sales outstanding for the customer service management function</t>
  </si>
  <si>
    <t>Number of field force FTEs per $1 billion revenue</t>
  </si>
  <si>
    <t>Repair and replacement part availability</t>
  </si>
  <si>
    <t>Number of replacement parts provided on time/Total number of replacement required</t>
  </si>
  <si>
    <t>On time repair turnaround rate</t>
  </si>
  <si>
    <t>No. of units repaired within the TAT target/Total No. of units arrived for repair</t>
  </si>
  <si>
    <t>Manage Asset Life-Cycle</t>
  </si>
  <si>
    <t>Customer service management function budget adherence for work orders</t>
  </si>
  <si>
    <t>Overall equipment efficiency</t>
  </si>
  <si>
    <t>Reduce Cost</t>
  </si>
  <si>
    <t>Average cycle time in days for issue resolution</t>
  </si>
  <si>
    <t>Sum of problem resolution time for all notifications or Tickets /Total number of Notifications or Tickets</t>
  </si>
  <si>
    <t>Average cycle time in days for issue detection</t>
  </si>
  <si>
    <t>Total time taken for issue detection for all reported cases in days/Total Cases Reported</t>
  </si>
  <si>
    <t>Service Management Strategy</t>
  </si>
  <si>
    <t>Total customer service management function cost as percentage of revenue</t>
  </si>
  <si>
    <t>Total customer service management function cost as percentage of service revenue</t>
  </si>
  <si>
    <t>Number of customer service management function FTEs per $1 billion revenue</t>
  </si>
  <si>
    <t>Number of customer service management function FTEs per $1 million service revenue</t>
  </si>
  <si>
    <t>Total customer service management function cost per customer service management function FTE</t>
  </si>
  <si>
    <t>Service revenue as a percentage of business entity revenue</t>
  </si>
  <si>
    <t>Customer service management function's net profits as percentage of business entity net profits</t>
  </si>
  <si>
    <t>Strategy &amp; Service Offerings</t>
  </si>
  <si>
    <t>Standalone after sales revenue as a percentage of service revenue</t>
  </si>
  <si>
    <t>Full services portfolio revenue, including product/service bundles, as a percentage of service revenue</t>
  </si>
  <si>
    <t>Number of FTEs performing value based service and solutions pricing and selling as percentage of customer service management function FTEs</t>
  </si>
  <si>
    <t>After sales customer satisfaction rate</t>
  </si>
  <si>
    <t>Warranty Management</t>
  </si>
  <si>
    <t>Warranty costs as a percentage of service revenue</t>
  </si>
  <si>
    <t>Supplier cost recovery as a percentage of warranty costs</t>
  </si>
  <si>
    <t>Total warranty cost recovered from suppliers/Total Warranty Spend</t>
  </si>
  <si>
    <t>Warranty claims rejection rate</t>
  </si>
  <si>
    <t>Total Claims Returned/Rejected (Based on Human+Machine inputs)/Total claims processed</t>
  </si>
  <si>
    <t>Value of claims rejected due to non-adherence of repair instructions in technical bulletin as a percentage of total value of warranty claims</t>
  </si>
  <si>
    <t>Total value of claims with Technical Bulletin non-compliance/ Total warranty spend</t>
  </si>
  <si>
    <t>Total annual cost avoidance of future claims through the emerging issues/dealer behavior improvement</t>
  </si>
  <si>
    <t>Extrapolated (predicted) cost of projects/dealer behaviour</t>
  </si>
  <si>
    <t>Average lead time in days for claims invoice creation in your organization</t>
  </si>
  <si>
    <t>Total SP invoice created as per schedule</t>
  </si>
  <si>
    <t>Number of order fulfillment FTEs per $1 million revenue</t>
  </si>
  <si>
    <t>Total Annual Revenue /(1000*Total number of FTEs in Fulfillment function)</t>
  </si>
  <si>
    <t>Order management cost per sales order</t>
  </si>
  <si>
    <t>Inventory Management</t>
  </si>
  <si>
    <t>Ratio of peak month volume to average month volume for inventory</t>
  </si>
  <si>
    <t>First-time availability for sales orders</t>
  </si>
  <si>
    <t>Number of Customer Orders Where Product is Available the First Time / Total number of Customer Orders</t>
  </si>
  <si>
    <t>Inventory availability rate</t>
  </si>
  <si>
    <t>(Total number of SKUs having inventory within X% of target inventory levels / Total number of SKUs) * 100</t>
  </si>
  <si>
    <t>Total annual inventory write-off as percentage of total annual inventory value</t>
  </si>
  <si>
    <t>Order fulfillment cost per sales order</t>
  </si>
  <si>
    <t>Total fulfillment cost for all orders/ Total number of orders</t>
  </si>
  <si>
    <t>Value of backorders as a percentage of revenue</t>
  </si>
  <si>
    <t>(Total backorders dollars / Revenue) * 100</t>
  </si>
  <si>
    <t>Average days per backorder</t>
  </si>
  <si>
    <t>Total backorder days for all customer orders / Number of backorders</t>
  </si>
  <si>
    <t>Average number of shipments per sales order</t>
  </si>
  <si>
    <t>shipments</t>
  </si>
  <si>
    <t>Total number of shipments / Total number of orders</t>
  </si>
  <si>
    <t>Number of times order fulfillment dates changed on customer orders in the past month</t>
  </si>
  <si>
    <t>changes</t>
  </si>
  <si>
    <t>No. of times fulfilment date was changed</t>
  </si>
  <si>
    <t>Order fulfillment cost as a percentage of revenue</t>
  </si>
  <si>
    <t>Order fulfillment cost as a percentage of cost of goods sold</t>
  </si>
  <si>
    <t>Total Fulfillment Function Cost / Total COGS</t>
  </si>
  <si>
    <t>Order fulfillment cost per order fulfillment FTE</t>
  </si>
  <si>
    <t>Total Fulfillment Cost / Total FTEs in Fulfillment Function</t>
  </si>
  <si>
    <t>Warehouse Management</t>
  </si>
  <si>
    <t>On-time shipment departure rate</t>
  </si>
  <si>
    <t xml:space="preserve"> (Total number of shipments picked on time / Total # of shipments) * 100 </t>
  </si>
  <si>
    <t>Number of order pieces substituted/cut as a percentage of total orders</t>
  </si>
  <si>
    <t>(# of pieces substituted or cut / Total # of pieces ordered) * 100</t>
  </si>
  <si>
    <t>Throughput in cases per hour worked in warehousing</t>
  </si>
  <si>
    <t>cases</t>
  </si>
  <si>
    <t>Total volume processed / Total number of hours worked</t>
  </si>
  <si>
    <t>Total number of units received and units shipped per hour worked in warehousing</t>
  </si>
  <si>
    <t>units</t>
  </si>
  <si>
    <t>(Number of units received per warehouse + number of units shipped per warehouse) / warehouse labor cost</t>
  </si>
  <si>
    <t>Full cases processed for picking per hour worked in warehousing</t>
  </si>
  <si>
    <t>Total number of full cases processed for picking / Total number of hours worked</t>
  </si>
  <si>
    <t>Units received per hour worked in warehousing</t>
  </si>
  <si>
    <t>Number of units received per warehouse / Warehouse labor cost</t>
  </si>
  <si>
    <t>Units shipped per hour worked in warehousing</t>
  </si>
  <si>
    <t>Number of units shipped per warehouse / Warehouse labor cost</t>
  </si>
  <si>
    <t>Non-conveyable cases processed for picking per hour worked in warehousing</t>
  </si>
  <si>
    <t>Total number of non-conveyable cases processed for picking / Total number of hours worked</t>
  </si>
  <si>
    <t>Number of SKUs processed in pre-receiving per hour worked in warehousing</t>
  </si>
  <si>
    <t>SKUs</t>
  </si>
  <si>
    <t>Total number of SKUs processed in pre-receiving / Total number of hours worked</t>
  </si>
  <si>
    <t>Number of pallets put away per hour worked in warehousing</t>
  </si>
  <si>
    <t>pallets</t>
  </si>
  <si>
    <t>Total number of pallets put away / Total number of hours worked</t>
  </si>
  <si>
    <t>Number of returned units per hour worked in warehousing</t>
  </si>
  <si>
    <t>Total number of return units / Total number of hours worked</t>
  </si>
  <si>
    <t>Number of split cases processed for picking per hour worked in warehousing</t>
  </si>
  <si>
    <t>Total number of split case processed for picking / Total number of hours worked</t>
  </si>
  <si>
    <t>Number of units processed for storage replenishment per hour worked in warehousing</t>
  </si>
  <si>
    <t>Total volume processed for storage replenishment / Total number of hours worked</t>
  </si>
  <si>
    <t>Number of units processed per square foot of available distribution center space</t>
  </si>
  <si>
    <t>Total number of volume processed / Amount of DC space available</t>
  </si>
  <si>
    <t>Administrative/office support hours as a percentage of total facility hours</t>
  </si>
  <si>
    <t xml:space="preserve"> (Total Admin Hours / Total Facility Hours) * 100</t>
  </si>
  <si>
    <t>Maintenance hours as a percentage of hours of work in warehousing</t>
  </si>
  <si>
    <t>(Total number of hours worked on maintenance / Total number of hours worked) * 100</t>
  </si>
  <si>
    <t>Overtime hours as a percentage of hours of work in warehousing</t>
  </si>
  <si>
    <t>(Total number of hours worked - Total number of standard work hours) / Total number of standard work hours</t>
  </si>
  <si>
    <t>Ratio of indirect and direct labor costs</t>
  </si>
  <si>
    <t xml:space="preserve"> (Indirect Labor Cost / Direct Labor Cost) * 100</t>
  </si>
  <si>
    <t>Ratio of management to employees during non-peak times</t>
  </si>
  <si>
    <t># of Management Personnel / # of Employees</t>
  </si>
  <si>
    <t>Ratio of management to employees during peak times</t>
  </si>
  <si>
    <t>Number of quality assurance / inventory control hours as a percentage of hours of work in warehousing</t>
  </si>
  <si>
    <t>(Total number of hours worked on Q.A./Inventory Control / Total number of hours worked) * 100</t>
  </si>
  <si>
    <t>Number of customer complaints due to order delayed or late</t>
  </si>
  <si>
    <t>complaints</t>
  </si>
  <si>
    <t># of complaints by category:  delayed, damaged, wrong or missing components etc.</t>
  </si>
  <si>
    <t>Number of customer complaints due to damaged order</t>
  </si>
  <si>
    <t>Number of customer complaints due to wrong or missing components in the order</t>
  </si>
  <si>
    <t>Number of customer complaints due to incorrect/missing required documentation in the order</t>
  </si>
  <si>
    <t>Number of customer complaints due to issues other than lateness, damage, wrong/missing components, or inaccurate documentation</t>
  </si>
  <si>
    <t>Total annual over, short, and damaged (OSD) cost as a percentage of annual distribution costs</t>
  </si>
  <si>
    <t>((Total dollars associated with "Over" shipments per period + Total dollars associated with "Short" shipments per period + Total dollars associated with "Damage" shipments per period) / Total distribution cost) * 100  for current month and year to date</t>
  </si>
  <si>
    <t>Reverse Logistics</t>
  </si>
  <si>
    <t>Total annual return transportation cost as a percentage of revenue</t>
  </si>
  <si>
    <t>Transportation cost associated with product Returns/ Total Revenue</t>
  </si>
  <si>
    <t>Returned units as a percentage of total units shipped</t>
  </si>
  <si>
    <t>(Number(SKU Volume) of returns / total SKU volume) * 100</t>
  </si>
  <si>
    <t>Warehouse capacity utilization</t>
  </si>
  <si>
    <t>Customer-facing SKU fill rate</t>
  </si>
  <si>
    <t>Network/systems SKU fill rate</t>
  </si>
  <si>
    <t>Broken calls due to parts, tooling or information unavailability as a percentage of total broken calls</t>
  </si>
  <si>
    <t>SKU-level forecast accuracy for A parts</t>
  </si>
  <si>
    <t>Number of Actual SKU for A Parts Utilized Over Past 12 Months / Forecasted Number of A and B parts SKU Over Past 12 Months [NOTE:  "A" Parts are High Value/Critical Items, and "B" parts are Medium Value Items, Based on an ABC Material Classification.]</t>
  </si>
  <si>
    <t>Obsolete service parts inventory as a percentage of total service parts inventory</t>
  </si>
  <si>
    <t>Central stores and field inventory accuracy</t>
  </si>
  <si>
    <t>Spare parts inventory turns</t>
  </si>
  <si>
    <t>Service parts inventory as a percentage of service revenue</t>
  </si>
  <si>
    <t>Replacement parts for products as a percentage of service revenue</t>
  </si>
  <si>
    <t>Slow moving inventory as a percentage of total annual inventory</t>
  </si>
  <si>
    <t>Slow Moving Inventory/Total Inventory</t>
  </si>
  <si>
    <t>Excess inventory as a percentage of total annual inventory</t>
  </si>
  <si>
    <t>Excess Inventory/Total Inventory</t>
  </si>
  <si>
    <t>Percentage of products classified as make-to-stock</t>
  </si>
  <si>
    <t>Percentage of products classified as make-to-order</t>
  </si>
  <si>
    <t>Percentage of products currently part of customer collaboration processes</t>
  </si>
  <si>
    <t>Demand Planning</t>
  </si>
  <si>
    <t>Return on forecast investments</t>
  </si>
  <si>
    <t>Number of customers representing 80% of business entity revenue</t>
  </si>
  <si>
    <t>customers</t>
  </si>
  <si>
    <t>Inventory planning FTEs per $1 billion revenue</t>
  </si>
  <si>
    <t>Inventory carrying cost as a percentage of cost of goods sold (COGS)</t>
  </si>
  <si>
    <t>Number of finished goods SKUs representing 80% of business entity sales</t>
  </si>
  <si>
    <t>Number of raw material SKUs per FTE performing the process group "plan for and align supply chain resources"</t>
  </si>
  <si>
    <t>Number of finished goods SKUs per FTE performing the process group "plan for and align supply chain resources"</t>
  </si>
  <si>
    <t># of Finished Goods SKUs/ Total # of Supply Planner FTEs</t>
  </si>
  <si>
    <t>Return on supply chain planning investments</t>
  </si>
  <si>
    <t>Production Planning</t>
  </si>
  <si>
    <t>Production planning FTEs per $1 billion revenue</t>
  </si>
  <si>
    <t>Production plan adherence for make-to-stock products for frozen period</t>
  </si>
  <si>
    <t>adherence</t>
  </si>
  <si>
    <t>Production plan adherence for make-to-order products for frozen period</t>
  </si>
  <si>
    <t>Production plan adherence</t>
  </si>
  <si>
    <t>Supply/materials planning FTEs per $1 billion revenue</t>
  </si>
  <si>
    <t>Percentage of products currently part of supplier collaboration processes</t>
  </si>
  <si>
    <t>Number of sales order lines per FTE performing the process group "plan for and align supply chain resources"</t>
  </si>
  <si>
    <t>order lines</t>
  </si>
  <si>
    <t>Category Management</t>
  </si>
  <si>
    <t>Total annual value of purchased materials and services from managed suppliers</t>
  </si>
  <si>
    <t>$ spend from managed suppliers</t>
  </si>
  <si>
    <t>Total annual cost to perform the procurement function as a percentage of the total annual value of purchased materials and services</t>
  </si>
  <si>
    <t>spend on PO / total spend</t>
  </si>
  <si>
    <t>Total annual value of purchased materials and services from managed suppliers per strategic sourcing FTE</t>
  </si>
  <si>
    <t>Total managed spend $ / strategic sourcing FTE's #</t>
  </si>
  <si>
    <t>Total annual value of materials and services spent via purchase orders per operational procurement FTE</t>
  </si>
  <si>
    <t>Total PO spend $ / procurement FTE's #</t>
  </si>
  <si>
    <t>Total annual value of materials and services not spent via purchase orders (non-PO) per operational procurement FTE</t>
  </si>
  <si>
    <t>Total Non PO spend / Op Proc FTEs</t>
  </si>
  <si>
    <t>Average requisition cycle time in hours for electronic purchase requisitions</t>
  </si>
  <si>
    <t>Requisition Cycle Time for electronic PRs - electronic PR cycle time</t>
  </si>
  <si>
    <t>Average order cycle time in hours for electronic purchase orders</t>
  </si>
  <si>
    <t>Requisition to Order Cycle Time for electronic Pos - electronic PO cycle time</t>
  </si>
  <si>
    <t>Accounts Payables</t>
  </si>
  <si>
    <t>Average time savings in hours from moving to an electronic supplier invoice approval process</t>
  </si>
  <si>
    <t>Invoice Approval Cycle Time for electronic invoices - electronic invoice cycle time</t>
  </si>
  <si>
    <t>Spend Management, Savings &amp; Analytics</t>
  </si>
  <si>
    <t>Average cost per spot buy</t>
  </si>
  <si>
    <t>Total spot buyer cost / # spot buyers</t>
  </si>
  <si>
    <t>Spot buy savings percentage</t>
  </si>
  <si>
    <t>(regular buy cost - spot buy cost) / regular buy cost</t>
  </si>
  <si>
    <t>Average purchase requisition approval time in hours per requisition for contracted and non-contracted spend</t>
  </si>
  <si>
    <t>Total times (submission to approval) / # of PRs</t>
  </si>
  <si>
    <t>Average requisition-to-order cycle time in hours for contracted or catalogued spend per requisition</t>
  </si>
  <si>
    <t>Total Req to order cycle time / # of requisitions for contracted spend</t>
  </si>
  <si>
    <t>Average requisition-to-order cycle time in hours for non-contracted spend per purchase order</t>
  </si>
  <si>
    <t>Total times (submission to orders) / # of PO</t>
  </si>
  <si>
    <t>Total annual value of electronic purchase orders</t>
  </si>
  <si>
    <t xml:space="preserve">total $ of electronic Pos </t>
  </si>
  <si>
    <t>Purchase order first pass accuracy rate</t>
  </si>
  <si>
    <t># of Pos first pass accurately / total # of Pos submitted</t>
  </si>
  <si>
    <t>Total annual value of invoices received electronically from suppliers</t>
  </si>
  <si>
    <t>total $ of invoices received</t>
  </si>
  <si>
    <t>Percentage of touchless invoices from suppliers</t>
  </si>
  <si>
    <t>touchless invoices / total invoices</t>
  </si>
  <si>
    <t>Average number of purchase orders placed per week</t>
  </si>
  <si>
    <t>orders</t>
  </si>
  <si>
    <t>Requisitions/PO's Ordered per week</t>
  </si>
  <si>
    <t>Average number of purchase requisitions denied per week</t>
  </si>
  <si>
    <t>requisitions</t>
  </si>
  <si>
    <t>Requisitions Denied per Week</t>
  </si>
  <si>
    <t>Requisition approval turnaround time in days</t>
  </si>
  <si>
    <t>No. of days to approve a requisition</t>
  </si>
  <si>
    <t>Percentage of purchase requisitions created via self-service</t>
  </si>
  <si>
    <t xml:space="preserve">requisitions created self service / total requisitions </t>
  </si>
  <si>
    <t>Purchase order accuracy rate</t>
  </si>
  <si>
    <t>Accurate Pos / total Pos</t>
  </si>
  <si>
    <t>Average value of purchase requisitions raised through the system</t>
  </si>
  <si>
    <t>total $ of PRs raised in system</t>
  </si>
  <si>
    <t>Electronic procurement system uptime as a percentage of total system time</t>
  </si>
  <si>
    <t>eProcurement System Uptime / (system downtime + system uptime)</t>
  </si>
  <si>
    <t>Percentage of returned spot buy requests</t>
  </si>
  <si>
    <t>returned spot buy requests / total spot buy requests</t>
  </si>
  <si>
    <t>Average turnaround time in days from suppliers per spot buy request</t>
  </si>
  <si>
    <t>Total TAT time of spot buys / # of spot buys</t>
  </si>
  <si>
    <t>Average number of spot buy requests submitted (or received) per week</t>
  </si>
  <si>
    <t>requests</t>
  </si>
  <si>
    <t>Spot Requests Submitted (Received) per week</t>
  </si>
  <si>
    <t>Total number of suppliers</t>
  </si>
  <si>
    <t>suppliers</t>
  </si>
  <si>
    <t xml:space="preserve">Total no. of Suppliers </t>
  </si>
  <si>
    <t>Total annual value of materials and services purchased from preferred suppliers</t>
  </si>
  <si>
    <t>Spend with preferred suppliers / total spend</t>
  </si>
  <si>
    <t>Total number of managed suppliers</t>
  </si>
  <si>
    <t xml:space="preserve">Total no. of Managed Suppliers </t>
  </si>
  <si>
    <t>Number of suppliers comprising last twenty percent of the value of purchased materials and services</t>
  </si>
  <si>
    <t xml:space="preserve">Number of Suppliers in Tail Spend for `(Contribute to ~last 20% of Spend) </t>
  </si>
  <si>
    <t>Average accounts payable invoice approval turnaround time in hours</t>
  </si>
  <si>
    <t>Time from when invoice is created to final approval for payment release</t>
  </si>
  <si>
    <t>Percentage of accurate billed and paid supplier invoices</t>
  </si>
  <si>
    <t>accurate billed and paid invoices / total invoices</t>
  </si>
  <si>
    <t>SKU-level forecast accuracy for B parts</t>
  </si>
  <si>
    <t>Number of Actual SKU for B Parts Utilized Over Past 12 Months / Forecasted Number of A and B parts SKU Over Past 12 Months [NOTE:  "A" Parts are High Value/Critical Items, and "B" parts are Medium Value Items, Based on an ABC Material Classification.]</t>
  </si>
  <si>
    <t>Percentage of products classified as neither make-to-stock nor make-to-order</t>
  </si>
  <si>
    <t>Products not classified as make to order or made to stock / total number of products</t>
  </si>
  <si>
    <t>SKU-level forecast accuracy for C parts</t>
  </si>
  <si>
    <t>Number of Actual SKU for C Parts Utilized Over Past 12 Months / Forecasted Number of A and B parts SKU Over Past 12 Months [NOTE:  "A" Parts are High Value/Critical Items, and "B" parts are Medium Value Items, Based on an ABC Material Classification.]</t>
  </si>
  <si>
    <t>SKU-level forecast accuracy for A, B, C parts</t>
  </si>
  <si>
    <t>Number of Actual SKU for A, B and C Parts Utilized Over Past 12 Months / Forecasted Number of A and B parts SKU Over Past 12 Months [NOTE:  "A" Parts are High Value/Critical Items, and "B" parts are Medium Value Items, Based on an ABC Material Classification.]</t>
  </si>
  <si>
    <t>Warehouse productivity</t>
  </si>
  <si>
    <t>Inbound warehouse productivity</t>
  </si>
  <si>
    <t>Number of units received per warehouse / warehouse labor cost</t>
  </si>
  <si>
    <t>Outbound warehouse productivity</t>
  </si>
  <si>
    <t>Carbon dioxide (CO2) emissions in kilograms per kilometer travelled in forward transportation distance</t>
  </si>
  <si>
    <t>kg/km CO2</t>
  </si>
  <si>
    <t>Total mt CO2 emission due to forward transporation distance travelled</t>
  </si>
  <si>
    <t>Carbon dioxide (CO2) emissions in kilograms per kilometer travelled in reverse transportation distance</t>
  </si>
  <si>
    <t>Total mt CO2 emission due to reverse transporation distance travelled</t>
  </si>
  <si>
    <t>Average vehicle loading time in hours</t>
  </si>
  <si>
    <t>Total time taken for loading a vehicle (Average for a specific asset)</t>
  </si>
  <si>
    <t>Average vehicle unloading time in hours</t>
  </si>
  <si>
    <t>Total time taken for unloading a vehicle (Average for a specific asset)</t>
  </si>
  <si>
    <t>Number of days in in-transit time for key lanes</t>
  </si>
  <si>
    <t>Number of days in in-trasit for key lanes</t>
  </si>
  <si>
    <t>Vehicle turnaround time in hours</t>
  </si>
  <si>
    <t>Total time taken by asset type from gate entry to gate out</t>
  </si>
  <si>
    <t>Downtime percentage for the business entity's own fleet</t>
  </si>
  <si>
    <t>Total time own fleet is unavailable due to breakdown / Total standard time available</t>
  </si>
  <si>
    <t>Average shipment weight in kilograms</t>
  </si>
  <si>
    <t>kg</t>
  </si>
  <si>
    <t xml:space="preserve">Average shipment weight </t>
  </si>
  <si>
    <t>Percentage of total annual shipments categorized as backhaul shipments</t>
  </si>
  <si>
    <t>(# of backhauls / Total # of shipments) * 100</t>
  </si>
  <si>
    <t>Rate of returned shipments</t>
  </si>
  <si>
    <t>(Number of returns / total volume) * 100</t>
  </si>
  <si>
    <t>Carrier assignment compliance rate</t>
  </si>
  <si>
    <t>Number of shipment with right carrier assignment / Total number of shipments</t>
  </si>
  <si>
    <t>Percentage of outgoing shipments via spot freight buy</t>
  </si>
  <si>
    <t>Number of shipments sent via spot buy, source, own and 3PL</t>
  </si>
  <si>
    <t>Percentage of outgoing shipments via dedicated fleet</t>
  </si>
  <si>
    <t>Percentage of outgoing shipments via own/private fleet</t>
  </si>
  <si>
    <t>Percentage of outgoing shipments via third-party logistics provider (3PL)</t>
  </si>
  <si>
    <t>Average number of orders shipped per lane per shipment</t>
  </si>
  <si>
    <t>Average number of stops per multi-drop or multi-pick route</t>
  </si>
  <si>
    <t>stops</t>
  </si>
  <si>
    <t>Total number of stops / Total number of trips</t>
  </si>
  <si>
    <t>Percentage of transportation miles traveled that were empty-load miles</t>
  </si>
  <si>
    <t>Total empty miles travelled / Total miles travvelled</t>
  </si>
  <si>
    <t>Base rate for bulk carriers for key ocean transport shipping lanes</t>
  </si>
  <si>
    <t>Total base rate for each vessel type for key lanes</t>
  </si>
  <si>
    <t>Base rate for general cargo ships for key ocean transport shipping lanes</t>
  </si>
  <si>
    <t>Base rate for container ships for key ocean transport shipping lanes</t>
  </si>
  <si>
    <t>Base rate for tankers for key ocean transport shipping lanes</t>
  </si>
  <si>
    <t>Base rate for barges for key ocean transport shipping lanes</t>
  </si>
  <si>
    <t>Base rate for special purpose for key ocean transport shipping lanes</t>
  </si>
  <si>
    <t>Average terminal handling charges for key terminals</t>
  </si>
  <si>
    <t>Total average handling charges for key terminals</t>
  </si>
  <si>
    <t>Total number of bulk carriers used in the business entity's transportation operation</t>
  </si>
  <si>
    <t>bulk carriers</t>
  </si>
  <si>
    <t>Number of different type of vessels</t>
  </si>
  <si>
    <t>Total number of general cargo ships used in the business entity's transportation operation</t>
  </si>
  <si>
    <t>cargo ships</t>
  </si>
  <si>
    <t>Total number of container ships used in the business entity's transportation operation</t>
  </si>
  <si>
    <t>container ships</t>
  </si>
  <si>
    <t>Total number of tankers used in the business entity's transportation operation</t>
  </si>
  <si>
    <t>tankers</t>
  </si>
  <si>
    <t>Total number of barges used in the business entity's transportation operation</t>
  </si>
  <si>
    <t>barges</t>
  </si>
  <si>
    <t>Total number of special purpose used in the business entity's transportation operation</t>
  </si>
  <si>
    <t>special purpose ships</t>
  </si>
  <si>
    <t>Total number of curtain-sided trucks used in the business entity's transportation operation</t>
  </si>
  <si>
    <t>curtain-sided trucks</t>
  </si>
  <si>
    <t>Total number of flatbed trucks used in the business entity's transportation operation</t>
  </si>
  <si>
    <t>flatbed trucks</t>
  </si>
  <si>
    <t>Total number of temperature-controlled trucks used in the business entity's transportation operation</t>
  </si>
  <si>
    <t>temperature-controlled trucks</t>
  </si>
  <si>
    <t>Total number of box trucks used in the business entity's transportation operation</t>
  </si>
  <si>
    <t>box trucks</t>
  </si>
  <si>
    <t>Total number of road tanker trucks used in the business entity's transportation operation</t>
  </si>
  <si>
    <t>road tanker trucks</t>
  </si>
  <si>
    <t>Average origin and destination free time for a container in days</t>
  </si>
  <si>
    <t>Total non value added time at port (origin and destination)</t>
  </si>
  <si>
    <t>Total annual charge on account of Bunker Adjustment Factor</t>
  </si>
  <si>
    <t>Total charge on account of BAF</t>
  </si>
  <si>
    <t>Annual carriage charge for door destination</t>
  </si>
  <si>
    <t>Total carriage charge for door destination</t>
  </si>
  <si>
    <t>Average low sulfur surcharge</t>
  </si>
  <si>
    <t>Total surcharge for low sulphur fuel</t>
  </si>
  <si>
    <t>Percentage of outbound shipments via full truckload (TL)</t>
  </si>
  <si>
    <t>Number of shipments sent via FTL, LTL, TL</t>
  </si>
  <si>
    <t>Percentage of outbound shipments via less than full truckload (LTL)</t>
  </si>
  <si>
    <t>Percentage of outbound shipments via Partial truckload (PL)</t>
  </si>
  <si>
    <t>Develop Continuous Improvement (CI) Process &amp; Culture</t>
  </si>
  <si>
    <t>Capital project index percentage</t>
  </si>
  <si>
    <t>Capital Project Index</t>
  </si>
  <si>
    <t>Environmental, Health &amp; Safety (EH&amp;S)</t>
  </si>
  <si>
    <t>Recordable injury rate</t>
  </si>
  <si>
    <t>Manufacturing maintenance cost as a percentage of revenue</t>
  </si>
  <si>
    <t>Production line efficiency</t>
  </si>
  <si>
    <t>Actual production(in units) / potential production (in units)</t>
  </si>
  <si>
    <t>Asset utilization index</t>
  </si>
  <si>
    <t>Manufacturing yield in units per 100 labor hours</t>
  </si>
  <si>
    <t>Manufacturing Yield (in Units) / Total labor hours</t>
  </si>
  <si>
    <t>Manufacturing yield in units per $1,000 labor cost</t>
  </si>
  <si>
    <t>Manufacturing Yield (in Units) / Total labor cost</t>
  </si>
  <si>
    <t>Manufacturing yield in units per $1,000 materials cost</t>
  </si>
  <si>
    <t>Manufacturing Yield (in Units) / Total material cost</t>
  </si>
  <si>
    <t>Direct conversion cost per manufactured unit</t>
  </si>
  <si>
    <t>Total Direct Coversion Cost / Total Manufacturing Yield (in Units)</t>
  </si>
  <si>
    <t>Indirect conversion cost per manufactured unit</t>
  </si>
  <si>
    <t>Total In-direct Coversion Cost / Total Manufacturing Yield (in Units)</t>
  </si>
  <si>
    <t>Tooling cost as a percentage of cost of goods sold (COGS)</t>
  </si>
  <si>
    <t>Total tooling cost $ / COGS</t>
  </si>
  <si>
    <t>Actual annual throughput volume as a percentage of maximum annual throughput volume</t>
  </si>
  <si>
    <t>Manage Production Flow</t>
  </si>
  <si>
    <t>Material efficiency</t>
  </si>
  <si>
    <t>Actual material used (units) / expected material to be used (units)</t>
  </si>
  <si>
    <t>Scrap and rework inventory as a percentage of raw materials inventory</t>
  </si>
  <si>
    <t>Scrap and rework costs / Raw materials cost</t>
  </si>
  <si>
    <t>Scrap and rework inventory as a percentage of revenue</t>
  </si>
  <si>
    <t>Scrap and rework costs / Revenue</t>
  </si>
  <si>
    <t>Scrap and rework inventory as a percentage of cost of goods sold (COGS)</t>
  </si>
  <si>
    <t>Scrap and rework costs / cost of goods sold</t>
  </si>
  <si>
    <t>Obsolete material inventory as a percentage of cost of goods sold (COGS)</t>
  </si>
  <si>
    <t>Obsolete inventory $ / COGS $</t>
  </si>
  <si>
    <t>Overall Equipment Effectiveness (OEE)</t>
  </si>
  <si>
    <t>Defective product returns as a percentage of total returns</t>
  </si>
  <si>
    <t>Defective Product Returns (#) / Total Product Returns (#)</t>
  </si>
  <si>
    <t>Total manufacturing cost as as a percentage of cost of goods sold (COGS)</t>
  </si>
  <si>
    <t>Total manufacturing FTEs per $1 billion revenue</t>
  </si>
  <si>
    <t>Total Manufacturing FTEs per B of Revenues</t>
  </si>
  <si>
    <t>Total manufacturing cost per manufacturing FTE</t>
  </si>
  <si>
    <t>Total Manufacturing Cost / Total Manufacturing FTEs</t>
  </si>
  <si>
    <t>External manufacturing yield in units as a percentage of total manufacturing yield in units</t>
  </si>
  <si>
    <t>External Manufacturing (in units) /Total Manufacturing (in units)</t>
  </si>
  <si>
    <t>Total manufacturing cost per manufactured unit</t>
  </si>
  <si>
    <t>Total Manufacturing Cost / Manufacturing Units (#)</t>
  </si>
  <si>
    <t>Optimize Production Facility</t>
  </si>
  <si>
    <t>Number of internal manufacturing sites in the current production network</t>
  </si>
  <si>
    <t>sites</t>
  </si>
  <si>
    <t>No. of Internal Manufacturing Sites (in current production network)</t>
  </si>
  <si>
    <t>Number of 3rd party-managed manufacturing sites in the current production network</t>
  </si>
  <si>
    <t>No. of 3rd Party managed Manufacturing Sites (in current production network)</t>
  </si>
  <si>
    <t>Schedule Activities</t>
  </si>
  <si>
    <t>Average manufacturing lead time in hours for all products</t>
  </si>
  <si>
    <t>Average all products (Shipping Dates – Request Dates)</t>
  </si>
  <si>
    <t>Manufacturing schedule adherence</t>
  </si>
  <si>
    <t>Production schedule adherence</t>
  </si>
  <si>
    <t>Number of "on time" produce items in a perior by the total number of items produced x 100</t>
  </si>
  <si>
    <t>Run time schedule adherence</t>
  </si>
  <si>
    <t>Return on production investments</t>
  </si>
  <si>
    <t>Net Profit / Total Manufacturing Investment * 100</t>
  </si>
  <si>
    <t>Percentage of returned orders due to delayed orders</t>
  </si>
  <si>
    <t>% of orders returned by category:  delayed, damaged, wrong or missing components etc.</t>
  </si>
  <si>
    <t>Percentage of returned orders due to damaged orders</t>
  </si>
  <si>
    <t>Percentage of returned orders due to order with wrong or missing components</t>
  </si>
  <si>
    <t>Percentage of returned orders due to order missing required documentation</t>
  </si>
  <si>
    <t>Percentage of returned orders due to reasons other than delay, damage, incorrect/missing components, or missing documentation</t>
  </si>
  <si>
    <t>Forward transportation distance in kilometers</t>
  </si>
  <si>
    <t>kilometers</t>
  </si>
  <si>
    <t>Total forward transportation distance (kM)</t>
  </si>
  <si>
    <t>Reverse transportation distance in kilometers</t>
  </si>
  <si>
    <t>Total reverse transportation distance (kM)</t>
  </si>
  <si>
    <t>Average load capacity in kg for reverse transportation</t>
  </si>
  <si>
    <t>kilograms</t>
  </si>
  <si>
    <t>Total reverse transportation load kG / total reverse transport orders</t>
  </si>
  <si>
    <t>Supply Chain Technology</t>
  </si>
  <si>
    <t>Company Annual Gross Margin (Local Currency Billions)</t>
  </si>
  <si>
    <t>Enter annual gross margin or gross profit (Revenue - COGS) in company's functional currency, in billions.</t>
  </si>
  <si>
    <t>Select Company's Currency from Drop Down Menu (Note: All amounts should be entered in this currency - and report will be prepared in this currency)</t>
  </si>
  <si>
    <r>
      <t xml:space="preserve">1 local currency = </t>
    </r>
    <r>
      <rPr>
        <u/>
        <sz val="9"/>
        <color rgb="FF000000"/>
        <rFont val="Arial"/>
        <family val="2"/>
      </rPr>
      <t>X</t>
    </r>
    <r>
      <rPr>
        <sz val="9"/>
        <color rgb="FF000000"/>
        <rFont val="Arial"/>
        <family val="2"/>
      </rPr>
      <t xml:space="preserve"> $US</t>
    </r>
  </si>
  <si>
    <t>Company Annual Gross Margin ($B)</t>
  </si>
  <si>
    <t>Accenture’s Enterprise Value Targeting (EVT) offering provides a multi-dimensional benchmarking assessment to measure, assess and track value creation opportunities across the enterprise.  This file contains the list of key measures covering functional cost, headcount, quality, cycle time, volume, and category spend metrics.</t>
  </si>
  <si>
    <t>Functions Available (Level 1)</t>
  </si>
  <si>
    <t>- Finance</t>
  </si>
  <si>
    <t>- HR</t>
  </si>
  <si>
    <t>- IT</t>
  </si>
  <si>
    <t>- Supply Chain Management</t>
  </si>
  <si>
    <t>- Sales and Marketing</t>
  </si>
  <si>
    <t>- Legal</t>
  </si>
  <si>
    <t>- Procurement</t>
  </si>
  <si>
    <t>- ZBS</t>
  </si>
  <si>
    <t>- Enterprise wide</t>
  </si>
  <si>
    <t>1. Please fill the project information, including the functions in scope, in the 'Project Info' tab</t>
  </si>
  <si>
    <t>2. Please fill the company information and criteria for peer set selection in the 'Company Info &amp; Peer Criteria' tab</t>
  </si>
  <si>
    <t>Tabs in this excel</t>
  </si>
  <si>
    <t>3. Please use the appropriate filter in the 'Master Metric List' tab on Level 1 and Level 2 to view the list of metrics (Level 3) available within each function</t>
  </si>
  <si>
    <t>Scope</t>
  </si>
  <si>
    <t>Yes</t>
  </si>
  <si>
    <t>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</si>
</sst>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9">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0.0"/>
    <numFmt numFmtId="165" formatCode="[$-409]d\-mmm;@"/>
    <numFmt numFmtId="166" formatCode="_([$€-2]* #,##0.00_);_([$€-2]* \(#,##0.00\);_([$€-2]* &quot;-&quot;??_)"/>
    <numFmt numFmtId="167" formatCode="#,##0.00_ ;[Red]\-#,##0.00;\-"/>
    <numFmt numFmtId="168" formatCode="_-#,##0_-;\(#,##0\);_-\ \ &quot;-&quot;_-;_-@_-"/>
    <numFmt numFmtId="169" formatCode="_-#,##0.00_-;\(#,##0.00\);_-\ \ &quot;-&quot;_-;_-@_-"/>
    <numFmt numFmtId="170" formatCode="mmm/dd/yyyy;_-\ &quot;N/A&quot;_-;_-\ &quot;-&quot;_-"/>
    <numFmt numFmtId="171" formatCode="mmm/yyyy;_-\ &quot;N/A&quot;_-;_-\ &quot;-&quot;_-"/>
    <numFmt numFmtId="172" formatCode="_-#,##0%_-;\(#,##0%\);_-\ &quot;-&quot;_-"/>
    <numFmt numFmtId="173" formatCode="_-#,###,_-;\(#,###,\);_-\ \ &quot;-&quot;_-;_-@_-"/>
    <numFmt numFmtId="174" formatCode="_-#,###.00,_-;\(#,###.00,\);_-\ \ &quot;-&quot;_-;_-@_-"/>
    <numFmt numFmtId="175" formatCode="0_);[Red]\(0\)"/>
    <numFmt numFmtId="176" formatCode="_-* #,##0.00\ _€_-;\-* #,##0.00\ _€_-;_-* &quot;-&quot;??\ _€_-;_-@_-"/>
    <numFmt numFmtId="177" formatCode="&quot;$&quot;#,##0\ ;\(&quot;$&quot;#,##0\)"/>
    <numFmt numFmtId="178" formatCode="_-* #,##0\ _F_-;\-* #,##0\ _F_-;_-* &quot;-&quot;\ _F_-;_-@_-"/>
    <numFmt numFmtId="179" formatCode="_-* #,##0.00\ _F_-;\-* #,##0.00\ _F_-;_-* &quot;-&quot;??\ _F_-;_-@_-"/>
    <numFmt numFmtId="180" formatCode="#,##0.00&quot;Cr$&quot;_);\(#,##0.00&quot;Cr$&quot;\)"/>
    <numFmt numFmtId="181" formatCode="_-* #,##0_-;_-* #,##0\-;_-* &quot;-&quot;_-;_-@_-"/>
    <numFmt numFmtId="182" formatCode="_-* #,##0.00_-;_-* #,##0.00\-;_-* &quot;-&quot;??_-;_-@_-"/>
    <numFmt numFmtId="183" formatCode="#,##0.00000000000000"/>
    <numFmt numFmtId="184" formatCode="#,##0.000000000000"/>
    <numFmt numFmtId="185" formatCode="#,##0.00000000000"/>
    <numFmt numFmtId="186" formatCode="_-* #,##0.00\ &quot;F&quot;_-;\-* #,##0.00\ &quot;F&quot;_-;_-* &quot;-&quot;??\ &quot;F&quot;_-;_-@_-"/>
    <numFmt numFmtId="187" formatCode="0.00000000000000000"/>
    <numFmt numFmtId="188" formatCode="0_);\(0\)"/>
    <numFmt numFmtId="189" formatCode="&quot;Cr$&quot;#,##0_);\(&quot;Cr$&quot;#,##0\)"/>
    <numFmt numFmtId="190" formatCode="&quot;£&quot;#,##0.00;[Red]&quot;£&quot;\-#,##0.00"/>
    <numFmt numFmtId="191" formatCode="_-* #,##0.0000\ _F_-;\-* #,##0.0000\ _F_-;_-* &quot;-&quot;??\ _F_-;_-@_-"/>
    <numFmt numFmtId="192" formatCode="General_)"/>
    <numFmt numFmtId="193" formatCode="#,##0,;\(#,##0,\)"/>
    <numFmt numFmtId="194" formatCode="_-* #,##0\ &quot;F&quot;_-;\-* #,##0\ &quot;F&quot;_-;_-* &quot;-&quot;\ &quot;F&quot;_-;_-@_-"/>
    <numFmt numFmtId="195" formatCode="_-* #,##0_-;\-* #,##0_-;_-* &quot;-&quot;_-;_-@_-"/>
    <numFmt numFmtId="196" formatCode="_ * #,##0_ ;_ * \-#,##0_ ;_ * &quot;-&quot;_ ;_ @_ "/>
    <numFmt numFmtId="197" formatCode="_ * #,##0.00_ ;_ * \-#,##0.00_ ;_ * &quot;-&quot;??_ ;_ @_ "/>
  </numFmts>
  <fonts count="129">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0"/>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u/>
      <sz val="11"/>
      <color theme="10"/>
      <name val="Calibri"/>
      <family val="2"/>
    </font>
    <font>
      <sz val="10"/>
      <name val="Verdana"/>
      <family val="2"/>
    </font>
    <font>
      <sz val="10"/>
      <name val="Times New Roman"/>
      <family val="1"/>
    </font>
    <font>
      <sz val="12"/>
      <name val="Times New Roman"/>
      <family val="1"/>
    </font>
    <font>
      <sz val="10"/>
      <name val="Helv"/>
      <family val="2"/>
    </font>
    <font>
      <sz val="9"/>
      <color indexed="10"/>
      <name val="Geneva"/>
      <family val="2"/>
    </font>
    <font>
      <sz val="10"/>
      <name val="Helvetica"/>
      <family val="2"/>
    </font>
    <font>
      <sz val="10"/>
      <name val="Geneva"/>
      <family val="2"/>
    </font>
    <font>
      <sz val="12"/>
      <name val="宋体"/>
      <charset val="134"/>
    </font>
    <font>
      <u val="singleAccounting"/>
      <vertAlign val="subscript"/>
      <sz val="10"/>
      <name val="Times New Roman"/>
      <family val="1"/>
    </font>
    <font>
      <i/>
      <sz val="9"/>
      <name val="Times New Roman"/>
      <family val="1"/>
    </font>
    <font>
      <sz val="10"/>
      <name val="Tms Rmn"/>
      <family val="1"/>
    </font>
    <font>
      <sz val="11"/>
      <color indexed="8"/>
      <name val="宋体"/>
      <charset val="134"/>
    </font>
    <font>
      <sz val="11"/>
      <color indexed="50"/>
      <name val="宋体"/>
      <charset val="134"/>
    </font>
    <font>
      <sz val="11"/>
      <color theme="1"/>
      <name val="Arial"/>
      <family val="2"/>
    </font>
    <font>
      <sz val="12"/>
      <name val="Verdana"/>
      <family val="2"/>
    </font>
    <font>
      <sz val="12"/>
      <color theme="1"/>
      <name val="Calibri"/>
      <family val="2"/>
      <scheme val="minor"/>
    </font>
    <font>
      <sz val="12"/>
      <color indexed="24"/>
      <name val="Arial"/>
      <family val="2"/>
    </font>
    <font>
      <sz val="10"/>
      <name val="Courier"/>
      <family val="3"/>
    </font>
    <font>
      <sz val="8"/>
      <color indexed="12"/>
      <name val="Tms Rmn"/>
      <family val="1"/>
    </font>
    <font>
      <sz val="8"/>
      <color indexed="12"/>
      <name val="Times"/>
      <family val="1"/>
    </font>
    <font>
      <u/>
      <sz val="9"/>
      <color indexed="12"/>
      <name val="Arial"/>
      <family val="2"/>
    </font>
    <font>
      <u/>
      <sz val="11"/>
      <color theme="10"/>
      <name val="Arial"/>
      <family val="2"/>
    </font>
    <font>
      <sz val="10"/>
      <color indexed="9"/>
      <name val="Arial Black"/>
      <family val="2"/>
    </font>
    <font>
      <u/>
      <sz val="6.5"/>
      <color indexed="12"/>
      <name val="Arial"/>
      <family val="2"/>
    </font>
    <font>
      <u/>
      <sz val="9"/>
      <color indexed="36"/>
      <name val="Arial"/>
      <family val="2"/>
    </font>
    <font>
      <sz val="8"/>
      <color indexed="17"/>
      <name val="Tms Rmn"/>
      <family val="1"/>
    </font>
    <font>
      <sz val="8"/>
      <color indexed="17"/>
      <name val="Times"/>
      <family val="1"/>
    </font>
    <font>
      <sz val="11"/>
      <color theme="1"/>
      <name val="Calibri"/>
      <family val="2"/>
    </font>
    <font>
      <sz val="10"/>
      <name val="Times New Roman CE"/>
      <family val="1"/>
      <charset val="238"/>
    </font>
    <font>
      <sz val="10"/>
      <color indexed="8"/>
      <name val="Arial"/>
      <family val="2"/>
    </font>
    <font>
      <b/>
      <i/>
      <sz val="10"/>
      <color indexed="8"/>
      <name val="Arial"/>
      <family val="2"/>
    </font>
    <font>
      <b/>
      <sz val="10"/>
      <color indexed="9"/>
      <name val="Arial"/>
      <family val="2"/>
    </font>
    <font>
      <b/>
      <sz val="10"/>
      <color indexed="17"/>
      <name val="Arial"/>
      <family val="2"/>
    </font>
    <font>
      <b/>
      <sz val="10"/>
      <color indexed="13"/>
      <name val="Arial"/>
      <family val="2"/>
    </font>
    <font>
      <b/>
      <sz val="18"/>
      <color indexed="62"/>
      <name val="Cambria"/>
      <family val="1"/>
    </font>
    <font>
      <sz val="10"/>
      <color indexed="8"/>
      <name val="Verdana"/>
      <family val="2"/>
    </font>
    <font>
      <b/>
      <sz val="18"/>
      <color indexed="56"/>
      <name val="Cambria"/>
      <family val="1"/>
    </font>
    <font>
      <b/>
      <u/>
      <sz val="10"/>
      <name val="Tms Rmn"/>
      <family val="1"/>
    </font>
    <font>
      <b/>
      <u/>
      <sz val="10"/>
      <name val="Times"/>
      <family val="1"/>
    </font>
    <font>
      <u/>
      <sz val="7.5"/>
      <color indexed="36"/>
      <name val="Arial"/>
      <family val="2"/>
    </font>
    <font>
      <sz val="11"/>
      <name val="돋움"/>
      <family val="2"/>
    </font>
    <font>
      <sz val="11"/>
      <name val="돋움"/>
      <family val="2"/>
      <charset val="129"/>
    </font>
    <font>
      <u/>
      <sz val="7.5"/>
      <color indexed="12"/>
      <name val="Arial"/>
      <family val="2"/>
    </font>
    <font>
      <sz val="11"/>
      <color indexed="17"/>
      <name val="宋体"/>
      <charset val="134"/>
    </font>
    <font>
      <sz val="11"/>
      <color indexed="20"/>
      <name val="宋体"/>
      <charset val="134"/>
    </font>
    <font>
      <b/>
      <sz val="18"/>
      <color indexed="62"/>
      <name val="宋体"/>
      <charset val="134"/>
    </font>
    <font>
      <b/>
      <sz val="15"/>
      <color indexed="62"/>
      <name val="宋体"/>
      <charset val="134"/>
    </font>
    <font>
      <b/>
      <sz val="13"/>
      <color indexed="62"/>
      <name val="宋体"/>
      <charset val="134"/>
    </font>
    <font>
      <b/>
      <sz val="11"/>
      <color indexed="62"/>
      <name val="宋体"/>
      <charset val="134"/>
    </font>
    <font>
      <b/>
      <sz val="11"/>
      <color indexed="50"/>
      <name val="宋体"/>
      <charset val="134"/>
    </font>
    <font>
      <b/>
      <sz val="11"/>
      <color indexed="8"/>
      <name val="宋体"/>
      <charset val="134"/>
    </font>
    <font>
      <i/>
      <sz val="11"/>
      <color indexed="23"/>
      <name val="宋体"/>
      <charset val="134"/>
    </font>
    <font>
      <sz val="11"/>
      <color indexed="10"/>
      <name val="宋体"/>
      <charset val="134"/>
    </font>
    <font>
      <b/>
      <sz val="11"/>
      <color indexed="53"/>
      <name val="宋体"/>
      <charset val="134"/>
    </font>
    <font>
      <sz val="11"/>
      <color indexed="62"/>
      <name val="宋体"/>
      <charset val="134"/>
    </font>
    <font>
      <b/>
      <sz val="11"/>
      <color indexed="63"/>
      <name val="宋体"/>
      <charset val="134"/>
    </font>
    <font>
      <sz val="11"/>
      <color indexed="60"/>
      <name val="宋体"/>
      <charset val="134"/>
    </font>
    <font>
      <sz val="11"/>
      <color indexed="53"/>
      <name val="宋体"/>
      <charset val="134"/>
    </font>
    <font>
      <sz val="11"/>
      <color theme="1"/>
      <name val="Graphik"/>
      <family val="2"/>
    </font>
    <font>
      <b/>
      <i/>
      <sz val="12"/>
      <name val="Graphik"/>
      <family val="2"/>
    </font>
    <font>
      <sz val="9"/>
      <name val="Graphik"/>
      <family val="2"/>
    </font>
    <font>
      <i/>
      <sz val="9"/>
      <color theme="1"/>
      <name val="Graphik"/>
      <family val="2"/>
    </font>
    <font>
      <i/>
      <sz val="14"/>
      <color indexed="17"/>
      <name val="Graphik"/>
      <family val="2"/>
    </font>
    <font>
      <i/>
      <sz val="14"/>
      <name val="Graphik"/>
      <family val="2"/>
    </font>
    <font>
      <sz val="14"/>
      <name val="Graphik"/>
      <family val="2"/>
    </font>
    <font>
      <b/>
      <i/>
      <sz val="9"/>
      <color theme="7"/>
      <name val="Graphik"/>
      <family val="2"/>
    </font>
    <font>
      <b/>
      <sz val="10"/>
      <color theme="1"/>
      <name val="Graphik"/>
      <family val="2"/>
    </font>
    <font>
      <i/>
      <sz val="8"/>
      <color theme="1"/>
      <name val="Graphik"/>
      <family val="2"/>
    </font>
    <font>
      <sz val="9"/>
      <color theme="1"/>
      <name val="Graphik"/>
      <family val="2"/>
    </font>
    <font>
      <b/>
      <sz val="11"/>
      <color theme="1"/>
      <name val="Graphik"/>
      <family val="2"/>
    </font>
    <font>
      <sz val="11"/>
      <color rgb="FF7030A0"/>
      <name val="Graphik"/>
      <family val="2"/>
    </font>
    <font>
      <sz val="9"/>
      <color rgb="FFC00000"/>
      <name val="Graphik"/>
      <family val="2"/>
    </font>
    <font>
      <b/>
      <sz val="9"/>
      <name val="Graphik"/>
      <family val="2"/>
    </font>
    <font>
      <sz val="9"/>
      <color indexed="12"/>
      <name val="Graphik"/>
      <family val="2"/>
    </font>
    <font>
      <sz val="9"/>
      <color indexed="17"/>
      <name val="Graphik"/>
      <family val="2"/>
    </font>
    <font>
      <sz val="12"/>
      <name val="Graphik"/>
      <family val="2"/>
    </font>
    <font>
      <i/>
      <sz val="12"/>
      <name val="Graphik"/>
      <family val="2"/>
    </font>
    <font>
      <u/>
      <sz val="9"/>
      <color theme="1"/>
      <name val="Graphik"/>
      <family val="2"/>
    </font>
    <font>
      <sz val="10"/>
      <name val="Graphik"/>
      <family val="2"/>
    </font>
    <font>
      <sz val="11"/>
      <name val="Graphik"/>
      <family val="2"/>
    </font>
    <font>
      <i/>
      <sz val="10"/>
      <name val="Graphik"/>
      <family val="2"/>
    </font>
    <font>
      <b/>
      <sz val="10"/>
      <name val="Graphik"/>
      <family val="2"/>
    </font>
    <font>
      <i/>
      <sz val="9"/>
      <name val="Graphik"/>
      <family val="2"/>
    </font>
    <font>
      <i/>
      <sz val="8"/>
      <color rgb="FF000000"/>
      <name val="Arial"/>
      <family val="2"/>
    </font>
    <font>
      <sz val="9"/>
      <color rgb="FF000000"/>
      <name val="Arial"/>
      <family val="2"/>
    </font>
    <font>
      <u/>
      <sz val="9"/>
      <color rgb="FF000000"/>
      <name val="Arial"/>
      <family val="2"/>
    </font>
    <font>
      <b/>
      <sz val="11"/>
      <name val="Graphik"/>
      <family val="2"/>
    </font>
    <font>
      <b/>
      <i/>
      <sz val="10"/>
      <color rgb="FF0000FF"/>
      <name val="Graphik"/>
      <family val="2"/>
    </font>
    <font>
      <b/>
      <sz val="9"/>
      <color theme="0"/>
      <name val="Graphik"/>
      <family val="2"/>
    </font>
    <font>
      <sz val="9"/>
      <color theme="0"/>
      <name val="Calibri"/>
      <family val="2"/>
      <scheme val="minor"/>
    </font>
    <font>
      <sz val="9"/>
      <color theme="1"/>
      <name val="Calibri"/>
      <family val="2"/>
      <scheme val="minor"/>
    </font>
    <font>
      <sz val="10"/>
      <color theme="1"/>
      <name val="Calibri"/>
      <family val="2"/>
      <scheme val="minor"/>
    </font>
    <font>
      <b/>
      <u/>
      <sz val="10"/>
      <name val="Arial"/>
      <family val="2"/>
    </font>
    <font>
      <b/>
      <i/>
      <sz val="10"/>
      <color theme="7"/>
      <name val="Graphik"/>
      <family val="2"/>
    </font>
    <font>
      <sz val="8"/>
      <name val="Arial"/>
      <family val="2"/>
    </font>
  </fonts>
  <fills count="73">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8"/>
        <bgColor indexed="64"/>
      </patternFill>
    </fill>
    <fill>
      <patternFill patternType="solid">
        <fgColor indexed="26"/>
        <bgColor indexed="64"/>
      </patternFill>
    </fill>
    <fill>
      <patternFill patternType="solid">
        <fgColor indexed="31"/>
        <bgColor indexed="8"/>
      </patternFill>
    </fill>
    <fill>
      <patternFill patternType="solid">
        <fgColor indexed="45"/>
        <bgColor indexed="8"/>
      </patternFill>
    </fill>
    <fill>
      <patternFill patternType="solid">
        <fgColor indexed="42"/>
        <bgColor indexed="8"/>
      </patternFill>
    </fill>
    <fill>
      <patternFill patternType="solid">
        <fgColor indexed="46"/>
        <bgColor indexed="8"/>
      </patternFill>
    </fill>
    <fill>
      <patternFill patternType="solid">
        <fgColor indexed="27"/>
        <bgColor indexed="8"/>
      </patternFill>
    </fill>
    <fill>
      <patternFill patternType="solid">
        <fgColor indexed="47"/>
        <bgColor indexed="8"/>
      </patternFill>
    </fill>
    <fill>
      <patternFill patternType="solid">
        <fgColor indexed="35"/>
      </patternFill>
    </fill>
    <fill>
      <patternFill patternType="solid">
        <fgColor indexed="44"/>
        <bgColor indexed="8"/>
      </patternFill>
    </fill>
    <fill>
      <patternFill patternType="solid">
        <fgColor indexed="29"/>
        <bgColor indexed="8"/>
      </patternFill>
    </fill>
    <fill>
      <patternFill patternType="solid">
        <fgColor indexed="11"/>
        <bgColor indexed="8"/>
      </patternFill>
    </fill>
    <fill>
      <patternFill patternType="solid">
        <fgColor indexed="51"/>
        <bgColor indexed="8"/>
      </patternFill>
    </fill>
    <fill>
      <patternFill patternType="solid">
        <fgColor indexed="30"/>
        <bgColor indexed="8"/>
      </patternFill>
    </fill>
    <fill>
      <patternFill patternType="solid">
        <fgColor indexed="20"/>
        <bgColor indexed="8"/>
      </patternFill>
    </fill>
    <fill>
      <patternFill patternType="solid">
        <fgColor indexed="49"/>
        <bgColor indexed="8"/>
      </patternFill>
    </fill>
    <fill>
      <patternFill patternType="solid">
        <fgColor indexed="52"/>
        <bgColor indexed="8"/>
      </patternFill>
    </fill>
    <fill>
      <patternFill patternType="solid">
        <fgColor indexed="31"/>
        <bgColor indexed="31"/>
      </patternFill>
    </fill>
    <fill>
      <patternFill patternType="solid">
        <fgColor indexed="44"/>
        <bgColor indexed="44"/>
      </patternFill>
    </fill>
    <fill>
      <patternFill patternType="solid">
        <fgColor indexed="62"/>
        <bgColor indexed="8"/>
      </patternFill>
    </fill>
    <fill>
      <patternFill patternType="solid">
        <fgColor indexed="26"/>
        <bgColor indexed="26"/>
      </patternFill>
    </fill>
    <fill>
      <patternFill patternType="solid">
        <fgColor indexed="22"/>
        <bgColor indexed="22"/>
      </patternFill>
    </fill>
    <fill>
      <patternFill patternType="solid">
        <fgColor indexed="55"/>
        <bgColor indexed="55"/>
      </patternFill>
    </fill>
    <fill>
      <patternFill patternType="solid">
        <fgColor indexed="10"/>
        <bgColor indexed="8"/>
      </patternFill>
    </fill>
    <fill>
      <patternFill patternType="solid">
        <fgColor indexed="42"/>
        <bgColor indexed="42"/>
      </patternFill>
    </fill>
    <fill>
      <patternFill patternType="solid">
        <fgColor indexed="57"/>
        <bgColor indexed="8"/>
      </patternFill>
    </fill>
    <fill>
      <patternFill patternType="solid">
        <fgColor indexed="27"/>
        <bgColor indexed="27"/>
      </patternFill>
    </fill>
    <fill>
      <patternFill patternType="solid">
        <fgColor indexed="47"/>
        <bgColor indexed="47"/>
      </patternFill>
    </fill>
    <fill>
      <patternFill patternType="solid">
        <fgColor indexed="53"/>
        <bgColor indexed="8"/>
      </patternFill>
    </fill>
    <fill>
      <patternFill patternType="solid">
        <fgColor indexed="22"/>
        <bgColor indexed="8"/>
      </patternFill>
    </fill>
    <fill>
      <patternFill patternType="solid">
        <fgColor indexed="55"/>
        <bgColor indexed="8"/>
      </patternFill>
    </fill>
    <fill>
      <patternFill patternType="lightUp">
        <fgColor indexed="9"/>
        <bgColor indexed="55"/>
      </patternFill>
    </fill>
    <fill>
      <patternFill patternType="lightUp">
        <fgColor indexed="9"/>
        <bgColor indexed="29"/>
      </patternFill>
    </fill>
    <fill>
      <patternFill patternType="lightUp">
        <fgColor indexed="9"/>
        <bgColor indexed="22"/>
      </patternFill>
    </fill>
    <fill>
      <patternFill patternType="solid">
        <fgColor indexed="43"/>
        <bgColor indexed="8"/>
      </patternFill>
    </fill>
    <fill>
      <patternFill patternType="solid">
        <fgColor indexed="26"/>
        <bgColor indexed="8"/>
      </patternFill>
    </fill>
    <fill>
      <patternFill patternType="solid">
        <fgColor indexed="9"/>
      </patternFill>
    </fill>
    <fill>
      <patternFill patternType="solid">
        <fgColor indexed="13"/>
      </patternFill>
    </fill>
    <fill>
      <patternFill patternType="solid">
        <fgColor indexed="17"/>
      </patternFill>
    </fill>
    <fill>
      <patternFill patternType="solid">
        <fgColor indexed="50"/>
      </patternFill>
    </fill>
    <fill>
      <patternFill patternType="solid">
        <fgColor indexed="54"/>
      </patternFill>
    </fill>
    <fill>
      <patternFill patternType="solid">
        <fgColor indexed="23"/>
      </patternFill>
    </fill>
    <fill>
      <patternFill patternType="solid">
        <fgColor theme="7" tint="0.59996337778862885"/>
        <bgColor indexed="64"/>
      </patternFill>
    </fill>
    <fill>
      <patternFill patternType="solid">
        <fgColor theme="7" tint="0.79998168889431442"/>
        <bgColor indexed="64"/>
      </patternFill>
    </fill>
    <fill>
      <patternFill patternType="solid">
        <fgColor theme="0" tint="-0.249977111117893"/>
        <bgColor indexed="64"/>
      </patternFill>
    </fill>
    <fill>
      <patternFill patternType="solid">
        <fgColor rgb="FFFFC000"/>
        <bgColor indexed="64"/>
      </patternFill>
    </fill>
    <fill>
      <patternFill patternType="solid">
        <fgColor rgb="FFCCC0DA"/>
        <bgColor rgb="FF000000"/>
      </patternFill>
    </fill>
    <fill>
      <patternFill patternType="solid">
        <fgColor theme="7" tint="0.79998168889431442"/>
        <bgColor rgb="FF000000"/>
      </patternFill>
    </fill>
    <fill>
      <patternFill patternType="solid">
        <fgColor theme="7"/>
        <bgColor indexed="64"/>
      </patternFill>
    </fill>
  </fills>
  <borders count="25">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thin">
        <color indexed="64"/>
      </top>
      <bottom style="thin">
        <color indexed="64"/>
      </bottom>
      <diagonal/>
    </border>
    <border>
      <left/>
      <right style="thick">
        <color theme="0"/>
      </right>
      <top style="thick">
        <color theme="0"/>
      </top>
      <bottom style="thick">
        <color theme="0"/>
      </bottom>
      <diagonal/>
    </border>
    <border>
      <left/>
      <right/>
      <top/>
      <bottom style="hair">
        <color indexed="22"/>
      </bottom>
      <diagonal/>
    </border>
    <border>
      <left style="medium">
        <color indexed="64"/>
      </left>
      <right/>
      <top/>
      <bottom/>
      <diagonal/>
    </border>
    <border>
      <left style="thin">
        <color indexed="64"/>
      </left>
      <right/>
      <top style="thin">
        <color indexed="64"/>
      </top>
      <bottom style="thin">
        <color indexed="64"/>
      </bottom>
      <diagonal/>
    </border>
    <border>
      <left/>
      <right/>
      <top style="thin">
        <color indexed="64"/>
      </top>
      <bottom style="double">
        <color indexed="64"/>
      </bottom>
      <diagonal/>
    </border>
    <border>
      <left/>
      <right/>
      <top/>
      <bottom style="thick">
        <color indexed="49"/>
      </bottom>
      <diagonal/>
    </border>
    <border>
      <left/>
      <right/>
      <top/>
      <bottom style="thick">
        <color indexed="55"/>
      </bottom>
      <diagonal/>
    </border>
    <border>
      <left/>
      <right/>
      <top/>
      <bottom style="medium">
        <color indexed="55"/>
      </bottom>
      <diagonal/>
    </border>
    <border>
      <left/>
      <right/>
      <top style="thin">
        <color indexed="49"/>
      </top>
      <bottom style="double">
        <color indexed="49"/>
      </bottom>
      <diagonal/>
    </border>
    <border>
      <left/>
      <right/>
      <top/>
      <bottom style="double">
        <color indexed="53"/>
      </bottom>
      <diagonal/>
    </border>
    <border>
      <left style="thick">
        <color theme="0"/>
      </left>
      <right style="thick">
        <color theme="0"/>
      </right>
      <top style="thick">
        <color theme="0"/>
      </top>
      <bottom style="thick">
        <color theme="0"/>
      </bottom>
      <diagonal/>
    </border>
    <border>
      <left style="thick">
        <color theme="0"/>
      </left>
      <right/>
      <top style="thick">
        <color theme="0"/>
      </top>
      <bottom style="thick">
        <color theme="0"/>
      </bottom>
      <diagonal/>
    </border>
    <border>
      <left/>
      <right style="thin">
        <color theme="0"/>
      </right>
      <top/>
      <bottom/>
      <diagonal/>
    </border>
    <border>
      <left style="thick">
        <color rgb="FFFFFFFF"/>
      </left>
      <right style="thick">
        <color rgb="FFFFFFFF"/>
      </right>
      <top style="thick">
        <color rgb="FFFFFFFF"/>
      </top>
      <bottom style="thick">
        <color rgb="FFFFFFFF"/>
      </bottom>
      <diagonal/>
    </border>
  </borders>
  <cellStyleXfs count="909">
    <xf numFmtId="0" fontId="0" fillId="0" borderId="0"/>
    <xf numFmtId="0" fontId="14" fillId="0" borderId="0"/>
    <xf numFmtId="0" fontId="16" fillId="2" borderId="0" applyNumberFormat="0" applyBorder="0" applyAlignment="0" applyProtection="0"/>
    <xf numFmtId="0" fontId="16" fillId="3" borderId="0" applyNumberFormat="0" applyBorder="0" applyAlignment="0" applyProtection="0"/>
    <xf numFmtId="0" fontId="16" fillId="4" borderId="0" applyNumberFormat="0" applyBorder="0" applyAlignment="0" applyProtection="0"/>
    <xf numFmtId="0" fontId="16" fillId="5" borderId="0" applyNumberFormat="0" applyBorder="0" applyAlignment="0" applyProtection="0"/>
    <xf numFmtId="0" fontId="16" fillId="6" borderId="0" applyNumberFormat="0" applyBorder="0" applyAlignment="0" applyProtection="0"/>
    <xf numFmtId="0" fontId="16" fillId="7" borderId="0" applyNumberFormat="0" applyBorder="0" applyAlignment="0" applyProtection="0"/>
    <xf numFmtId="0" fontId="16" fillId="8" borderId="0" applyNumberFormat="0" applyBorder="0" applyAlignment="0" applyProtection="0"/>
    <xf numFmtId="0" fontId="16" fillId="9" borderId="0" applyNumberFormat="0" applyBorder="0" applyAlignment="0" applyProtection="0"/>
    <xf numFmtId="0" fontId="16" fillId="10" borderId="0" applyNumberFormat="0" applyBorder="0" applyAlignment="0" applyProtection="0"/>
    <xf numFmtId="0" fontId="16" fillId="5" borderId="0" applyNumberFormat="0" applyBorder="0" applyAlignment="0" applyProtection="0"/>
    <xf numFmtId="0" fontId="16" fillId="8" borderId="0" applyNumberFormat="0" applyBorder="0" applyAlignment="0" applyProtection="0"/>
    <xf numFmtId="0" fontId="16" fillId="11" borderId="0" applyNumberFormat="0" applyBorder="0" applyAlignment="0" applyProtection="0"/>
    <xf numFmtId="0" fontId="17" fillId="12" borderId="0" applyNumberFormat="0" applyBorder="0" applyAlignment="0" applyProtection="0"/>
    <xf numFmtId="0" fontId="17" fillId="9" borderId="0" applyNumberFormat="0" applyBorder="0" applyAlignment="0" applyProtection="0"/>
    <xf numFmtId="0" fontId="17" fillId="10" borderId="0" applyNumberFormat="0" applyBorder="0" applyAlignment="0" applyProtection="0"/>
    <xf numFmtId="0" fontId="17" fillId="13" borderId="0" applyNumberFormat="0" applyBorder="0" applyAlignment="0" applyProtection="0"/>
    <xf numFmtId="0" fontId="17" fillId="14" borderId="0" applyNumberFormat="0" applyBorder="0" applyAlignment="0" applyProtection="0"/>
    <xf numFmtId="0" fontId="17"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7" fillId="18" borderId="0" applyNumberFormat="0" applyBorder="0" applyAlignment="0" applyProtection="0"/>
    <xf numFmtId="0" fontId="17" fillId="13" borderId="0" applyNumberFormat="0" applyBorder="0" applyAlignment="0" applyProtection="0"/>
    <xf numFmtId="0" fontId="17" fillId="14" borderId="0" applyNumberFormat="0" applyBorder="0" applyAlignment="0" applyProtection="0"/>
    <xf numFmtId="0" fontId="17" fillId="19" borderId="0" applyNumberFormat="0" applyBorder="0" applyAlignment="0" applyProtection="0"/>
    <xf numFmtId="0" fontId="18" fillId="3" borderId="0" applyNumberFormat="0" applyBorder="0" applyAlignment="0" applyProtection="0"/>
    <xf numFmtId="0" fontId="19" fillId="20" borderId="1" applyNumberFormat="0" applyAlignment="0" applyProtection="0"/>
    <xf numFmtId="0" fontId="20" fillId="21" borderId="2" applyNumberFormat="0" applyAlignment="0" applyProtection="0"/>
    <xf numFmtId="0" fontId="21" fillId="0" borderId="0" applyNumberFormat="0" applyFill="0" applyBorder="0" applyAlignment="0" applyProtection="0"/>
    <xf numFmtId="0" fontId="22" fillId="4" borderId="0" applyNumberFormat="0" applyBorder="0" applyAlignment="0" applyProtection="0"/>
    <xf numFmtId="0" fontId="23" fillId="0" borderId="3" applyNumberFormat="0" applyFill="0" applyAlignment="0" applyProtection="0"/>
    <xf numFmtId="0" fontId="24" fillId="0" borderId="4" applyNumberFormat="0" applyFill="0" applyAlignment="0" applyProtection="0"/>
    <xf numFmtId="0" fontId="25" fillId="0" borderId="5" applyNumberFormat="0" applyFill="0" applyAlignment="0" applyProtection="0"/>
    <xf numFmtId="0" fontId="25" fillId="0" borderId="0" applyNumberFormat="0" applyFill="0" applyBorder="0" applyAlignment="0" applyProtection="0"/>
    <xf numFmtId="0" fontId="26" fillId="7" borderId="1" applyNumberFormat="0" applyAlignment="0" applyProtection="0"/>
    <xf numFmtId="0" fontId="27" fillId="0" borderId="6" applyNumberFormat="0" applyFill="0" applyAlignment="0" applyProtection="0"/>
    <xf numFmtId="0" fontId="28" fillId="22" borderId="0" applyNumberFormat="0" applyBorder="0" applyAlignment="0" applyProtection="0"/>
    <xf numFmtId="0" fontId="14" fillId="23" borderId="7" applyNumberFormat="0" applyFont="0" applyAlignment="0" applyProtection="0"/>
    <xf numFmtId="0" fontId="29" fillId="20" borderId="8" applyNumberFormat="0" applyAlignment="0" applyProtection="0"/>
    <xf numFmtId="0" fontId="30" fillId="0" borderId="0" applyNumberFormat="0" applyFill="0" applyBorder="0" applyAlignment="0" applyProtection="0"/>
    <xf numFmtId="0" fontId="31" fillId="0" borderId="9" applyNumberFormat="0" applyFill="0" applyAlignment="0" applyProtection="0"/>
    <xf numFmtId="0" fontId="32" fillId="0" borderId="0" applyNumberFormat="0" applyFill="0" applyBorder="0" applyAlignment="0" applyProtection="0"/>
    <xf numFmtId="0" fontId="15" fillId="0" borderId="0"/>
    <xf numFmtId="0" fontId="15" fillId="0" borderId="0"/>
    <xf numFmtId="0" fontId="15" fillId="0" borderId="0"/>
    <xf numFmtId="0" fontId="15" fillId="0" borderId="0"/>
    <xf numFmtId="43" fontId="15" fillId="0" borderId="0" applyFont="0" applyFill="0" applyBorder="0" applyAlignment="0" applyProtection="0"/>
    <xf numFmtId="44" fontId="15" fillId="0" borderId="0" applyFont="0" applyFill="0" applyBorder="0" applyAlignment="0" applyProtection="0"/>
    <xf numFmtId="9" fontId="15" fillId="0" borderId="0" applyFont="0" applyFill="0" applyBorder="0" applyAlignment="0" applyProtection="0"/>
    <xf numFmtId="0" fontId="15" fillId="0" borderId="0"/>
    <xf numFmtId="0" fontId="33" fillId="0" borderId="0" applyNumberFormat="0" applyFill="0" applyBorder="0" applyAlignment="0" applyProtection="0">
      <alignment vertical="top"/>
      <protection locked="0"/>
    </xf>
    <xf numFmtId="0" fontId="15" fillId="0" borderId="0"/>
    <xf numFmtId="0" fontId="15" fillId="0" borderId="0"/>
    <xf numFmtId="0" fontId="15" fillId="0" borderId="0"/>
    <xf numFmtId="0" fontId="15" fillId="0" borderId="0"/>
    <xf numFmtId="0" fontId="15" fillId="0" borderId="0"/>
    <xf numFmtId="0" fontId="15" fillId="0" borderId="0"/>
    <xf numFmtId="0" fontId="13" fillId="0" borderId="0"/>
    <xf numFmtId="43" fontId="13" fillId="0" borderId="0" applyFont="0" applyFill="0" applyBorder="0" applyAlignment="0" applyProtection="0"/>
    <xf numFmtId="9" fontId="13" fillId="0" borderId="0" applyFont="0" applyFill="0" applyBorder="0" applyAlignment="0" applyProtection="0"/>
    <xf numFmtId="165" fontId="16" fillId="0" borderId="0"/>
    <xf numFmtId="15" fontId="15" fillId="0" borderId="0"/>
    <xf numFmtId="165" fontId="15" fillId="0" borderId="0"/>
    <xf numFmtId="165" fontId="15" fillId="0" borderId="0"/>
    <xf numFmtId="166" fontId="15" fillId="0" borderId="0"/>
    <xf numFmtId="165" fontId="16" fillId="0" borderId="0"/>
    <xf numFmtId="165" fontId="15" fillId="0" borderId="0"/>
    <xf numFmtId="165" fontId="16" fillId="0" borderId="0"/>
    <xf numFmtId="166" fontId="15" fillId="0" borderId="0"/>
    <xf numFmtId="165" fontId="15" fillId="0" borderId="0"/>
    <xf numFmtId="165" fontId="34" fillId="0" borderId="0"/>
    <xf numFmtId="165" fontId="34" fillId="0" borderId="0"/>
    <xf numFmtId="165" fontId="34" fillId="0" borderId="0"/>
    <xf numFmtId="165" fontId="34" fillId="0" borderId="0"/>
    <xf numFmtId="165" fontId="34" fillId="0" borderId="0"/>
    <xf numFmtId="165" fontId="16" fillId="0" borderId="0"/>
    <xf numFmtId="165" fontId="16" fillId="0" borderId="0"/>
    <xf numFmtId="165" fontId="16" fillId="0" borderId="0"/>
    <xf numFmtId="165" fontId="16" fillId="0" borderId="0"/>
    <xf numFmtId="165" fontId="15" fillId="0" borderId="0"/>
    <xf numFmtId="165" fontId="15" fillId="0" borderId="0"/>
    <xf numFmtId="165" fontId="15" fillId="0" borderId="0"/>
    <xf numFmtId="165" fontId="34" fillId="0" borderId="0"/>
    <xf numFmtId="165" fontId="16" fillId="0" borderId="0"/>
    <xf numFmtId="165" fontId="15" fillId="0" borderId="0"/>
    <xf numFmtId="165" fontId="16" fillId="0" borderId="0"/>
    <xf numFmtId="165" fontId="16" fillId="0" borderId="0"/>
    <xf numFmtId="165" fontId="16" fillId="0" borderId="0"/>
    <xf numFmtId="165" fontId="16" fillId="0" borderId="0"/>
    <xf numFmtId="165" fontId="16" fillId="0" borderId="0"/>
    <xf numFmtId="165" fontId="16" fillId="0" borderId="0"/>
    <xf numFmtId="165" fontId="16" fillId="0" borderId="0"/>
    <xf numFmtId="165" fontId="16" fillId="0" borderId="0"/>
    <xf numFmtId="165" fontId="16" fillId="0" borderId="0"/>
    <xf numFmtId="49" fontId="35" fillId="0" borderId="0" applyProtection="0">
      <alignment horizontal="left"/>
    </xf>
    <xf numFmtId="165" fontId="36" fillId="0" borderId="0"/>
    <xf numFmtId="166" fontId="37" fillId="0" borderId="0"/>
    <xf numFmtId="165" fontId="37" fillId="0" borderId="0"/>
    <xf numFmtId="166" fontId="37" fillId="0" borderId="0"/>
    <xf numFmtId="165" fontId="37" fillId="0" borderId="0"/>
    <xf numFmtId="166" fontId="38" fillId="0" borderId="0"/>
    <xf numFmtId="165" fontId="38" fillId="0" borderId="0"/>
    <xf numFmtId="166" fontId="38" fillId="0" borderId="0"/>
    <xf numFmtId="165" fontId="38" fillId="0" borderId="0"/>
    <xf numFmtId="166" fontId="38" fillId="0" borderId="0"/>
    <xf numFmtId="165" fontId="38" fillId="0" borderId="0"/>
    <xf numFmtId="166" fontId="38" fillId="0" borderId="0"/>
    <xf numFmtId="165" fontId="38" fillId="0" borderId="0"/>
    <xf numFmtId="166" fontId="38" fillId="0" borderId="0"/>
    <xf numFmtId="165" fontId="38" fillId="0" borderId="0"/>
    <xf numFmtId="166" fontId="38" fillId="0" borderId="0"/>
    <xf numFmtId="165" fontId="38" fillId="0" borderId="0"/>
    <xf numFmtId="166" fontId="38" fillId="0" borderId="0"/>
    <xf numFmtId="165" fontId="38" fillId="0" borderId="0"/>
    <xf numFmtId="166" fontId="38" fillId="0" borderId="0"/>
    <xf numFmtId="165" fontId="38" fillId="0" borderId="0"/>
    <xf numFmtId="166" fontId="38" fillId="0" borderId="0"/>
    <xf numFmtId="165" fontId="38" fillId="0" borderId="0"/>
    <xf numFmtId="166" fontId="37" fillId="0" borderId="0"/>
    <xf numFmtId="165" fontId="37" fillId="0" borderId="0"/>
    <xf numFmtId="166" fontId="37" fillId="0" borderId="0"/>
    <xf numFmtId="165" fontId="37" fillId="0" borderId="0"/>
    <xf numFmtId="166" fontId="37" fillId="0" borderId="0"/>
    <xf numFmtId="165" fontId="37" fillId="0" borderId="0"/>
    <xf numFmtId="166" fontId="37" fillId="0" borderId="0"/>
    <xf numFmtId="165" fontId="37" fillId="0" borderId="0"/>
    <xf numFmtId="166" fontId="37" fillId="0" borderId="0"/>
    <xf numFmtId="165" fontId="37" fillId="0" borderId="0"/>
    <xf numFmtId="165" fontId="39" fillId="0" borderId="0"/>
    <xf numFmtId="165" fontId="39" fillId="0" borderId="0"/>
    <xf numFmtId="165" fontId="37" fillId="0" borderId="0"/>
    <xf numFmtId="165" fontId="37" fillId="0" borderId="0"/>
    <xf numFmtId="165" fontId="37" fillId="0" borderId="0"/>
    <xf numFmtId="165" fontId="37" fillId="0" borderId="0"/>
    <xf numFmtId="165" fontId="37" fillId="0" borderId="0"/>
    <xf numFmtId="165" fontId="37" fillId="0" borderId="0"/>
    <xf numFmtId="165" fontId="37" fillId="0" borderId="0"/>
    <xf numFmtId="165" fontId="37" fillId="0" borderId="0"/>
    <xf numFmtId="165" fontId="37" fillId="0" borderId="0"/>
    <xf numFmtId="165" fontId="37" fillId="0" borderId="0"/>
    <xf numFmtId="165" fontId="37" fillId="0" borderId="0"/>
    <xf numFmtId="165" fontId="37" fillId="0" borderId="0"/>
    <xf numFmtId="165" fontId="37" fillId="0" borderId="0"/>
    <xf numFmtId="165" fontId="37" fillId="0" borderId="0"/>
    <xf numFmtId="165" fontId="39" fillId="0" borderId="0"/>
    <xf numFmtId="165" fontId="39" fillId="0" borderId="0"/>
    <xf numFmtId="165" fontId="37" fillId="0" borderId="0"/>
    <xf numFmtId="165" fontId="39" fillId="0" borderId="0"/>
    <xf numFmtId="165" fontId="39" fillId="0" borderId="0"/>
    <xf numFmtId="165" fontId="37" fillId="0" borderId="0"/>
    <xf numFmtId="165" fontId="39" fillId="0" borderId="0"/>
    <xf numFmtId="165" fontId="39" fillId="0" borderId="0"/>
    <xf numFmtId="165" fontId="37" fillId="0" borderId="0"/>
    <xf numFmtId="165" fontId="40" fillId="0" borderId="0"/>
    <xf numFmtId="166" fontId="37" fillId="0" borderId="0"/>
    <xf numFmtId="165" fontId="37" fillId="0" borderId="0"/>
    <xf numFmtId="166" fontId="38" fillId="0" borderId="0"/>
    <xf numFmtId="165" fontId="38" fillId="0" borderId="0"/>
    <xf numFmtId="165" fontId="16" fillId="0" borderId="0"/>
    <xf numFmtId="165" fontId="16" fillId="0" borderId="0"/>
    <xf numFmtId="165" fontId="16" fillId="0" borderId="0"/>
    <xf numFmtId="165" fontId="16" fillId="0" borderId="0"/>
    <xf numFmtId="165" fontId="16" fillId="0" borderId="0"/>
    <xf numFmtId="165" fontId="16" fillId="0" borderId="0"/>
    <xf numFmtId="165" fontId="16" fillId="0" borderId="0"/>
    <xf numFmtId="165" fontId="16" fillId="0" borderId="0"/>
    <xf numFmtId="165" fontId="16" fillId="0" borderId="0"/>
    <xf numFmtId="165" fontId="16" fillId="0" borderId="0"/>
    <xf numFmtId="165" fontId="16" fillId="0" borderId="0"/>
    <xf numFmtId="166" fontId="38" fillId="0" borderId="0"/>
    <xf numFmtId="165" fontId="38" fillId="0" borderId="0"/>
    <xf numFmtId="165" fontId="38" fillId="0" borderId="0"/>
    <xf numFmtId="165" fontId="38" fillId="0" borderId="0"/>
    <xf numFmtId="166" fontId="38" fillId="0" borderId="0"/>
    <xf numFmtId="165" fontId="38" fillId="0" borderId="0"/>
    <xf numFmtId="166" fontId="38" fillId="0" borderId="0"/>
    <xf numFmtId="165" fontId="38" fillId="0" borderId="0"/>
    <xf numFmtId="166" fontId="38" fillId="0" borderId="0"/>
    <xf numFmtId="165" fontId="38" fillId="0" borderId="0"/>
    <xf numFmtId="166" fontId="38" fillId="0" borderId="0"/>
    <xf numFmtId="165" fontId="38" fillId="0" borderId="0"/>
    <xf numFmtId="166" fontId="38" fillId="0" borderId="0"/>
    <xf numFmtId="165" fontId="38" fillId="0" borderId="0"/>
    <xf numFmtId="166" fontId="38" fillId="0" borderId="0"/>
    <xf numFmtId="165" fontId="38" fillId="0" borderId="0"/>
    <xf numFmtId="166" fontId="38" fillId="0" borderId="0"/>
    <xf numFmtId="165" fontId="38" fillId="0" borderId="0"/>
    <xf numFmtId="166" fontId="38" fillId="0" borderId="0"/>
    <xf numFmtId="165" fontId="38" fillId="0" borderId="0"/>
    <xf numFmtId="166" fontId="38" fillId="0" borderId="0"/>
    <xf numFmtId="165" fontId="38" fillId="0" borderId="0"/>
    <xf numFmtId="167" fontId="15" fillId="25" borderId="12"/>
    <xf numFmtId="167" fontId="15" fillId="25" borderId="12"/>
    <xf numFmtId="167" fontId="15" fillId="25" borderId="12"/>
    <xf numFmtId="167" fontId="15" fillId="25" borderId="12"/>
    <xf numFmtId="167" fontId="15" fillId="25" borderId="12"/>
    <xf numFmtId="167" fontId="15" fillId="25" borderId="12"/>
    <xf numFmtId="167" fontId="15" fillId="25" borderId="12"/>
    <xf numFmtId="167" fontId="15" fillId="25" borderId="12"/>
    <xf numFmtId="167" fontId="15" fillId="25" borderId="12"/>
    <xf numFmtId="167" fontId="15" fillId="25" borderId="12"/>
    <xf numFmtId="167" fontId="15" fillId="25" borderId="12"/>
    <xf numFmtId="167" fontId="15" fillId="25" borderId="12"/>
    <xf numFmtId="167" fontId="15" fillId="25" borderId="12"/>
    <xf numFmtId="167" fontId="15" fillId="25" borderId="12"/>
    <xf numFmtId="167" fontId="15" fillId="25" borderId="12"/>
    <xf numFmtId="167" fontId="15" fillId="25" borderId="12"/>
    <xf numFmtId="167" fontId="15" fillId="25" borderId="12"/>
    <xf numFmtId="167" fontId="15" fillId="25" borderId="12"/>
    <xf numFmtId="167" fontId="15" fillId="25" borderId="12"/>
    <xf numFmtId="167" fontId="15" fillId="25" borderId="12"/>
    <xf numFmtId="167" fontId="15" fillId="25" borderId="12"/>
    <xf numFmtId="167" fontId="15" fillId="25" borderId="12"/>
    <xf numFmtId="167" fontId="15" fillId="25" borderId="12"/>
    <xf numFmtId="167" fontId="15" fillId="25" borderId="12"/>
    <xf numFmtId="167" fontId="15" fillId="25" borderId="12"/>
    <xf numFmtId="167" fontId="15" fillId="25" borderId="12"/>
    <xf numFmtId="167" fontId="15" fillId="25" borderId="12"/>
    <xf numFmtId="167" fontId="15" fillId="25" borderId="12"/>
    <xf numFmtId="167" fontId="15" fillId="25" borderId="12"/>
    <xf numFmtId="167" fontId="15" fillId="25" borderId="12"/>
    <xf numFmtId="167" fontId="15" fillId="25" borderId="12"/>
    <xf numFmtId="167" fontId="15" fillId="25" borderId="12"/>
    <xf numFmtId="167" fontId="15" fillId="25" borderId="12"/>
    <xf numFmtId="167" fontId="15" fillId="25" borderId="12"/>
    <xf numFmtId="167" fontId="15" fillId="25" borderId="12"/>
    <xf numFmtId="167" fontId="15" fillId="25" borderId="12"/>
    <xf numFmtId="167" fontId="15" fillId="25" borderId="12"/>
    <xf numFmtId="167" fontId="15" fillId="25" borderId="12"/>
    <xf numFmtId="167" fontId="15" fillId="25" borderId="12"/>
    <xf numFmtId="167" fontId="15" fillId="25" borderId="12"/>
    <xf numFmtId="167" fontId="15" fillId="25" borderId="12"/>
    <xf numFmtId="167" fontId="15" fillId="25" borderId="12"/>
    <xf numFmtId="167" fontId="15" fillId="25" borderId="12"/>
    <xf numFmtId="167" fontId="15" fillId="25" borderId="12"/>
    <xf numFmtId="167" fontId="15" fillId="25" borderId="12"/>
    <xf numFmtId="167" fontId="15" fillId="25" borderId="12"/>
    <xf numFmtId="167" fontId="15" fillId="25" borderId="12"/>
    <xf numFmtId="167" fontId="15" fillId="25" borderId="12"/>
    <xf numFmtId="167" fontId="15" fillId="25" borderId="12"/>
    <xf numFmtId="167" fontId="15" fillId="25" borderId="12"/>
    <xf numFmtId="167" fontId="15" fillId="25" borderId="12"/>
    <xf numFmtId="167" fontId="15" fillId="25" borderId="12"/>
    <xf numFmtId="167" fontId="15" fillId="25" borderId="12"/>
    <xf numFmtId="167" fontId="15" fillId="25" borderId="12"/>
    <xf numFmtId="167" fontId="15" fillId="25" borderId="12"/>
    <xf numFmtId="167" fontId="15" fillId="25" borderId="12"/>
    <xf numFmtId="167" fontId="15" fillId="25" borderId="12"/>
    <xf numFmtId="167" fontId="15" fillId="25" borderId="12"/>
    <xf numFmtId="167" fontId="15" fillId="25" borderId="12"/>
    <xf numFmtId="167" fontId="15" fillId="25" borderId="12"/>
    <xf numFmtId="167" fontId="15" fillId="25" borderId="12"/>
    <xf numFmtId="167" fontId="15" fillId="25" borderId="12"/>
    <xf numFmtId="167" fontId="15" fillId="25" borderId="12"/>
    <xf numFmtId="167" fontId="15" fillId="25" borderId="12"/>
    <xf numFmtId="167" fontId="15" fillId="25" borderId="12"/>
    <xf numFmtId="167" fontId="15" fillId="25" borderId="12"/>
    <xf numFmtId="167" fontId="15" fillId="25" borderId="12"/>
    <xf numFmtId="167" fontId="15" fillId="25" borderId="12"/>
    <xf numFmtId="167" fontId="15" fillId="25" borderId="12"/>
    <xf numFmtId="167" fontId="15" fillId="25" borderId="12"/>
    <xf numFmtId="167" fontId="15" fillId="25" borderId="12"/>
    <xf numFmtId="167" fontId="15" fillId="25" borderId="12"/>
    <xf numFmtId="167" fontId="15" fillId="25" borderId="12"/>
    <xf numFmtId="167" fontId="15" fillId="25" borderId="12"/>
    <xf numFmtId="167" fontId="15" fillId="25" borderId="12"/>
    <xf numFmtId="167" fontId="15" fillId="25" borderId="12"/>
    <xf numFmtId="167" fontId="15" fillId="25" borderId="12"/>
    <xf numFmtId="167" fontId="15" fillId="25" borderId="12"/>
    <xf numFmtId="167" fontId="15" fillId="25" borderId="12"/>
    <xf numFmtId="167" fontId="15" fillId="25" borderId="12"/>
    <xf numFmtId="167" fontId="15" fillId="25" borderId="12"/>
    <xf numFmtId="167" fontId="15" fillId="25" borderId="12"/>
    <xf numFmtId="167" fontId="15" fillId="25" borderId="12"/>
    <xf numFmtId="167" fontId="15" fillId="25" borderId="12"/>
    <xf numFmtId="167" fontId="15" fillId="25" borderId="12"/>
    <xf numFmtId="167" fontId="15" fillId="25" borderId="12"/>
    <xf numFmtId="167" fontId="15" fillId="25" borderId="12"/>
    <xf numFmtId="167" fontId="15" fillId="25" borderId="12"/>
    <xf numFmtId="166" fontId="37" fillId="0" borderId="0"/>
    <xf numFmtId="165" fontId="37" fillId="0" borderId="0"/>
    <xf numFmtId="166" fontId="37" fillId="0" borderId="0"/>
    <xf numFmtId="165" fontId="37" fillId="0" borderId="0"/>
    <xf numFmtId="166" fontId="37" fillId="0" borderId="0"/>
    <xf numFmtId="165" fontId="37" fillId="0" borderId="0"/>
    <xf numFmtId="166" fontId="37" fillId="0" borderId="0"/>
    <xf numFmtId="165" fontId="37" fillId="0" borderId="0"/>
    <xf numFmtId="166" fontId="37" fillId="0" borderId="0"/>
    <xf numFmtId="165" fontId="37" fillId="0" borderId="0"/>
    <xf numFmtId="166" fontId="37" fillId="0" borderId="0"/>
    <xf numFmtId="165" fontId="39" fillId="0" borderId="0"/>
    <xf numFmtId="165" fontId="37" fillId="0" borderId="0"/>
    <xf numFmtId="165" fontId="37" fillId="0" borderId="0"/>
    <xf numFmtId="166" fontId="37" fillId="0" borderId="0"/>
    <xf numFmtId="165" fontId="37" fillId="0" borderId="0"/>
    <xf numFmtId="166" fontId="37" fillId="0" borderId="0"/>
    <xf numFmtId="165" fontId="37" fillId="0" borderId="0"/>
    <xf numFmtId="166" fontId="37" fillId="0" borderId="0"/>
    <xf numFmtId="165" fontId="37" fillId="0" borderId="0"/>
    <xf numFmtId="166" fontId="37" fillId="0" borderId="0"/>
    <xf numFmtId="165" fontId="37" fillId="0" borderId="0"/>
    <xf numFmtId="166" fontId="37" fillId="0" borderId="0"/>
    <xf numFmtId="165" fontId="37" fillId="0" borderId="0"/>
    <xf numFmtId="166" fontId="37" fillId="0" borderId="0"/>
    <xf numFmtId="165" fontId="37" fillId="0" borderId="0"/>
    <xf numFmtId="166" fontId="37" fillId="0" borderId="0"/>
    <xf numFmtId="165" fontId="37" fillId="0" borderId="0"/>
    <xf numFmtId="166" fontId="37" fillId="0" borderId="0"/>
    <xf numFmtId="165" fontId="37" fillId="0" borderId="0"/>
    <xf numFmtId="166" fontId="37" fillId="0" borderId="0"/>
    <xf numFmtId="165" fontId="37" fillId="0" borderId="0"/>
    <xf numFmtId="166" fontId="37" fillId="0" borderId="0"/>
    <xf numFmtId="165" fontId="37" fillId="0" borderId="0"/>
    <xf numFmtId="166" fontId="37" fillId="0" borderId="0"/>
    <xf numFmtId="165" fontId="37" fillId="0" borderId="0"/>
    <xf numFmtId="166" fontId="37" fillId="0" borderId="0"/>
    <xf numFmtId="165" fontId="37" fillId="0" borderId="0"/>
    <xf numFmtId="166" fontId="37" fillId="0" borderId="0"/>
    <xf numFmtId="165" fontId="37" fillId="0" borderId="0"/>
    <xf numFmtId="166" fontId="37" fillId="0" borderId="0"/>
    <xf numFmtId="165" fontId="37" fillId="0" borderId="0"/>
    <xf numFmtId="166" fontId="38" fillId="0" borderId="0"/>
    <xf numFmtId="165" fontId="38" fillId="0" borderId="0"/>
    <xf numFmtId="166" fontId="38" fillId="0" borderId="0"/>
    <xf numFmtId="165" fontId="38" fillId="0" borderId="0"/>
    <xf numFmtId="166" fontId="38" fillId="0" borderId="0"/>
    <xf numFmtId="165" fontId="38" fillId="0" borderId="0"/>
    <xf numFmtId="166" fontId="38" fillId="0" borderId="0"/>
    <xf numFmtId="165" fontId="38" fillId="0" borderId="0"/>
    <xf numFmtId="166" fontId="38" fillId="0" borderId="0"/>
    <xf numFmtId="165" fontId="38" fillId="0" borderId="0"/>
    <xf numFmtId="166" fontId="38" fillId="0" borderId="0"/>
    <xf numFmtId="165" fontId="38" fillId="0" borderId="0"/>
    <xf numFmtId="166" fontId="38" fillId="0" borderId="0"/>
    <xf numFmtId="165" fontId="38" fillId="0" borderId="0"/>
    <xf numFmtId="166" fontId="38" fillId="0" borderId="0"/>
    <xf numFmtId="165" fontId="38" fillId="0" borderId="0"/>
    <xf numFmtId="166" fontId="38" fillId="0" borderId="0"/>
    <xf numFmtId="165" fontId="38" fillId="0" borderId="0"/>
    <xf numFmtId="166" fontId="37" fillId="0" borderId="0"/>
    <xf numFmtId="165" fontId="37" fillId="0" borderId="0"/>
    <xf numFmtId="166" fontId="37" fillId="0" borderId="0"/>
    <xf numFmtId="165" fontId="37" fillId="0" borderId="0"/>
    <xf numFmtId="166" fontId="37" fillId="0" borderId="0"/>
    <xf numFmtId="165" fontId="37" fillId="0" borderId="0"/>
    <xf numFmtId="166" fontId="37" fillId="0" borderId="0"/>
    <xf numFmtId="165" fontId="37" fillId="0" borderId="0"/>
    <xf numFmtId="166" fontId="37" fillId="0" borderId="0"/>
    <xf numFmtId="165" fontId="37" fillId="0" borderId="0"/>
    <xf numFmtId="166" fontId="37" fillId="0" borderId="0"/>
    <xf numFmtId="165" fontId="37" fillId="0" borderId="0"/>
    <xf numFmtId="166" fontId="37" fillId="0" borderId="0"/>
    <xf numFmtId="165" fontId="37" fillId="0" borderId="0"/>
    <xf numFmtId="166" fontId="37" fillId="0" borderId="0"/>
    <xf numFmtId="165" fontId="37" fillId="0" borderId="0"/>
    <xf numFmtId="166" fontId="37" fillId="0" borderId="0"/>
    <xf numFmtId="165" fontId="37" fillId="0" borderId="0"/>
    <xf numFmtId="166" fontId="37" fillId="0" borderId="0"/>
    <xf numFmtId="165" fontId="37" fillId="0" borderId="0"/>
    <xf numFmtId="165" fontId="39" fillId="0" borderId="0"/>
    <xf numFmtId="165" fontId="39" fillId="0" borderId="0"/>
    <xf numFmtId="165" fontId="37" fillId="0" borderId="0"/>
    <xf numFmtId="0" fontId="41" fillId="0" borderId="0"/>
    <xf numFmtId="165" fontId="41" fillId="0" borderId="0"/>
    <xf numFmtId="166" fontId="37" fillId="0" borderId="0"/>
    <xf numFmtId="165" fontId="37" fillId="0" borderId="0"/>
    <xf numFmtId="166" fontId="37" fillId="0" borderId="0"/>
    <xf numFmtId="165" fontId="37" fillId="0" borderId="0"/>
    <xf numFmtId="166" fontId="37" fillId="0" borderId="0"/>
    <xf numFmtId="165" fontId="37" fillId="0" borderId="0"/>
    <xf numFmtId="166" fontId="37" fillId="0" borderId="0"/>
    <xf numFmtId="165" fontId="37" fillId="0" borderId="0"/>
    <xf numFmtId="166" fontId="37" fillId="0" borderId="0"/>
    <xf numFmtId="165" fontId="37" fillId="0" borderId="0"/>
    <xf numFmtId="0" fontId="41" fillId="0" borderId="0"/>
    <xf numFmtId="165" fontId="41" fillId="0" borderId="0"/>
    <xf numFmtId="165" fontId="37" fillId="0" borderId="0"/>
    <xf numFmtId="165" fontId="37" fillId="0" borderId="0"/>
    <xf numFmtId="165" fontId="37" fillId="0" borderId="0"/>
    <xf numFmtId="165" fontId="37" fillId="0" borderId="0"/>
    <xf numFmtId="165" fontId="37" fillId="0" borderId="0"/>
    <xf numFmtId="165" fontId="39" fillId="0" borderId="0"/>
    <xf numFmtId="165" fontId="39" fillId="0" borderId="0"/>
    <xf numFmtId="165" fontId="37" fillId="0" borderId="0"/>
    <xf numFmtId="166" fontId="37" fillId="0" borderId="0"/>
    <xf numFmtId="165" fontId="37" fillId="0" borderId="0"/>
    <xf numFmtId="166" fontId="37" fillId="0" borderId="0"/>
    <xf numFmtId="165" fontId="37" fillId="0" borderId="0"/>
    <xf numFmtId="166" fontId="37" fillId="0" borderId="0"/>
    <xf numFmtId="165" fontId="37" fillId="0" borderId="0"/>
    <xf numFmtId="166" fontId="37" fillId="0" borderId="0"/>
    <xf numFmtId="165" fontId="37" fillId="0" borderId="0"/>
    <xf numFmtId="166" fontId="37" fillId="0" borderId="0"/>
    <xf numFmtId="165" fontId="37" fillId="0" borderId="0"/>
    <xf numFmtId="165" fontId="37" fillId="0" borderId="0"/>
    <xf numFmtId="165" fontId="37" fillId="0" borderId="0"/>
    <xf numFmtId="165" fontId="37" fillId="0" borderId="0"/>
    <xf numFmtId="165" fontId="37" fillId="0" borderId="0"/>
    <xf numFmtId="165" fontId="37" fillId="0" borderId="0"/>
    <xf numFmtId="165" fontId="37" fillId="0" borderId="0"/>
    <xf numFmtId="165" fontId="37" fillId="0" borderId="0"/>
    <xf numFmtId="165" fontId="37" fillId="0" borderId="0"/>
    <xf numFmtId="165" fontId="37" fillId="0" borderId="0"/>
    <xf numFmtId="165" fontId="37" fillId="0" borderId="0"/>
    <xf numFmtId="165" fontId="37" fillId="0" borderId="0"/>
    <xf numFmtId="165" fontId="37" fillId="0" borderId="0"/>
    <xf numFmtId="165" fontId="37" fillId="0" borderId="0"/>
    <xf numFmtId="165" fontId="36" fillId="0" borderId="0"/>
    <xf numFmtId="166" fontId="37" fillId="0" borderId="0"/>
    <xf numFmtId="165" fontId="37" fillId="0" borderId="0"/>
    <xf numFmtId="166" fontId="37" fillId="0" borderId="0"/>
    <xf numFmtId="165" fontId="37" fillId="0" borderId="0"/>
    <xf numFmtId="166" fontId="37" fillId="0" borderId="0"/>
    <xf numFmtId="165" fontId="37" fillId="0" borderId="0"/>
    <xf numFmtId="166" fontId="37" fillId="0" borderId="0"/>
    <xf numFmtId="165" fontId="37" fillId="0" borderId="0"/>
    <xf numFmtId="166" fontId="37" fillId="0" borderId="0"/>
    <xf numFmtId="165" fontId="37" fillId="0" borderId="0"/>
    <xf numFmtId="166" fontId="37" fillId="0" borderId="0"/>
    <xf numFmtId="165" fontId="37" fillId="0" borderId="0"/>
    <xf numFmtId="166" fontId="37" fillId="0" borderId="0"/>
    <xf numFmtId="165" fontId="37" fillId="0" borderId="0"/>
    <xf numFmtId="166" fontId="37" fillId="0" borderId="0"/>
    <xf numFmtId="165" fontId="37" fillId="0" borderId="0"/>
    <xf numFmtId="166" fontId="37" fillId="0" borderId="0"/>
    <xf numFmtId="165" fontId="37" fillId="0" borderId="0"/>
    <xf numFmtId="166" fontId="37" fillId="0" borderId="0"/>
    <xf numFmtId="165" fontId="37" fillId="0" borderId="0"/>
    <xf numFmtId="166" fontId="38" fillId="0" borderId="0"/>
    <xf numFmtId="165" fontId="38" fillId="0" borderId="0"/>
    <xf numFmtId="166" fontId="38" fillId="0" borderId="0"/>
    <xf numFmtId="165" fontId="38" fillId="0" borderId="0"/>
    <xf numFmtId="166" fontId="38" fillId="0" borderId="0"/>
    <xf numFmtId="165" fontId="38" fillId="0" borderId="0"/>
    <xf numFmtId="166" fontId="38" fillId="0" borderId="0"/>
    <xf numFmtId="165" fontId="38" fillId="0" borderId="0"/>
    <xf numFmtId="166" fontId="38" fillId="0" borderId="0"/>
    <xf numFmtId="165" fontId="38" fillId="0" borderId="0"/>
    <xf numFmtId="166" fontId="38" fillId="0" borderId="0"/>
    <xf numFmtId="165" fontId="38" fillId="0" borderId="0"/>
    <xf numFmtId="166" fontId="38" fillId="0" borderId="0"/>
    <xf numFmtId="165" fontId="38" fillId="0" borderId="0"/>
    <xf numFmtId="166" fontId="38" fillId="0" borderId="0"/>
    <xf numFmtId="165" fontId="38" fillId="0" borderId="0"/>
    <xf numFmtId="166" fontId="38" fillId="0" borderId="0"/>
    <xf numFmtId="165" fontId="38" fillId="0" borderId="0"/>
    <xf numFmtId="166" fontId="38" fillId="0" borderId="0"/>
    <xf numFmtId="165" fontId="38" fillId="0" borderId="0"/>
    <xf numFmtId="166" fontId="38" fillId="0" borderId="0"/>
    <xf numFmtId="165" fontId="38" fillId="0" borderId="0"/>
    <xf numFmtId="166" fontId="38" fillId="0" borderId="0"/>
    <xf numFmtId="165" fontId="38" fillId="0" borderId="0"/>
    <xf numFmtId="166" fontId="38" fillId="0" borderId="0"/>
    <xf numFmtId="165" fontId="38" fillId="0" borderId="0"/>
    <xf numFmtId="166" fontId="38" fillId="0" borderId="0"/>
    <xf numFmtId="165" fontId="38" fillId="0" borderId="0"/>
    <xf numFmtId="166" fontId="38" fillId="0" borderId="0"/>
    <xf numFmtId="165" fontId="38" fillId="0" borderId="0"/>
    <xf numFmtId="166" fontId="38" fillId="0" borderId="0"/>
    <xf numFmtId="165" fontId="38" fillId="0" borderId="0"/>
    <xf numFmtId="166" fontId="38" fillId="0" borderId="0"/>
    <xf numFmtId="165" fontId="38" fillId="0" borderId="0"/>
    <xf numFmtId="166" fontId="38" fillId="0" borderId="0"/>
    <xf numFmtId="165" fontId="38" fillId="0" borderId="0"/>
    <xf numFmtId="166" fontId="37" fillId="0" borderId="0"/>
    <xf numFmtId="165" fontId="37" fillId="0" borderId="0"/>
    <xf numFmtId="166" fontId="37" fillId="0" borderId="0"/>
    <xf numFmtId="165" fontId="37" fillId="0" borderId="0"/>
    <xf numFmtId="166" fontId="37" fillId="0" borderId="0"/>
    <xf numFmtId="165" fontId="37" fillId="0" borderId="0"/>
    <xf numFmtId="166" fontId="37" fillId="0" borderId="0"/>
    <xf numFmtId="165" fontId="37" fillId="0" borderId="0"/>
    <xf numFmtId="166" fontId="37" fillId="0" borderId="0"/>
    <xf numFmtId="165" fontId="37" fillId="0" borderId="0"/>
    <xf numFmtId="166" fontId="37" fillId="0" borderId="0"/>
    <xf numFmtId="165" fontId="37" fillId="0" borderId="0"/>
    <xf numFmtId="166" fontId="37" fillId="0" borderId="0"/>
    <xf numFmtId="165" fontId="37" fillId="0" borderId="0"/>
    <xf numFmtId="166" fontId="37" fillId="0" borderId="0"/>
    <xf numFmtId="165" fontId="37" fillId="0" borderId="0"/>
    <xf numFmtId="166" fontId="37" fillId="0" borderId="0"/>
    <xf numFmtId="165" fontId="37" fillId="0" borderId="0"/>
    <xf numFmtId="166" fontId="37" fillId="0" borderId="0"/>
    <xf numFmtId="165" fontId="37" fillId="0" borderId="0"/>
    <xf numFmtId="166" fontId="37" fillId="0" borderId="0"/>
    <xf numFmtId="165" fontId="37" fillId="0" borderId="0"/>
    <xf numFmtId="166" fontId="37" fillId="0" borderId="0"/>
    <xf numFmtId="165" fontId="37" fillId="0" borderId="0"/>
    <xf numFmtId="166" fontId="37" fillId="0" borderId="0"/>
    <xf numFmtId="165" fontId="37" fillId="0" borderId="0"/>
    <xf numFmtId="166" fontId="37" fillId="0" borderId="0"/>
    <xf numFmtId="165" fontId="37" fillId="0" borderId="0"/>
    <xf numFmtId="166" fontId="37" fillId="0" borderId="0"/>
    <xf numFmtId="165" fontId="37" fillId="0" borderId="0"/>
    <xf numFmtId="166" fontId="37" fillId="0" borderId="0"/>
    <xf numFmtId="165" fontId="37" fillId="0" borderId="0"/>
    <xf numFmtId="166" fontId="37" fillId="0" borderId="0"/>
    <xf numFmtId="165" fontId="37" fillId="0" borderId="0"/>
    <xf numFmtId="166" fontId="37" fillId="0" borderId="0"/>
    <xf numFmtId="165" fontId="37" fillId="0" borderId="0"/>
    <xf numFmtId="166" fontId="37" fillId="0" borderId="0"/>
    <xf numFmtId="165" fontId="37" fillId="0" borderId="0"/>
    <xf numFmtId="166" fontId="37" fillId="0" borderId="0"/>
    <xf numFmtId="165" fontId="37" fillId="0" borderId="0"/>
    <xf numFmtId="168" fontId="35" fillId="0" borderId="0" applyFill="0" applyBorder="0" applyProtection="0">
      <alignment horizontal="right"/>
    </xf>
    <xf numFmtId="169" fontId="35" fillId="0" borderId="0" applyFill="0" applyBorder="0" applyProtection="0">
      <alignment horizontal="right"/>
    </xf>
    <xf numFmtId="170" fontId="42" fillId="0" borderId="0" applyFill="0" applyBorder="0" applyProtection="0">
      <alignment horizontal="center"/>
    </xf>
    <xf numFmtId="171" fontId="42" fillId="0" borderId="0" applyFill="0" applyBorder="0" applyProtection="0">
      <alignment horizontal="center"/>
    </xf>
    <xf numFmtId="172" fontId="43" fillId="0" borderId="0" applyFill="0" applyBorder="0" applyProtection="0">
      <alignment horizontal="right"/>
    </xf>
    <xf numFmtId="173" fontId="35" fillId="0" borderId="0" applyFill="0" applyBorder="0" applyProtection="0">
      <alignment horizontal="right"/>
    </xf>
    <xf numFmtId="174" fontId="35" fillId="0" borderId="0" applyFill="0" applyBorder="0" applyProtection="0">
      <alignment horizontal="right"/>
    </xf>
    <xf numFmtId="175" fontId="44" fillId="0" borderId="13" applyFont="0" applyFill="0" applyBorder="0" applyAlignment="0" applyProtection="0"/>
    <xf numFmtId="0" fontId="16" fillId="26" borderId="0" applyNumberFormat="0" applyBorder="0" applyAlignment="0" applyProtection="0"/>
    <xf numFmtId="165" fontId="16" fillId="26" borderId="0" applyNumberFormat="0" applyBorder="0" applyAlignment="0" applyProtection="0"/>
    <xf numFmtId="0" fontId="16" fillId="27" borderId="0" applyNumberFormat="0" applyBorder="0" applyAlignment="0" applyProtection="0"/>
    <xf numFmtId="165" fontId="16" fillId="27" borderId="0" applyNumberFormat="0" applyBorder="0" applyAlignment="0" applyProtection="0"/>
    <xf numFmtId="0" fontId="16" fillId="28" borderId="0" applyNumberFormat="0" applyBorder="0" applyAlignment="0" applyProtection="0"/>
    <xf numFmtId="165" fontId="16" fillId="28" borderId="0" applyNumberFormat="0" applyBorder="0" applyAlignment="0" applyProtection="0"/>
    <xf numFmtId="0" fontId="16" fillId="29" borderId="0" applyNumberFormat="0" applyBorder="0" applyAlignment="0" applyProtection="0"/>
    <xf numFmtId="165" fontId="16" fillId="29" borderId="0" applyNumberFormat="0" applyBorder="0" applyAlignment="0" applyProtection="0"/>
    <xf numFmtId="0" fontId="16" fillId="30" borderId="0" applyNumberFormat="0" applyBorder="0" applyAlignment="0" applyProtection="0"/>
    <xf numFmtId="165" fontId="16" fillId="30" borderId="0" applyNumberFormat="0" applyBorder="0" applyAlignment="0" applyProtection="0"/>
    <xf numFmtId="0" fontId="16" fillId="31" borderId="0" applyNumberFormat="0" applyBorder="0" applyAlignment="0" applyProtection="0"/>
    <xf numFmtId="165" fontId="16" fillId="31" borderId="0" applyNumberFormat="0" applyBorder="0" applyAlignment="0" applyProtection="0"/>
    <xf numFmtId="165" fontId="45" fillId="2" borderId="0" applyNumberFormat="0" applyBorder="0" applyAlignment="0" applyProtection="0">
      <alignment vertical="center"/>
    </xf>
    <xf numFmtId="165" fontId="45" fillId="9" borderId="0" applyNumberFormat="0" applyBorder="0" applyAlignment="0" applyProtection="0">
      <alignment vertical="center"/>
    </xf>
    <xf numFmtId="165" fontId="45" fillId="23" borderId="0" applyNumberFormat="0" applyBorder="0" applyAlignment="0" applyProtection="0">
      <alignment vertical="center"/>
    </xf>
    <xf numFmtId="165" fontId="45" fillId="32" borderId="0" applyNumberFormat="0" applyBorder="0" applyAlignment="0" applyProtection="0">
      <alignment vertical="center"/>
    </xf>
    <xf numFmtId="165" fontId="45" fillId="2" borderId="0" applyNumberFormat="0" applyBorder="0" applyAlignment="0" applyProtection="0">
      <alignment vertical="center"/>
    </xf>
    <xf numFmtId="165" fontId="45" fillId="3" borderId="0" applyNumberFormat="0" applyBorder="0" applyAlignment="0" applyProtection="0">
      <alignment vertical="center"/>
    </xf>
    <xf numFmtId="0" fontId="16" fillId="33" borderId="0" applyNumberFormat="0" applyBorder="0" applyAlignment="0" applyProtection="0"/>
    <xf numFmtId="165" fontId="16" fillId="33" borderId="0" applyNumberFormat="0" applyBorder="0" applyAlignment="0" applyProtection="0"/>
    <xf numFmtId="0" fontId="16" fillId="34" borderId="0" applyNumberFormat="0" applyBorder="0" applyAlignment="0" applyProtection="0"/>
    <xf numFmtId="165" fontId="16" fillId="34" borderId="0" applyNumberFormat="0" applyBorder="0" applyAlignment="0" applyProtection="0"/>
    <xf numFmtId="0" fontId="16" fillId="35" borderId="0" applyNumberFormat="0" applyBorder="0" applyAlignment="0" applyProtection="0"/>
    <xf numFmtId="165" fontId="16" fillId="35" borderId="0" applyNumberFormat="0" applyBorder="0" applyAlignment="0" applyProtection="0"/>
    <xf numFmtId="0" fontId="16" fillId="29" borderId="0" applyNumberFormat="0" applyBorder="0" applyAlignment="0" applyProtection="0"/>
    <xf numFmtId="165" fontId="16" fillId="29" borderId="0" applyNumberFormat="0" applyBorder="0" applyAlignment="0" applyProtection="0"/>
    <xf numFmtId="0" fontId="16" fillId="33" borderId="0" applyNumberFormat="0" applyBorder="0" applyAlignment="0" applyProtection="0"/>
    <xf numFmtId="165" fontId="16" fillId="33" borderId="0" applyNumberFormat="0" applyBorder="0" applyAlignment="0" applyProtection="0"/>
    <xf numFmtId="0" fontId="16" fillId="36" borderId="0" applyNumberFormat="0" applyBorder="0" applyAlignment="0" applyProtection="0"/>
    <xf numFmtId="165" fontId="16" fillId="36" borderId="0" applyNumberFormat="0" applyBorder="0" applyAlignment="0" applyProtection="0"/>
    <xf numFmtId="165" fontId="45" fillId="21" borderId="0" applyNumberFormat="0" applyBorder="0" applyAlignment="0" applyProtection="0">
      <alignment vertical="center"/>
    </xf>
    <xf numFmtId="165" fontId="45" fillId="9" borderId="0" applyNumberFormat="0" applyBorder="0" applyAlignment="0" applyProtection="0">
      <alignment vertical="center"/>
    </xf>
    <xf numFmtId="165" fontId="45" fillId="18" borderId="0" applyNumberFormat="0" applyBorder="0" applyAlignment="0" applyProtection="0">
      <alignment vertical="center"/>
    </xf>
    <xf numFmtId="165" fontId="45" fillId="20" borderId="0" applyNumberFormat="0" applyBorder="0" applyAlignment="0" applyProtection="0">
      <alignment vertical="center"/>
    </xf>
    <xf numFmtId="165" fontId="45" fillId="21" borderId="0" applyNumberFormat="0" applyBorder="0" applyAlignment="0" applyProtection="0">
      <alignment vertical="center"/>
    </xf>
    <xf numFmtId="165" fontId="45" fillId="7" borderId="0" applyNumberFormat="0" applyBorder="0" applyAlignment="0" applyProtection="0">
      <alignment vertical="center"/>
    </xf>
    <xf numFmtId="0" fontId="17" fillId="37" borderId="0" applyNumberFormat="0" applyBorder="0" applyAlignment="0" applyProtection="0"/>
    <xf numFmtId="165" fontId="17" fillId="37" borderId="0" applyNumberFormat="0" applyBorder="0" applyAlignment="0" applyProtection="0"/>
    <xf numFmtId="0" fontId="17" fillId="34" borderId="0" applyNumberFormat="0" applyBorder="0" applyAlignment="0" applyProtection="0"/>
    <xf numFmtId="165" fontId="17" fillId="34" borderId="0" applyNumberFormat="0" applyBorder="0" applyAlignment="0" applyProtection="0"/>
    <xf numFmtId="0" fontId="17" fillId="35" borderId="0" applyNumberFormat="0" applyBorder="0" applyAlignment="0" applyProtection="0"/>
    <xf numFmtId="165" fontId="17" fillId="35" borderId="0" applyNumberFormat="0" applyBorder="0" applyAlignment="0" applyProtection="0"/>
    <xf numFmtId="0" fontId="17" fillId="38" borderId="0" applyNumberFormat="0" applyBorder="0" applyAlignment="0" applyProtection="0"/>
    <xf numFmtId="165" fontId="17" fillId="38" borderId="0" applyNumberFormat="0" applyBorder="0" applyAlignment="0" applyProtection="0"/>
    <xf numFmtId="0" fontId="17" fillId="39" borderId="0" applyNumberFormat="0" applyBorder="0" applyAlignment="0" applyProtection="0"/>
    <xf numFmtId="165" fontId="17" fillId="39" borderId="0" applyNumberFormat="0" applyBorder="0" applyAlignment="0" applyProtection="0"/>
    <xf numFmtId="0" fontId="17" fillId="40" borderId="0" applyNumberFormat="0" applyBorder="0" applyAlignment="0" applyProtection="0"/>
    <xf numFmtId="165" fontId="17" fillId="40" borderId="0" applyNumberFormat="0" applyBorder="0" applyAlignment="0" applyProtection="0"/>
    <xf numFmtId="165" fontId="46" fillId="21" borderId="0" applyNumberFormat="0" applyBorder="0" applyAlignment="0" applyProtection="0">
      <alignment vertical="center"/>
    </xf>
    <xf numFmtId="165" fontId="46" fillId="9" borderId="0" applyNumberFormat="0" applyBorder="0" applyAlignment="0" applyProtection="0">
      <alignment vertical="center"/>
    </xf>
    <xf numFmtId="165" fontId="46" fillId="18" borderId="0" applyNumberFormat="0" applyBorder="0" applyAlignment="0" applyProtection="0">
      <alignment vertical="center"/>
    </xf>
    <xf numFmtId="165" fontId="46" fillId="20" borderId="0" applyNumberFormat="0" applyBorder="0" applyAlignment="0" applyProtection="0">
      <alignment vertical="center"/>
    </xf>
    <xf numFmtId="165" fontId="46" fillId="14" borderId="0" applyNumberFormat="0" applyBorder="0" applyAlignment="0" applyProtection="0">
      <alignment vertical="center"/>
    </xf>
    <xf numFmtId="165" fontId="46" fillId="7" borderId="0" applyNumberFormat="0" applyBorder="0" applyAlignment="0" applyProtection="0">
      <alignment vertical="center"/>
    </xf>
    <xf numFmtId="166" fontId="16" fillId="41" borderId="0" applyNumberFormat="0" applyBorder="0" applyAlignment="0" applyProtection="0"/>
    <xf numFmtId="165" fontId="16" fillId="41" borderId="0" applyNumberFormat="0" applyBorder="0" applyAlignment="0" applyProtection="0"/>
    <xf numFmtId="166" fontId="16" fillId="41" borderId="0" applyNumberFormat="0" applyBorder="0" applyAlignment="0" applyProtection="0"/>
    <xf numFmtId="165" fontId="16" fillId="0" borderId="0"/>
    <xf numFmtId="165" fontId="16" fillId="41" borderId="0" applyNumberFormat="0" applyBorder="0" applyAlignment="0" applyProtection="0"/>
    <xf numFmtId="165" fontId="16" fillId="41" borderId="0" applyNumberFormat="0" applyBorder="0" applyAlignment="0" applyProtection="0"/>
    <xf numFmtId="166" fontId="17" fillId="42" borderId="0" applyNumberFormat="0" applyBorder="0" applyAlignment="0" applyProtection="0"/>
    <xf numFmtId="165" fontId="17" fillId="42" borderId="0" applyNumberFormat="0" applyBorder="0" applyAlignment="0" applyProtection="0"/>
    <xf numFmtId="0" fontId="17" fillId="43" borderId="0" applyNumberFormat="0" applyBorder="0" applyAlignment="0" applyProtection="0"/>
    <xf numFmtId="165" fontId="17" fillId="43" borderId="0" applyNumberFormat="0" applyBorder="0" applyAlignment="0" applyProtection="0"/>
    <xf numFmtId="166" fontId="16" fillId="44" borderId="0" applyNumberFormat="0" applyBorder="0" applyAlignment="0" applyProtection="0"/>
    <xf numFmtId="165" fontId="16" fillId="44" borderId="0" applyNumberFormat="0" applyBorder="0" applyAlignment="0" applyProtection="0"/>
    <xf numFmtId="166" fontId="16" fillId="45" borderId="0" applyNumberFormat="0" applyBorder="0" applyAlignment="0" applyProtection="0"/>
    <xf numFmtId="165" fontId="16" fillId="45" borderId="0" applyNumberFormat="0" applyBorder="0" applyAlignment="0" applyProtection="0"/>
    <xf numFmtId="166" fontId="17" fillId="46" borderId="0" applyNumberFormat="0" applyBorder="0" applyAlignment="0" applyProtection="0"/>
    <xf numFmtId="165" fontId="17" fillId="46" borderId="0" applyNumberFormat="0" applyBorder="0" applyAlignment="0" applyProtection="0"/>
    <xf numFmtId="0" fontId="17" fillId="47" borderId="0" applyNumberFormat="0" applyBorder="0" applyAlignment="0" applyProtection="0"/>
    <xf numFmtId="165" fontId="17" fillId="47" borderId="0" applyNumberFormat="0" applyBorder="0" applyAlignment="0" applyProtection="0"/>
    <xf numFmtId="166" fontId="16" fillId="44" borderId="0" applyNumberFormat="0" applyBorder="0" applyAlignment="0" applyProtection="0"/>
    <xf numFmtId="165" fontId="16" fillId="44" borderId="0" applyNumberFormat="0" applyBorder="0" applyAlignment="0" applyProtection="0"/>
    <xf numFmtId="166" fontId="16" fillId="48" borderId="0" applyNumberFormat="0" applyBorder="0" applyAlignment="0" applyProtection="0"/>
    <xf numFmtId="165" fontId="16" fillId="48" borderId="0" applyNumberFormat="0" applyBorder="0" applyAlignment="0" applyProtection="0"/>
    <xf numFmtId="166" fontId="17" fillId="45" borderId="0" applyNumberFormat="0" applyBorder="0" applyAlignment="0" applyProtection="0"/>
    <xf numFmtId="165" fontId="17" fillId="45" borderId="0" applyNumberFormat="0" applyBorder="0" applyAlignment="0" applyProtection="0"/>
    <xf numFmtId="0" fontId="17" fillId="49" borderId="0" applyNumberFormat="0" applyBorder="0" applyAlignment="0" applyProtection="0"/>
    <xf numFmtId="165" fontId="17" fillId="49" borderId="0" applyNumberFormat="0" applyBorder="0" applyAlignment="0" applyProtection="0"/>
    <xf numFmtId="166" fontId="16" fillId="41" borderId="0" applyNumberFormat="0" applyBorder="0" applyAlignment="0" applyProtection="0"/>
    <xf numFmtId="165" fontId="16" fillId="41" borderId="0" applyNumberFormat="0" applyBorder="0" applyAlignment="0" applyProtection="0"/>
    <xf numFmtId="166" fontId="16" fillId="45" borderId="0" applyNumberFormat="0" applyBorder="0" applyAlignment="0" applyProtection="0"/>
    <xf numFmtId="165" fontId="16" fillId="45" borderId="0" applyNumberFormat="0" applyBorder="0" applyAlignment="0" applyProtection="0"/>
    <xf numFmtId="166" fontId="17" fillId="45" borderId="0" applyNumberFormat="0" applyBorder="0" applyAlignment="0" applyProtection="0"/>
    <xf numFmtId="165" fontId="17" fillId="45" borderId="0" applyNumberFormat="0" applyBorder="0" applyAlignment="0" applyProtection="0"/>
    <xf numFmtId="0" fontId="17" fillId="38" borderId="0" applyNumberFormat="0" applyBorder="0" applyAlignment="0" applyProtection="0"/>
    <xf numFmtId="165" fontId="17" fillId="38" borderId="0" applyNumberFormat="0" applyBorder="0" applyAlignment="0" applyProtection="0"/>
    <xf numFmtId="166" fontId="16" fillId="50" borderId="0" applyNumberFormat="0" applyBorder="0" applyAlignment="0" applyProtection="0"/>
    <xf numFmtId="165" fontId="16" fillId="50" borderId="0" applyNumberFormat="0" applyBorder="0" applyAlignment="0" applyProtection="0"/>
    <xf numFmtId="166" fontId="16" fillId="41" borderId="0" applyNumberFormat="0" applyBorder="0" applyAlignment="0" applyProtection="0"/>
    <xf numFmtId="165" fontId="16" fillId="41" borderId="0" applyNumberFormat="0" applyBorder="0" applyAlignment="0" applyProtection="0"/>
    <xf numFmtId="166" fontId="17" fillId="42" borderId="0" applyNumberFormat="0" applyBorder="0" applyAlignment="0" applyProtection="0"/>
    <xf numFmtId="165" fontId="17" fillId="42" borderId="0" applyNumberFormat="0" applyBorder="0" applyAlignment="0" applyProtection="0"/>
    <xf numFmtId="0" fontId="17" fillId="39" borderId="0" applyNumberFormat="0" applyBorder="0" applyAlignment="0" applyProtection="0"/>
    <xf numFmtId="165" fontId="17" fillId="39" borderId="0" applyNumberFormat="0" applyBorder="0" applyAlignment="0" applyProtection="0"/>
    <xf numFmtId="166" fontId="16" fillId="44" borderId="0" applyNumberFormat="0" applyBorder="0" applyAlignment="0" applyProtection="0"/>
    <xf numFmtId="165" fontId="16" fillId="44" borderId="0" applyNumberFormat="0" applyBorder="0" applyAlignment="0" applyProtection="0"/>
    <xf numFmtId="166" fontId="16" fillId="51" borderId="0" applyNumberFormat="0" applyBorder="0" applyAlignment="0" applyProtection="0"/>
    <xf numFmtId="165" fontId="16" fillId="51" borderId="0" applyNumberFormat="0" applyBorder="0" applyAlignment="0" applyProtection="0"/>
    <xf numFmtId="166" fontId="17" fillId="51" borderId="0" applyNumberFormat="0" applyBorder="0" applyAlignment="0" applyProtection="0"/>
    <xf numFmtId="165" fontId="17" fillId="51" borderId="0" applyNumberFormat="0" applyBorder="0" applyAlignment="0" applyProtection="0"/>
    <xf numFmtId="0" fontId="17" fillId="52" borderId="0" applyNumberFormat="0" applyBorder="0" applyAlignment="0" applyProtection="0"/>
    <xf numFmtId="165" fontId="17" fillId="52" borderId="0" applyNumberFormat="0" applyBorder="0" applyAlignment="0" applyProtection="0"/>
    <xf numFmtId="0" fontId="18" fillId="27" borderId="0" applyNumberFormat="0" applyBorder="0" applyAlignment="0" applyProtection="0"/>
    <xf numFmtId="165" fontId="18" fillId="27" borderId="0" applyNumberFormat="0" applyBorder="0" applyAlignment="0" applyProtection="0"/>
    <xf numFmtId="0" fontId="19" fillId="53" borderId="1" applyNumberFormat="0" applyAlignment="0" applyProtection="0"/>
    <xf numFmtId="165" fontId="19" fillId="53" borderId="1" applyNumberFormat="0" applyAlignment="0" applyProtection="0"/>
    <xf numFmtId="166" fontId="38" fillId="0" borderId="0"/>
    <xf numFmtId="165" fontId="38" fillId="0" borderId="0"/>
    <xf numFmtId="165" fontId="38" fillId="0" borderId="0"/>
    <xf numFmtId="165" fontId="38" fillId="0" borderId="0"/>
    <xf numFmtId="0" fontId="20" fillId="54" borderId="2" applyNumberFormat="0" applyAlignment="0" applyProtection="0"/>
    <xf numFmtId="165" fontId="20" fillId="54" borderId="2" applyNumberFormat="0" applyAlignment="0" applyProtection="0"/>
    <xf numFmtId="41" fontId="16" fillId="0" borderId="0" applyFont="0" applyFill="0" applyBorder="0" applyAlignment="0" applyProtection="0"/>
    <xf numFmtId="43" fontId="47" fillId="0" borderId="0" applyFont="0" applyFill="0" applyBorder="0" applyAlignment="0" applyProtection="0"/>
    <xf numFmtId="43" fontId="47" fillId="0" borderId="0" applyFont="0" applyFill="0" applyBorder="0" applyAlignment="0" applyProtection="0"/>
    <xf numFmtId="176" fontId="15"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48"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7" fillId="0" borderId="0" applyFont="0" applyFill="0" applyBorder="0" applyAlignment="0" applyProtection="0"/>
    <xf numFmtId="43" fontId="47" fillId="0" borderId="0" applyFont="0" applyFill="0" applyBorder="0" applyAlignment="0" applyProtection="0"/>
    <xf numFmtId="43" fontId="47" fillId="0" borderId="0" applyFont="0" applyFill="0" applyBorder="0" applyAlignment="0" applyProtection="0"/>
    <xf numFmtId="3" fontId="50" fillId="0" borderId="0" applyFont="0" applyFill="0" applyBorder="0" applyAlignment="0" applyProtection="0"/>
    <xf numFmtId="37" fontId="51" fillId="0" borderId="0"/>
    <xf numFmtId="6" fontId="52" fillId="0" borderId="14" applyBorder="0"/>
    <xf numFmtId="6" fontId="53" fillId="0" borderId="14" applyBorder="0"/>
    <xf numFmtId="6" fontId="53" fillId="0" borderId="14" applyBorder="0"/>
    <xf numFmtId="6" fontId="52" fillId="0" borderId="14" applyBorder="0"/>
    <xf numFmtId="6" fontId="52" fillId="0" borderId="14" applyBorder="0"/>
    <xf numFmtId="177" fontId="50" fillId="0" borderId="0" applyFont="0" applyFill="0" applyBorder="0" applyAlignment="0" applyProtection="0"/>
    <xf numFmtId="166" fontId="50" fillId="0" borderId="0" applyFont="0" applyFill="0" applyBorder="0" applyAlignment="0" applyProtection="0"/>
    <xf numFmtId="165" fontId="50" fillId="0" borderId="0" applyFont="0" applyFill="0" applyBorder="0" applyAlignment="0" applyProtection="0"/>
    <xf numFmtId="165" fontId="50" fillId="0" borderId="0" applyFont="0" applyFill="0" applyBorder="0" applyAlignment="0" applyProtection="0"/>
    <xf numFmtId="165" fontId="50" fillId="0" borderId="0" applyFont="0" applyFill="0" applyBorder="0" applyAlignment="0" applyProtection="0"/>
    <xf numFmtId="178" fontId="15" fillId="0" borderId="0" applyFont="0" applyFill="0" applyBorder="0" applyAlignment="0" applyProtection="0"/>
    <xf numFmtId="179" fontId="15" fillId="0" borderId="0" applyFont="0" applyFill="0" applyBorder="0" applyAlignment="0" applyProtection="0"/>
    <xf numFmtId="180" fontId="15" fillId="0" borderId="0"/>
    <xf numFmtId="166" fontId="31" fillId="55" borderId="0" applyNumberFormat="0" applyBorder="0" applyAlignment="0" applyProtection="0"/>
    <xf numFmtId="165" fontId="31" fillId="55" borderId="0" applyNumberFormat="0" applyBorder="0" applyAlignment="0" applyProtection="0"/>
    <xf numFmtId="166" fontId="31" fillId="56" borderId="0" applyNumberFormat="0" applyBorder="0" applyAlignment="0" applyProtection="0"/>
    <xf numFmtId="165" fontId="31" fillId="56" borderId="0" applyNumberFormat="0" applyBorder="0" applyAlignment="0" applyProtection="0"/>
    <xf numFmtId="166" fontId="31" fillId="57" borderId="0" applyNumberFormat="0" applyBorder="0" applyAlignment="0" applyProtection="0"/>
    <xf numFmtId="165" fontId="31" fillId="57" borderId="0" applyNumberFormat="0" applyBorder="0" applyAlignment="0" applyProtection="0"/>
    <xf numFmtId="166" fontId="35" fillId="0" borderId="0" applyFont="0" applyFill="0" applyBorder="0" applyAlignment="0" applyProtection="0"/>
    <xf numFmtId="165" fontId="35" fillId="0" borderId="0" applyFont="0" applyFill="0" applyBorder="0" applyAlignment="0" applyProtection="0"/>
    <xf numFmtId="0" fontId="21" fillId="0" borderId="0" applyNumberFormat="0" applyFill="0" applyBorder="0" applyAlignment="0" applyProtection="0"/>
    <xf numFmtId="165" fontId="21" fillId="0" borderId="0" applyNumberForma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2" fontId="50" fillId="0" borderId="0" applyFont="0" applyFill="0" applyBorder="0" applyAlignment="0" applyProtection="0"/>
    <xf numFmtId="0" fontId="22" fillId="28" borderId="0" applyNumberFormat="0" applyBorder="0" applyAlignment="0" applyProtection="0"/>
    <xf numFmtId="165" fontId="22" fillId="28" borderId="0" applyNumberFormat="0" applyBorder="0" applyAlignment="0" applyProtection="0"/>
    <xf numFmtId="0" fontId="23" fillId="0" borderId="3" applyNumberFormat="0" applyFill="0" applyAlignment="0" applyProtection="0"/>
    <xf numFmtId="165" fontId="23" fillId="0" borderId="3" applyNumberFormat="0" applyFill="0" applyAlignment="0" applyProtection="0"/>
    <xf numFmtId="0" fontId="24" fillId="0" borderId="4" applyNumberFormat="0" applyFill="0" applyAlignment="0" applyProtection="0"/>
    <xf numFmtId="165" fontId="24" fillId="0" borderId="4" applyNumberFormat="0" applyFill="0" applyAlignment="0" applyProtection="0"/>
    <xf numFmtId="0" fontId="25" fillId="0" borderId="5" applyNumberFormat="0" applyFill="0" applyAlignment="0" applyProtection="0"/>
    <xf numFmtId="165" fontId="25" fillId="0" borderId="5" applyNumberFormat="0" applyFill="0" applyAlignment="0" applyProtection="0"/>
    <xf numFmtId="0" fontId="25" fillId="0" borderId="0" applyNumberFormat="0" applyFill="0" applyBorder="0" applyAlignment="0" applyProtection="0"/>
    <xf numFmtId="165" fontId="25" fillId="0" borderId="0" applyNumberFormat="0" applyFill="0" applyBorder="0" applyAlignment="0" applyProtection="0"/>
    <xf numFmtId="166" fontId="54" fillId="0" borderId="0" applyNumberFormat="0" applyFill="0" applyBorder="0" applyAlignment="0" applyProtection="0">
      <alignment vertical="top"/>
      <protection locked="0"/>
    </xf>
    <xf numFmtId="165" fontId="55" fillId="0" borderId="0" applyNumberFormat="0" applyFill="0" applyBorder="0" applyAlignment="0" applyProtection="0"/>
    <xf numFmtId="165" fontId="55" fillId="0" borderId="0" applyNumberFormat="0" applyFill="0" applyBorder="0" applyAlignment="0" applyProtection="0"/>
    <xf numFmtId="165" fontId="55" fillId="0" borderId="0" applyNumberFormat="0" applyFill="0" applyBorder="0" applyAlignment="0" applyProtection="0"/>
    <xf numFmtId="165" fontId="55" fillId="0" borderId="0" applyNumberFormat="0" applyFill="0" applyBorder="0" applyAlignment="0" applyProtection="0"/>
    <xf numFmtId="165" fontId="55" fillId="0" borderId="0" applyNumberFormat="0" applyFill="0" applyBorder="0" applyAlignment="0" applyProtection="0"/>
    <xf numFmtId="165" fontId="55" fillId="0" borderId="0" applyNumberFormat="0" applyFill="0" applyBorder="0" applyAlignment="0" applyProtection="0"/>
    <xf numFmtId="165" fontId="55" fillId="0" borderId="0" applyNumberFormat="0" applyFill="0" applyBorder="0" applyAlignment="0" applyProtection="0"/>
    <xf numFmtId="165" fontId="55" fillId="0" borderId="0" applyNumberFormat="0" applyFill="0" applyBorder="0" applyAlignment="0" applyProtection="0"/>
    <xf numFmtId="165" fontId="55" fillId="0" borderId="0" applyNumberFormat="0" applyFill="0" applyBorder="0" applyAlignment="0" applyProtection="0"/>
    <xf numFmtId="165" fontId="55" fillId="0" borderId="0" applyNumberFormat="0" applyFill="0" applyBorder="0" applyAlignment="0" applyProtection="0"/>
    <xf numFmtId="166" fontId="51" fillId="0" borderId="0"/>
    <xf numFmtId="165" fontId="51" fillId="0" borderId="0"/>
    <xf numFmtId="165" fontId="51" fillId="0" borderId="0"/>
    <xf numFmtId="165" fontId="51" fillId="0" borderId="0"/>
    <xf numFmtId="0" fontId="26" fillId="31" borderId="1" applyNumberFormat="0" applyAlignment="0" applyProtection="0"/>
    <xf numFmtId="165" fontId="26" fillId="31" borderId="1" applyNumberFormat="0" applyAlignment="0" applyProtection="0"/>
    <xf numFmtId="181" fontId="15" fillId="0" borderId="0" applyFont="0" applyFill="0" applyBorder="0" applyAlignment="0" applyProtection="0"/>
    <xf numFmtId="182" fontId="15" fillId="0" borderId="0" applyFont="0" applyFill="0" applyBorder="0" applyAlignment="0" applyProtection="0"/>
    <xf numFmtId="14" fontId="56" fillId="24" borderId="10">
      <alignment horizontal="center"/>
    </xf>
    <xf numFmtId="14" fontId="56" fillId="24" borderId="10">
      <alignment horizontal="center"/>
    </xf>
    <xf numFmtId="166" fontId="57" fillId="0" borderId="0" applyNumberFormat="0" applyFill="0" applyBorder="0" applyAlignment="0" applyProtection="0">
      <alignment vertical="top"/>
      <protection locked="0"/>
    </xf>
    <xf numFmtId="165" fontId="57" fillId="0" borderId="0" applyNumberFormat="0" applyFill="0" applyBorder="0" applyAlignment="0" applyProtection="0">
      <alignment vertical="top"/>
      <protection locked="0"/>
    </xf>
    <xf numFmtId="165" fontId="57" fillId="0" borderId="0" applyNumberFormat="0" applyFill="0" applyBorder="0" applyAlignment="0" applyProtection="0">
      <alignment vertical="top"/>
      <protection locked="0"/>
    </xf>
    <xf numFmtId="165" fontId="57" fillId="0" borderId="0" applyNumberFormat="0" applyFill="0" applyBorder="0" applyAlignment="0" applyProtection="0">
      <alignment vertical="top"/>
      <protection locked="0"/>
    </xf>
    <xf numFmtId="0" fontId="27" fillId="0" borderId="6" applyNumberFormat="0" applyFill="0" applyAlignment="0" applyProtection="0"/>
    <xf numFmtId="165" fontId="27" fillId="0" borderId="6" applyNumberFormat="0" applyFill="0" applyAlignment="0" applyProtection="0"/>
    <xf numFmtId="166" fontId="58" fillId="0" borderId="0" applyNumberFormat="0" applyFill="0" applyBorder="0" applyAlignment="0" applyProtection="0">
      <alignment vertical="top"/>
      <protection locked="0"/>
    </xf>
    <xf numFmtId="166" fontId="15" fillId="0" borderId="0" applyFont="0" applyFill="0" applyBorder="0" applyAlignment="0" applyProtection="0"/>
    <xf numFmtId="183" fontId="15" fillId="0" borderId="0" applyFont="0" applyFill="0" applyBorder="0" applyAlignment="0" applyProtection="0"/>
    <xf numFmtId="43" fontId="15" fillId="0" borderId="0" applyFont="0" applyFill="0" applyBorder="0" applyAlignment="0" applyProtection="0"/>
    <xf numFmtId="41" fontId="15" fillId="0" borderId="0" applyFont="0" applyFill="0" applyBorder="0" applyAlignment="0" applyProtection="0"/>
    <xf numFmtId="43" fontId="15" fillId="0" borderId="0" applyFont="0" applyFill="0" applyBorder="0" applyAlignment="0" applyProtection="0"/>
    <xf numFmtId="184" fontId="15" fillId="0" borderId="0" applyFont="0" applyFill="0" applyBorder="0" applyAlignment="0" applyProtection="0"/>
    <xf numFmtId="185" fontId="15" fillId="0" borderId="0" applyFont="0" applyFill="0" applyBorder="0" applyAlignment="0" applyProtection="0"/>
    <xf numFmtId="186" fontId="36" fillId="0" borderId="0" applyFont="0" applyFill="0" applyBorder="0" applyAlignment="0" applyProtection="0"/>
    <xf numFmtId="187" fontId="15" fillId="0" borderId="0" applyFont="0" applyFill="0" applyBorder="0" applyAlignment="0" applyProtection="0"/>
    <xf numFmtId="188" fontId="15" fillId="0" borderId="0" applyFont="0" applyFill="0" applyBorder="0" applyAlignment="0" applyProtection="0"/>
    <xf numFmtId="42" fontId="15" fillId="0" borderId="0" applyFont="0" applyFill="0" applyBorder="0" applyAlignment="0" applyProtection="0"/>
    <xf numFmtId="44" fontId="15" fillId="0" borderId="0" applyFont="0" applyFill="0" applyBorder="0" applyAlignment="0" applyProtection="0"/>
    <xf numFmtId="0" fontId="28" fillId="58" borderId="0" applyNumberFormat="0" applyBorder="0" applyAlignment="0" applyProtection="0"/>
    <xf numFmtId="165" fontId="28" fillId="58" borderId="0" applyNumberFormat="0" applyBorder="0" applyAlignment="0" applyProtection="0"/>
    <xf numFmtId="166" fontId="15" fillId="0" borderId="0"/>
    <xf numFmtId="165" fontId="15" fillId="0" borderId="0"/>
    <xf numFmtId="165" fontId="15" fillId="0" borderId="0"/>
    <xf numFmtId="165" fontId="15" fillId="0" borderId="0"/>
    <xf numFmtId="37" fontId="52" fillId="0" borderId="0"/>
    <xf numFmtId="37" fontId="53" fillId="0" borderId="0"/>
    <xf numFmtId="37" fontId="52" fillId="0" borderId="0"/>
    <xf numFmtId="37" fontId="59" fillId="0" borderId="0"/>
    <xf numFmtId="37" fontId="60" fillId="0" borderId="0"/>
    <xf numFmtId="37" fontId="59" fillId="0" borderId="0"/>
    <xf numFmtId="165" fontId="48" fillId="0" borderId="0"/>
    <xf numFmtId="0" fontId="12" fillId="0" borderId="0"/>
    <xf numFmtId="165" fontId="47" fillId="0" borderId="0"/>
    <xf numFmtId="165" fontId="47" fillId="0" borderId="0"/>
    <xf numFmtId="165" fontId="47" fillId="0" borderId="0"/>
    <xf numFmtId="165" fontId="47" fillId="0" borderId="0"/>
    <xf numFmtId="165" fontId="47" fillId="0" borderId="0"/>
    <xf numFmtId="165" fontId="49" fillId="0" borderId="0"/>
    <xf numFmtId="165" fontId="15" fillId="0" borderId="0"/>
    <xf numFmtId="165" fontId="16" fillId="0" borderId="0"/>
    <xf numFmtId="165" fontId="15" fillId="0" borderId="0"/>
    <xf numFmtId="165" fontId="12" fillId="0" borderId="0"/>
    <xf numFmtId="0" fontId="49" fillId="0" borderId="0"/>
    <xf numFmtId="165" fontId="15" fillId="0" borderId="0"/>
    <xf numFmtId="0" fontId="16" fillId="0" borderId="0"/>
    <xf numFmtId="165" fontId="16" fillId="0" borderId="0"/>
    <xf numFmtId="165" fontId="16" fillId="0" borderId="0"/>
    <xf numFmtId="165" fontId="16" fillId="0" borderId="0"/>
    <xf numFmtId="0" fontId="16" fillId="0" borderId="0"/>
    <xf numFmtId="165" fontId="12" fillId="0" borderId="0"/>
    <xf numFmtId="0" fontId="41" fillId="0" borderId="0"/>
    <xf numFmtId="0" fontId="15" fillId="0" borderId="0"/>
    <xf numFmtId="0" fontId="41" fillId="0" borderId="0"/>
    <xf numFmtId="165" fontId="41" fillId="0" borderId="0"/>
    <xf numFmtId="165" fontId="61" fillId="0" borderId="0"/>
    <xf numFmtId="165" fontId="41" fillId="0" borderId="0"/>
    <xf numFmtId="166" fontId="48" fillId="0" borderId="0"/>
    <xf numFmtId="0" fontId="49" fillId="0" borderId="0"/>
    <xf numFmtId="165" fontId="61" fillId="0" borderId="0"/>
    <xf numFmtId="165" fontId="12" fillId="0" borderId="0"/>
    <xf numFmtId="165" fontId="48" fillId="0" borderId="0"/>
    <xf numFmtId="165" fontId="48" fillId="0" borderId="0"/>
    <xf numFmtId="166" fontId="62" fillId="0" borderId="0"/>
    <xf numFmtId="166" fontId="15" fillId="0" borderId="0"/>
    <xf numFmtId="166" fontId="15" fillId="0" borderId="0"/>
    <xf numFmtId="166" fontId="15" fillId="0" borderId="0"/>
    <xf numFmtId="0" fontId="16" fillId="59" borderId="7" applyNumberFormat="0" applyFont="0" applyAlignment="0" applyProtection="0"/>
    <xf numFmtId="165" fontId="16" fillId="59" borderId="7" applyNumberFormat="0" applyFont="0" applyAlignment="0" applyProtection="0"/>
    <xf numFmtId="0" fontId="29" fillId="53" borderId="8" applyNumberFormat="0" applyAlignment="0" applyProtection="0"/>
    <xf numFmtId="165" fontId="29" fillId="53" borderId="8" applyNumberFormat="0" applyAlignment="0" applyProtection="0"/>
    <xf numFmtId="40" fontId="63" fillId="60" borderId="0">
      <alignment horizontal="right"/>
    </xf>
    <xf numFmtId="166" fontId="64" fillId="61" borderId="0">
      <alignment horizontal="center"/>
    </xf>
    <xf numFmtId="165" fontId="64" fillId="61" borderId="0">
      <alignment horizontal="center"/>
    </xf>
    <xf numFmtId="165" fontId="64" fillId="61" borderId="0">
      <alignment horizontal="center"/>
    </xf>
    <xf numFmtId="165" fontId="64" fillId="61" borderId="0">
      <alignment horizontal="center"/>
    </xf>
    <xf numFmtId="166" fontId="65" fillId="62" borderId="0"/>
    <xf numFmtId="165" fontId="65" fillId="62" borderId="0"/>
    <xf numFmtId="165" fontId="65" fillId="62" borderId="0"/>
    <xf numFmtId="165" fontId="65" fillId="62" borderId="0"/>
    <xf numFmtId="166" fontId="66" fillId="60" borderId="0" applyBorder="0">
      <alignment horizontal="centerContinuous"/>
    </xf>
    <xf numFmtId="165" fontId="66" fillId="60" borderId="0" applyBorder="0">
      <alignment horizontal="centerContinuous"/>
    </xf>
    <xf numFmtId="165" fontId="66" fillId="60" borderId="0" applyBorder="0">
      <alignment horizontal="centerContinuous"/>
    </xf>
    <xf numFmtId="165" fontId="66" fillId="60" borderId="0" applyBorder="0">
      <alignment horizontal="centerContinuous"/>
    </xf>
    <xf numFmtId="166" fontId="67" fillId="62" borderId="0" applyBorder="0">
      <alignment horizontal="centerContinuous"/>
    </xf>
    <xf numFmtId="165" fontId="67" fillId="62" borderId="0" applyBorder="0">
      <alignment horizontal="centerContinuous"/>
    </xf>
    <xf numFmtId="165" fontId="67" fillId="62" borderId="0" applyBorder="0">
      <alignment horizontal="centerContinuous"/>
    </xf>
    <xf numFmtId="165" fontId="67" fillId="62" borderId="0" applyBorder="0">
      <alignment horizontal="centerContinuous"/>
    </xf>
    <xf numFmtId="166" fontId="15" fillId="0" borderId="0" applyFont="0" applyFill="0" applyBorder="0" applyAlignment="0" applyProtection="0"/>
    <xf numFmtId="166" fontId="15" fillId="0" borderId="0" applyFont="0" applyFill="0" applyBorder="0" applyAlignment="0" applyProtection="0"/>
    <xf numFmtId="189" fontId="15" fillId="0" borderId="0"/>
    <xf numFmtId="9" fontId="16" fillId="0" borderId="0" applyFont="0" applyFill="0" applyBorder="0" applyAlignment="0" applyProtection="0"/>
    <xf numFmtId="9" fontId="49" fillId="0" borderId="0" applyFont="0" applyFill="0" applyBorder="0" applyAlignment="0" applyProtection="0"/>
    <xf numFmtId="9" fontId="47" fillId="0" borderId="0" applyFont="0" applyFill="0" applyBorder="0" applyAlignment="0" applyProtection="0"/>
    <xf numFmtId="9" fontId="47" fillId="0" borderId="0" applyFont="0" applyFill="0" applyBorder="0" applyAlignment="0" applyProtection="0"/>
    <xf numFmtId="9" fontId="47" fillId="0" borderId="0" applyFont="0" applyFill="0" applyBorder="0" applyAlignment="0" applyProtection="0"/>
    <xf numFmtId="9" fontId="47" fillId="0" borderId="0" applyFont="0" applyFill="0" applyBorder="0" applyAlignment="0" applyProtection="0"/>
    <xf numFmtId="9" fontId="47" fillId="0" borderId="0" applyFont="0" applyFill="0" applyBorder="0" applyAlignment="0" applyProtection="0"/>
    <xf numFmtId="190" fontId="15" fillId="0" borderId="0" applyBorder="0" applyAlignment="0">
      <alignment horizontal="right"/>
    </xf>
    <xf numFmtId="191" fontId="15" fillId="0" borderId="15" applyFill="0" applyAlignment="0">
      <alignment horizontal="right"/>
    </xf>
    <xf numFmtId="191" fontId="15" fillId="0" borderId="15" applyFill="0" applyAlignment="0">
      <alignment horizontal="right"/>
    </xf>
    <xf numFmtId="191" fontId="15" fillId="0" borderId="15" applyFill="0" applyAlignment="0">
      <alignment horizontal="right"/>
    </xf>
    <xf numFmtId="191" fontId="15" fillId="0" borderId="15" applyFill="0" applyAlignment="0">
      <alignment horizontal="right"/>
    </xf>
    <xf numFmtId="191" fontId="15" fillId="0" borderId="15" applyFill="0" applyAlignment="0">
      <alignment horizontal="right"/>
    </xf>
    <xf numFmtId="41" fontId="15" fillId="0" borderId="0" applyFont="0" applyFill="0" applyBorder="0" applyAlignment="0" applyProtection="0"/>
    <xf numFmtId="43" fontId="15" fillId="0" borderId="0" applyFont="0" applyFill="0" applyBorder="0" applyAlignment="0" applyProtection="0"/>
    <xf numFmtId="166" fontId="68" fillId="0" borderId="0" applyNumberFormat="0" applyFill="0" applyBorder="0" applyAlignment="0" applyProtection="0"/>
    <xf numFmtId="165" fontId="68" fillId="0" borderId="0" applyNumberFormat="0" applyFill="0" applyBorder="0" applyAlignment="0" applyProtection="0"/>
    <xf numFmtId="166" fontId="15" fillId="0" borderId="0"/>
    <xf numFmtId="49" fontId="69" fillId="0" borderId="0" applyFont="0"/>
    <xf numFmtId="166" fontId="37" fillId="0" borderId="0"/>
    <xf numFmtId="165" fontId="36" fillId="0" borderId="0" applyNumberFormat="0" applyFill="0" applyBorder="0" applyAlignment="0" applyProtection="0"/>
    <xf numFmtId="165" fontId="37" fillId="0" borderId="0"/>
    <xf numFmtId="165" fontId="37" fillId="0" borderId="0"/>
    <xf numFmtId="0" fontId="70" fillId="0" borderId="0" applyNumberFormat="0" applyFill="0" applyBorder="0" applyAlignment="0" applyProtection="0"/>
    <xf numFmtId="165" fontId="70" fillId="0" borderId="0" applyNumberFormat="0" applyFill="0" applyBorder="0" applyAlignment="0" applyProtection="0"/>
    <xf numFmtId="0" fontId="31" fillId="0" borderId="9" applyNumberFormat="0" applyFill="0" applyAlignment="0" applyProtection="0"/>
    <xf numFmtId="165" fontId="31" fillId="0" borderId="9" applyNumberFormat="0" applyFill="0" applyAlignment="0" applyProtection="0"/>
    <xf numFmtId="192" fontId="35" fillId="0" borderId="0" applyFont="0" applyFill="0" applyBorder="0" applyAlignment="0" applyProtection="0"/>
    <xf numFmtId="193" fontId="35" fillId="0" borderId="0" applyFont="0" applyFill="0" applyBorder="0" applyAlignment="0" applyProtection="0"/>
    <xf numFmtId="194" fontId="15" fillId="0" borderId="0" applyFont="0" applyFill="0" applyBorder="0" applyAlignment="0" applyProtection="0"/>
    <xf numFmtId="186" fontId="15" fillId="0" borderId="0" applyFont="0" applyFill="0" applyBorder="0" applyAlignment="0" applyProtection="0"/>
    <xf numFmtId="0" fontId="32" fillId="0" borderId="0" applyNumberFormat="0" applyFill="0" applyBorder="0" applyAlignment="0" applyProtection="0"/>
    <xf numFmtId="165" fontId="32" fillId="0" borderId="0" applyNumberFormat="0" applyFill="0" applyBorder="0" applyAlignment="0" applyProtection="0"/>
    <xf numFmtId="166" fontId="71" fillId="0" borderId="0"/>
    <xf numFmtId="165" fontId="72" fillId="0" borderId="0"/>
    <xf numFmtId="165" fontId="71" fillId="0" borderId="0"/>
    <xf numFmtId="165" fontId="71" fillId="0" borderId="0"/>
    <xf numFmtId="166" fontId="15" fillId="0" borderId="0"/>
    <xf numFmtId="166" fontId="73" fillId="0" borderId="0" applyNumberFormat="0" applyFill="0" applyBorder="0" applyAlignment="0" applyProtection="0">
      <alignment vertical="top"/>
      <protection locked="0"/>
    </xf>
    <xf numFmtId="195" fontId="74" fillId="0" borderId="0" applyFont="0" applyFill="0" applyBorder="0" applyAlignment="0" applyProtection="0"/>
    <xf numFmtId="41" fontId="15" fillId="0" borderId="0" applyFont="0" applyFill="0" applyBorder="0" applyAlignment="0" applyProtection="0"/>
    <xf numFmtId="43" fontId="15" fillId="0" borderId="0" applyFont="0" applyFill="0" applyBorder="0" applyAlignment="0" applyProtection="0"/>
    <xf numFmtId="194" fontId="15" fillId="0" borderId="0" applyFont="0" applyFill="0" applyBorder="0" applyAlignment="0" applyProtection="0"/>
    <xf numFmtId="186" fontId="15" fillId="0" borderId="0" applyFont="0" applyFill="0" applyBorder="0" applyAlignment="0" applyProtection="0"/>
    <xf numFmtId="166" fontId="75" fillId="0" borderId="0">
      <alignment vertical="center"/>
    </xf>
    <xf numFmtId="166" fontId="76" fillId="0" borderId="0" applyNumberFormat="0" applyFill="0" applyBorder="0" applyAlignment="0" applyProtection="0">
      <alignment vertical="top"/>
      <protection locked="0"/>
    </xf>
    <xf numFmtId="196" fontId="15" fillId="0" borderId="0" applyFont="0" applyFill="0" applyBorder="0" applyAlignment="0" applyProtection="0"/>
    <xf numFmtId="197" fontId="41" fillId="0" borderId="0" applyFont="0" applyFill="0" applyBorder="0" applyAlignment="0" applyProtection="0">
      <alignment vertical="center"/>
    </xf>
    <xf numFmtId="166" fontId="15" fillId="0" borderId="0" applyFont="0" applyFill="0" applyBorder="0" applyAlignment="0" applyProtection="0"/>
    <xf numFmtId="166" fontId="15" fillId="0" borderId="0" applyFont="0" applyFill="0" applyBorder="0" applyAlignment="0" applyProtection="0"/>
    <xf numFmtId="165" fontId="77" fillId="63" borderId="0" applyNumberFormat="0" applyBorder="0" applyAlignment="0" applyProtection="0">
      <alignment vertical="center"/>
    </xf>
    <xf numFmtId="165" fontId="78" fillId="5" borderId="0" applyNumberFormat="0" applyBorder="0" applyAlignment="0" applyProtection="0">
      <alignment vertical="center"/>
    </xf>
    <xf numFmtId="165" fontId="15" fillId="0" borderId="0"/>
    <xf numFmtId="165" fontId="46" fillId="14" borderId="0" applyNumberFormat="0" applyBorder="0" applyAlignment="0" applyProtection="0">
      <alignment vertical="center"/>
    </xf>
    <xf numFmtId="165" fontId="46" fillId="17" borderId="0" applyNumberFormat="0" applyBorder="0" applyAlignment="0" applyProtection="0">
      <alignment vertical="center"/>
    </xf>
    <xf numFmtId="165" fontId="46" fillId="18" borderId="0" applyNumberFormat="0" applyBorder="0" applyAlignment="0" applyProtection="0">
      <alignment vertical="center"/>
    </xf>
    <xf numFmtId="165" fontId="46" fillId="64" borderId="0" applyNumberFormat="0" applyBorder="0" applyAlignment="0" applyProtection="0">
      <alignment vertical="center"/>
    </xf>
    <xf numFmtId="165" fontId="46" fillId="14" borderId="0" applyNumberFormat="0" applyBorder="0" applyAlignment="0" applyProtection="0">
      <alignment vertical="center"/>
    </xf>
    <xf numFmtId="165" fontId="46" fillId="11" borderId="0" applyNumberFormat="0" applyBorder="0" applyAlignment="0" applyProtection="0">
      <alignment vertical="center"/>
    </xf>
    <xf numFmtId="166" fontId="15" fillId="0" borderId="0"/>
    <xf numFmtId="165" fontId="79" fillId="0" borderId="0" applyNumberFormat="0" applyFill="0" applyBorder="0" applyAlignment="0" applyProtection="0">
      <alignment vertical="center"/>
    </xf>
    <xf numFmtId="165" fontId="80" fillId="0" borderId="16" applyNumberFormat="0" applyFill="0" applyAlignment="0" applyProtection="0">
      <alignment vertical="center"/>
    </xf>
    <xf numFmtId="165" fontId="81" fillId="0" borderId="17" applyNumberFormat="0" applyFill="0" applyAlignment="0" applyProtection="0">
      <alignment vertical="center"/>
    </xf>
    <xf numFmtId="165" fontId="82" fillId="0" borderId="18" applyNumberFormat="0" applyFill="0" applyAlignment="0" applyProtection="0">
      <alignment vertical="center"/>
    </xf>
    <xf numFmtId="165" fontId="82" fillId="0" borderId="0" applyNumberFormat="0" applyFill="0" applyBorder="0" applyAlignment="0" applyProtection="0">
      <alignment vertical="center"/>
    </xf>
    <xf numFmtId="165" fontId="39" fillId="0" borderId="0"/>
    <xf numFmtId="165" fontId="39" fillId="0" borderId="0"/>
    <xf numFmtId="165" fontId="37" fillId="0" borderId="0"/>
    <xf numFmtId="165" fontId="83" fillId="65" borderId="2" applyNumberFormat="0" applyAlignment="0" applyProtection="0">
      <alignment vertical="center"/>
    </xf>
    <xf numFmtId="165" fontId="84" fillId="0" borderId="19" applyNumberFormat="0" applyFill="0" applyAlignment="0" applyProtection="0">
      <alignment vertical="center"/>
    </xf>
    <xf numFmtId="165" fontId="34" fillId="23" borderId="1" applyNumberFormat="0" applyFont="0" applyAlignment="0" applyProtection="0">
      <alignment vertical="center"/>
    </xf>
    <xf numFmtId="165" fontId="85" fillId="0" borderId="0" applyNumberFormat="0" applyFill="0" applyBorder="0" applyAlignment="0" applyProtection="0">
      <alignment vertical="center"/>
    </xf>
    <xf numFmtId="165" fontId="86" fillId="0" borderId="0" applyNumberFormat="0" applyFill="0" applyBorder="0" applyAlignment="0" applyProtection="0">
      <alignment vertical="center"/>
    </xf>
    <xf numFmtId="165" fontId="87" fillId="32" borderId="1" applyNumberFormat="0" applyAlignment="0" applyProtection="0">
      <alignment vertical="center"/>
    </xf>
    <xf numFmtId="165" fontId="88" fillId="7" borderId="1" applyNumberFormat="0" applyAlignment="0" applyProtection="0">
      <alignment vertical="center"/>
    </xf>
    <xf numFmtId="165" fontId="89" fillId="32" borderId="8" applyNumberFormat="0" applyAlignment="0" applyProtection="0">
      <alignment vertical="center"/>
    </xf>
    <xf numFmtId="165" fontId="90" fillId="22" borderId="0" applyNumberFormat="0" applyBorder="0" applyAlignment="0" applyProtection="0">
      <alignment vertical="center"/>
    </xf>
    <xf numFmtId="165" fontId="91" fillId="0" borderId="20" applyNumberFormat="0" applyFill="0" applyAlignment="0" applyProtection="0">
      <alignment vertical="center"/>
    </xf>
    <xf numFmtId="0" fontId="11" fillId="0" borderId="0"/>
    <xf numFmtId="9" fontId="11" fillId="0" borderId="0" applyFont="0" applyFill="0" applyBorder="0" applyAlignment="0" applyProtection="0"/>
    <xf numFmtId="0" fontId="14" fillId="0" borderId="0"/>
    <xf numFmtId="9" fontId="14" fillId="0" borderId="0" applyFont="0" applyFill="0" applyBorder="0" applyAlignment="0" applyProtection="0"/>
    <xf numFmtId="0" fontId="14" fillId="0" borderId="0"/>
    <xf numFmtId="0" fontId="14" fillId="0" borderId="0"/>
    <xf numFmtId="0" fontId="14" fillId="0" borderId="0"/>
    <xf numFmtId="44" fontId="14" fillId="0" borderId="0" applyFont="0" applyFill="0" applyBorder="0" applyAlignment="0" applyProtection="0"/>
    <xf numFmtId="43" fontId="14" fillId="0" borderId="0" applyFont="0" applyFill="0" applyBorder="0" applyAlignment="0" applyProtection="0"/>
    <xf numFmtId="43" fontId="11" fillId="0" borderId="0" applyFont="0" applyFill="0" applyBorder="0" applyAlignment="0" applyProtection="0"/>
    <xf numFmtId="43"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0" fontId="10" fillId="0" borderId="0"/>
    <xf numFmtId="9" fontId="10" fillId="0" borderId="0" applyFont="0" applyFill="0" applyBorder="0" applyAlignment="0" applyProtection="0"/>
    <xf numFmtId="0" fontId="14" fillId="0" borderId="0"/>
    <xf numFmtId="43" fontId="14" fillId="0" borderId="0" applyFont="0" applyFill="0" applyBorder="0" applyAlignment="0" applyProtection="0"/>
    <xf numFmtId="43" fontId="10" fillId="0" borderId="0" applyFont="0" applyFill="0" applyBorder="0" applyAlignment="0" applyProtection="0"/>
    <xf numFmtId="0" fontId="14" fillId="0" borderId="0"/>
    <xf numFmtId="0" fontId="14" fillId="0" borderId="0"/>
    <xf numFmtId="0" fontId="14" fillId="0" borderId="0"/>
    <xf numFmtId="0" fontId="14" fillId="0" borderId="0"/>
    <xf numFmtId="0" fontId="14" fillId="0" borderId="0"/>
    <xf numFmtId="0" fontId="14" fillId="0" borderId="0"/>
    <xf numFmtId="0" fontId="10" fillId="0" borderId="0"/>
    <xf numFmtId="0" fontId="9" fillId="0" borderId="0"/>
    <xf numFmtId="0" fontId="8" fillId="0" borderId="0"/>
    <xf numFmtId="0" fontId="7" fillId="0" borderId="0"/>
    <xf numFmtId="0" fontId="6" fillId="0" borderId="0"/>
    <xf numFmtId="0" fontId="6" fillId="0" borderId="0"/>
    <xf numFmtId="0" fontId="5" fillId="0" borderId="0"/>
    <xf numFmtId="0" fontId="4" fillId="0" borderId="0"/>
    <xf numFmtId="0" fontId="4" fillId="0" borderId="0"/>
    <xf numFmtId="0" fontId="14" fillId="0" borderId="0"/>
    <xf numFmtId="0" fontId="3" fillId="0" borderId="0"/>
    <xf numFmtId="0" fontId="3" fillId="0" borderId="0"/>
    <xf numFmtId="0" fontId="3" fillId="0" borderId="0"/>
    <xf numFmtId="0" fontId="2" fillId="0" borderId="0"/>
    <xf numFmtId="0" fontId="2" fillId="0" borderId="0"/>
  </cellStyleXfs>
  <cellXfs count="135">
    <xf numFmtId="0" fontId="0" fillId="0" borderId="0" xfId="0"/>
    <xf numFmtId="0" fontId="92" fillId="0" borderId="0" xfId="901" applyFont="1" applyAlignment="1">
      <alignment horizontal="center" vertical="center"/>
    </xf>
    <xf numFmtId="0" fontId="93" fillId="0" borderId="0" xfId="901" applyFont="1" applyFill="1" applyBorder="1" applyProtection="1"/>
    <xf numFmtId="0" fontId="92" fillId="0" borderId="0" xfId="901" applyFont="1" applyAlignment="1">
      <alignment horizontal="left" vertical="center" indent="2"/>
    </xf>
    <xf numFmtId="0" fontId="92" fillId="0" borderId="0" xfId="901" applyFont="1" applyAlignment="1">
      <alignment vertical="center"/>
    </xf>
    <xf numFmtId="0" fontId="94" fillId="0" borderId="0" xfId="901" applyFont="1" applyProtection="1"/>
    <xf numFmtId="0" fontId="95" fillId="0" borderId="0" xfId="901" applyFont="1"/>
    <xf numFmtId="0" fontId="96" fillId="0" borderId="0" xfId="901" applyFont="1" applyFill="1" applyBorder="1" applyProtection="1"/>
    <xf numFmtId="0" fontId="97" fillId="0" borderId="0" xfId="901" applyFont="1" applyFill="1" applyBorder="1" applyProtection="1"/>
    <xf numFmtId="0" fontId="98" fillId="0" borderId="0" xfId="901" applyFont="1" applyFill="1" applyBorder="1" applyProtection="1"/>
    <xf numFmtId="0" fontId="98" fillId="0" borderId="0" xfId="901" applyFont="1" applyFill="1" applyBorder="1" applyAlignment="1" applyProtection="1">
      <alignment horizontal="center"/>
    </xf>
    <xf numFmtId="0" fontId="99" fillId="0" borderId="0" xfId="901" applyFont="1"/>
    <xf numFmtId="0" fontId="100" fillId="0" borderId="0" xfId="901" applyFont="1"/>
    <xf numFmtId="0" fontId="100" fillId="0" borderId="0" xfId="901" applyFont="1" applyAlignment="1">
      <alignment horizontal="left" indent="1"/>
    </xf>
    <xf numFmtId="0" fontId="101" fillId="0" borderId="0" xfId="901" applyFont="1" applyAlignment="1">
      <alignment horizontal="center"/>
    </xf>
    <xf numFmtId="0" fontId="102" fillId="0" borderId="0" xfId="901" applyFont="1" applyAlignment="1">
      <alignment horizontal="left" indent="1"/>
    </xf>
    <xf numFmtId="0" fontId="95" fillId="0" borderId="0" xfId="901" applyFont="1" applyAlignment="1">
      <alignment horizontal="right" indent="1"/>
    </xf>
    <xf numFmtId="4" fontId="102" fillId="66" borderId="21" xfId="901" applyNumberFormat="1" applyFont="1" applyFill="1" applyBorder="1" applyAlignment="1" applyProtection="1">
      <alignment horizontal="center"/>
      <protection locked="0"/>
    </xf>
    <xf numFmtId="0" fontId="101" fillId="0" borderId="0" xfId="901" applyFont="1" applyAlignment="1">
      <alignment horizontal="left" indent="1"/>
    </xf>
    <xf numFmtId="0" fontId="103" fillId="0" borderId="21" xfId="901" applyFont="1" applyFill="1" applyBorder="1" applyAlignment="1">
      <alignment horizontal="left" vertical="center" wrapText="1" indent="2"/>
    </xf>
    <xf numFmtId="0" fontId="104" fillId="0" borderId="0" xfId="901" applyFont="1" applyAlignment="1">
      <alignment vertical="center"/>
    </xf>
    <xf numFmtId="0" fontId="95" fillId="0" borderId="0" xfId="901" applyFont="1" applyAlignment="1">
      <alignment horizontal="right" wrapText="1" indent="1"/>
    </xf>
    <xf numFmtId="0" fontId="105" fillId="0" borderId="0" xfId="901" applyFont="1" applyAlignment="1">
      <alignment horizontal="left" indent="1"/>
    </xf>
    <xf numFmtId="0" fontId="103" fillId="0" borderId="0" xfId="901" applyFont="1" applyAlignment="1">
      <alignment vertical="center" wrapText="1"/>
    </xf>
    <xf numFmtId="0" fontId="106" fillId="0" borderId="0" xfId="872" applyFont="1" applyProtection="1"/>
    <xf numFmtId="0" fontId="107" fillId="0" borderId="0" xfId="872" applyFont="1" applyProtection="1"/>
    <xf numFmtId="0" fontId="108" fillId="0" borderId="0" xfId="872" applyFont="1" applyProtection="1"/>
    <xf numFmtId="0" fontId="94" fillId="0" borderId="0" xfId="872" applyFont="1" applyProtection="1"/>
    <xf numFmtId="0" fontId="94" fillId="0" borderId="0" xfId="872" applyFont="1" applyAlignment="1" applyProtection="1">
      <alignment horizontal="center"/>
    </xf>
    <xf numFmtId="0" fontId="109" fillId="0" borderId="0" xfId="901" applyFont="1" applyProtection="1"/>
    <xf numFmtId="0" fontId="110" fillId="0" borderId="0" xfId="901" applyFont="1" applyFill="1" applyBorder="1" applyProtection="1"/>
    <xf numFmtId="0" fontId="109" fillId="0" borderId="0" xfId="901" applyFont="1" applyFill="1" applyBorder="1" applyProtection="1"/>
    <xf numFmtId="0" fontId="109" fillId="0" borderId="0" xfId="901" applyFont="1" applyFill="1" applyBorder="1" applyAlignment="1" applyProtection="1">
      <alignment horizontal="center"/>
    </xf>
    <xf numFmtId="4" fontId="102" fillId="67" borderId="21" xfId="901" applyNumberFormat="1" applyFont="1" applyFill="1" applyBorder="1" applyAlignment="1" applyProtection="1">
      <alignment horizontal="center"/>
      <protection locked="0"/>
    </xf>
    <xf numFmtId="164" fontId="102" fillId="66" borderId="21" xfId="901" applyNumberFormat="1" applyFont="1" applyFill="1" applyBorder="1" applyAlignment="1" applyProtection="1">
      <alignment horizontal="center"/>
      <protection locked="0"/>
    </xf>
    <xf numFmtId="164" fontId="102" fillId="0" borderId="21" xfId="901" applyNumberFormat="1" applyFont="1" applyFill="1" applyBorder="1" applyAlignment="1" applyProtection="1">
      <alignment horizontal="center"/>
    </xf>
    <xf numFmtId="0" fontId="95" fillId="0" borderId="0" xfId="901" applyFont="1" applyAlignment="1">
      <alignment horizontal="left" indent="1"/>
    </xf>
    <xf numFmtId="0" fontId="112" fillId="0" borderId="0" xfId="872" applyFont="1" applyProtection="1"/>
    <xf numFmtId="0" fontId="92" fillId="0" borderId="0" xfId="901" applyFont="1"/>
    <xf numFmtId="3" fontId="102" fillId="66" borderId="21" xfId="901" applyNumberFormat="1" applyFont="1" applyFill="1" applyBorder="1" applyAlignment="1" applyProtection="1">
      <alignment horizontal="center" vertical="center" wrapText="1"/>
      <protection locked="0"/>
    </xf>
    <xf numFmtId="0" fontId="112" fillId="0" borderId="0" xfId="901" applyFont="1" applyProtection="1"/>
    <xf numFmtId="0" fontId="102" fillId="0" borderId="0" xfId="901" applyFont="1" applyAlignment="1">
      <alignment horizontal="left" wrapText="1" indent="1"/>
    </xf>
    <xf numFmtId="0" fontId="113" fillId="0" borderId="0" xfId="901" applyFont="1" applyBorder="1" applyAlignment="1">
      <alignment horizontal="center" vertical="center"/>
    </xf>
    <xf numFmtId="0" fontId="114" fillId="0" borderId="22" xfId="901" applyFont="1" applyFill="1" applyBorder="1" applyAlignment="1">
      <alignment horizontal="right" vertical="center" wrapText="1"/>
    </xf>
    <xf numFmtId="0" fontId="113" fillId="0" borderId="23" xfId="901" applyFont="1" applyBorder="1" applyAlignment="1">
      <alignment horizontal="center" vertical="center"/>
    </xf>
    <xf numFmtId="0" fontId="114" fillId="0" borderId="11" xfId="901" applyFont="1" applyFill="1" applyBorder="1" applyAlignment="1">
      <alignment horizontal="left" vertical="center" indent="2"/>
    </xf>
    <xf numFmtId="3" fontId="102" fillId="67" borderId="21" xfId="901" applyNumberFormat="1" applyFont="1" applyFill="1" applyBorder="1" applyAlignment="1" applyProtection="1">
      <alignment horizontal="center"/>
      <protection locked="0"/>
    </xf>
    <xf numFmtId="0" fontId="103" fillId="0" borderId="11" xfId="901" applyFont="1" applyFill="1" applyBorder="1" applyAlignment="1">
      <alignment horizontal="left" vertical="center" indent="2"/>
    </xf>
    <xf numFmtId="0" fontId="113" fillId="0" borderId="0" xfId="901" applyFont="1" applyAlignment="1">
      <alignment horizontal="center" vertical="center"/>
    </xf>
    <xf numFmtId="0" fontId="114" fillId="67" borderId="11" xfId="901" applyFont="1" applyFill="1" applyBorder="1" applyAlignment="1">
      <alignment horizontal="left" vertical="center" indent="2"/>
    </xf>
    <xf numFmtId="0" fontId="102" fillId="0" borderId="0" xfId="902" applyFont="1" applyFill="1" applyBorder="1" applyAlignment="1">
      <alignment vertical="center"/>
    </xf>
    <xf numFmtId="0" fontId="102" fillId="0" borderId="0" xfId="901" applyFont="1" applyFill="1" applyBorder="1" applyAlignment="1">
      <alignment vertical="center"/>
    </xf>
    <xf numFmtId="0" fontId="94" fillId="0" borderId="0" xfId="901" applyFont="1" applyFill="1" applyBorder="1" applyAlignment="1" applyProtection="1"/>
    <xf numFmtId="0" fontId="112" fillId="0" borderId="0" xfId="872" applyFont="1"/>
    <xf numFmtId="0" fontId="112" fillId="0" borderId="0" xfId="0" applyFont="1"/>
    <xf numFmtId="0" fontId="3" fillId="0" borderId="0" xfId="904"/>
    <xf numFmtId="0" fontId="117" fillId="0" borderId="0" xfId="0" applyFont="1" applyAlignment="1">
      <alignment horizontal="center"/>
    </xf>
    <xf numFmtId="0" fontId="118" fillId="70" borderId="24" xfId="0" applyFont="1" applyFill="1" applyBorder="1" applyAlignment="1">
      <alignment horizontal="center"/>
    </xf>
    <xf numFmtId="16" fontId="14" fillId="0" borderId="0" xfId="0" quotePrefix="1" applyNumberFormat="1" applyFont="1" applyFill="1" applyAlignment="1">
      <alignment horizontal="center" vertical="center"/>
    </xf>
    <xf numFmtId="0" fontId="0" fillId="0" borderId="0" xfId="0" applyFill="1"/>
    <xf numFmtId="0" fontId="0" fillId="0" borderId="0" xfId="0" applyFill="1" applyAlignment="1">
      <alignment horizontal="center"/>
    </xf>
    <xf numFmtId="0" fontId="0" fillId="0" borderId="13" xfId="0" applyFill="1" applyBorder="1" applyAlignment="1">
      <alignment horizontal="center"/>
    </xf>
    <xf numFmtId="0" fontId="0" fillId="0" borderId="0" xfId="0" applyFill="1" applyBorder="1"/>
    <xf numFmtId="0" fontId="0" fillId="0" borderId="0" xfId="0" applyFill="1" applyBorder="1" applyAlignment="1">
      <alignment horizontal="center"/>
    </xf>
    <xf numFmtId="0" fontId="115" fillId="0" borderId="0" xfId="0" applyFont="1" applyFill="1" applyBorder="1"/>
    <xf numFmtId="0" fontId="120" fillId="0" borderId="0" xfId="0" applyFont="1" applyAlignment="1">
      <alignment horizontal="left" vertical="center" wrapText="1"/>
    </xf>
    <xf numFmtId="0" fontId="14" fillId="0" borderId="13" xfId="0" quotePrefix="1" applyFont="1" applyFill="1" applyBorder="1" applyAlignment="1">
      <alignment horizontal="center"/>
    </xf>
    <xf numFmtId="0" fontId="121" fillId="0" borderId="0" xfId="0" applyFont="1" applyFill="1" applyBorder="1"/>
    <xf numFmtId="0" fontId="94" fillId="0" borderId="0" xfId="904" applyFont="1" applyBorder="1"/>
    <xf numFmtId="0" fontId="94" fillId="0" borderId="0" xfId="885" applyFont="1" applyBorder="1" applyAlignment="1">
      <alignment vertical="center"/>
    </xf>
    <xf numFmtId="0" fontId="94" fillId="0" borderId="0" xfId="904" applyFont="1" applyBorder="1" applyAlignment="1">
      <alignment horizontal="center"/>
    </xf>
    <xf numFmtId="0" fontId="94" fillId="0" borderId="0" xfId="872" applyFont="1" applyBorder="1" applyAlignment="1">
      <alignment horizontal="center" vertical="center"/>
    </xf>
    <xf numFmtId="0" fontId="94" fillId="0" borderId="0" xfId="872" applyFont="1" applyBorder="1"/>
    <xf numFmtId="0" fontId="94" fillId="0" borderId="0" xfId="872" applyFont="1" applyBorder="1" applyAlignment="1">
      <alignment vertical="center"/>
    </xf>
    <xf numFmtId="4" fontId="94" fillId="0" borderId="0" xfId="872" applyNumberFormat="1" applyFont="1" applyBorder="1" applyAlignment="1">
      <alignment horizontal="center" vertical="center"/>
    </xf>
    <xf numFmtId="0" fontId="94" fillId="0" borderId="0" xfId="872" applyFont="1" applyBorder="1" applyAlignment="1">
      <alignment horizontal="left"/>
    </xf>
    <xf numFmtId="0" fontId="116" fillId="0" borderId="0" xfId="872" applyFont="1" applyBorder="1" applyAlignment="1">
      <alignment vertical="center"/>
    </xf>
    <xf numFmtId="0" fontId="116" fillId="0" borderId="0" xfId="872" applyFont="1" applyBorder="1" applyAlignment="1">
      <alignment horizontal="center" vertical="center"/>
    </xf>
    <xf numFmtId="0" fontId="94" fillId="0" borderId="0" xfId="874" applyFont="1" applyBorder="1" applyAlignment="1">
      <alignment vertical="center"/>
    </xf>
    <xf numFmtId="0" fontId="94" fillId="0" borderId="0" xfId="875" applyFont="1" applyBorder="1" applyAlignment="1">
      <alignment vertical="center"/>
    </xf>
    <xf numFmtId="0" fontId="94" fillId="0" borderId="0" xfId="876" applyFont="1" applyBorder="1" applyAlignment="1">
      <alignment vertical="center"/>
    </xf>
    <xf numFmtId="0" fontId="94" fillId="0" borderId="0" xfId="874" applyFont="1" applyBorder="1" applyAlignment="1">
      <alignment horizontal="center" vertical="center"/>
    </xf>
    <xf numFmtId="0" fontId="94" fillId="0" borderId="0" xfId="904" applyFont="1" applyBorder="1" applyAlignment="1">
      <alignment vertical="center"/>
    </xf>
    <xf numFmtId="0" fontId="94" fillId="0" borderId="0" xfId="904" applyFont="1" applyBorder="1" applyAlignment="1">
      <alignment horizontal="center" vertical="center"/>
    </xf>
    <xf numFmtId="0" fontId="94" fillId="0" borderId="0" xfId="904" applyFont="1" applyBorder="1" applyAlignment="1">
      <alignment horizontal="left" vertical="center"/>
    </xf>
    <xf numFmtId="0" fontId="94" fillId="0" borderId="0" xfId="872" applyFont="1" applyFill="1" applyBorder="1" applyAlignment="1">
      <alignment horizontal="left" vertical="center"/>
    </xf>
    <xf numFmtId="0" fontId="94" fillId="0" borderId="0" xfId="872" applyFont="1" applyBorder="1" applyAlignment="1">
      <alignment horizontal="left" vertical="center" wrapText="1"/>
    </xf>
    <xf numFmtId="0" fontId="94" fillId="0" borderId="0" xfId="904" applyFont="1" applyFill="1" applyBorder="1" applyAlignment="1">
      <alignment vertical="center"/>
    </xf>
    <xf numFmtId="0" fontId="94" fillId="0" borderId="0" xfId="872" applyFont="1" applyBorder="1" applyAlignment="1">
      <alignment horizontal="left" vertical="center"/>
    </xf>
    <xf numFmtId="0" fontId="94" fillId="0" borderId="0" xfId="905" applyFont="1" applyFill="1" applyBorder="1" applyAlignment="1">
      <alignment horizontal="left"/>
    </xf>
    <xf numFmtId="0" fontId="94" fillId="0" borderId="0" xfId="872" applyFont="1" applyFill="1" applyBorder="1" applyAlignment="1">
      <alignment horizontal="left" vertical="center" wrapText="1"/>
    </xf>
    <xf numFmtId="0" fontId="94" fillId="0" borderId="0" xfId="905" applyFont="1" applyBorder="1" applyAlignment="1">
      <alignment horizontal="left"/>
    </xf>
    <xf numFmtId="10" fontId="94" fillId="0" borderId="0" xfId="873" applyNumberFormat="1" applyFont="1" applyFill="1" applyBorder="1" applyAlignment="1" applyProtection="1">
      <alignment horizontal="left"/>
    </xf>
    <xf numFmtId="0" fontId="94" fillId="0" borderId="0" xfId="906" applyFont="1" applyBorder="1" applyAlignment="1">
      <alignment horizontal="left"/>
    </xf>
    <xf numFmtId="0" fontId="94" fillId="0" borderId="0" xfId="885" applyFont="1" applyBorder="1" applyAlignment="1">
      <alignment horizontal="center" vertical="center"/>
    </xf>
    <xf numFmtId="0" fontId="94" fillId="0" borderId="0" xfId="872" applyFont="1" applyFill="1" applyBorder="1" applyAlignment="1">
      <alignment vertical="center"/>
    </xf>
    <xf numFmtId="0" fontId="124" fillId="0" borderId="0" xfId="904" applyFont="1"/>
    <xf numFmtId="0" fontId="94" fillId="0" borderId="0" xfId="904" applyFont="1" applyBorder="1" applyAlignment="1">
      <alignment horizontal="left"/>
    </xf>
    <xf numFmtId="4" fontId="94" fillId="0" borderId="0" xfId="885" applyNumberFormat="1" applyFont="1" applyBorder="1" applyAlignment="1">
      <alignment horizontal="center" vertical="center"/>
    </xf>
    <xf numFmtId="0" fontId="94" fillId="0" borderId="0" xfId="885" applyFont="1" applyBorder="1"/>
    <xf numFmtId="0" fontId="94" fillId="0" borderId="0" xfId="903" applyFont="1" applyBorder="1"/>
    <xf numFmtId="0" fontId="94" fillId="0" borderId="0" xfId="904" applyNumberFormat="1" applyFont="1" applyBorder="1" applyAlignment="1">
      <alignment horizontal="center"/>
    </xf>
    <xf numFmtId="0" fontId="94" fillId="0" borderId="0" xfId="904" applyNumberFormat="1" applyFont="1" applyBorder="1" applyAlignment="1">
      <alignment horizontal="center" vertical="center"/>
    </xf>
    <xf numFmtId="0" fontId="123" fillId="0" borderId="0" xfId="904" applyFont="1" applyFill="1"/>
    <xf numFmtId="0" fontId="100" fillId="68" borderId="0" xfId="904" applyFont="1" applyFill="1" applyBorder="1" applyAlignment="1">
      <alignment horizontal="center" vertical="center" wrapText="1"/>
    </xf>
    <xf numFmtId="0" fontId="100" fillId="69" borderId="0" xfId="904" applyFont="1" applyFill="1" applyBorder="1" applyAlignment="1">
      <alignment horizontal="center" vertical="center" wrapText="1"/>
    </xf>
    <xf numFmtId="0" fontId="125" fillId="0" borderId="0" xfId="904" applyFont="1"/>
    <xf numFmtId="0" fontId="14" fillId="0" borderId="0" xfId="0" applyFont="1" applyFill="1"/>
    <xf numFmtId="0" fontId="118" fillId="71" borderId="24" xfId="0" applyFont="1" applyFill="1" applyBorder="1" applyAlignment="1">
      <alignment horizontal="center"/>
    </xf>
    <xf numFmtId="0" fontId="122" fillId="72" borderId="0" xfId="904" applyFont="1" applyFill="1" applyBorder="1"/>
    <xf numFmtId="0" fontId="122" fillId="72" borderId="0" xfId="872" applyFont="1" applyFill="1" applyBorder="1" applyAlignment="1">
      <alignment vertical="center"/>
    </xf>
    <xf numFmtId="0" fontId="122" fillId="72" borderId="0" xfId="885" applyFont="1" applyFill="1" applyBorder="1" applyAlignment="1">
      <alignment vertical="center"/>
    </xf>
    <xf numFmtId="0" fontId="122" fillId="72" borderId="0" xfId="872" applyFont="1" applyFill="1" applyBorder="1" applyAlignment="1">
      <alignment horizontal="center" vertical="center"/>
    </xf>
    <xf numFmtId="0" fontId="127" fillId="0" borderId="0" xfId="0" quotePrefix="1" applyFont="1" applyFill="1" applyBorder="1"/>
    <xf numFmtId="0" fontId="127" fillId="0" borderId="0" xfId="0" applyFont="1" applyFill="1"/>
    <xf numFmtId="0" fontId="127" fillId="0" borderId="0" xfId="0" applyFont="1" applyFill="1" applyBorder="1"/>
    <xf numFmtId="0" fontId="122" fillId="72" borderId="0" xfId="904" applyFont="1" applyFill="1" applyBorder="1" applyAlignment="1">
      <alignment horizontal="center" vertical="center"/>
    </xf>
    <xf numFmtId="0" fontId="122" fillId="72" borderId="0" xfId="904" applyFont="1" applyFill="1" applyBorder="1" applyAlignment="1">
      <alignment vertical="center"/>
    </xf>
    <xf numFmtId="0" fontId="122" fillId="72" borderId="0" xfId="872" applyFont="1" applyFill="1" applyBorder="1" applyAlignment="1">
      <alignment horizontal="left" vertical="center" wrapText="1"/>
    </xf>
    <xf numFmtId="0" fontId="122" fillId="72" borderId="0" xfId="872" applyFont="1" applyFill="1" applyBorder="1" applyAlignment="1">
      <alignment vertical="center" wrapText="1"/>
    </xf>
    <xf numFmtId="0" fontId="122" fillId="72" borderId="0" xfId="904" applyFont="1" applyFill="1" applyBorder="1" applyAlignment="1">
      <alignment horizontal="center"/>
    </xf>
    <xf numFmtId="0" fontId="122" fillId="72" borderId="0" xfId="872" applyFont="1" applyFill="1" applyBorder="1"/>
    <xf numFmtId="0" fontId="94" fillId="0" borderId="0" xfId="904" applyFont="1" applyFill="1" applyBorder="1"/>
    <xf numFmtId="0" fontId="106" fillId="0" borderId="0" xfId="904" applyFont="1" applyBorder="1"/>
    <xf numFmtId="0" fontId="1" fillId="0" borderId="0" xfId="904" applyFont="1"/>
    <xf numFmtId="9" fontId="3" fillId="0" borderId="0" xfId="904" applyNumberFormat="1"/>
    <xf numFmtId="0" fontId="94" fillId="0" borderId="0" xfId="885" applyFont="1" applyFill="1" applyBorder="1" applyAlignment="1">
      <alignment vertical="center"/>
    </xf>
    <xf numFmtId="0" fontId="94" fillId="0" borderId="0" xfId="874" applyFont="1" applyFill="1" applyBorder="1" applyAlignment="1">
      <alignment vertical="center"/>
    </xf>
    <xf numFmtId="0" fontId="94" fillId="0" borderId="0" xfId="875" applyFont="1" applyFill="1" applyBorder="1" applyAlignment="1">
      <alignment vertical="center"/>
    </xf>
    <xf numFmtId="0" fontId="120" fillId="0" borderId="0" xfId="0" applyFont="1" applyAlignment="1">
      <alignment horizontal="left" vertical="center" wrapText="1"/>
    </xf>
    <xf numFmtId="0" fontId="126" fillId="0" borderId="0" xfId="0" applyFont="1" applyFill="1" applyAlignment="1">
      <alignment horizontal="left"/>
    </xf>
    <xf numFmtId="0" fontId="126" fillId="0" borderId="0" xfId="0" applyFont="1" applyAlignment="1">
      <alignment horizontal="left"/>
    </xf>
    <xf numFmtId="0" fontId="92" fillId="67" borderId="0" xfId="901" applyFont="1" applyFill="1" applyBorder="1" applyAlignment="1">
      <alignment horizontal="left" vertical="center"/>
    </xf>
    <xf numFmtId="0" fontId="100" fillId="0" borderId="0" xfId="901" applyFont="1" applyAlignment="1">
      <alignment horizontal="left" wrapText="1"/>
    </xf>
    <xf numFmtId="0" fontId="14" fillId="0" borderId="0" xfId="0" applyFont="1"/>
  </cellXfs>
  <cellStyles count="909">
    <cellStyle name="%" xfId="1" xr:uid="{00000000-0005-0000-0000-000000000000}"/>
    <cellStyle name="% 2" xfId="50" xr:uid="{00000000-0005-0000-0000-000001000000}"/>
    <cellStyle name="% 2 2" xfId="61" xr:uid="{00000000-0005-0000-0000-000002000000}"/>
    <cellStyle name="% 2 3" xfId="889" xr:uid="{00000000-0005-0000-0000-000003000000}"/>
    <cellStyle name="% 3" xfId="62" xr:uid="{00000000-0005-0000-0000-000004000000}"/>
    <cellStyle name="% 4" xfId="63" xr:uid="{00000000-0005-0000-0000-000005000000}"/>
    <cellStyle name="% 5" xfId="64" xr:uid="{00000000-0005-0000-0000-000006000000}"/>
    <cellStyle name="% 6" xfId="65" xr:uid="{00000000-0005-0000-0000-000007000000}"/>
    <cellStyle name="%_201109 ZBB Pivot_V2.0" xfId="66" xr:uid="{00000000-0005-0000-0000-000008000000}"/>
    <cellStyle name="%_AC11 by Month" xfId="67" xr:uid="{00000000-0005-0000-0000-000009000000}"/>
    <cellStyle name="%_AC11 by Month_1" xfId="68" xr:uid="{00000000-0005-0000-0000-00000A000000}"/>
    <cellStyle name="%_Book2--Zone Namelist (100816)" xfId="69" xr:uid="{00000000-0005-0000-0000-00000B000000}"/>
    <cellStyle name="%_Book2--Zone Namelist (100816) 2" xfId="70" xr:uid="{00000000-0005-0000-0000-00000C000000}"/>
    <cellStyle name="%_Book3 (4) (3)" xfId="71" xr:uid="{00000000-0005-0000-0000-00000D000000}"/>
    <cellStyle name="%_Book5 V2" xfId="72" xr:uid="{00000000-0005-0000-0000-00000E000000}"/>
    <cellStyle name="%_BU11 CheckPoint_v0.4" xfId="73" xr:uid="{00000000-0005-0000-0000-00000F000000}"/>
    <cellStyle name="%_BU11 DB V10.0 20110104_new Entity Tree (1)" xfId="74" xr:uid="{00000000-0005-0000-0000-000010000000}"/>
    <cellStyle name="%_BU11 DB V7.4" xfId="75" xr:uid="{00000000-0005-0000-0000-000011000000}"/>
    <cellStyle name="%_BU-AC Template" xfId="76" xr:uid="{00000000-0005-0000-0000-000012000000}"/>
    <cellStyle name="%_Calendarization 09   V5" xfId="77" xr:uid="{00000000-0005-0000-0000-000013000000}"/>
    <cellStyle name="%_Dept" xfId="78" xr:uid="{00000000-0005-0000-0000-000014000000}"/>
    <cellStyle name="%_Dept_BU-AC Template" xfId="79" xr:uid="{00000000-0005-0000-0000-000015000000}"/>
    <cellStyle name="%_M&amp;A" xfId="80" xr:uid="{00000000-0005-0000-0000-000016000000}"/>
    <cellStyle name="%_M&amp;A Raw" xfId="81" xr:uid="{00000000-0005-0000-0000-000017000000}"/>
    <cellStyle name="%_Procurement Center 2011 Savings for ZBB" xfId="82" xr:uid="{00000000-0005-0000-0000-000018000000}"/>
    <cellStyle name="%_Raw for BU" xfId="83" xr:uid="{00000000-0005-0000-0000-000019000000}"/>
    <cellStyle name="%_Sheet1" xfId="84" xr:uid="{00000000-0005-0000-0000-00001A000000}"/>
    <cellStyle name="%_Sheet1_1" xfId="85" xr:uid="{00000000-0005-0000-0000-00001B000000}"/>
    <cellStyle name="%_Sheet1_BU-AC Template" xfId="86" xr:uid="{00000000-0005-0000-0000-00001C000000}"/>
    <cellStyle name="%_Sheet11" xfId="87" xr:uid="{00000000-0005-0000-0000-00001D000000}"/>
    <cellStyle name="%_Sheet11_BU-AC Template" xfId="88" xr:uid="{00000000-0005-0000-0000-00001E000000}"/>
    <cellStyle name="%_Sheet12" xfId="89" xr:uid="{00000000-0005-0000-0000-00001F000000}"/>
    <cellStyle name="%_Sheet12_BU-AC Template" xfId="90" xr:uid="{00000000-0005-0000-0000-000020000000}"/>
    <cellStyle name="%_Tree" xfId="91" xr:uid="{00000000-0005-0000-0000-000021000000}"/>
    <cellStyle name="%_Tree_BU-AC Template" xfId="92" xr:uid="{00000000-0005-0000-0000-000022000000}"/>
    <cellStyle name="%_YTD BU&amp;AC 11_Excld People" xfId="93" xr:uid="{00000000-0005-0000-0000-000023000000}"/>
    <cellStyle name="%_YTD BU&amp;AC11_People" xfId="94" xr:uid="{00000000-0005-0000-0000-000024000000}"/>
    <cellStyle name="@_text" xfId="95" xr:uid="{00000000-0005-0000-0000-000025000000}"/>
    <cellStyle name="_0903 Scope Change V2 (4)" xfId="96" xr:uid="{00000000-0005-0000-0000-000026000000}"/>
    <cellStyle name="_20070507 ZBB Korea Budget Assumptions_GC v0.4" xfId="97" xr:uid="{00000000-0005-0000-0000-000027000000}"/>
    <cellStyle name="_20070507 ZBB Korea Budget Assumptions_GC v0.4 2" xfId="98" xr:uid="{00000000-0005-0000-0000-000028000000}"/>
    <cellStyle name="_20070507 ZBB Korea Budget Assumptions_GC v0.4_20070622 ZBB LE1 Reconciliation v0.1" xfId="99" xr:uid="{00000000-0005-0000-0000-000029000000}"/>
    <cellStyle name="_20070507 ZBB Korea Budget Assumptions_GC v0.4_20070622 ZBB LE1 Reconciliation v0.1 2" xfId="100" xr:uid="{00000000-0005-0000-0000-00002A000000}"/>
    <cellStyle name="_20070606 Conso Hypo Zone LAS_People_v0.3" xfId="101" xr:uid="{00000000-0005-0000-0000-00002B000000}"/>
    <cellStyle name="_20070606 Conso Hypo Zone LAS_People_v0.3 2" xfId="102" xr:uid="{00000000-0005-0000-0000-00002C000000}"/>
    <cellStyle name="_20070606 Conso Hypo Zone LAS_People_v0.3_0804 YTD ZBB China - Fujian" xfId="103" xr:uid="{00000000-0005-0000-0000-00002D000000}"/>
    <cellStyle name="_20070606 Conso Hypo Zone LAS_People_v0.3_0804 YTD ZBB China - Fujian 2" xfId="104" xr:uid="{00000000-0005-0000-0000-00002E000000}"/>
    <cellStyle name="_20070606 Conso Hypo Zone LAS_People_v0.3_0804 YTD ZBB China 080525" xfId="105" xr:uid="{00000000-0005-0000-0000-00002F000000}"/>
    <cellStyle name="_20070606 Conso Hypo Zone LAS_People_v0.3_0804 YTD ZBB China 080525 2" xfId="106" xr:uid="{00000000-0005-0000-0000-000030000000}"/>
    <cellStyle name="_20070606 Conso Hypo Zone LAS_People_v0.3_0804 YTD ZBB China 080528" xfId="107" xr:uid="{00000000-0005-0000-0000-000031000000}"/>
    <cellStyle name="_20070606 Conso Hypo Zone LAS_People_v0.3_0804 YTD ZBB China 080528 2" xfId="108" xr:uid="{00000000-0005-0000-0000-000032000000}"/>
    <cellStyle name="_20070606 Conso Hypo Zone LAS_People_v0.3_0805 YTD ZBB China 080612" xfId="109" xr:uid="{00000000-0005-0000-0000-000033000000}"/>
    <cellStyle name="_20070606 Conso Hypo Zone LAS_People_v0.3_0805 YTD ZBB China 080612 2" xfId="110" xr:uid="{00000000-0005-0000-0000-000034000000}"/>
    <cellStyle name="_20070606 Conso Hypo Zone LAS_People_v0.3_0805 YTD ZBB China 080616" xfId="111" xr:uid="{00000000-0005-0000-0000-000035000000}"/>
    <cellStyle name="_20070606 Conso Hypo Zone LAS_People_v0.3_0805 YTD ZBB China 080616 2" xfId="112" xr:uid="{00000000-0005-0000-0000-000036000000}"/>
    <cellStyle name="_20070606 Conso Hypo Zone LAS_People_v0.3_0805 YTD ZBB China 080628" xfId="113" xr:uid="{00000000-0005-0000-0000-000037000000}"/>
    <cellStyle name="_20070606 Conso Hypo Zone LAS_People_v0.3_0805 YTD ZBB China 080628 2" xfId="114" xr:uid="{00000000-0005-0000-0000-000038000000}"/>
    <cellStyle name="_20070606 Conso Hypo Zone LAS_People_v0.3_YTD April ZBB Action Log" xfId="115" xr:uid="{00000000-0005-0000-0000-000039000000}"/>
    <cellStyle name="_20070606 Conso Hypo Zone LAS_People_v0.3_YTD April ZBB Action Log 2" xfId="116" xr:uid="{00000000-0005-0000-0000-00003A000000}"/>
    <cellStyle name="_20070606 Conso Hypo Zone LAS_People_v0.3_ZBB TM Deck 200804 - FIGURES  - RMB YTD April ADJ" xfId="117" xr:uid="{00000000-0005-0000-0000-00003B000000}"/>
    <cellStyle name="_20070606 Conso Hypo Zone LAS_People_v0.3_ZBB TM Deck 200804 - FIGURES  - RMB YTD April ADJ 2" xfId="118" xr:uid="{00000000-0005-0000-0000-00003C000000}"/>
    <cellStyle name="_20070814 ZBB T&amp;M Deck - Zone Overview July" xfId="119" xr:uid="{00000000-0005-0000-0000-00003D000000}"/>
    <cellStyle name="_20070814 ZBB T&amp;M Deck - Zone Overview July 2" xfId="120" xr:uid="{00000000-0005-0000-0000-00003E000000}"/>
    <cellStyle name="_20070814 ZBB T&amp;M Deck - Zone Overview July_ZBB T&amp;M Deck 2008 - FIGURES - Feb V1" xfId="121" xr:uid="{00000000-0005-0000-0000-00003F000000}"/>
    <cellStyle name="_20070814 ZBB T&amp;M Deck - Zone Overview July_ZBB T&amp;M Deck 2008 - FIGURES - Feb V1 2" xfId="122" xr:uid="{00000000-0005-0000-0000-000040000000}"/>
    <cellStyle name="_20070814 ZBB T&amp;M Deck - Zone Overview July_ZBB T&amp;M Deck 200804 - Fees_COMMENTS" xfId="123" xr:uid="{00000000-0005-0000-0000-000041000000}"/>
    <cellStyle name="_20070814 ZBB T&amp;M Deck - Zone Overview July_ZBB T&amp;M Deck 200804 - Fees_COMMENTS 2" xfId="124" xr:uid="{00000000-0005-0000-0000-000042000000}"/>
    <cellStyle name="_20070814 ZBB T&amp;M Deck - Zone Overview July_ZBB TM Deck 2008 - FIGURES  - RMB Template(volume impact by region)" xfId="125" xr:uid="{00000000-0005-0000-0000-000043000000}"/>
    <cellStyle name="_20070814 ZBB T&amp;M Deck - Zone Overview July_ZBB TM Deck 2008 - FIGURES  - RMB Template(volume impact by region) 2" xfId="126" xr:uid="{00000000-0005-0000-0000-000044000000}"/>
    <cellStyle name="_20070814 ZBB T&amp;M Deck - Zone Overview July_ZBB TM Deck 200804 - FIGURES  - RMB YTD April ADJ" xfId="127" xr:uid="{00000000-0005-0000-0000-000045000000}"/>
    <cellStyle name="_20070814 ZBB T&amp;M Deck - Zone Overview July_ZBB TM Deck 200804 - FIGURES  - RMB YTD April ADJ 2" xfId="128" xr:uid="{00000000-0005-0000-0000-000046000000}"/>
    <cellStyle name="_APAC - Entity Tree - 20070327_v0.7" xfId="129" xr:uid="{00000000-0005-0000-0000-000047000000}"/>
    <cellStyle name="_APAC - Entity Tree - 20070327_v0.7 2" xfId="130" xr:uid="{00000000-0005-0000-0000-000048000000}"/>
    <cellStyle name="_APAC - Entity Tree - 20070327_v0.7 3" xfId="131" xr:uid="{00000000-0005-0000-0000-000049000000}"/>
    <cellStyle name="_BE-SCFD-YTD0701" xfId="132" xr:uid="{00000000-0005-0000-0000-00004A000000}"/>
    <cellStyle name="_BE-SCFD-YTD0701_New! Priorities FLC" xfId="133" xr:uid="{00000000-0005-0000-0000-00004B000000}"/>
    <cellStyle name="_BE-SCFD-YTD0701_New! Priorities FLC_SCFD Consolidator_Feb_RMB" xfId="134" xr:uid="{00000000-0005-0000-0000-00004C000000}"/>
    <cellStyle name="_BE-SCFD-YTD0701_New! Priorities FLC_SCFD Consolidator_Feb_RMB_ex-AB" xfId="135" xr:uid="{00000000-0005-0000-0000-00004D000000}"/>
    <cellStyle name="_BE-SCFD-YTD0701_New! Priorities FLC_SCFD Consolidator_Oct_RMB" xfId="136" xr:uid="{00000000-0005-0000-0000-00004E000000}"/>
    <cellStyle name="_BE-SCFD-YTD0701_New! Priorities VLC" xfId="137" xr:uid="{00000000-0005-0000-0000-00004F000000}"/>
    <cellStyle name="_BE-SCFD-YTD0701_New! Priorities VLC_SCFD Consolidator_Feb_RMB" xfId="138" xr:uid="{00000000-0005-0000-0000-000050000000}"/>
    <cellStyle name="_BE-SCFD-YTD0701_New! Priorities VLC_SCFD Consolidator_Feb_RMB_ex-AB" xfId="139" xr:uid="{00000000-0005-0000-0000-000051000000}"/>
    <cellStyle name="_BE-SCFD-YTD0701_New! Priorities VLC_SCFD Consolidator_Oct_RMB" xfId="140" xr:uid="{00000000-0005-0000-0000-000052000000}"/>
    <cellStyle name="_BE-SCFD-YTD0701_prioritization-VIC" xfId="141" xr:uid="{00000000-0005-0000-0000-000053000000}"/>
    <cellStyle name="_BE-SCFD-YTD0701_prioritization-VIC_SCFD Consolidator_Feb_RMB" xfId="142" xr:uid="{00000000-0005-0000-0000-000054000000}"/>
    <cellStyle name="_BE-SCFD-YTD0701_prioritization-VIC_SCFD Consolidator_Feb_RMB_ex-AB" xfId="143" xr:uid="{00000000-0005-0000-0000-000055000000}"/>
    <cellStyle name="_BE-SCFD-YTD0701_prioritization-VIC_SCFD Consolidator_Oct_RMB" xfId="144" xr:uid="{00000000-0005-0000-0000-000056000000}"/>
    <cellStyle name="_Book2 (2)" xfId="145" xr:uid="{00000000-0005-0000-0000-000057000000}"/>
    <cellStyle name="_Book2 (2) 2" xfId="146" xr:uid="{00000000-0005-0000-0000-000058000000}"/>
    <cellStyle name="_Book2 (2) 3" xfId="147" xr:uid="{00000000-0005-0000-0000-000059000000}"/>
    <cellStyle name="_Book3 (4) (3)" xfId="148" xr:uid="{00000000-0005-0000-0000-00005A000000}"/>
    <cellStyle name="_Book3 (4) (3) 2" xfId="149" xr:uid="{00000000-0005-0000-0000-00005B000000}"/>
    <cellStyle name="_Book3 (4) (3) 3" xfId="150" xr:uid="{00000000-0005-0000-0000-00005C000000}"/>
    <cellStyle name="_Book5 V2" xfId="151" xr:uid="{00000000-0005-0000-0000-00005D000000}"/>
    <cellStyle name="_Book5 V2 2" xfId="152" xr:uid="{00000000-0005-0000-0000-00005E000000}"/>
    <cellStyle name="_Book5 V2 3" xfId="153" xr:uid="{00000000-0005-0000-0000-00005F000000}"/>
    <cellStyle name="_BU11 DB V10.3_V2" xfId="154" xr:uid="{00000000-0005-0000-0000-000060000000}"/>
    <cellStyle name="_CC-Entity-Company_v6.2" xfId="155" xr:uid="{00000000-0005-0000-0000-000061000000}"/>
    <cellStyle name="_CC-Entity-Company_v6.2 2" xfId="156" xr:uid="{00000000-0005-0000-0000-000062000000}"/>
    <cellStyle name="_COA_Split_JV_拆分模版_WZ_modified by charles" xfId="157" xr:uid="{00000000-0005-0000-0000-000063000000}"/>
    <cellStyle name="_COA_Split_JV_拆分模版_WZ_modified by charles 2" xfId="158" xr:uid="{00000000-0005-0000-0000-000064000000}"/>
    <cellStyle name="_Column1_FRANGO_Monatsbericht Italy_0611_TM Entity_Acc-COG(AB)" xfId="159" xr:uid="{00000000-0005-0000-0000-000065000000}"/>
    <cellStyle name="_Column1_FRANGO_Monatsbericht Italy_0611_TM Entity_Acc-COG(AB)_201109 ZBB Pivot_V2.0" xfId="160" xr:uid="{00000000-0005-0000-0000-000066000000}"/>
    <cellStyle name="_Column1_FRANGO_Monatsbericht Italy_0611_TM Entity_Acc-COG(AB)_AC11 by Month" xfId="161" xr:uid="{00000000-0005-0000-0000-000067000000}"/>
    <cellStyle name="_Column1_FRANGO_Monatsbericht Italy_0611_TM Entity_Acc-COG(AB)_BU-AC Template" xfId="162" xr:uid="{00000000-0005-0000-0000-000068000000}"/>
    <cellStyle name="_Column1_FRANGO_Monatsbericht Italy_0611_TM Entity_Acc-COG(AB)_Calendarization 09   V5" xfId="163" xr:uid="{00000000-0005-0000-0000-000069000000}"/>
    <cellStyle name="_Column1_FRANGO_Monatsbericht Italy_0611_TM Entity_Acc-COG(AB)_M&amp;A" xfId="164" xr:uid="{00000000-0005-0000-0000-00006A000000}"/>
    <cellStyle name="_Column1_FRANGO_Monatsbericht Italy_0611_TM Entity_Acc-COG(AB)_M&amp;A Raw" xfId="165" xr:uid="{00000000-0005-0000-0000-00006B000000}"/>
    <cellStyle name="_Column1_FRANGO_Monatsbericht Italy_0611_TM Entity_Acc-COG(AB)_M&amp;A Raw_BU-AC Template" xfId="166" xr:uid="{00000000-0005-0000-0000-00006C000000}"/>
    <cellStyle name="_Column1_FRANGO_Monatsbericht Italy_0611_TM Entity_Acc-COG(AB)_Sheet1" xfId="167" xr:uid="{00000000-0005-0000-0000-00006D000000}"/>
    <cellStyle name="_Column1_FRANGO_Monatsbericht Italy_0611_TM Entity_Acc-COG(AB)_YTD BU&amp;AC 11_Excld People" xfId="168" xr:uid="{00000000-0005-0000-0000-00006E000000}"/>
    <cellStyle name="_Column1_FRANGO_Monatsbericht Italy_0611_TM Entity_Acc-COG(AB)_YTD BU&amp;AC11_People" xfId="169" xr:uid="{00000000-0005-0000-0000-00006F000000}"/>
    <cellStyle name="_CWC_CEE TM tool" xfId="170" xr:uid="{00000000-0005-0000-0000-000070000000}"/>
    <cellStyle name="_CWC_CEE TM tool 2" xfId="171" xr:uid="{00000000-0005-0000-0000-000071000000}"/>
    <cellStyle name="_CWC_CEE TM tool 3" xfId="172" xr:uid="{00000000-0005-0000-0000-000072000000}"/>
    <cellStyle name="_CWC_CEE TM tool 4" xfId="173" xr:uid="{00000000-0005-0000-0000-000073000000}"/>
    <cellStyle name="_CWC_CEE TM tool_Cognos(2008 4 11)" xfId="174" xr:uid="{00000000-0005-0000-0000-000074000000}"/>
    <cellStyle name="_CWC_CEE TM tool_Cognos(2008 4 11) 2" xfId="175" xr:uid="{00000000-0005-0000-0000-000075000000}"/>
    <cellStyle name="_CWC_CEE TM tool_Cognos(2008 4 11)_0804 YTD ZBB China - Fujian" xfId="176" xr:uid="{00000000-0005-0000-0000-000076000000}"/>
    <cellStyle name="_CWC_CEE TM tool_Cognos(2008 4 11)_0804 YTD ZBB China - Fujian 2" xfId="177" xr:uid="{00000000-0005-0000-0000-000077000000}"/>
    <cellStyle name="_CWC_CEE TM tool_Cognos(2008 4 11)_0804 YTD ZBB China 080525" xfId="178" xr:uid="{00000000-0005-0000-0000-000078000000}"/>
    <cellStyle name="_CWC_CEE TM tool_Cognos(2008 4 11)_0804 YTD ZBB China 080525 2" xfId="179" xr:uid="{00000000-0005-0000-0000-000079000000}"/>
    <cellStyle name="_CWC_CEE TM tool_Cognos(2008 4 11)_0804 YTD ZBB China 080528" xfId="180" xr:uid="{00000000-0005-0000-0000-00007A000000}"/>
    <cellStyle name="_CWC_CEE TM tool_Cognos(2008 4 11)_0804 YTD ZBB China 080528 2" xfId="181" xr:uid="{00000000-0005-0000-0000-00007B000000}"/>
    <cellStyle name="_CWC_CEE TM tool_Cognos(2008 4 11)_0805 YTD ZBB China 080612" xfId="182" xr:uid="{00000000-0005-0000-0000-00007C000000}"/>
    <cellStyle name="_CWC_CEE TM tool_Cognos(2008 4 11)_0805 YTD ZBB China 080612 2" xfId="183" xr:uid="{00000000-0005-0000-0000-00007D000000}"/>
    <cellStyle name="_CWC_CEE TM tool_Cognos(2008 4 11)_0805 YTD ZBB China 080616" xfId="184" xr:uid="{00000000-0005-0000-0000-00007E000000}"/>
    <cellStyle name="_CWC_CEE TM tool_Cognos(2008 4 11)_0805 YTD ZBB China 080616 2" xfId="185" xr:uid="{00000000-0005-0000-0000-00007F000000}"/>
    <cellStyle name="_CWC_CEE TM tool_Cognos(2008 4 11)_0805 YTD ZBB China 080628" xfId="186" xr:uid="{00000000-0005-0000-0000-000080000000}"/>
    <cellStyle name="_CWC_CEE TM tool_Cognos(2008 4 11)_0805 YTD ZBB China 080628 2" xfId="187" xr:uid="{00000000-0005-0000-0000-000081000000}"/>
    <cellStyle name="_CWC_CEE TM tool_Cognos(2008 4 11)_ZBB TM Deck 200804 - FIGURES  - RMB YTD April ADJ" xfId="188" xr:uid="{00000000-0005-0000-0000-000082000000}"/>
    <cellStyle name="_CWC_CEE TM tool_Cognos(2008 4 11)_ZBB TM Deck 200804 - FIGURES  - RMB YTD April ADJ 2" xfId="189" xr:uid="{00000000-0005-0000-0000-000083000000}"/>
    <cellStyle name="_CWC_CEE TM tool_ZBB TM Deck 200804 - FIGURES  - RMB YTD April ADJ" xfId="190" xr:uid="{00000000-0005-0000-0000-000084000000}"/>
    <cellStyle name="_CWC_CEE TM tool_ZBB TM Deck 200804 - FIGURES  - RMB YTD April ADJ 2" xfId="191" xr:uid="{00000000-0005-0000-0000-000085000000}"/>
    <cellStyle name="_Data" xfId="192" xr:uid="{00000000-0005-0000-0000-000086000000}"/>
    <cellStyle name="_Data_0804 YTD ZBB China - Fujian" xfId="193" xr:uid="{00000000-0005-0000-0000-000087000000}"/>
    <cellStyle name="_Data_0804 YTD ZBB China - Fujian_081107 China ZBB Data_Consolidated_For BGT Upload (Final B09).xls_MM" xfId="194" xr:uid="{00000000-0005-0000-0000-000088000000}"/>
    <cellStyle name="_Data_0804 YTD ZBB China - Fujian_09ZBB budget09007-V2" xfId="195" xr:uid="{00000000-0005-0000-0000-000089000000}"/>
    <cellStyle name="_Data_0804 YTD ZBB China - Fujian_2010 People Cost Budget Template" xfId="196" xr:uid="{00000000-0005-0000-0000-00008A000000}"/>
    <cellStyle name="_Data_0804 YTD ZBB China - Fujian_B09 People_Input Template_082008_v7" xfId="197" xr:uid="{00000000-0005-0000-0000-00008B000000}"/>
    <cellStyle name="_Data_0804 YTD ZBB China - Fujian_Cherry-09ZBB budget09007-V2(non-sensitive data)" xfId="198" xr:uid="{00000000-0005-0000-0000-00008C000000}"/>
    <cellStyle name="_Data_0804 YTD ZBB China 080525" xfId="199" xr:uid="{00000000-0005-0000-0000-00008D000000}"/>
    <cellStyle name="_Data_0804 YTD ZBB China 080525_081107 China ZBB Data_Consolidated_For BGT Upload (Final B09).xls_MM" xfId="200" xr:uid="{00000000-0005-0000-0000-00008E000000}"/>
    <cellStyle name="_Data_0804 YTD ZBB China 080525_09ZBB budget09007-V2" xfId="201" xr:uid="{00000000-0005-0000-0000-00008F000000}"/>
    <cellStyle name="_Data_0804 YTD ZBB China 080525_2010 People Cost Budget Template" xfId="202" xr:uid="{00000000-0005-0000-0000-000090000000}"/>
    <cellStyle name="_Data_0804 YTD ZBB China 080525_B09 People_Input Template_082008_v7" xfId="203" xr:uid="{00000000-0005-0000-0000-000091000000}"/>
    <cellStyle name="_Data_0804 YTD ZBB China 080525_Cherry-09ZBB budget09007-V2(non-sensitive data)" xfId="204" xr:uid="{00000000-0005-0000-0000-000092000000}"/>
    <cellStyle name="_Data_0804 YTD ZBB China 080528" xfId="205" xr:uid="{00000000-0005-0000-0000-000093000000}"/>
    <cellStyle name="_Data_0804 YTD ZBB China 080528_081107 China ZBB Data_Consolidated_For BGT Upload (Final B09).xls_MM" xfId="206" xr:uid="{00000000-0005-0000-0000-000094000000}"/>
    <cellStyle name="_Data_0804 YTD ZBB China 080528_09ZBB budget09007-V2" xfId="207" xr:uid="{00000000-0005-0000-0000-000095000000}"/>
    <cellStyle name="_Data_0804 YTD ZBB China 080528_2010 People Cost Budget Template" xfId="208" xr:uid="{00000000-0005-0000-0000-000096000000}"/>
    <cellStyle name="_Data_0804 YTD ZBB China 080528_B09 People_Input Template_082008_v7" xfId="209" xr:uid="{00000000-0005-0000-0000-000097000000}"/>
    <cellStyle name="_Data_0804 YTD ZBB China 080528_Cherry-09ZBB budget09007-V2(non-sensitive data)" xfId="210" xr:uid="{00000000-0005-0000-0000-000098000000}"/>
    <cellStyle name="_Data_0805 YTD ZBB China 080612" xfId="211" xr:uid="{00000000-0005-0000-0000-000099000000}"/>
    <cellStyle name="_Data_0805 YTD ZBB China 080612_081107 China ZBB Data_Consolidated_For BGT Upload (Final B09).xls_MM" xfId="212" xr:uid="{00000000-0005-0000-0000-00009A000000}"/>
    <cellStyle name="_Data_0805 YTD ZBB China 080612_09ZBB budget09007-V2" xfId="213" xr:uid="{00000000-0005-0000-0000-00009B000000}"/>
    <cellStyle name="_Data_0805 YTD ZBB China 080612_2010 People Cost Budget Template" xfId="214" xr:uid="{00000000-0005-0000-0000-00009C000000}"/>
    <cellStyle name="_Data_0805 YTD ZBB China 080612_B09 People_Input Template_082008_v7" xfId="215" xr:uid="{00000000-0005-0000-0000-00009D000000}"/>
    <cellStyle name="_Data_0805 YTD ZBB China 080612_Cherry-09ZBB budget09007-V2(non-sensitive data)" xfId="216" xr:uid="{00000000-0005-0000-0000-00009E000000}"/>
    <cellStyle name="_Data_0805 YTD ZBB China 080616" xfId="217" xr:uid="{00000000-0005-0000-0000-00009F000000}"/>
    <cellStyle name="_Data_0805 YTD ZBB China 080616_081107 China ZBB Data_Consolidated_For BGT Upload (Final B09).xls_MM" xfId="218" xr:uid="{00000000-0005-0000-0000-0000A0000000}"/>
    <cellStyle name="_Data_0805 YTD ZBB China 080616_09ZBB budget09007-V2" xfId="219" xr:uid="{00000000-0005-0000-0000-0000A1000000}"/>
    <cellStyle name="_Data_0805 YTD ZBB China 080616_2010 People Cost Budget Template" xfId="220" xr:uid="{00000000-0005-0000-0000-0000A2000000}"/>
    <cellStyle name="_Data_0805 YTD ZBB China 080616_B09 People_Input Template_082008_v7" xfId="221" xr:uid="{00000000-0005-0000-0000-0000A3000000}"/>
    <cellStyle name="_Data_0805 YTD ZBB China 080616_Cherry-09ZBB budget09007-V2(non-sensitive data)" xfId="222" xr:uid="{00000000-0005-0000-0000-0000A4000000}"/>
    <cellStyle name="_Data_0805 YTD ZBB China 080628" xfId="223" xr:uid="{00000000-0005-0000-0000-0000A5000000}"/>
    <cellStyle name="_Data_0805 YTD ZBB China 080628_081107 China ZBB Data_Consolidated_For BGT Upload (Final B09).xls_MM" xfId="224" xr:uid="{00000000-0005-0000-0000-0000A6000000}"/>
    <cellStyle name="_Data_0805 YTD ZBB China 080628_09ZBB budget09007-V2" xfId="225" xr:uid="{00000000-0005-0000-0000-0000A7000000}"/>
    <cellStyle name="_Data_0805 YTD ZBB China 080628_2010 People Cost Budget Template" xfId="226" xr:uid="{00000000-0005-0000-0000-0000A8000000}"/>
    <cellStyle name="_Data_0805 YTD ZBB China 080628_B09 People_Input Template_082008_v7" xfId="227" xr:uid="{00000000-0005-0000-0000-0000A9000000}"/>
    <cellStyle name="_Data_0805 YTD ZBB China 080628_Cherry-09ZBB budget09007-V2(non-sensitive data)" xfId="228" xr:uid="{00000000-0005-0000-0000-0000AA000000}"/>
    <cellStyle name="_Data_081107 China ZBB Data_Consolidated_For BGT Upload (Final B09).xls_MM" xfId="229" xr:uid="{00000000-0005-0000-0000-0000AB000000}"/>
    <cellStyle name="_Data_09ZBB budget09007-V2" xfId="230" xr:uid="{00000000-0005-0000-0000-0000AC000000}"/>
    <cellStyle name="_Data_2010 People Cost Budget Template" xfId="231" xr:uid="{00000000-0005-0000-0000-0000AD000000}"/>
    <cellStyle name="_Data_AC11 by Month" xfId="232" xr:uid="{00000000-0005-0000-0000-0000AE000000}"/>
    <cellStyle name="_Data_AC11 by Month_1" xfId="233" xr:uid="{00000000-0005-0000-0000-0000AF000000}"/>
    <cellStyle name="_Data_AC11 by Month_2" xfId="234" xr:uid="{00000000-0005-0000-0000-0000B0000000}"/>
    <cellStyle name="_Data_AC11 by Month_AC11 by Month" xfId="235" xr:uid="{00000000-0005-0000-0000-0000B1000000}"/>
    <cellStyle name="_Data_AC11 by Month_AC11 by Month_1" xfId="236" xr:uid="{00000000-0005-0000-0000-0000B2000000}"/>
    <cellStyle name="_Data_AC11 by Month_M&amp;A" xfId="237" xr:uid="{00000000-0005-0000-0000-0000B3000000}"/>
    <cellStyle name="_Data_AC11 by Month_YTD BU&amp;AC 11_Excld People" xfId="238" xr:uid="{00000000-0005-0000-0000-0000B4000000}"/>
    <cellStyle name="_Data_AC11 by Month_YTD BU&amp;AC 11_Excld People_1" xfId="239" xr:uid="{00000000-0005-0000-0000-0000B5000000}"/>
    <cellStyle name="_Data_AC11 by Month_YTD BU&amp;AC11_People" xfId="240" xr:uid="{00000000-0005-0000-0000-0000B6000000}"/>
    <cellStyle name="_Data_B09 People_Input Template_082008_v7" xfId="241" xr:uid="{00000000-0005-0000-0000-0000B7000000}"/>
    <cellStyle name="_Data_Cherry-09ZBB budget09007-V2(non-sensitive data)" xfId="242" xr:uid="{00000000-0005-0000-0000-0000B8000000}"/>
    <cellStyle name="_Data_LE_CHINA_Jun08_calendarization" xfId="243" xr:uid="{00000000-0005-0000-0000-0000B9000000}"/>
    <cellStyle name="_Data_LE_CHINA_Jun08_calendarization_081107 China ZBB Data_Consolidated_For BGT Upload (Final B09).xls_MM" xfId="244" xr:uid="{00000000-0005-0000-0000-0000BA000000}"/>
    <cellStyle name="_Data_LE_CHINA_Jun08_calendarization_09ZBB budget09007-V2" xfId="245" xr:uid="{00000000-0005-0000-0000-0000BB000000}"/>
    <cellStyle name="_Data_LE_CHINA_Jun08_calendarization_2010 People Cost Budget Template" xfId="246" xr:uid="{00000000-0005-0000-0000-0000BC000000}"/>
    <cellStyle name="_Data_LE_CHINA_Jun08_calendarization_B09 People_Input Template_082008_v7" xfId="247" xr:uid="{00000000-0005-0000-0000-0000BD000000}"/>
    <cellStyle name="_Data_LE_CHINA_Jun08_calendarization_Cherry-09ZBB budget09007-V2(non-sensitive data)" xfId="248" xr:uid="{00000000-0005-0000-0000-0000BE000000}"/>
    <cellStyle name="_Data_M&amp;A" xfId="249" xr:uid="{00000000-0005-0000-0000-0000BF000000}"/>
    <cellStyle name="_Data_M&amp;A Raw" xfId="250" xr:uid="{00000000-0005-0000-0000-0000C0000000}"/>
    <cellStyle name="_Data_M&amp;A Raw_AC11 by Month" xfId="251" xr:uid="{00000000-0005-0000-0000-0000C1000000}"/>
    <cellStyle name="_Data_M&amp;A Raw_AC11 by Month_1" xfId="252" xr:uid="{00000000-0005-0000-0000-0000C2000000}"/>
    <cellStyle name="_Data_M&amp;A Raw_M&amp;A" xfId="253" xr:uid="{00000000-0005-0000-0000-0000C3000000}"/>
    <cellStyle name="_Data_M&amp;A Raw_Sheet1" xfId="254" xr:uid="{00000000-0005-0000-0000-0000C4000000}"/>
    <cellStyle name="_Data_M&amp;A Raw_Sheet1_AC11 by Month" xfId="255" xr:uid="{00000000-0005-0000-0000-0000C5000000}"/>
    <cellStyle name="_Data_M&amp;A Raw_Sheet1_AC11 by Month_1" xfId="256" xr:uid="{00000000-0005-0000-0000-0000C6000000}"/>
    <cellStyle name="_Data_M&amp;A Raw_Sheet1_M&amp;A" xfId="257" xr:uid="{00000000-0005-0000-0000-0000C7000000}"/>
    <cellStyle name="_Data_M&amp;A Raw_Sheet1_YTD BU&amp;AC 11_Excld People" xfId="258" xr:uid="{00000000-0005-0000-0000-0000C8000000}"/>
    <cellStyle name="_Data_M&amp;A Raw_Sheet1_YTD BU&amp;AC 11_Excld People_1" xfId="259" xr:uid="{00000000-0005-0000-0000-0000C9000000}"/>
    <cellStyle name="_Data_M&amp;A Raw_Sheet1_YTD BU&amp;AC11_People" xfId="260" xr:uid="{00000000-0005-0000-0000-0000CA000000}"/>
    <cellStyle name="_Data_M&amp;A Raw_YTD BU&amp;AC 11_Excld People" xfId="261" xr:uid="{00000000-0005-0000-0000-0000CB000000}"/>
    <cellStyle name="_Data_M&amp;A Raw_YTD BU&amp;AC 11_Excld People_1" xfId="262" xr:uid="{00000000-0005-0000-0000-0000CC000000}"/>
    <cellStyle name="_Data_M&amp;A Raw_YTD BU&amp;AC11_People" xfId="263" xr:uid="{00000000-0005-0000-0000-0000CD000000}"/>
    <cellStyle name="_Data_Sheet1" xfId="264" xr:uid="{00000000-0005-0000-0000-0000CE000000}"/>
    <cellStyle name="_Data_Sheet1_AC11 by Month" xfId="265" xr:uid="{00000000-0005-0000-0000-0000CF000000}"/>
    <cellStyle name="_Data_Sheet1_AC11 by Month_1" xfId="266" xr:uid="{00000000-0005-0000-0000-0000D0000000}"/>
    <cellStyle name="_Data_Sheet1_M&amp;A" xfId="267" xr:uid="{00000000-0005-0000-0000-0000D1000000}"/>
    <cellStyle name="_Data_Sheet1_YTD BU&amp;AC 11_Excld People" xfId="268" xr:uid="{00000000-0005-0000-0000-0000D2000000}"/>
    <cellStyle name="_Data_Sheet1_YTD BU&amp;AC 11_Excld People_1" xfId="269" xr:uid="{00000000-0005-0000-0000-0000D3000000}"/>
    <cellStyle name="_Data_Sheet1_YTD BU&amp;AC11_People" xfId="270" xr:uid="{00000000-0005-0000-0000-0000D4000000}"/>
    <cellStyle name="_Data_YTD BU&amp;AC 11_Excld People" xfId="271" xr:uid="{00000000-0005-0000-0000-0000D5000000}"/>
    <cellStyle name="_Data_YTD BU&amp;AC 11_Excld People_1" xfId="272" xr:uid="{00000000-0005-0000-0000-0000D6000000}"/>
    <cellStyle name="_Data_YTD BU&amp;AC11_People" xfId="273" xr:uid="{00000000-0005-0000-0000-0000D7000000}"/>
    <cellStyle name="_Data_ZBB TM Deck 200804 - FIGURES  - RMB YTD April ADJ" xfId="274" xr:uid="{00000000-0005-0000-0000-0000D8000000}"/>
    <cellStyle name="_Data_ZBB TM Deck 200804 - FIGURES  - RMB YTD April ADJ_081107 China ZBB Data_Consolidated_For BGT Upload (Final B09).xls_MM" xfId="275" xr:uid="{00000000-0005-0000-0000-0000D9000000}"/>
    <cellStyle name="_Data_ZBB TM Deck 200804 - FIGURES  - RMB YTD April ADJ_09ZBB budget09007-V2" xfId="276" xr:uid="{00000000-0005-0000-0000-0000DA000000}"/>
    <cellStyle name="_Data_ZBB TM Deck 200804 - FIGURES  - RMB YTD April ADJ_2010 People Cost Budget Template" xfId="277" xr:uid="{00000000-0005-0000-0000-0000DB000000}"/>
    <cellStyle name="_Data_ZBB TM Deck 200804 - FIGURES  - RMB YTD April ADJ_B09 People_Input Template_082008_v7" xfId="278" xr:uid="{00000000-0005-0000-0000-0000DC000000}"/>
    <cellStyle name="_Data_ZBB TM Deck 200804 - FIGURES  - RMB YTD April ADJ_Cherry-09ZBB budget09007-V2(non-sensitive data)" xfId="279" xr:uid="{00000000-0005-0000-0000-0000DD000000}"/>
    <cellStyle name="_GHQ_Zone_V1" xfId="280" xr:uid="{00000000-0005-0000-0000-0000DE000000}"/>
    <cellStyle name="_GHQ_Zone_V1 2" xfId="281" xr:uid="{00000000-0005-0000-0000-0000DF000000}"/>
    <cellStyle name="_GHQ_Zone_V1_ZBB T&amp;M Deck 2008 - FIGURES - Feb V1" xfId="282" xr:uid="{00000000-0005-0000-0000-0000E0000000}"/>
    <cellStyle name="_GHQ_Zone_V1_ZBB T&amp;M Deck 2008 - FIGURES - Feb V1 2" xfId="283" xr:uid="{00000000-0005-0000-0000-0000E1000000}"/>
    <cellStyle name="_GHQ_Zone_V1_ZBB T&amp;M Deck 200804 - Fees_COMMENTS" xfId="284" xr:uid="{00000000-0005-0000-0000-0000E2000000}"/>
    <cellStyle name="_GHQ_Zone_V1_ZBB T&amp;M Deck 200804 - Fees_COMMENTS 2" xfId="285" xr:uid="{00000000-0005-0000-0000-0000E3000000}"/>
    <cellStyle name="_GHQ_Zone_V1_ZBB TM Deck 2008 - FIGURES  - RMB Template(volume impact by region)" xfId="286" xr:uid="{00000000-0005-0000-0000-0000E4000000}"/>
    <cellStyle name="_GHQ_Zone_V1_ZBB TM Deck 2008 - FIGURES  - RMB Template(volume impact by region) 2" xfId="287" xr:uid="{00000000-0005-0000-0000-0000E5000000}"/>
    <cellStyle name="_GHQ_Zone_V1_ZBB TM Deck 200804 - FIGURES  - RMB YTD April ADJ" xfId="288" xr:uid="{00000000-0005-0000-0000-0000E6000000}"/>
    <cellStyle name="_GHQ_Zone_V1_ZBB TM Deck 200804 - FIGURES  - RMB YTD April ADJ 2" xfId="289" xr:uid="{00000000-0005-0000-0000-0000E7000000}"/>
    <cellStyle name="_Graph" xfId="290" xr:uid="{00000000-0005-0000-0000-0000E8000000}"/>
    <cellStyle name="_Graph 2" xfId="291" xr:uid="{00000000-0005-0000-0000-0000E9000000}"/>
    <cellStyle name="_Graph 3" xfId="292" xr:uid="{00000000-0005-0000-0000-0000EA000000}"/>
    <cellStyle name="_Graph 4" xfId="293" xr:uid="{00000000-0005-0000-0000-0000EB000000}"/>
    <cellStyle name="_Graph_0804 YTD ZBB China - Fujian" xfId="294" xr:uid="{00000000-0005-0000-0000-0000EC000000}"/>
    <cellStyle name="_Graph_0804 YTD ZBB China - Fujian 2" xfId="295" xr:uid="{00000000-0005-0000-0000-0000ED000000}"/>
    <cellStyle name="_Graph_0804 YTD ZBB China 080525" xfId="296" xr:uid="{00000000-0005-0000-0000-0000EE000000}"/>
    <cellStyle name="_Graph_0804 YTD ZBB China 080525 2" xfId="297" xr:uid="{00000000-0005-0000-0000-0000EF000000}"/>
    <cellStyle name="_Graph_0804 YTD ZBB China 080528" xfId="298" xr:uid="{00000000-0005-0000-0000-0000F0000000}"/>
    <cellStyle name="_Graph_0804 YTD ZBB China 080528 2" xfId="299" xr:uid="{00000000-0005-0000-0000-0000F1000000}"/>
    <cellStyle name="_Graph_0805 YTD ZBB China 080612" xfId="300" xr:uid="{00000000-0005-0000-0000-0000F2000000}"/>
    <cellStyle name="_Graph_0805 YTD ZBB China 080612 2" xfId="301" xr:uid="{00000000-0005-0000-0000-0000F3000000}"/>
    <cellStyle name="_Graph_0805 YTD ZBB China 080616" xfId="302" xr:uid="{00000000-0005-0000-0000-0000F4000000}"/>
    <cellStyle name="_Graph_0805 YTD ZBB China 080616 2" xfId="303" xr:uid="{00000000-0005-0000-0000-0000F5000000}"/>
    <cellStyle name="_Graph_0805 YTD ZBB China 080628" xfId="304" xr:uid="{00000000-0005-0000-0000-0000F6000000}"/>
    <cellStyle name="_Graph_0805 YTD ZBB China 080628 2" xfId="305" xr:uid="{00000000-0005-0000-0000-0000F7000000}"/>
    <cellStyle name="_Graph_Cognos(2008 4 11)" xfId="306" xr:uid="{00000000-0005-0000-0000-0000F8000000}"/>
    <cellStyle name="_Graph_Cognos(2008 4 11) 2" xfId="307" xr:uid="{00000000-0005-0000-0000-0000F9000000}"/>
    <cellStyle name="_Graph_LE_CHINA_Jun08_calendarization" xfId="308" xr:uid="{00000000-0005-0000-0000-0000FA000000}"/>
    <cellStyle name="_Graph_LE_CHINA_Jun08_calendarization 2" xfId="309" xr:uid="{00000000-0005-0000-0000-0000FB000000}"/>
    <cellStyle name="_Graph_ZBB TM Deck 200804 - FIGURES  - RMB YTD April ADJ" xfId="310" xr:uid="{00000000-0005-0000-0000-0000FC000000}"/>
    <cellStyle name="_Graph_ZBB TM Deck 200804 - FIGURES  - RMB YTD April ADJ 2" xfId="311" xr:uid="{00000000-0005-0000-0000-0000FD000000}"/>
    <cellStyle name="_IM Accounts" xfId="312" xr:uid="{00000000-0005-0000-0000-0000FE000000}"/>
    <cellStyle name="_IM Accounts 2" xfId="313" xr:uid="{00000000-0005-0000-0000-0000FF000000}"/>
    <cellStyle name="_IM Accounts_ZBB T&amp;M Deck 2008 - FIGURES - Feb V1" xfId="314" xr:uid="{00000000-0005-0000-0000-000000010000}"/>
    <cellStyle name="_IM Accounts_ZBB T&amp;M Deck 2008 - FIGURES - Feb V1 2" xfId="315" xr:uid="{00000000-0005-0000-0000-000001010000}"/>
    <cellStyle name="_IM Accounts_ZBB T&amp;M Deck 200804 - Fees_COMMENTS" xfId="316" xr:uid="{00000000-0005-0000-0000-000002010000}"/>
    <cellStyle name="_IM Accounts_ZBB T&amp;M Deck 200804 - Fees_COMMENTS 2" xfId="317" xr:uid="{00000000-0005-0000-0000-000003010000}"/>
    <cellStyle name="_IM Accounts_ZBB TM Deck 2008 - FIGURES  - RMB Template(volume impact by region)" xfId="318" xr:uid="{00000000-0005-0000-0000-000004010000}"/>
    <cellStyle name="_IM Accounts_ZBB TM Deck 2008 - FIGURES  - RMB Template(volume impact by region) 2" xfId="319" xr:uid="{00000000-0005-0000-0000-000005010000}"/>
    <cellStyle name="_IM Accounts_ZBB TM Deck 200804 - FIGURES  - RMB YTD April ADJ" xfId="320" xr:uid="{00000000-0005-0000-0000-000006010000}"/>
    <cellStyle name="_IM Accounts_ZBB TM Deck 200804 - FIGURES  - RMB YTD April ADJ 2" xfId="321" xr:uid="{00000000-0005-0000-0000-000007010000}"/>
    <cellStyle name="_Input Figures Per EBM-1" xfId="322" xr:uid="{00000000-0005-0000-0000-000008010000}"/>
    <cellStyle name="_Input Figures Per EBM-1 2" xfId="323" xr:uid="{00000000-0005-0000-0000-000009010000}"/>
    <cellStyle name="_Input Figures Per EBM-1_0804 YTD ZBB China - Fujian" xfId="324" xr:uid="{00000000-0005-0000-0000-00000A010000}"/>
    <cellStyle name="_Input Figures Per EBM-1_0804 YTD ZBB China - Fujian 2" xfId="325" xr:uid="{00000000-0005-0000-0000-00000B010000}"/>
    <cellStyle name="_Input Figures Per EBM-1_0804 YTD ZBB China 080525" xfId="326" xr:uid="{00000000-0005-0000-0000-00000C010000}"/>
    <cellStyle name="_Input Figures Per EBM-1_0804 YTD ZBB China 080525 2" xfId="327" xr:uid="{00000000-0005-0000-0000-00000D010000}"/>
    <cellStyle name="_Input Figures Per EBM-1_0804 YTD ZBB China 080528" xfId="328" xr:uid="{00000000-0005-0000-0000-00000E010000}"/>
    <cellStyle name="_Input Figures Per EBM-1_0804 YTD ZBB China 080528 2" xfId="329" xr:uid="{00000000-0005-0000-0000-00000F010000}"/>
    <cellStyle name="_Input Figures Per EBM-1_0805 YTD ZBB China 080612" xfId="330" xr:uid="{00000000-0005-0000-0000-000010010000}"/>
    <cellStyle name="_Input Figures Per EBM-1_0805 YTD ZBB China 080612 2" xfId="331" xr:uid="{00000000-0005-0000-0000-000011010000}"/>
    <cellStyle name="_Input Figures Per EBM-1_0805 YTD ZBB China 080616" xfId="332" xr:uid="{00000000-0005-0000-0000-000012010000}"/>
    <cellStyle name="_Input Figures Per EBM-1_0805 YTD ZBB China 080616 2" xfId="333" xr:uid="{00000000-0005-0000-0000-000013010000}"/>
    <cellStyle name="_Input Figures Per EBM-1_0805 YTD ZBB China 080628" xfId="334" xr:uid="{00000000-0005-0000-0000-000014010000}"/>
    <cellStyle name="_Input Figures Per EBM-1_0805 YTD ZBB China 080628 2" xfId="335" xr:uid="{00000000-0005-0000-0000-000015010000}"/>
    <cellStyle name="_Input Figures Per EBM-1_YTD April ZBB Action Log" xfId="336" xr:uid="{00000000-0005-0000-0000-000016010000}"/>
    <cellStyle name="_Input Figures Per EBM-1_YTD April ZBB Action Log 2" xfId="337" xr:uid="{00000000-0005-0000-0000-000017010000}"/>
    <cellStyle name="_Input Figures Per EBM-1_ZBB TM Deck 200804 - FIGURES  - RMB YTD April ADJ" xfId="338" xr:uid="{00000000-0005-0000-0000-000018010000}"/>
    <cellStyle name="_Input Figures Per EBM-1_ZBB TM Deck 200804 - FIGURES  - RMB YTD April ADJ 2" xfId="339" xr:uid="{00000000-0005-0000-0000-000019010000}"/>
    <cellStyle name="_July GHQ Zone_V2" xfId="340" xr:uid="{00000000-0005-0000-0000-00001A010000}"/>
    <cellStyle name="_July GHQ Zone_V2 2" xfId="341" xr:uid="{00000000-0005-0000-0000-00001B010000}"/>
    <cellStyle name="_July GHQ Zone_V2_ZBB T&amp;M Deck 2008 - FIGURES - Feb V1" xfId="342" xr:uid="{00000000-0005-0000-0000-00001C010000}"/>
    <cellStyle name="_July GHQ Zone_V2_ZBB T&amp;M Deck 2008 - FIGURES - Feb V1 2" xfId="343" xr:uid="{00000000-0005-0000-0000-00001D010000}"/>
    <cellStyle name="_July GHQ Zone_V2_ZBB T&amp;M Deck 200804 - Fees_COMMENTS" xfId="344" xr:uid="{00000000-0005-0000-0000-00001E010000}"/>
    <cellStyle name="_July GHQ Zone_V2_ZBB T&amp;M Deck 200804 - Fees_COMMENTS 2" xfId="345" xr:uid="{00000000-0005-0000-0000-00001F010000}"/>
    <cellStyle name="_July GHQ Zone_V2_ZBB TM Deck 2008 - FIGURES  - RMB Template(volume impact by region)" xfId="346" xr:uid="{00000000-0005-0000-0000-000020010000}"/>
    <cellStyle name="_July GHQ Zone_V2_ZBB TM Deck 2008 - FIGURES  - RMB Template(volume impact by region) 2" xfId="347" xr:uid="{00000000-0005-0000-0000-000021010000}"/>
    <cellStyle name="_July GHQ Zone_V2_ZBB TM Deck 200804 - FIGURES  - RMB YTD April ADJ" xfId="348" xr:uid="{00000000-0005-0000-0000-000022010000}"/>
    <cellStyle name="_July GHQ Zone_V2_ZBB TM Deck 200804 - FIGURES  - RMB YTD April ADJ 2" xfId="349" xr:uid="{00000000-0005-0000-0000-000023010000}"/>
    <cellStyle name="_July WEZ Zone_V2" xfId="350" xr:uid="{00000000-0005-0000-0000-000024010000}"/>
    <cellStyle name="_July WEZ Zone_V2 2" xfId="351" xr:uid="{00000000-0005-0000-0000-000025010000}"/>
    <cellStyle name="_July WEZ Zone_V2_ZBB T&amp;M Deck 2008 - FIGURES - Feb V1" xfId="352" xr:uid="{00000000-0005-0000-0000-000026010000}"/>
    <cellStyle name="_July WEZ Zone_V2_ZBB T&amp;M Deck 2008 - FIGURES - Feb V1 2" xfId="353" xr:uid="{00000000-0005-0000-0000-000027010000}"/>
    <cellStyle name="_July WEZ Zone_V2_ZBB T&amp;M Deck 200804 - Fees_COMMENTS" xfId="354" xr:uid="{00000000-0005-0000-0000-000028010000}"/>
    <cellStyle name="_July WEZ Zone_V2_ZBB T&amp;M Deck 200804 - Fees_COMMENTS 2" xfId="355" xr:uid="{00000000-0005-0000-0000-000029010000}"/>
    <cellStyle name="_July WEZ Zone_V2_ZBB TM Deck 2008 - FIGURES  - RMB Template(volume impact by region)" xfId="356" xr:uid="{00000000-0005-0000-0000-00002A010000}"/>
    <cellStyle name="_July WEZ Zone_V2_ZBB TM Deck 2008 - FIGURES  - RMB Template(volume impact by region) 2" xfId="357" xr:uid="{00000000-0005-0000-0000-00002B010000}"/>
    <cellStyle name="_July WEZ Zone_V2_ZBB TM Deck 200804 - FIGURES  - RMB YTD April ADJ" xfId="358" xr:uid="{00000000-0005-0000-0000-00002C010000}"/>
    <cellStyle name="_July WEZ Zone_V2_ZBB TM Deck 200804 - FIGURES  - RMB YTD April ADJ 2" xfId="359" xr:uid="{00000000-0005-0000-0000-00002D010000}"/>
    <cellStyle name="_LEGAL(法律).AB.20100825 v3" xfId="360" xr:uid="{00000000-0005-0000-0000-00002E010000}"/>
    <cellStyle name="_LEGAL(法律).AB.20100825 v3 2" xfId="361" xr:uid="{00000000-0005-0000-0000-00002F010000}"/>
    <cellStyle name="_LEGAL(法律).AB.20100825 v3 3" xfId="362" xr:uid="{00000000-0005-0000-0000-000030010000}"/>
    <cellStyle name="_Mapping template v2.2 090121_WUH" xfId="363" xr:uid="{00000000-0005-0000-0000-000031010000}"/>
    <cellStyle name="_Mapping template v2.2 090121_WUH 2" xfId="364" xr:uid="{00000000-0005-0000-0000-000032010000}"/>
    <cellStyle name="_Preparation Global TM_2908 (2)" xfId="365" xr:uid="{00000000-0005-0000-0000-000033010000}"/>
    <cellStyle name="_Preparation Global TM_2908 (2) 2" xfId="366" xr:uid="{00000000-0005-0000-0000-000034010000}"/>
    <cellStyle name="_Preparation Global TM_2908 (2)_ZBB T&amp;M Deck 2008 - FIGURES - Feb V1" xfId="367" xr:uid="{00000000-0005-0000-0000-000035010000}"/>
    <cellStyle name="_Preparation Global TM_2908 (2)_ZBB T&amp;M Deck 2008 - FIGURES - Feb V1 2" xfId="368" xr:uid="{00000000-0005-0000-0000-000036010000}"/>
    <cellStyle name="_Preparation Global TM_2908 (2)_ZBB T&amp;M Deck 200804 - Fees_COMMENTS" xfId="369" xr:uid="{00000000-0005-0000-0000-000037010000}"/>
    <cellStyle name="_Preparation Global TM_2908 (2)_ZBB T&amp;M Deck 200804 - Fees_COMMENTS 2" xfId="370" xr:uid="{00000000-0005-0000-0000-000038010000}"/>
    <cellStyle name="_Preparation Global TM_2908 (2)_ZBB TM Deck 2008 - FIGURES  - RMB Template(volume impact by region)" xfId="371" xr:uid="{00000000-0005-0000-0000-000039010000}"/>
    <cellStyle name="_Preparation Global TM_2908 (2)_ZBB TM Deck 2008 - FIGURES  - RMB Template(volume impact by region) 2" xfId="372" xr:uid="{00000000-0005-0000-0000-00003A010000}"/>
    <cellStyle name="_Preparation Global TM_2908 (2)_ZBB TM Deck 200804 - FIGURES  - RMB YTD April ADJ" xfId="373" xr:uid="{00000000-0005-0000-0000-00003B010000}"/>
    <cellStyle name="_Preparation Global TM_2908 (2)_ZBB TM Deck 200804 - FIGURES  - RMB YTD April ADJ 2" xfId="374" xr:uid="{00000000-0005-0000-0000-00003C010000}"/>
    <cellStyle name="_Row6_Out of scope" xfId="375" xr:uid="{00000000-0005-0000-0000-00003D010000}"/>
    <cellStyle name="_Row6_Out of scope 2" xfId="376" xr:uid="{00000000-0005-0000-0000-00003E010000}"/>
    <cellStyle name="_SCFD_Drill-down-SCFD-YTD0710 v3" xfId="377" xr:uid="{00000000-0005-0000-0000-00003F010000}"/>
    <cellStyle name="_SCFD_Drill-down-SCFD-YTD0710 v3_SCFD Consolidator_Feb_RMB" xfId="378" xr:uid="{00000000-0005-0000-0000-000040010000}"/>
    <cellStyle name="_SCFD_Drill-down-SCFD-YTD0710 v3_SCFD Consolidator_Feb_RMB_ex-AB" xfId="379" xr:uid="{00000000-0005-0000-0000-000041010000}"/>
    <cellStyle name="_SCFD_Drill-down-SCFD-YTD0710 v3_SCFD Consolidator_Oct_RMB" xfId="380" xr:uid="{00000000-0005-0000-0000-000042010000}"/>
    <cellStyle name="_SCFD_input_template v11" xfId="381" xr:uid="{00000000-0005-0000-0000-000043010000}"/>
    <cellStyle name="_Sheet3" xfId="382" xr:uid="{00000000-0005-0000-0000-000044010000}"/>
    <cellStyle name="_Sheet3 2" xfId="383" xr:uid="{00000000-0005-0000-0000-000045010000}"/>
    <cellStyle name="_Sheet3 3" xfId="384" xr:uid="{00000000-0005-0000-0000-000046010000}"/>
    <cellStyle name="_Sheet4" xfId="385" xr:uid="{00000000-0005-0000-0000-000047010000}"/>
    <cellStyle name="_Sheet4 2" xfId="386" xr:uid="{00000000-0005-0000-0000-000048010000}"/>
    <cellStyle name="_Sheet4_ZBB T&amp;M Deck 2008 - FIGURES - Feb V1" xfId="387" xr:uid="{00000000-0005-0000-0000-000049010000}"/>
    <cellStyle name="_Sheet4_ZBB T&amp;M Deck 2008 - FIGURES - Feb V1 2" xfId="388" xr:uid="{00000000-0005-0000-0000-00004A010000}"/>
    <cellStyle name="_Sheet4_ZBB T&amp;M Deck 200804 - Fees_COMMENTS" xfId="389" xr:uid="{00000000-0005-0000-0000-00004B010000}"/>
    <cellStyle name="_Sheet4_ZBB T&amp;M Deck 200804 - Fees_COMMENTS 2" xfId="390" xr:uid="{00000000-0005-0000-0000-00004C010000}"/>
    <cellStyle name="_Sheet4_ZBB TM Deck 2008 - FIGURES  - RMB Template(volume impact by region)" xfId="391" xr:uid="{00000000-0005-0000-0000-00004D010000}"/>
    <cellStyle name="_Sheet4_ZBB TM Deck 2008 - FIGURES  - RMB Template(volume impact by region) 2" xfId="392" xr:uid="{00000000-0005-0000-0000-00004E010000}"/>
    <cellStyle name="_Sheet4_ZBB TM Deck 200804 - FIGURES  - RMB YTD April ADJ" xfId="393" xr:uid="{00000000-0005-0000-0000-00004F010000}"/>
    <cellStyle name="_Sheet4_ZBB TM Deck 200804 - FIGURES  - RMB YTD April ADJ 2" xfId="394" xr:uid="{00000000-0005-0000-0000-000050010000}"/>
    <cellStyle name="_UK-SCFD-YTD0701" xfId="395" xr:uid="{00000000-0005-0000-0000-000051010000}"/>
    <cellStyle name="_UK-SCFD-YTD0701_New! Priorities FLC" xfId="396" xr:uid="{00000000-0005-0000-0000-000052010000}"/>
    <cellStyle name="_UK-SCFD-YTD0701_New! Priorities FLC_SCFD Consolidator_Feb_RMB" xfId="397" xr:uid="{00000000-0005-0000-0000-000053010000}"/>
    <cellStyle name="_UK-SCFD-YTD0701_New! Priorities FLC_SCFD Consolidator_Feb_RMB_ex-AB" xfId="398" xr:uid="{00000000-0005-0000-0000-000054010000}"/>
    <cellStyle name="_UK-SCFD-YTD0701_New! Priorities FLC_SCFD Consolidator_Oct_RMB" xfId="399" xr:uid="{00000000-0005-0000-0000-000055010000}"/>
    <cellStyle name="_UK-SCFD-YTD0701_New! Priorities VLC" xfId="400" xr:uid="{00000000-0005-0000-0000-000056010000}"/>
    <cellStyle name="_UK-SCFD-YTD0701_New! Priorities VLC_SCFD Consolidator_Feb_RMB" xfId="401" xr:uid="{00000000-0005-0000-0000-000057010000}"/>
    <cellStyle name="_UK-SCFD-YTD0701_New! Priorities VLC_SCFD Consolidator_Feb_RMB_ex-AB" xfId="402" xr:uid="{00000000-0005-0000-0000-000058010000}"/>
    <cellStyle name="_UK-SCFD-YTD0701_New! Priorities VLC_SCFD Consolidator_Oct_RMB" xfId="403" xr:uid="{00000000-0005-0000-0000-000059010000}"/>
    <cellStyle name="_UK-SCFD-YTD0701_prioritization-VIC" xfId="404" xr:uid="{00000000-0005-0000-0000-00005A010000}"/>
    <cellStyle name="_UK-SCFD-YTD0701_prioritization-VIC_SCFD Consolidator_Feb_RMB" xfId="405" xr:uid="{00000000-0005-0000-0000-00005B010000}"/>
    <cellStyle name="_UK-SCFD-YTD0701_prioritization-VIC_SCFD Consolidator_Feb_RMB_ex-AB" xfId="406" xr:uid="{00000000-0005-0000-0000-00005C010000}"/>
    <cellStyle name="_UK-SCFD-YTD0701_prioritization-VIC_SCFD Consolidator_Oct_RMB" xfId="407" xr:uid="{00000000-0005-0000-0000-00005D010000}"/>
    <cellStyle name="_VIC Scope Adjustment" xfId="408" xr:uid="{00000000-0005-0000-0000-00005E010000}"/>
    <cellStyle name="_ZBB - LAS Benchmarking (Macro)" xfId="409" xr:uid="{00000000-0005-0000-0000-00005F010000}"/>
    <cellStyle name="_ZBB - LAS Benchmarking (Macro) 2" xfId="410" xr:uid="{00000000-0005-0000-0000-000060010000}"/>
    <cellStyle name="_ZBB - LAS Benchmarking (Macro)_ZBB T&amp;M Deck 2008 - FIGURES - Feb V1" xfId="411" xr:uid="{00000000-0005-0000-0000-000061010000}"/>
    <cellStyle name="_ZBB - LAS Benchmarking (Macro)_ZBB T&amp;M Deck 2008 - FIGURES - Feb V1 2" xfId="412" xr:uid="{00000000-0005-0000-0000-000062010000}"/>
    <cellStyle name="_ZBB - LAS Benchmarking (Macro)_ZBB T&amp;M Deck 200804 - Fees_COMMENTS" xfId="413" xr:uid="{00000000-0005-0000-0000-000063010000}"/>
    <cellStyle name="_ZBB - LAS Benchmarking (Macro)_ZBB T&amp;M Deck 200804 - Fees_COMMENTS 2" xfId="414" xr:uid="{00000000-0005-0000-0000-000064010000}"/>
    <cellStyle name="_ZBB - LAS Benchmarking (Macro)_ZBB TM Deck 2008 - FIGURES  - RMB Template(volume impact by region)" xfId="415" xr:uid="{00000000-0005-0000-0000-000065010000}"/>
    <cellStyle name="_ZBB - LAS Benchmarking (Macro)_ZBB TM Deck 2008 - FIGURES  - RMB Template(volume impact by region) 2" xfId="416" xr:uid="{00000000-0005-0000-0000-000066010000}"/>
    <cellStyle name="_ZBB - LAS Benchmarking (Macro)_ZBB TM Deck 200804 - FIGURES  - RMB YTD April ADJ" xfId="417" xr:uid="{00000000-0005-0000-0000-000067010000}"/>
    <cellStyle name="_ZBB - LAS Benchmarking (Macro)_ZBB TM Deck 200804 - FIGURES  - RMB YTD April ADJ 2" xfId="418" xr:uid="{00000000-0005-0000-0000-000068010000}"/>
    <cellStyle name="_ZBB - ManCom_2908_v1a" xfId="419" xr:uid="{00000000-0005-0000-0000-000069010000}"/>
    <cellStyle name="_ZBB - ManCom_2908_v1a 2" xfId="420" xr:uid="{00000000-0005-0000-0000-00006A010000}"/>
    <cellStyle name="_ZBB - ManCom_2908_v1a_ZBB T&amp;M Deck 2008 - FIGURES - Feb V1" xfId="421" xr:uid="{00000000-0005-0000-0000-00006B010000}"/>
    <cellStyle name="_ZBB - ManCom_2908_v1a_ZBB T&amp;M Deck 2008 - FIGURES - Feb V1 2" xfId="422" xr:uid="{00000000-0005-0000-0000-00006C010000}"/>
    <cellStyle name="_ZBB - ManCom_2908_v1a_ZBB T&amp;M Deck 200804 - Fees_COMMENTS" xfId="423" xr:uid="{00000000-0005-0000-0000-00006D010000}"/>
    <cellStyle name="_ZBB - ManCom_2908_v1a_ZBB T&amp;M Deck 200804 - Fees_COMMENTS 2" xfId="424" xr:uid="{00000000-0005-0000-0000-00006E010000}"/>
    <cellStyle name="_ZBB - ManCom_2908_v1a_ZBB TM Deck 2008 - FIGURES  - RMB Template(volume impact by region)" xfId="425" xr:uid="{00000000-0005-0000-0000-00006F010000}"/>
    <cellStyle name="_ZBB - ManCom_2908_v1a_ZBB TM Deck 2008 - FIGURES  - RMB Template(volume impact by region) 2" xfId="426" xr:uid="{00000000-0005-0000-0000-000070010000}"/>
    <cellStyle name="_ZBB - ManCom_2908_v1a_ZBB TM Deck 200804 - FIGURES  - RMB YTD April ADJ" xfId="427" xr:uid="{00000000-0005-0000-0000-000071010000}"/>
    <cellStyle name="_ZBB - ManCom_2908_v1a_ZBB TM Deck 200804 - FIGURES  - RMB YTD April ADJ 2" xfId="428" xr:uid="{00000000-0005-0000-0000-000072010000}"/>
    <cellStyle name="_ZBB - YTD July_Jelle" xfId="429" xr:uid="{00000000-0005-0000-0000-000073010000}"/>
    <cellStyle name="_ZBB - YTD July_Jelle 2" xfId="430" xr:uid="{00000000-0005-0000-0000-000074010000}"/>
    <cellStyle name="_ZBB - YTD July_Jelle_0804 YTD ZBB China - Fujian" xfId="431" xr:uid="{00000000-0005-0000-0000-000075010000}"/>
    <cellStyle name="_ZBB - YTD July_Jelle_0804 YTD ZBB China - Fujian 2" xfId="432" xr:uid="{00000000-0005-0000-0000-000076010000}"/>
    <cellStyle name="_ZBB - YTD July_Jelle_0804 YTD ZBB China 080525" xfId="433" xr:uid="{00000000-0005-0000-0000-000077010000}"/>
    <cellStyle name="_ZBB - YTD July_Jelle_0804 YTD ZBB China 080525 2" xfId="434" xr:uid="{00000000-0005-0000-0000-000078010000}"/>
    <cellStyle name="_ZBB - YTD July_Jelle_0804 YTD ZBB China 080528" xfId="435" xr:uid="{00000000-0005-0000-0000-000079010000}"/>
    <cellStyle name="_ZBB - YTD July_Jelle_0804 YTD ZBB China 080528 2" xfId="436" xr:uid="{00000000-0005-0000-0000-00007A010000}"/>
    <cellStyle name="_ZBB - YTD July_Jelle_0805 YTD ZBB China 080612" xfId="437" xr:uid="{00000000-0005-0000-0000-00007B010000}"/>
    <cellStyle name="_ZBB - YTD July_Jelle_0805 YTD ZBB China 080612 2" xfId="438" xr:uid="{00000000-0005-0000-0000-00007C010000}"/>
    <cellStyle name="_ZBB - YTD July_Jelle_0805 YTD ZBB China 080616" xfId="439" xr:uid="{00000000-0005-0000-0000-00007D010000}"/>
    <cellStyle name="_ZBB - YTD July_Jelle_0805 YTD ZBB China 080616 2" xfId="440" xr:uid="{00000000-0005-0000-0000-00007E010000}"/>
    <cellStyle name="_ZBB - YTD July_Jelle_0805 YTD ZBB China 080628" xfId="441" xr:uid="{00000000-0005-0000-0000-00007F010000}"/>
    <cellStyle name="_ZBB - YTD July_Jelle_0805 YTD ZBB China 080628 2" xfId="442" xr:uid="{00000000-0005-0000-0000-000080010000}"/>
    <cellStyle name="_ZBB - YTD July_Jelle_YTD April ZBB Action Log" xfId="443" xr:uid="{00000000-0005-0000-0000-000081010000}"/>
    <cellStyle name="_ZBB - YTD July_Jelle_YTD April ZBB Action Log 2" xfId="444" xr:uid="{00000000-0005-0000-0000-000082010000}"/>
    <cellStyle name="_ZBB - YTD July_Jelle_ZBB TM Deck 200804 - FIGURES  - RMB YTD April ADJ" xfId="445" xr:uid="{00000000-0005-0000-0000-000083010000}"/>
    <cellStyle name="_ZBB - YTD July_Jelle_ZBB TM Deck 200804 - FIGURES  - RMB YTD April ADJ 2" xfId="446" xr:uid="{00000000-0005-0000-0000-000084010000}"/>
    <cellStyle name="_ZBB T&amp;M Deck - Zone Overview - LAS - Aug 07" xfId="447" xr:uid="{00000000-0005-0000-0000-000085010000}"/>
    <cellStyle name="_ZBB T&amp;M Deck - Zone Overview - LAS - Aug 07 2" xfId="448" xr:uid="{00000000-0005-0000-0000-000086010000}"/>
    <cellStyle name="_ZBB T&amp;M Deck - Zone Overview - LAS - Aug 07_0804 YTD ZBB China - Fujian" xfId="449" xr:uid="{00000000-0005-0000-0000-000087010000}"/>
    <cellStyle name="_ZBB T&amp;M Deck - Zone Overview - LAS - Aug 07_0804 YTD ZBB China - Fujian 2" xfId="450" xr:uid="{00000000-0005-0000-0000-000088010000}"/>
    <cellStyle name="_ZBB T&amp;M Deck - Zone Overview - LAS - Aug 07_0804 YTD ZBB China 080525" xfId="451" xr:uid="{00000000-0005-0000-0000-000089010000}"/>
    <cellStyle name="_ZBB T&amp;M Deck - Zone Overview - LAS - Aug 07_0804 YTD ZBB China 080525 2" xfId="452" xr:uid="{00000000-0005-0000-0000-00008A010000}"/>
    <cellStyle name="_ZBB T&amp;M Deck - Zone Overview - LAS - Aug 07_0804 YTD ZBB China 080528" xfId="453" xr:uid="{00000000-0005-0000-0000-00008B010000}"/>
    <cellStyle name="_ZBB T&amp;M Deck - Zone Overview - LAS - Aug 07_0804 YTD ZBB China 080528 2" xfId="454" xr:uid="{00000000-0005-0000-0000-00008C010000}"/>
    <cellStyle name="_ZBB T&amp;M Deck - Zone Overview - LAS - Aug 07_0805 YTD ZBB China 080612" xfId="455" xr:uid="{00000000-0005-0000-0000-00008D010000}"/>
    <cellStyle name="_ZBB T&amp;M Deck - Zone Overview - LAS - Aug 07_0805 YTD ZBB China 080612 2" xfId="456" xr:uid="{00000000-0005-0000-0000-00008E010000}"/>
    <cellStyle name="_ZBB T&amp;M Deck - Zone Overview - LAS - Aug 07_0805 YTD ZBB China 080616" xfId="457" xr:uid="{00000000-0005-0000-0000-00008F010000}"/>
    <cellStyle name="_ZBB T&amp;M Deck - Zone Overview - LAS - Aug 07_0805 YTD ZBB China 080616 2" xfId="458" xr:uid="{00000000-0005-0000-0000-000090010000}"/>
    <cellStyle name="_ZBB T&amp;M Deck - Zone Overview - LAS - Aug 07_0805 YTD ZBB China 080628" xfId="459" xr:uid="{00000000-0005-0000-0000-000091010000}"/>
    <cellStyle name="_ZBB T&amp;M Deck - Zone Overview - LAS - Aug 07_0805 YTD ZBB China 080628 2" xfId="460" xr:uid="{00000000-0005-0000-0000-000092010000}"/>
    <cellStyle name="_ZBB T&amp;M Deck - Zone Overview - LAS - Aug 07_YTD April ZBB Action Log" xfId="461" xr:uid="{00000000-0005-0000-0000-000093010000}"/>
    <cellStyle name="_ZBB T&amp;M Deck - Zone Overview - LAS - Aug 07_YTD April ZBB Action Log 2" xfId="462" xr:uid="{00000000-0005-0000-0000-000094010000}"/>
    <cellStyle name="_ZBB T&amp;M Deck - Zone Overview - LAS - Aug 07_ZBB TM Deck 200804 - FIGURES  - RMB YTD April ADJ" xfId="463" xr:uid="{00000000-0005-0000-0000-000095010000}"/>
    <cellStyle name="_ZBB T&amp;M Deck - Zone Overview - LAS - Aug 07_ZBB TM Deck 200804 - FIGURES  - RMB YTD April ADJ 2" xfId="464" xr:uid="{00000000-0005-0000-0000-000096010000}"/>
    <cellStyle name="_ZBB T&amp;M Deck - Zone Overview August" xfId="465" xr:uid="{00000000-0005-0000-0000-000097010000}"/>
    <cellStyle name="_ZBB T&amp;M Deck - Zone Overview August 2" xfId="466" xr:uid="{00000000-0005-0000-0000-000098010000}"/>
    <cellStyle name="_ZBB T&amp;M Deck - Zone Overview August_ZBB T&amp;M Deck 2008 - FIGURES - Feb V1" xfId="467" xr:uid="{00000000-0005-0000-0000-000099010000}"/>
    <cellStyle name="_ZBB T&amp;M Deck - Zone Overview August_ZBB T&amp;M Deck 2008 - FIGURES - Feb V1 2" xfId="468" xr:uid="{00000000-0005-0000-0000-00009A010000}"/>
    <cellStyle name="_ZBB T&amp;M Deck - Zone Overview August_ZBB T&amp;M Deck 200804 - Fees_COMMENTS" xfId="469" xr:uid="{00000000-0005-0000-0000-00009B010000}"/>
    <cellStyle name="_ZBB T&amp;M Deck - Zone Overview August_ZBB T&amp;M Deck 200804 - Fees_COMMENTS 2" xfId="470" xr:uid="{00000000-0005-0000-0000-00009C010000}"/>
    <cellStyle name="_ZBB T&amp;M Deck - Zone Overview August_ZBB TM Deck 2008 - FIGURES  - RMB Template(volume impact by region)" xfId="471" xr:uid="{00000000-0005-0000-0000-00009D010000}"/>
    <cellStyle name="_ZBB T&amp;M Deck - Zone Overview August_ZBB TM Deck 2008 - FIGURES  - RMB Template(volume impact by region) 2" xfId="472" xr:uid="{00000000-0005-0000-0000-00009E010000}"/>
    <cellStyle name="_ZBB T&amp;M Deck - Zone Overview August_ZBB TM Deck 200804 - FIGURES  - RMB YTD April ADJ" xfId="473" xr:uid="{00000000-0005-0000-0000-00009F010000}"/>
    <cellStyle name="_ZBB T&amp;M Deck - Zone Overview August_ZBB TM Deck 200804 - FIGURES  - RMB YTD April ADJ 2" xfId="474" xr:uid="{00000000-0005-0000-0000-0000A0010000}"/>
    <cellStyle name="_ZBB T&amp;M Deck - Zone Overview July" xfId="475" xr:uid="{00000000-0005-0000-0000-0000A1010000}"/>
    <cellStyle name="_ZBB T&amp;M Deck - Zone Overview July 2" xfId="476" xr:uid="{00000000-0005-0000-0000-0000A2010000}"/>
    <cellStyle name="_ZBB T&amp;M Deck - Zone Overview July_ZBB T&amp;M Deck 2008 - FIGURES - Feb V1" xfId="477" xr:uid="{00000000-0005-0000-0000-0000A3010000}"/>
    <cellStyle name="_ZBB T&amp;M Deck - Zone Overview July_ZBB T&amp;M Deck 2008 - FIGURES - Feb V1 2" xfId="478" xr:uid="{00000000-0005-0000-0000-0000A4010000}"/>
    <cellStyle name="_ZBB T&amp;M Deck - Zone Overview July_ZBB T&amp;M Deck 200804 - Fees_COMMENTS" xfId="479" xr:uid="{00000000-0005-0000-0000-0000A5010000}"/>
    <cellStyle name="_ZBB T&amp;M Deck - Zone Overview July_ZBB T&amp;M Deck 200804 - Fees_COMMENTS 2" xfId="480" xr:uid="{00000000-0005-0000-0000-0000A6010000}"/>
    <cellStyle name="_ZBB T&amp;M Deck - Zone Overview July_ZBB TM Deck 2008 - FIGURES  - RMB Template(volume impact by region)" xfId="481" xr:uid="{00000000-0005-0000-0000-0000A7010000}"/>
    <cellStyle name="_ZBB T&amp;M Deck - Zone Overview July_ZBB TM Deck 2008 - FIGURES  - RMB Template(volume impact by region) 2" xfId="482" xr:uid="{00000000-0005-0000-0000-0000A8010000}"/>
    <cellStyle name="_ZBB T&amp;M Deck - Zone Overview July_ZBB TM Deck 200804 - FIGURES  - RMB YTD April ADJ" xfId="483" xr:uid="{00000000-0005-0000-0000-0000A9010000}"/>
    <cellStyle name="_ZBB T&amp;M Deck - Zone Overview July_ZBB TM Deck 200804 - FIGURES  - RMB YTD April ADJ 2" xfId="484" xr:uid="{00000000-0005-0000-0000-0000AA010000}"/>
    <cellStyle name="_ZBB TM Deck - Zone Overview August" xfId="485" xr:uid="{00000000-0005-0000-0000-0000AB010000}"/>
    <cellStyle name="_ZBB TM Deck - Zone Overview August 2" xfId="486" xr:uid="{00000000-0005-0000-0000-0000AC010000}"/>
    <cellStyle name="_ZBB TM Deck - Zone Overview August_ZBB T&amp;M Deck 2008 - FIGURES - Feb V1" xfId="487" xr:uid="{00000000-0005-0000-0000-0000AD010000}"/>
    <cellStyle name="_ZBB TM Deck - Zone Overview August_ZBB T&amp;M Deck 2008 - FIGURES - Feb V1 2" xfId="488" xr:uid="{00000000-0005-0000-0000-0000AE010000}"/>
    <cellStyle name="_ZBB TM Deck - Zone Overview August_ZBB T&amp;M Deck 200804 - Fees_COMMENTS" xfId="489" xr:uid="{00000000-0005-0000-0000-0000AF010000}"/>
    <cellStyle name="_ZBB TM Deck - Zone Overview August_ZBB T&amp;M Deck 200804 - Fees_COMMENTS 2" xfId="490" xr:uid="{00000000-0005-0000-0000-0000B0010000}"/>
    <cellStyle name="_ZBB TM Deck - Zone Overview August_ZBB TM Deck 2008 - FIGURES  - RMB Template(volume impact by region)" xfId="491" xr:uid="{00000000-0005-0000-0000-0000B1010000}"/>
    <cellStyle name="_ZBB TM Deck - Zone Overview August_ZBB TM Deck 2008 - FIGURES  - RMB Template(volume impact by region) 2" xfId="492" xr:uid="{00000000-0005-0000-0000-0000B2010000}"/>
    <cellStyle name="_ZBB TM Deck - Zone Overview August_ZBB TM Deck 200804 - FIGURES  - RMB YTD April ADJ" xfId="493" xr:uid="{00000000-0005-0000-0000-0000B3010000}"/>
    <cellStyle name="_ZBB TM Deck - Zone Overview August_ZBB TM Deck 200804 - FIGURES  - RMB YTD April ADJ 2" xfId="494" xr:uid="{00000000-0005-0000-0000-0000B4010000}"/>
    <cellStyle name="_ZBB_T&amp;M_Deck_-_WE_Zone_Overview_August_1" xfId="495" xr:uid="{00000000-0005-0000-0000-0000B5010000}"/>
    <cellStyle name="_ZBB_T&amp;M_Deck_-_WE_Zone_Overview_August_1 2" xfId="496" xr:uid="{00000000-0005-0000-0000-0000B6010000}"/>
    <cellStyle name="_ZBB_T&amp;M_Deck_-_WE_Zone_Overview_August_1_ZBB T&amp;M Deck 2008 - FIGURES - Feb V1" xfId="497" xr:uid="{00000000-0005-0000-0000-0000B7010000}"/>
    <cellStyle name="_ZBB_T&amp;M_Deck_-_WE_Zone_Overview_August_1_ZBB T&amp;M Deck 2008 - FIGURES - Feb V1 2" xfId="498" xr:uid="{00000000-0005-0000-0000-0000B8010000}"/>
    <cellStyle name="_ZBB_T&amp;M_Deck_-_WE_Zone_Overview_August_1_ZBB T&amp;M Deck 200804 - Fees_COMMENTS" xfId="499" xr:uid="{00000000-0005-0000-0000-0000B9010000}"/>
    <cellStyle name="_ZBB_T&amp;M_Deck_-_WE_Zone_Overview_August_1_ZBB T&amp;M Deck 200804 - Fees_COMMENTS 2" xfId="500" xr:uid="{00000000-0005-0000-0000-0000BA010000}"/>
    <cellStyle name="_ZBB_T&amp;M_Deck_-_WE_Zone_Overview_August_1_ZBB TM Deck 2008 - FIGURES  - RMB Template(volume impact by region)" xfId="501" xr:uid="{00000000-0005-0000-0000-0000BB010000}"/>
    <cellStyle name="_ZBB_T&amp;M_Deck_-_WE_Zone_Overview_August_1_ZBB TM Deck 2008 - FIGURES  - RMB Template(volume impact by region) 2" xfId="502" xr:uid="{00000000-0005-0000-0000-0000BC010000}"/>
    <cellStyle name="_ZBB_T&amp;M_Deck_-_WE_Zone_Overview_August_1_ZBB TM Deck 200804 - FIGURES  - RMB YTD April ADJ" xfId="503" xr:uid="{00000000-0005-0000-0000-0000BD010000}"/>
    <cellStyle name="_ZBB_T&amp;M_Deck_-_WE_Zone_Overview_August_1_ZBB TM Deck 200804 - FIGURES  - RMB YTD April ADJ 2" xfId="504" xr:uid="{00000000-0005-0000-0000-0000BE010000}"/>
    <cellStyle name="{Comma [0]}" xfId="505" xr:uid="{00000000-0005-0000-0000-0000BF010000}"/>
    <cellStyle name="{Comma}" xfId="506" xr:uid="{00000000-0005-0000-0000-0000C0010000}"/>
    <cellStyle name="{Date}" xfId="507" xr:uid="{00000000-0005-0000-0000-0000C1010000}"/>
    <cellStyle name="{Month}" xfId="508" xr:uid="{00000000-0005-0000-0000-0000C2010000}"/>
    <cellStyle name="{Percent}" xfId="509" xr:uid="{00000000-0005-0000-0000-0000C3010000}"/>
    <cellStyle name="{Thousand [0]}" xfId="510" xr:uid="{00000000-0005-0000-0000-0000C4010000}"/>
    <cellStyle name="{Thousand}" xfId="511" xr:uid="{00000000-0005-0000-0000-0000C5010000}"/>
    <cellStyle name="0BW" xfId="512" xr:uid="{00000000-0005-0000-0000-0000C6010000}"/>
    <cellStyle name="20% - Accent1" xfId="2" builtinId="30" customBuiltin="1"/>
    <cellStyle name="20% - Accent1 2" xfId="513" xr:uid="{00000000-0005-0000-0000-0000C8010000}"/>
    <cellStyle name="20% - Accent1 2 2" xfId="514" xr:uid="{00000000-0005-0000-0000-0000C9010000}"/>
    <cellStyle name="20% - Accent2" xfId="3" builtinId="34" customBuiltin="1"/>
    <cellStyle name="20% - Accent2 2" xfId="515" xr:uid="{00000000-0005-0000-0000-0000CB010000}"/>
    <cellStyle name="20% - Accent2 2 2" xfId="516" xr:uid="{00000000-0005-0000-0000-0000CC010000}"/>
    <cellStyle name="20% - Accent3" xfId="4" builtinId="38" customBuiltin="1"/>
    <cellStyle name="20% - Accent3 2" xfId="517" xr:uid="{00000000-0005-0000-0000-0000CE010000}"/>
    <cellStyle name="20% - Accent3 2 2" xfId="518" xr:uid="{00000000-0005-0000-0000-0000CF010000}"/>
    <cellStyle name="20% - Accent4" xfId="5" builtinId="42" customBuiltin="1"/>
    <cellStyle name="20% - Accent4 2" xfId="519" xr:uid="{00000000-0005-0000-0000-0000D1010000}"/>
    <cellStyle name="20% - Accent4 2 2" xfId="520" xr:uid="{00000000-0005-0000-0000-0000D2010000}"/>
    <cellStyle name="20% - Accent5" xfId="6" builtinId="46" customBuiltin="1"/>
    <cellStyle name="20% - Accent5 2" xfId="521" xr:uid="{00000000-0005-0000-0000-0000D4010000}"/>
    <cellStyle name="20% - Accent5 2 2" xfId="522" xr:uid="{00000000-0005-0000-0000-0000D5010000}"/>
    <cellStyle name="20% - Accent6" xfId="7" builtinId="50" customBuiltin="1"/>
    <cellStyle name="20% - Accent6 2" xfId="523" xr:uid="{00000000-0005-0000-0000-0000D7010000}"/>
    <cellStyle name="20% - Accent6 2 2" xfId="524" xr:uid="{00000000-0005-0000-0000-0000D8010000}"/>
    <cellStyle name="20% - 强调文字颜色 1" xfId="525" xr:uid="{00000000-0005-0000-0000-0000D9010000}"/>
    <cellStyle name="20% - 强调文字颜色 2" xfId="526" xr:uid="{00000000-0005-0000-0000-0000DA010000}"/>
    <cellStyle name="20% - 强调文字颜色 3" xfId="527" xr:uid="{00000000-0005-0000-0000-0000DB010000}"/>
    <cellStyle name="20% - 强调文字颜色 4" xfId="528" xr:uid="{00000000-0005-0000-0000-0000DC010000}"/>
    <cellStyle name="20% - 强调文字颜色 5" xfId="529" xr:uid="{00000000-0005-0000-0000-0000DD010000}"/>
    <cellStyle name="20% - 强调文字颜色 6" xfId="530" xr:uid="{00000000-0005-0000-0000-0000DE010000}"/>
    <cellStyle name="40% - Accent1" xfId="8" builtinId="31" customBuiltin="1"/>
    <cellStyle name="40% - Accent1 2" xfId="531" xr:uid="{00000000-0005-0000-0000-0000E0010000}"/>
    <cellStyle name="40% - Accent1 2 2" xfId="532" xr:uid="{00000000-0005-0000-0000-0000E1010000}"/>
    <cellStyle name="40% - Accent2" xfId="9" builtinId="35" customBuiltin="1"/>
    <cellStyle name="40% - Accent2 2" xfId="533" xr:uid="{00000000-0005-0000-0000-0000E3010000}"/>
    <cellStyle name="40% - Accent2 2 2" xfId="534" xr:uid="{00000000-0005-0000-0000-0000E4010000}"/>
    <cellStyle name="40% - Accent3" xfId="10" builtinId="39" customBuiltin="1"/>
    <cellStyle name="40% - Accent3 2" xfId="535" xr:uid="{00000000-0005-0000-0000-0000E6010000}"/>
    <cellStyle name="40% - Accent3 2 2" xfId="536" xr:uid="{00000000-0005-0000-0000-0000E7010000}"/>
    <cellStyle name="40% - Accent4" xfId="11" builtinId="43" customBuiltin="1"/>
    <cellStyle name="40% - Accent4 2" xfId="537" xr:uid="{00000000-0005-0000-0000-0000E9010000}"/>
    <cellStyle name="40% - Accent4 2 2" xfId="538" xr:uid="{00000000-0005-0000-0000-0000EA010000}"/>
    <cellStyle name="40% - Accent5" xfId="12" builtinId="47" customBuiltin="1"/>
    <cellStyle name="40% - Accent5 2" xfId="539" xr:uid="{00000000-0005-0000-0000-0000EC010000}"/>
    <cellStyle name="40% - Accent5 2 2" xfId="540" xr:uid="{00000000-0005-0000-0000-0000ED010000}"/>
    <cellStyle name="40% - Accent6" xfId="13" builtinId="51" customBuiltin="1"/>
    <cellStyle name="40% - Accent6 2" xfId="541" xr:uid="{00000000-0005-0000-0000-0000EF010000}"/>
    <cellStyle name="40% - Accent6 2 2" xfId="542" xr:uid="{00000000-0005-0000-0000-0000F0010000}"/>
    <cellStyle name="40% - 强调文字颜色 1" xfId="543" xr:uid="{00000000-0005-0000-0000-0000F1010000}"/>
    <cellStyle name="40% - 强调文字颜色 2" xfId="544" xr:uid="{00000000-0005-0000-0000-0000F2010000}"/>
    <cellStyle name="40% - 强调文字颜色 3" xfId="545" xr:uid="{00000000-0005-0000-0000-0000F3010000}"/>
    <cellStyle name="40% - 强调文字颜色 4" xfId="546" xr:uid="{00000000-0005-0000-0000-0000F4010000}"/>
    <cellStyle name="40% - 强调文字颜色 5" xfId="547" xr:uid="{00000000-0005-0000-0000-0000F5010000}"/>
    <cellStyle name="40% - 强调文字颜色 6" xfId="548" xr:uid="{00000000-0005-0000-0000-0000F6010000}"/>
    <cellStyle name="60% - Accent1" xfId="14" builtinId="32" customBuiltin="1"/>
    <cellStyle name="60% - Accent1 2" xfId="549" xr:uid="{00000000-0005-0000-0000-0000F8010000}"/>
    <cellStyle name="60% - Accent1 2 2" xfId="550" xr:uid="{00000000-0005-0000-0000-0000F9010000}"/>
    <cellStyle name="60% - Accent2" xfId="15" builtinId="36" customBuiltin="1"/>
    <cellStyle name="60% - Accent2 2" xfId="551" xr:uid="{00000000-0005-0000-0000-0000FB010000}"/>
    <cellStyle name="60% - Accent2 2 2" xfId="552" xr:uid="{00000000-0005-0000-0000-0000FC010000}"/>
    <cellStyle name="60% - Accent3" xfId="16" builtinId="40" customBuiltin="1"/>
    <cellStyle name="60% - Accent3 2" xfId="553" xr:uid="{00000000-0005-0000-0000-0000FE010000}"/>
    <cellStyle name="60% - Accent3 2 2" xfId="554" xr:uid="{00000000-0005-0000-0000-0000FF010000}"/>
    <cellStyle name="60% - Accent4" xfId="17" builtinId="44" customBuiltin="1"/>
    <cellStyle name="60% - Accent4 2" xfId="555" xr:uid="{00000000-0005-0000-0000-000001020000}"/>
    <cellStyle name="60% - Accent4 2 2" xfId="556" xr:uid="{00000000-0005-0000-0000-000002020000}"/>
    <cellStyle name="60% - Accent5" xfId="18" builtinId="48" customBuiltin="1"/>
    <cellStyle name="60% - Accent5 2" xfId="557" xr:uid="{00000000-0005-0000-0000-000004020000}"/>
    <cellStyle name="60% - Accent5 2 2" xfId="558" xr:uid="{00000000-0005-0000-0000-000005020000}"/>
    <cellStyle name="60% - Accent6" xfId="19" builtinId="52" customBuiltin="1"/>
    <cellStyle name="60% - Accent6 2" xfId="559" xr:uid="{00000000-0005-0000-0000-000007020000}"/>
    <cellStyle name="60% - Accent6 2 2" xfId="560" xr:uid="{00000000-0005-0000-0000-000008020000}"/>
    <cellStyle name="60% - 强调文字颜色 1" xfId="561" xr:uid="{00000000-0005-0000-0000-000009020000}"/>
    <cellStyle name="60% - 强调文字颜色 2" xfId="562" xr:uid="{00000000-0005-0000-0000-00000A020000}"/>
    <cellStyle name="60% - 强调文字颜色 3" xfId="563" xr:uid="{00000000-0005-0000-0000-00000B020000}"/>
    <cellStyle name="60% - 强调文字颜色 4" xfId="564" xr:uid="{00000000-0005-0000-0000-00000C020000}"/>
    <cellStyle name="60% - 强调文字颜色 5" xfId="565" xr:uid="{00000000-0005-0000-0000-00000D020000}"/>
    <cellStyle name="60% - 强调文字颜色 6" xfId="566" xr:uid="{00000000-0005-0000-0000-00000E020000}"/>
    <cellStyle name="Accent1" xfId="20" builtinId="29" customBuiltin="1"/>
    <cellStyle name="Accent1 - 20%" xfId="567" xr:uid="{00000000-0005-0000-0000-000010020000}"/>
    <cellStyle name="Accent1 - 20% 2" xfId="568" xr:uid="{00000000-0005-0000-0000-000011020000}"/>
    <cellStyle name="Accent1 - 40%" xfId="569" xr:uid="{00000000-0005-0000-0000-000012020000}"/>
    <cellStyle name="Accent1 - 40% 2" xfId="570" xr:uid="{00000000-0005-0000-0000-000013020000}"/>
    <cellStyle name="Accent1 - 40% 3" xfId="571" xr:uid="{00000000-0005-0000-0000-000014020000}"/>
    <cellStyle name="Accent1 - 40% 4" xfId="572" xr:uid="{00000000-0005-0000-0000-000015020000}"/>
    <cellStyle name="Accent1 - 60%" xfId="573" xr:uid="{00000000-0005-0000-0000-000016020000}"/>
    <cellStyle name="Accent1 - 60% 2" xfId="574" xr:uid="{00000000-0005-0000-0000-000017020000}"/>
    <cellStyle name="Accent1 2" xfId="575" xr:uid="{00000000-0005-0000-0000-000018020000}"/>
    <cellStyle name="Accent1 2 2" xfId="576" xr:uid="{00000000-0005-0000-0000-000019020000}"/>
    <cellStyle name="Accent2" xfId="21" builtinId="33" customBuiltin="1"/>
    <cellStyle name="Accent2 - 20%" xfId="577" xr:uid="{00000000-0005-0000-0000-00001B020000}"/>
    <cellStyle name="Accent2 - 20% 2" xfId="578" xr:uid="{00000000-0005-0000-0000-00001C020000}"/>
    <cellStyle name="Accent2 - 40%" xfId="579" xr:uid="{00000000-0005-0000-0000-00001D020000}"/>
    <cellStyle name="Accent2 - 40% 2" xfId="580" xr:uid="{00000000-0005-0000-0000-00001E020000}"/>
    <cellStyle name="Accent2 - 60%" xfId="581" xr:uid="{00000000-0005-0000-0000-00001F020000}"/>
    <cellStyle name="Accent2 - 60% 2" xfId="582" xr:uid="{00000000-0005-0000-0000-000020020000}"/>
    <cellStyle name="Accent2 2" xfId="583" xr:uid="{00000000-0005-0000-0000-000021020000}"/>
    <cellStyle name="Accent2 2 2" xfId="584" xr:uid="{00000000-0005-0000-0000-000022020000}"/>
    <cellStyle name="Accent3" xfId="22" builtinId="37" customBuiltin="1"/>
    <cellStyle name="Accent3 - 20%" xfId="585" xr:uid="{00000000-0005-0000-0000-000024020000}"/>
    <cellStyle name="Accent3 - 20% 2" xfId="586" xr:uid="{00000000-0005-0000-0000-000025020000}"/>
    <cellStyle name="Accent3 - 40%" xfId="587" xr:uid="{00000000-0005-0000-0000-000026020000}"/>
    <cellStyle name="Accent3 - 40% 2" xfId="588" xr:uid="{00000000-0005-0000-0000-000027020000}"/>
    <cellStyle name="Accent3 - 60%" xfId="589" xr:uid="{00000000-0005-0000-0000-000028020000}"/>
    <cellStyle name="Accent3 - 60% 2" xfId="590" xr:uid="{00000000-0005-0000-0000-000029020000}"/>
    <cellStyle name="Accent3 2" xfId="591" xr:uid="{00000000-0005-0000-0000-00002A020000}"/>
    <cellStyle name="Accent3 2 2" xfId="592" xr:uid="{00000000-0005-0000-0000-00002B020000}"/>
    <cellStyle name="Accent4" xfId="23" builtinId="41" customBuiltin="1"/>
    <cellStyle name="Accent4 - 20%" xfId="593" xr:uid="{00000000-0005-0000-0000-00002D020000}"/>
    <cellStyle name="Accent4 - 20% 2" xfId="594" xr:uid="{00000000-0005-0000-0000-00002E020000}"/>
    <cellStyle name="Accent4 - 40%" xfId="595" xr:uid="{00000000-0005-0000-0000-00002F020000}"/>
    <cellStyle name="Accent4 - 40% 2" xfId="596" xr:uid="{00000000-0005-0000-0000-000030020000}"/>
    <cellStyle name="Accent4 - 60%" xfId="597" xr:uid="{00000000-0005-0000-0000-000031020000}"/>
    <cellStyle name="Accent4 - 60% 2" xfId="598" xr:uid="{00000000-0005-0000-0000-000032020000}"/>
    <cellStyle name="Accent4 2" xfId="599" xr:uid="{00000000-0005-0000-0000-000033020000}"/>
    <cellStyle name="Accent4 2 2" xfId="600" xr:uid="{00000000-0005-0000-0000-000034020000}"/>
    <cellStyle name="Accent5" xfId="24" builtinId="45" customBuiltin="1"/>
    <cellStyle name="Accent5 - 20%" xfId="601" xr:uid="{00000000-0005-0000-0000-000036020000}"/>
    <cellStyle name="Accent5 - 20% 2" xfId="602" xr:uid="{00000000-0005-0000-0000-000037020000}"/>
    <cellStyle name="Accent5 - 40%" xfId="603" xr:uid="{00000000-0005-0000-0000-000038020000}"/>
    <cellStyle name="Accent5 - 40% 2" xfId="604" xr:uid="{00000000-0005-0000-0000-000039020000}"/>
    <cellStyle name="Accent5 - 60%" xfId="605" xr:uid="{00000000-0005-0000-0000-00003A020000}"/>
    <cellStyle name="Accent5 - 60% 2" xfId="606" xr:uid="{00000000-0005-0000-0000-00003B020000}"/>
    <cellStyle name="Accent5 2" xfId="607" xr:uid="{00000000-0005-0000-0000-00003C020000}"/>
    <cellStyle name="Accent5 2 2" xfId="608" xr:uid="{00000000-0005-0000-0000-00003D020000}"/>
    <cellStyle name="Accent6" xfId="25" builtinId="49" customBuiltin="1"/>
    <cellStyle name="Accent6 - 20%" xfId="609" xr:uid="{00000000-0005-0000-0000-00003F020000}"/>
    <cellStyle name="Accent6 - 20% 2" xfId="610" xr:uid="{00000000-0005-0000-0000-000040020000}"/>
    <cellStyle name="Accent6 - 40%" xfId="611" xr:uid="{00000000-0005-0000-0000-000041020000}"/>
    <cellStyle name="Accent6 - 40% 2" xfId="612" xr:uid="{00000000-0005-0000-0000-000042020000}"/>
    <cellStyle name="Accent6 - 60%" xfId="613" xr:uid="{00000000-0005-0000-0000-000043020000}"/>
    <cellStyle name="Accent6 - 60% 2" xfId="614" xr:uid="{00000000-0005-0000-0000-000044020000}"/>
    <cellStyle name="Accent6 2" xfId="615" xr:uid="{00000000-0005-0000-0000-000045020000}"/>
    <cellStyle name="Accent6 2 2" xfId="616" xr:uid="{00000000-0005-0000-0000-000046020000}"/>
    <cellStyle name="Bad" xfId="26" builtinId="27" customBuiltin="1"/>
    <cellStyle name="Bad 2" xfId="617" xr:uid="{00000000-0005-0000-0000-000048020000}"/>
    <cellStyle name="Bad 2 2" xfId="618" xr:uid="{00000000-0005-0000-0000-000049020000}"/>
    <cellStyle name="Calculation" xfId="27" builtinId="22" customBuiltin="1"/>
    <cellStyle name="Calculation 2" xfId="619" xr:uid="{00000000-0005-0000-0000-00004B020000}"/>
    <cellStyle name="Calculation 2 2" xfId="620" xr:uid="{00000000-0005-0000-0000-00004C020000}"/>
    <cellStyle name="Cancel" xfId="621" xr:uid="{00000000-0005-0000-0000-00004D020000}"/>
    <cellStyle name="Cancel 2" xfId="622" xr:uid="{00000000-0005-0000-0000-00004E020000}"/>
    <cellStyle name="Cancel 3" xfId="623" xr:uid="{00000000-0005-0000-0000-00004F020000}"/>
    <cellStyle name="Cancel 4" xfId="624" xr:uid="{00000000-0005-0000-0000-000050020000}"/>
    <cellStyle name="Check Cell" xfId="28" builtinId="23" customBuiltin="1"/>
    <cellStyle name="Check Cell 2" xfId="625" xr:uid="{00000000-0005-0000-0000-000052020000}"/>
    <cellStyle name="Check Cell 2 2" xfId="626" xr:uid="{00000000-0005-0000-0000-000053020000}"/>
    <cellStyle name="Comma [0] 2" xfId="627" xr:uid="{00000000-0005-0000-0000-000054020000}"/>
    <cellStyle name="Comma 10" xfId="628" xr:uid="{00000000-0005-0000-0000-000055020000}"/>
    <cellStyle name="Comma 11" xfId="629" xr:uid="{00000000-0005-0000-0000-000056020000}"/>
    <cellStyle name="Comma 12" xfId="879" xr:uid="{00000000-0005-0000-0000-000057020000}"/>
    <cellStyle name="Comma 13" xfId="880" xr:uid="{00000000-0005-0000-0000-000058020000}"/>
    <cellStyle name="Comma 14" xfId="886" xr:uid="{00000000-0005-0000-0000-000059020000}"/>
    <cellStyle name="Comma 2" xfId="47" xr:uid="{00000000-0005-0000-0000-00005A020000}"/>
    <cellStyle name="Comma 2 2" xfId="630" xr:uid="{00000000-0005-0000-0000-00005B020000}"/>
    <cellStyle name="Comma 2 3" xfId="878" xr:uid="{00000000-0005-0000-0000-00005C020000}"/>
    <cellStyle name="Comma 3" xfId="59" xr:uid="{00000000-0005-0000-0000-00005D020000}"/>
    <cellStyle name="Comma 3 2" xfId="631" xr:uid="{00000000-0005-0000-0000-00005E020000}"/>
    <cellStyle name="Comma 3 2 2" xfId="632" xr:uid="{00000000-0005-0000-0000-00005F020000}"/>
    <cellStyle name="Comma 3 3" xfId="633" xr:uid="{00000000-0005-0000-0000-000060020000}"/>
    <cellStyle name="Comma 3 4" xfId="887" xr:uid="{00000000-0005-0000-0000-000061020000}"/>
    <cellStyle name="Comma 4" xfId="634" xr:uid="{00000000-0005-0000-0000-000062020000}"/>
    <cellStyle name="Comma 5" xfId="635" xr:uid="{00000000-0005-0000-0000-000063020000}"/>
    <cellStyle name="Comma 5 2" xfId="636" xr:uid="{00000000-0005-0000-0000-000064020000}"/>
    <cellStyle name="Comma 6" xfId="637" xr:uid="{00000000-0005-0000-0000-000065020000}"/>
    <cellStyle name="Comma 6 2" xfId="638" xr:uid="{00000000-0005-0000-0000-000066020000}"/>
    <cellStyle name="Comma 7" xfId="639" xr:uid="{00000000-0005-0000-0000-000067020000}"/>
    <cellStyle name="Comma 8" xfId="640" xr:uid="{00000000-0005-0000-0000-000068020000}"/>
    <cellStyle name="Comma 9" xfId="641" xr:uid="{00000000-0005-0000-0000-000069020000}"/>
    <cellStyle name="Comma0" xfId="642" xr:uid="{00000000-0005-0000-0000-00006A020000}"/>
    <cellStyle name="courier" xfId="643" xr:uid="{00000000-0005-0000-0000-00006B020000}"/>
    <cellStyle name="Currency (B)" xfId="644" xr:uid="{00000000-0005-0000-0000-00006C020000}"/>
    <cellStyle name="Currency (B) 2" xfId="645" xr:uid="{00000000-0005-0000-0000-00006D020000}"/>
    <cellStyle name="Currency (B) 2 2" xfId="646" xr:uid="{00000000-0005-0000-0000-00006E020000}"/>
    <cellStyle name="Currency (B) 3" xfId="647" xr:uid="{00000000-0005-0000-0000-00006F020000}"/>
    <cellStyle name="Currency (B) 4" xfId="648" xr:uid="{00000000-0005-0000-0000-000070020000}"/>
    <cellStyle name="Currency 2" xfId="48" xr:uid="{00000000-0005-0000-0000-000071020000}"/>
    <cellStyle name="Currency 2 2" xfId="877" xr:uid="{00000000-0005-0000-0000-000072020000}"/>
    <cellStyle name="Currency0" xfId="649" xr:uid="{00000000-0005-0000-0000-000073020000}"/>
    <cellStyle name="Date" xfId="650" xr:uid="{00000000-0005-0000-0000-000074020000}"/>
    <cellStyle name="Date 2" xfId="651" xr:uid="{00000000-0005-0000-0000-000075020000}"/>
    <cellStyle name="Date 3" xfId="652" xr:uid="{00000000-0005-0000-0000-000076020000}"/>
    <cellStyle name="Date 4" xfId="653" xr:uid="{00000000-0005-0000-0000-000077020000}"/>
    <cellStyle name="Dezimal [0]_Appendix 04 - Manag. accounts package" xfId="654" xr:uid="{00000000-0005-0000-0000-000078020000}"/>
    <cellStyle name="Dezimal_Appendix 04 - Manag. accounts package" xfId="655" xr:uid="{00000000-0005-0000-0000-000079020000}"/>
    <cellStyle name="DOH" xfId="656" xr:uid="{00000000-0005-0000-0000-00007A020000}"/>
    <cellStyle name="Emphasis 1" xfId="657" xr:uid="{00000000-0005-0000-0000-00007B020000}"/>
    <cellStyle name="Emphasis 1 2" xfId="658" xr:uid="{00000000-0005-0000-0000-00007C020000}"/>
    <cellStyle name="Emphasis 2" xfId="659" xr:uid="{00000000-0005-0000-0000-00007D020000}"/>
    <cellStyle name="Emphasis 2 2" xfId="660" xr:uid="{00000000-0005-0000-0000-00007E020000}"/>
    <cellStyle name="Emphasis 3" xfId="661" xr:uid="{00000000-0005-0000-0000-00007F020000}"/>
    <cellStyle name="Emphasis 3 2" xfId="662" xr:uid="{00000000-0005-0000-0000-000080020000}"/>
    <cellStyle name="Euro" xfId="663" xr:uid="{00000000-0005-0000-0000-000081020000}"/>
    <cellStyle name="Euro 2" xfId="664" xr:uid="{00000000-0005-0000-0000-000082020000}"/>
    <cellStyle name="Explanatory Text" xfId="29" builtinId="53" customBuiltin="1"/>
    <cellStyle name="Explanatory Text 2" xfId="665" xr:uid="{00000000-0005-0000-0000-000084020000}"/>
    <cellStyle name="Explanatory Text 2 2" xfId="666" xr:uid="{00000000-0005-0000-0000-000085020000}"/>
    <cellStyle name="Ezres [0]_1nért1" xfId="667" xr:uid="{00000000-0005-0000-0000-000086020000}"/>
    <cellStyle name="Ezres_1nért1" xfId="668" xr:uid="{00000000-0005-0000-0000-000087020000}"/>
    <cellStyle name="Fixed" xfId="669" xr:uid="{00000000-0005-0000-0000-000088020000}"/>
    <cellStyle name="Good" xfId="30" builtinId="26" customBuiltin="1"/>
    <cellStyle name="Good 2" xfId="670" xr:uid="{00000000-0005-0000-0000-00008A020000}"/>
    <cellStyle name="Good 2 2" xfId="671" xr:uid="{00000000-0005-0000-0000-00008B020000}"/>
    <cellStyle name="Heading 1" xfId="31" builtinId="16" customBuiltin="1"/>
    <cellStyle name="Heading 1 2" xfId="672" xr:uid="{00000000-0005-0000-0000-00008D020000}"/>
    <cellStyle name="Heading 1 2 2" xfId="673" xr:uid="{00000000-0005-0000-0000-00008E020000}"/>
    <cellStyle name="Heading 2" xfId="32" builtinId="17" customBuiltin="1"/>
    <cellStyle name="Heading 2 2" xfId="674" xr:uid="{00000000-0005-0000-0000-000090020000}"/>
    <cellStyle name="Heading 2 2 2" xfId="675" xr:uid="{00000000-0005-0000-0000-000091020000}"/>
    <cellStyle name="Heading 3" xfId="33" builtinId="18" customBuiltin="1"/>
    <cellStyle name="Heading 3 2" xfId="676" xr:uid="{00000000-0005-0000-0000-000093020000}"/>
    <cellStyle name="Heading 3 2 2" xfId="677" xr:uid="{00000000-0005-0000-0000-000094020000}"/>
    <cellStyle name="Heading 4" xfId="34" builtinId="19" customBuiltin="1"/>
    <cellStyle name="Heading 4 2" xfId="678" xr:uid="{00000000-0005-0000-0000-000096020000}"/>
    <cellStyle name="Heading 4 2 2" xfId="679" xr:uid="{00000000-0005-0000-0000-000097020000}"/>
    <cellStyle name="Hiperhivatkozás_Diagnostic output summary sheets (part 2).xls Diagram 2" xfId="680" xr:uid="{00000000-0005-0000-0000-000098020000}"/>
    <cellStyle name="Hyperlink 2" xfId="51" xr:uid="{00000000-0005-0000-0000-00009A020000}"/>
    <cellStyle name="Hyperlink 2 10" xfId="681" xr:uid="{00000000-0005-0000-0000-00009B020000}"/>
    <cellStyle name="Hyperlink 2 11" xfId="682" xr:uid="{00000000-0005-0000-0000-00009C020000}"/>
    <cellStyle name="Hyperlink 2 2" xfId="683" xr:uid="{00000000-0005-0000-0000-00009D020000}"/>
    <cellStyle name="Hyperlink 2 3" xfId="684" xr:uid="{00000000-0005-0000-0000-00009E020000}"/>
    <cellStyle name="Hyperlink 2 4" xfId="685" xr:uid="{00000000-0005-0000-0000-00009F020000}"/>
    <cellStyle name="Hyperlink 2 5" xfId="686" xr:uid="{00000000-0005-0000-0000-0000A0020000}"/>
    <cellStyle name="Hyperlink 2 6" xfId="687" xr:uid="{00000000-0005-0000-0000-0000A1020000}"/>
    <cellStyle name="Hyperlink 2 7" xfId="688" xr:uid="{00000000-0005-0000-0000-0000A2020000}"/>
    <cellStyle name="Hyperlink 2 8" xfId="689" xr:uid="{00000000-0005-0000-0000-0000A3020000}"/>
    <cellStyle name="Hyperlink 2 9" xfId="690" xr:uid="{00000000-0005-0000-0000-0000A4020000}"/>
    <cellStyle name="Indefinido" xfId="691" xr:uid="{00000000-0005-0000-0000-0000A5020000}"/>
    <cellStyle name="Indefinido 2" xfId="692" xr:uid="{00000000-0005-0000-0000-0000A6020000}"/>
    <cellStyle name="Indefinido 3" xfId="693" xr:uid="{00000000-0005-0000-0000-0000A7020000}"/>
    <cellStyle name="Indefinido 4" xfId="694" xr:uid="{00000000-0005-0000-0000-0000A8020000}"/>
    <cellStyle name="Input" xfId="35" builtinId="20" customBuiltin="1"/>
    <cellStyle name="Input 2" xfId="695" xr:uid="{00000000-0005-0000-0000-0000AA020000}"/>
    <cellStyle name="Input 2 2" xfId="696" xr:uid="{00000000-0005-0000-0000-0000AB020000}"/>
    <cellStyle name="Komma [0]_Arcen" xfId="697" xr:uid="{00000000-0005-0000-0000-0000AC020000}"/>
    <cellStyle name="Komma_Arcen" xfId="698" xr:uid="{00000000-0005-0000-0000-0000AD020000}"/>
    <cellStyle name="Kylie" xfId="699" xr:uid="{00000000-0005-0000-0000-0000AE020000}"/>
    <cellStyle name="Kylie 2" xfId="700" xr:uid="{00000000-0005-0000-0000-0000AF020000}"/>
    <cellStyle name="Lien hypertexte" xfId="701" xr:uid="{00000000-0005-0000-0000-0000B0020000}"/>
    <cellStyle name="Lien hypertexte 2" xfId="702" xr:uid="{00000000-0005-0000-0000-0000B1020000}"/>
    <cellStyle name="Lien hypertexte 3" xfId="703" xr:uid="{00000000-0005-0000-0000-0000B2020000}"/>
    <cellStyle name="Lien hypertexte 4" xfId="704" xr:uid="{00000000-0005-0000-0000-0000B3020000}"/>
    <cellStyle name="Linked Cell" xfId="36" builtinId="24" customBuiltin="1"/>
    <cellStyle name="Linked Cell 2" xfId="705" xr:uid="{00000000-0005-0000-0000-0000B5020000}"/>
    <cellStyle name="Linked Cell 2 2" xfId="706" xr:uid="{00000000-0005-0000-0000-0000B6020000}"/>
    <cellStyle name="Már látott hiperhivatkozás_Diagnostic output summary sheets (part 2).xls Diagram 2" xfId="707" xr:uid="{00000000-0005-0000-0000-0000B7020000}"/>
    <cellStyle name="měny_Budget Book" xfId="708" xr:uid="{00000000-0005-0000-0000-0000B8020000}"/>
    <cellStyle name="Millares [0]_Commentaires BPEG" xfId="709" xr:uid="{00000000-0005-0000-0000-0000B9020000}"/>
    <cellStyle name="Millares_Anexos Consolidados" xfId="710" xr:uid="{00000000-0005-0000-0000-0000BA020000}"/>
    <cellStyle name="Milliers [0]_~4033433" xfId="711" xr:uid="{00000000-0005-0000-0000-0000BB020000}"/>
    <cellStyle name="Milliers_~4033433" xfId="712" xr:uid="{00000000-0005-0000-0000-0000BC020000}"/>
    <cellStyle name="Moeda [0]_~0064074" xfId="713" xr:uid="{00000000-0005-0000-0000-0000BD020000}"/>
    <cellStyle name="Moeda_~0064074" xfId="714" xr:uid="{00000000-0005-0000-0000-0000BE020000}"/>
    <cellStyle name="Mon?aire_EVA calculation model" xfId="715" xr:uid="{00000000-0005-0000-0000-0000BF020000}"/>
    <cellStyle name="Moneda [0]_Commentaires BPEG" xfId="716" xr:uid="{00000000-0005-0000-0000-0000C0020000}"/>
    <cellStyle name="Moneda_Commentaires BPEG" xfId="717" xr:uid="{00000000-0005-0000-0000-0000C1020000}"/>
    <cellStyle name="Monétaire [0]_~4033433" xfId="718" xr:uid="{00000000-0005-0000-0000-0000C2020000}"/>
    <cellStyle name="Monétaire_~4033433" xfId="719" xr:uid="{00000000-0005-0000-0000-0000C3020000}"/>
    <cellStyle name="Neutral" xfId="37" builtinId="28" customBuiltin="1"/>
    <cellStyle name="Neutral 2" xfId="720" xr:uid="{00000000-0005-0000-0000-0000C5020000}"/>
    <cellStyle name="Neutral 2 2" xfId="721" xr:uid="{00000000-0005-0000-0000-0000C6020000}"/>
    <cellStyle name="Normal" xfId="0" builtinId="0"/>
    <cellStyle name="Normal - Style1" xfId="722" xr:uid="{00000000-0005-0000-0000-0000C8020000}"/>
    <cellStyle name="Normal - Style1 2" xfId="723" xr:uid="{00000000-0005-0000-0000-0000C9020000}"/>
    <cellStyle name="Normal - Style1 3" xfId="724" xr:uid="{00000000-0005-0000-0000-0000CA020000}"/>
    <cellStyle name="Normal - Style1 4" xfId="725" xr:uid="{00000000-0005-0000-0000-0000CB020000}"/>
    <cellStyle name="Normal (B)" xfId="726" xr:uid="{00000000-0005-0000-0000-0000CC020000}"/>
    <cellStyle name="Normal (B) 2" xfId="727" xr:uid="{00000000-0005-0000-0000-0000CD020000}"/>
    <cellStyle name="Normal (B) 3" xfId="728" xr:uid="{00000000-0005-0000-0000-0000CE020000}"/>
    <cellStyle name="Normal (G)" xfId="729" xr:uid="{00000000-0005-0000-0000-0000CF020000}"/>
    <cellStyle name="Normal (G) 2" xfId="730" xr:uid="{00000000-0005-0000-0000-0000D0020000}"/>
    <cellStyle name="Normal (G) 3" xfId="731" xr:uid="{00000000-0005-0000-0000-0000D1020000}"/>
    <cellStyle name="Normal 10" xfId="732" xr:uid="{00000000-0005-0000-0000-0000D2020000}"/>
    <cellStyle name="Normal 10 2" xfId="900" xr:uid="{00000000-0005-0000-0000-0000D3020000}"/>
    <cellStyle name="Normal 10 2 2" xfId="902" xr:uid="{00000000-0005-0000-0000-0000D4020000}"/>
    <cellStyle name="Normal 11" xfId="733" xr:uid="{00000000-0005-0000-0000-0000D5020000}"/>
    <cellStyle name="Normal 12" xfId="734" xr:uid="{00000000-0005-0000-0000-0000D6020000}"/>
    <cellStyle name="Normal 12 2" xfId="903" xr:uid="{00000000-0005-0000-0000-0000D7020000}"/>
    <cellStyle name="Normal 13" xfId="735" xr:uid="{00000000-0005-0000-0000-0000D8020000}"/>
    <cellStyle name="Normal 14" xfId="736" xr:uid="{00000000-0005-0000-0000-0000D9020000}"/>
    <cellStyle name="Normal 15" xfId="737" xr:uid="{00000000-0005-0000-0000-0000DA020000}"/>
    <cellStyle name="Normal 16" xfId="738" xr:uid="{00000000-0005-0000-0000-0000DB020000}"/>
    <cellStyle name="Normal 17" xfId="870" xr:uid="{00000000-0005-0000-0000-0000DC020000}"/>
    <cellStyle name="Normal 18" xfId="895" xr:uid="{00000000-0005-0000-0000-0000DD020000}"/>
    <cellStyle name="Normal 18 2" xfId="898" xr:uid="{00000000-0005-0000-0000-0000DE020000}"/>
    <cellStyle name="Normal 19" xfId="896" xr:uid="{00000000-0005-0000-0000-0000DF020000}"/>
    <cellStyle name="Normal 2" xfId="43" xr:uid="{00000000-0005-0000-0000-0000E0020000}"/>
    <cellStyle name="Normal 2 10" xfId="872" xr:uid="{00000000-0005-0000-0000-0000E1020000}"/>
    <cellStyle name="Normal 2 2" xfId="739" xr:uid="{00000000-0005-0000-0000-0000E2020000}"/>
    <cellStyle name="Normal 2 2 2" xfId="885" xr:uid="{00000000-0005-0000-0000-0000E3020000}"/>
    <cellStyle name="Normal 2 3" xfId="44" xr:uid="{00000000-0005-0000-0000-0000E4020000}"/>
    <cellStyle name="Normal 2 3 2" xfId="740" xr:uid="{00000000-0005-0000-0000-0000E5020000}"/>
    <cellStyle name="Normal 2 3 3" xfId="874" xr:uid="{00000000-0005-0000-0000-0000E6020000}"/>
    <cellStyle name="Normal 2 4" xfId="45" xr:uid="{00000000-0005-0000-0000-0000E7020000}"/>
    <cellStyle name="Normal 2 4 2" xfId="741" xr:uid="{00000000-0005-0000-0000-0000E8020000}"/>
    <cellStyle name="Normal 2 4 3" xfId="875" xr:uid="{00000000-0005-0000-0000-0000E9020000}"/>
    <cellStyle name="Normal 2 5" xfId="46" xr:uid="{00000000-0005-0000-0000-0000EA020000}"/>
    <cellStyle name="Normal 2 5 2" xfId="742" xr:uid="{00000000-0005-0000-0000-0000EB020000}"/>
    <cellStyle name="Normal 2 5 3" xfId="876" xr:uid="{00000000-0005-0000-0000-0000EC020000}"/>
    <cellStyle name="Normal 2 6" xfId="743" xr:uid="{00000000-0005-0000-0000-0000ED020000}"/>
    <cellStyle name="Normal 2 7" xfId="744" xr:uid="{00000000-0005-0000-0000-0000EE020000}"/>
    <cellStyle name="Normal 2 8" xfId="745" xr:uid="{00000000-0005-0000-0000-0000EF020000}"/>
    <cellStyle name="Normal 2 9" xfId="746" xr:uid="{00000000-0005-0000-0000-0000F0020000}"/>
    <cellStyle name="Normal 20" xfId="897" xr:uid="{00000000-0005-0000-0000-0000F1020000}"/>
    <cellStyle name="Normal 21" xfId="901" xr:uid="{00000000-0005-0000-0000-0000F2020000}"/>
    <cellStyle name="Normal 22" xfId="904" xr:uid="{8ABE4180-C34D-45C3-9C9E-B99B8DB262FA}"/>
    <cellStyle name="Normal 23" xfId="907" xr:uid="{4361ABF3-36A0-4F88-8E84-2E0DECB1E167}"/>
    <cellStyle name="Normal 24" xfId="908" xr:uid="{9704EDE7-8473-4A8B-8B02-06570E8A72F4}"/>
    <cellStyle name="Normal 3" xfId="52" xr:uid="{00000000-0005-0000-0000-0000F3020000}"/>
    <cellStyle name="Normal 3 2" xfId="53" xr:uid="{00000000-0005-0000-0000-0000F4020000}"/>
    <cellStyle name="Normal 3 2 2" xfId="747" xr:uid="{00000000-0005-0000-0000-0000F5020000}"/>
    <cellStyle name="Normal 3 2 3" xfId="888" xr:uid="{00000000-0005-0000-0000-0000F6020000}"/>
    <cellStyle name="Normal 3 3" xfId="748" xr:uid="{00000000-0005-0000-0000-0000F7020000}"/>
    <cellStyle name="Normal 3 4" xfId="749" xr:uid="{00000000-0005-0000-0000-0000F8020000}"/>
    <cellStyle name="Normal 3 5" xfId="750" xr:uid="{00000000-0005-0000-0000-0000F9020000}"/>
    <cellStyle name="Normal 3 6" xfId="883" xr:uid="{00000000-0005-0000-0000-0000FA020000}"/>
    <cellStyle name="Normal 4" xfId="54" xr:uid="{00000000-0005-0000-0000-0000FB020000}"/>
    <cellStyle name="Normal 4 2" xfId="55" xr:uid="{00000000-0005-0000-0000-0000FC020000}"/>
    <cellStyle name="Normal 4 2 2" xfId="751" xr:uid="{00000000-0005-0000-0000-0000FD020000}"/>
    <cellStyle name="Normal 4 2 3" xfId="891" xr:uid="{00000000-0005-0000-0000-0000FE020000}"/>
    <cellStyle name="Normal 4 3" xfId="56" xr:uid="{00000000-0005-0000-0000-0000FF020000}"/>
    <cellStyle name="Normal 4 3 2" xfId="57" xr:uid="{00000000-0005-0000-0000-000000030000}"/>
    <cellStyle name="Normal 4 3 2 2" xfId="893" xr:uid="{00000000-0005-0000-0000-000001030000}"/>
    <cellStyle name="Normal 4 3 3" xfId="752" xr:uid="{00000000-0005-0000-0000-000002030000}"/>
    <cellStyle name="Normal 4 3 4" xfId="753" xr:uid="{00000000-0005-0000-0000-000003030000}"/>
    <cellStyle name="Normal 4 3 5" xfId="892" xr:uid="{00000000-0005-0000-0000-000004030000}"/>
    <cellStyle name="Normal 4 4" xfId="754" xr:uid="{00000000-0005-0000-0000-000005030000}"/>
    <cellStyle name="Normal 4 5" xfId="890" xr:uid="{00000000-0005-0000-0000-000006030000}"/>
    <cellStyle name="Normal 5" xfId="58" xr:uid="{00000000-0005-0000-0000-000007030000}"/>
    <cellStyle name="Normal 5 2" xfId="755" xr:uid="{00000000-0005-0000-0000-000008030000}"/>
    <cellStyle name="Normal 5 3" xfId="756" xr:uid="{00000000-0005-0000-0000-000009030000}"/>
    <cellStyle name="Normal 5 4" xfId="757" xr:uid="{00000000-0005-0000-0000-00000A030000}"/>
    <cellStyle name="Normal 5 5" xfId="758" xr:uid="{00000000-0005-0000-0000-00000B030000}"/>
    <cellStyle name="Normal 5 6" xfId="894" xr:uid="{00000000-0005-0000-0000-00000C030000}"/>
    <cellStyle name="Normal 5 7" xfId="899" xr:uid="{00000000-0005-0000-0000-00000D030000}"/>
    <cellStyle name="Normal 5 7 2" xfId="906" xr:uid="{7CBAC684-AFB6-4CDF-8A5D-F4D44B727B49}"/>
    <cellStyle name="Normal 5 8" xfId="905" xr:uid="{FE3C4CE8-F431-4F8B-8C38-4C517F28B978}"/>
    <cellStyle name="Normal 6" xfId="759" xr:uid="{00000000-0005-0000-0000-00000E030000}"/>
    <cellStyle name="Normal 6 2" xfId="760" xr:uid="{00000000-0005-0000-0000-00000F030000}"/>
    <cellStyle name="Normal 7" xfId="761" xr:uid="{00000000-0005-0000-0000-000010030000}"/>
    <cellStyle name="Normal 8" xfId="762" xr:uid="{00000000-0005-0000-0000-000011030000}"/>
    <cellStyle name="Normal 9" xfId="763" xr:uid="{00000000-0005-0000-0000-000012030000}"/>
    <cellStyle name="Normál_1." xfId="764" xr:uid="{00000000-0005-0000-0000-000013030000}"/>
    <cellStyle name="Normale_saisie Ciment terminaux ITL" xfId="765" xr:uid="{00000000-0005-0000-0000-000014030000}"/>
    <cellStyle name="normální_2.4.2.1" xfId="766" xr:uid="{00000000-0005-0000-0000-000015030000}"/>
    <cellStyle name="Normalny_Form" xfId="767" xr:uid="{00000000-0005-0000-0000-000016030000}"/>
    <cellStyle name="Note" xfId="38" builtinId="10" customBuiltin="1"/>
    <cellStyle name="Note 2" xfId="768" xr:uid="{00000000-0005-0000-0000-000018030000}"/>
    <cellStyle name="Note 2 2" xfId="769" xr:uid="{00000000-0005-0000-0000-000019030000}"/>
    <cellStyle name="Output" xfId="39" builtinId="21" customBuiltin="1"/>
    <cellStyle name="Output 2" xfId="770" xr:uid="{00000000-0005-0000-0000-00001B030000}"/>
    <cellStyle name="Output 2 2" xfId="771" xr:uid="{00000000-0005-0000-0000-00001C030000}"/>
    <cellStyle name="Output Amounts" xfId="772" xr:uid="{00000000-0005-0000-0000-00001D030000}"/>
    <cellStyle name="Output Column Headings" xfId="773" xr:uid="{00000000-0005-0000-0000-00001E030000}"/>
    <cellStyle name="Output Column Headings 2" xfId="774" xr:uid="{00000000-0005-0000-0000-00001F030000}"/>
    <cellStyle name="Output Column Headings 3" xfId="775" xr:uid="{00000000-0005-0000-0000-000020030000}"/>
    <cellStyle name="Output Column Headings 4" xfId="776" xr:uid="{00000000-0005-0000-0000-000021030000}"/>
    <cellStyle name="Output Line Items" xfId="777" xr:uid="{00000000-0005-0000-0000-000022030000}"/>
    <cellStyle name="Output Line Items 2" xfId="778" xr:uid="{00000000-0005-0000-0000-000023030000}"/>
    <cellStyle name="Output Line Items 3" xfId="779" xr:uid="{00000000-0005-0000-0000-000024030000}"/>
    <cellStyle name="Output Line Items 4" xfId="780" xr:uid="{00000000-0005-0000-0000-000025030000}"/>
    <cellStyle name="Output Report Heading" xfId="781" xr:uid="{00000000-0005-0000-0000-000026030000}"/>
    <cellStyle name="Output Report Heading 2" xfId="782" xr:uid="{00000000-0005-0000-0000-000027030000}"/>
    <cellStyle name="Output Report Heading 3" xfId="783" xr:uid="{00000000-0005-0000-0000-000028030000}"/>
    <cellStyle name="Output Report Heading 4" xfId="784" xr:uid="{00000000-0005-0000-0000-000029030000}"/>
    <cellStyle name="Output Report Title" xfId="785" xr:uid="{00000000-0005-0000-0000-00002A030000}"/>
    <cellStyle name="Output Report Title 2" xfId="786" xr:uid="{00000000-0005-0000-0000-00002B030000}"/>
    <cellStyle name="Output Report Title 3" xfId="787" xr:uid="{00000000-0005-0000-0000-00002C030000}"/>
    <cellStyle name="Output Report Title 4" xfId="788" xr:uid="{00000000-0005-0000-0000-00002D030000}"/>
    <cellStyle name="Pénznem [0]_1nért1" xfId="789" xr:uid="{00000000-0005-0000-0000-00002E030000}"/>
    <cellStyle name="Pénznem_1nért1" xfId="790" xr:uid="{00000000-0005-0000-0000-00002F030000}"/>
    <cellStyle name="Percent (M)" xfId="791" xr:uid="{00000000-0005-0000-0000-000030030000}"/>
    <cellStyle name="Percent 10" xfId="882" xr:uid="{00000000-0005-0000-0000-000031030000}"/>
    <cellStyle name="Percent 11" xfId="881" xr:uid="{00000000-0005-0000-0000-000032030000}"/>
    <cellStyle name="Percent 2" xfId="49" xr:uid="{00000000-0005-0000-0000-000033030000}"/>
    <cellStyle name="Percent 2 2" xfId="792" xr:uid="{00000000-0005-0000-0000-000034030000}"/>
    <cellStyle name="Percent 2 3" xfId="793" xr:uid="{00000000-0005-0000-0000-000035030000}"/>
    <cellStyle name="Percent 2 4" xfId="873" xr:uid="{00000000-0005-0000-0000-000036030000}"/>
    <cellStyle name="Percent 3" xfId="60" xr:uid="{00000000-0005-0000-0000-000037030000}"/>
    <cellStyle name="Percent 3 2" xfId="884" xr:uid="{00000000-0005-0000-0000-000038030000}"/>
    <cellStyle name="Percent 4" xfId="794" xr:uid="{00000000-0005-0000-0000-000039030000}"/>
    <cellStyle name="Percent 5" xfId="795" xr:uid="{00000000-0005-0000-0000-00003A030000}"/>
    <cellStyle name="Percent 6" xfId="796" xr:uid="{00000000-0005-0000-0000-00003B030000}"/>
    <cellStyle name="Percent 7" xfId="797" xr:uid="{00000000-0005-0000-0000-00003C030000}"/>
    <cellStyle name="Percent 8" xfId="798" xr:uid="{00000000-0005-0000-0000-00003D030000}"/>
    <cellStyle name="Percent 9" xfId="871" xr:uid="{00000000-0005-0000-0000-00003E030000}"/>
    <cellStyle name="PlainDollar" xfId="799" xr:uid="{00000000-0005-0000-0000-00003F030000}"/>
    <cellStyle name="PlainDollarBoldwBorders" xfId="800" xr:uid="{00000000-0005-0000-0000-000040030000}"/>
    <cellStyle name="PlainDollarBoldwBorders 2" xfId="801" xr:uid="{00000000-0005-0000-0000-000041030000}"/>
    <cellStyle name="PlainDollarBoldwBorders 2 2" xfId="802" xr:uid="{00000000-0005-0000-0000-000042030000}"/>
    <cellStyle name="PlainDollarBoldwBorders 3" xfId="803" xr:uid="{00000000-0005-0000-0000-000043030000}"/>
    <cellStyle name="PlainDollarBoldwBorders 4" xfId="804" xr:uid="{00000000-0005-0000-0000-000044030000}"/>
    <cellStyle name="Separador de milhares [0]_~0064074" xfId="805" xr:uid="{00000000-0005-0000-0000-000045030000}"/>
    <cellStyle name="Separador de milhares_~0064074" xfId="806" xr:uid="{00000000-0005-0000-0000-000046030000}"/>
    <cellStyle name="Sheet Title" xfId="807" xr:uid="{00000000-0005-0000-0000-000047030000}"/>
    <cellStyle name="Sheet Title 2" xfId="808" xr:uid="{00000000-0005-0000-0000-000048030000}"/>
    <cellStyle name="Standaard_Capex-gyvlon Avignon" xfId="809" xr:uid="{00000000-0005-0000-0000-000049030000}"/>
    <cellStyle name="standard" xfId="810" xr:uid="{00000000-0005-0000-0000-00004A030000}"/>
    <cellStyle name="Style 1" xfId="811" xr:uid="{00000000-0005-0000-0000-00004B030000}"/>
    <cellStyle name="Style 1 2" xfId="812" xr:uid="{00000000-0005-0000-0000-00004C030000}"/>
    <cellStyle name="Style 1 3" xfId="813" xr:uid="{00000000-0005-0000-0000-00004D030000}"/>
    <cellStyle name="Style 1 4" xfId="814" xr:uid="{00000000-0005-0000-0000-00004E030000}"/>
    <cellStyle name="Title" xfId="40" builtinId="15" customBuiltin="1"/>
    <cellStyle name="Title 2" xfId="815" xr:uid="{00000000-0005-0000-0000-000050030000}"/>
    <cellStyle name="Title 2 2" xfId="816" xr:uid="{00000000-0005-0000-0000-000051030000}"/>
    <cellStyle name="Total" xfId="41" builtinId="25" customBuiltin="1"/>
    <cellStyle name="Total 2" xfId="817" xr:uid="{00000000-0005-0000-0000-000053030000}"/>
    <cellStyle name="Total 2 2" xfId="818" xr:uid="{00000000-0005-0000-0000-000054030000}"/>
    <cellStyle name="Valuta [0]_Arcen" xfId="819" xr:uid="{00000000-0005-0000-0000-000055030000}"/>
    <cellStyle name="Valuta_Arcen" xfId="820" xr:uid="{00000000-0005-0000-0000-000056030000}"/>
    <cellStyle name="Währung [0]_Appendix 04 - Manag. accounts package" xfId="821" xr:uid="{00000000-0005-0000-0000-000057030000}"/>
    <cellStyle name="Währung_Appendix 04 - Manag. accounts package" xfId="822" xr:uid="{00000000-0005-0000-0000-000058030000}"/>
    <cellStyle name="Warning Text" xfId="42" builtinId="11" customBuiltin="1"/>
    <cellStyle name="Warning Text 2" xfId="823" xr:uid="{00000000-0005-0000-0000-00005A030000}"/>
    <cellStyle name="Warning Text 2 2" xfId="824" xr:uid="{00000000-0005-0000-0000-00005B030000}"/>
    <cellStyle name="years" xfId="825" xr:uid="{00000000-0005-0000-0000-00005C030000}"/>
    <cellStyle name="years 2" xfId="826" xr:uid="{00000000-0005-0000-0000-00005D030000}"/>
    <cellStyle name="years 3" xfId="827" xr:uid="{00000000-0005-0000-0000-00005E030000}"/>
    <cellStyle name="years 4" xfId="828" xr:uid="{00000000-0005-0000-0000-00005F030000}"/>
    <cellStyle name="ปกติ_SGI-Capex 0303" xfId="829" xr:uid="{00000000-0005-0000-0000-000060030000}"/>
    <cellStyle name="뒤에 오는 하이퍼링크_KOREA-0201-FLAG" xfId="830" xr:uid="{00000000-0005-0000-0000-000061030000}"/>
    <cellStyle name="쉼표 [0]_Key indicators-June" xfId="831" xr:uid="{00000000-0005-0000-0000-000062030000}"/>
    <cellStyle name="콤마 [0]_Analysis EBIT-RP2" xfId="832" xr:uid="{00000000-0005-0000-0000-000063030000}"/>
    <cellStyle name="콤마_Analysis EBIT-RP2" xfId="833" xr:uid="{00000000-0005-0000-0000-000064030000}"/>
    <cellStyle name="통화 [0]_KOREA-0201-FLAG" xfId="834" xr:uid="{00000000-0005-0000-0000-000065030000}"/>
    <cellStyle name="통화_KOREA-0201-FLAG" xfId="835" xr:uid="{00000000-0005-0000-0000-000066030000}"/>
    <cellStyle name="표준_3월실적" xfId="836" xr:uid="{00000000-0005-0000-0000-000067030000}"/>
    <cellStyle name="하이퍼링크_KOREA-0201-FLAG" xfId="837" xr:uid="{00000000-0005-0000-0000-000068030000}"/>
    <cellStyle name="千位分隔[0]_Sheet1" xfId="838" xr:uid="{00000000-0005-0000-0000-000069030000}"/>
    <cellStyle name="千位分隔_2009年兑款加班计划" xfId="839" xr:uid="{00000000-0005-0000-0000-00006A030000}"/>
    <cellStyle name="千分位[0]_laroux" xfId="840" xr:uid="{00000000-0005-0000-0000-00006B030000}"/>
    <cellStyle name="千分位_laroux" xfId="841" xr:uid="{00000000-0005-0000-0000-00006C030000}"/>
    <cellStyle name="好" xfId="842" xr:uid="{00000000-0005-0000-0000-00006D030000}"/>
    <cellStyle name="差" xfId="843" xr:uid="{00000000-0005-0000-0000-00006E030000}"/>
    <cellStyle name="常规_(Done)0801 Final Target 08 - CA  (Fei &amp; Hans)" xfId="844" xr:uid="{00000000-0005-0000-0000-00006F030000}"/>
    <cellStyle name="强调文字颜色 1" xfId="845" xr:uid="{00000000-0005-0000-0000-000070030000}"/>
    <cellStyle name="强调文字颜色 2" xfId="846" xr:uid="{00000000-0005-0000-0000-000071030000}"/>
    <cellStyle name="强调文字颜色 3" xfId="847" xr:uid="{00000000-0005-0000-0000-000072030000}"/>
    <cellStyle name="强调文字颜色 4" xfId="848" xr:uid="{00000000-0005-0000-0000-000073030000}"/>
    <cellStyle name="强调文字颜色 5" xfId="849" xr:uid="{00000000-0005-0000-0000-000074030000}"/>
    <cellStyle name="强调文字颜色 6" xfId="850" xr:uid="{00000000-0005-0000-0000-000075030000}"/>
    <cellStyle name="普通_laroux" xfId="851" xr:uid="{00000000-0005-0000-0000-000076030000}"/>
    <cellStyle name="标题" xfId="852" xr:uid="{00000000-0005-0000-0000-000077030000}"/>
    <cellStyle name="标题 1" xfId="853" xr:uid="{00000000-0005-0000-0000-000078030000}"/>
    <cellStyle name="标题 2" xfId="854" xr:uid="{00000000-0005-0000-0000-000079030000}"/>
    <cellStyle name="标题 3" xfId="855" xr:uid="{00000000-0005-0000-0000-00007A030000}"/>
    <cellStyle name="标题 4" xfId="856" xr:uid="{00000000-0005-0000-0000-00007B030000}"/>
    <cellStyle name="样式 1" xfId="857" xr:uid="{00000000-0005-0000-0000-00007C030000}"/>
    <cellStyle name="样式 1 2" xfId="858" xr:uid="{00000000-0005-0000-0000-00007D030000}"/>
    <cellStyle name="样式 1 3" xfId="859" xr:uid="{00000000-0005-0000-0000-00007E030000}"/>
    <cellStyle name="检查单元格" xfId="860" xr:uid="{00000000-0005-0000-0000-00007F030000}"/>
    <cellStyle name="汇总" xfId="861" xr:uid="{00000000-0005-0000-0000-000080030000}"/>
    <cellStyle name="注释" xfId="862" xr:uid="{00000000-0005-0000-0000-000081030000}"/>
    <cellStyle name="解释性文本" xfId="863" xr:uid="{00000000-0005-0000-0000-000082030000}"/>
    <cellStyle name="警告文本" xfId="864" xr:uid="{00000000-0005-0000-0000-000083030000}"/>
    <cellStyle name="计算" xfId="865" xr:uid="{00000000-0005-0000-0000-000084030000}"/>
    <cellStyle name="输入" xfId="866" xr:uid="{00000000-0005-0000-0000-000085030000}"/>
    <cellStyle name="输出" xfId="867" xr:uid="{00000000-0005-0000-0000-000086030000}"/>
    <cellStyle name="适中" xfId="868" xr:uid="{00000000-0005-0000-0000-000087030000}"/>
    <cellStyle name="链接单元格" xfId="869" xr:uid="{00000000-0005-0000-0000-000088030000}"/>
  </cellStyles>
  <dxfs count="34">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s>
  <tableStyles count="0" defaultTableStyle="TableStyleMedium9" defaultPivotStyle="PivotStyleLight16"/>
  <colors>
    <mruColors>
      <color rgb="FF0000FF"/>
      <color rgb="FFCC66FF"/>
      <color rgb="FF9933FF"/>
      <color rgb="FF9966FF"/>
      <color rgb="FF29FF8A"/>
      <color rgb="FF24406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4.xml"/><Relationship Id="rId14"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ts2eme.accenture.com/sites/ITST-ASG-CoP/ITT/02%20ITT%20Initiatives/ITT%20Benchmarking/Metric%20Data%20Collection%20-%20Template%20v03%20b.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pronoy.ghosh/AppData/Local/Microsoft/Windows/Temporary%20Internet%20Files/Content.Outlook/K560XUJ1/AIIT_Consolidated-Input-Template_v19_Dec%2010%202015.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pronoy.ghosh/Desktop/AIIT/Cons%20Input%20Template/AIIT_Consolidated-Input-Template_v16_Dec%2009%202015.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swati.chellani/AppData/Local/Microsoft/Windows/Temporary%20Internet%20Files/Content.Outlook/2LIKJRVU/FinanceBenchmarking_Input_CLIENTNAME_26th%20Dec%202016.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alues"/>
      <sheetName val="Introduction"/>
      <sheetName val="Metrics (Output)"/>
      <sheetName val="Input General Client Data"/>
      <sheetName val="Input Strategic IT Alignment"/>
      <sheetName val="Input IT Governance"/>
      <sheetName val="Input Architecture Management"/>
      <sheetName val="Input Solutions Delivery"/>
      <sheetName val="Input Service Ops. and Mgmt."/>
      <sheetName val="Input Infrom. &amp; Tech. Security"/>
      <sheetName val="Input Workforce Management"/>
    </sheetNames>
    <sheetDataSet>
      <sheetData sheetId="0">
        <row r="4">
          <cell r="C4" t="str">
            <v>Strategic IT Alignment</v>
          </cell>
        </row>
        <row r="5">
          <cell r="C5" t="str">
            <v>IT Governance</v>
          </cell>
        </row>
        <row r="6">
          <cell r="C6" t="str">
            <v>Architecture Management</v>
          </cell>
        </row>
        <row r="7">
          <cell r="C7" t="str">
            <v>Solutions Delivery</v>
          </cell>
        </row>
        <row r="8">
          <cell r="C8" t="str">
            <v>Service Management and Operations</v>
          </cell>
        </row>
        <row r="9">
          <cell r="C9" t="str">
            <v>Information &amp; Technology Security</v>
          </cell>
        </row>
        <row r="10">
          <cell r="C10" t="str">
            <v>Workforce Management</v>
          </cell>
        </row>
        <row r="13">
          <cell r="C13" t="str">
            <v>Quality</v>
          </cell>
        </row>
        <row r="14">
          <cell r="C14" t="str">
            <v>Efficiency</v>
          </cell>
        </row>
        <row r="15">
          <cell r="C15" t="str">
            <v>Quality and Efficiency</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gal Quantitative Data"/>
      <sheetName val="A. Overview"/>
      <sheetName val="B. Definitions"/>
      <sheetName val="C. Company Info"/>
      <sheetName val="Back Office -&gt;"/>
      <sheetName val="Finance Quantitative Data"/>
      <sheetName val="Finance Output"/>
      <sheetName val="HR Quantitative Data"/>
      <sheetName val="HR Output"/>
      <sheetName val="IT Quantitative Data"/>
      <sheetName val="IT Consolidation "/>
      <sheetName val="IT Output"/>
      <sheetName val="IT Scope by Industry"/>
      <sheetName val="Middle Office -&gt;"/>
      <sheetName val="Proc Consolidation"/>
      <sheetName val="Proc Scope by Industry"/>
      <sheetName val="Marketing Scope by Industry"/>
      <sheetName val="Sales Scope by Industry"/>
      <sheetName val="CA Scope by Industry"/>
      <sheetName val="SCP Scope by Industry"/>
      <sheetName val="SVM Scope by Industry"/>
      <sheetName val="IPD Scope by Industry"/>
      <sheetName val="FUL Scope by Industry"/>
      <sheetName val="MFG Scope by Industry"/>
      <sheetName val="Proc Quantitative Data"/>
      <sheetName val="Proc Output"/>
      <sheetName val="SCP Quantitative Data"/>
      <sheetName val="SCP Output"/>
      <sheetName val="FUL Quantitative Data"/>
      <sheetName val="FUL Output"/>
      <sheetName val="MFG Quantitative Data"/>
      <sheetName val="MFG Output"/>
      <sheetName val="FUL Qualitative Qns"/>
      <sheetName val="IPD Quantitative Data"/>
      <sheetName val="IPD Qualitative Questions"/>
      <sheetName val="IPD Output"/>
      <sheetName val="SVM Quantitative Data"/>
      <sheetName val="SVM Qualitative Questions"/>
      <sheetName val="SVM Output"/>
      <sheetName val="Front Office -&gt;"/>
      <sheetName val="SCP Qualitative Questions"/>
      <sheetName val="MFG Qualitative Question"/>
      <sheetName val="Finance Consolidation"/>
      <sheetName val="Finance_Scope by Industry"/>
      <sheetName val="HR Consolidation"/>
      <sheetName val="Sales Quantitative Data "/>
      <sheetName val="Sales Output "/>
      <sheetName val="Marketing Quantitative Data"/>
      <sheetName val="Marketing Output"/>
      <sheetName val="Corporate -&gt;"/>
      <sheetName val="Corp Affairs Quantitative Data"/>
      <sheetName val="Corp Affairs Output"/>
      <sheetName val="Legal Output"/>
      <sheetName val="Legal Scope by Industry"/>
      <sheetName val="ZBB -&gt; "/>
      <sheetName val="ZBB Quantitative Data"/>
      <sheetName val="ZBB Consolidation"/>
      <sheetName val="ZBB Output"/>
      <sheetName val="ZBB Scope by Industry"/>
      <sheetName val="General -&gt;"/>
      <sheetName val="General_Quantitative Data"/>
      <sheetName val="General_Output"/>
      <sheetName val="General_Scope by Industry"/>
      <sheetName val="G. Process Framework"/>
      <sheetName val="HR Scope by Industry"/>
      <sheetName val="Sheet1"/>
    </sheetNames>
    <sheetDataSet>
      <sheetData sheetId="0">
        <row r="233">
          <cell r="B233" t="str">
            <v>A. No Lawyers</v>
          </cell>
        </row>
        <row r="234">
          <cell r="B234" t="str">
            <v>B.1 Lawyer</v>
          </cell>
        </row>
        <row r="235">
          <cell r="B235" t="str">
            <v>C. 2 Lawyers</v>
          </cell>
        </row>
        <row r="236">
          <cell r="B236" t="str">
            <v>D. 3 Lawyers</v>
          </cell>
        </row>
        <row r="237">
          <cell r="B237" t="str">
            <v>E. 4 to 5 Lawyers</v>
          </cell>
        </row>
        <row r="238">
          <cell r="B238" t="str">
            <v>F. 6 to 10 Lawyers</v>
          </cell>
        </row>
        <row r="239">
          <cell r="B239" t="str">
            <v>G. More than 10 Lawyers</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 Company Info"/>
      <sheetName val="A. Overview"/>
      <sheetName val="B. Definitions"/>
      <sheetName val="IT Quantitative Data"/>
      <sheetName val="IT Consolidation "/>
      <sheetName val="IT Output"/>
      <sheetName val="ZBB Quantitative Data"/>
      <sheetName val="ZBB Consolidation"/>
      <sheetName val="ZBB Output "/>
      <sheetName val="Proc Quantitative Data"/>
      <sheetName val="Proc Consolidation"/>
      <sheetName val="Proc Output"/>
      <sheetName val="Proc Scope by Industry"/>
      <sheetName val="Marketing Quantitative Data"/>
      <sheetName val="Marketing Output"/>
      <sheetName val="Marketing Scope by Industry"/>
      <sheetName val="Sales Quantitative Data "/>
      <sheetName val="Sales Output "/>
      <sheetName val="Sales Scope by Industry"/>
      <sheetName val="CA Quantitative Data"/>
      <sheetName val="CA Output"/>
      <sheetName val="CA Scope by Industry"/>
      <sheetName val="Legal Quantitative Data"/>
      <sheetName val="Legal Output"/>
      <sheetName val="Legal Scope by Industry"/>
      <sheetName val="SCP Scope by Industry"/>
      <sheetName val="SVM Scope by Industry"/>
      <sheetName val="IPD Scope by Industry"/>
      <sheetName val="FUL Scope by Industry"/>
      <sheetName val="MFG Scope by Industry"/>
      <sheetName val="SCP Quantitative Data"/>
      <sheetName val="MFG Quantitative Data"/>
      <sheetName val="FUL Quantitative Data"/>
      <sheetName val="FUL Qualitative Qns"/>
      <sheetName val="IPD Quantitative Data"/>
      <sheetName val="IPD Qualitative Questions"/>
      <sheetName val="SVM Quantitative Data"/>
      <sheetName val="SCP Output"/>
      <sheetName val="MFG Output"/>
      <sheetName val="FUL Output"/>
      <sheetName val="IPD Output"/>
      <sheetName val="SVM Qualitative Questions"/>
      <sheetName val="SVM Output"/>
      <sheetName val="SCP Qualitative Questions"/>
      <sheetName val="MFG Qualitative Question"/>
      <sheetName val="G. Process Framework"/>
      <sheetName val="Finance Quantitative Data"/>
      <sheetName val="Finance Consolidation"/>
      <sheetName val="Finance Output"/>
      <sheetName val="Finance_Scope by Industry"/>
      <sheetName val="HR Quantitative Data"/>
      <sheetName val="HR Consolidation"/>
      <sheetName val="HR Output"/>
      <sheetName val="HR Scope by Industry"/>
      <sheetName val="IT Scope by Industry"/>
      <sheetName val="ZBB Scope by Industry"/>
    </sheetNames>
    <sheetDataSet>
      <sheetData sheetId="0">
        <row r="182">
          <cell r="B182">
            <v>1</v>
          </cell>
        </row>
        <row r="183">
          <cell r="B183">
            <v>2</v>
          </cell>
        </row>
        <row r="184">
          <cell r="B184">
            <v>3</v>
          </cell>
        </row>
        <row r="185">
          <cell r="B185">
            <v>4</v>
          </cell>
        </row>
        <row r="186">
          <cell r="B186">
            <v>5</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 Overview"/>
      <sheetName val="C. Definitions"/>
      <sheetName val="D. Company Info"/>
      <sheetName val="E1. Input 1"/>
      <sheetName val="2"/>
      <sheetName val="3"/>
      <sheetName val="4"/>
      <sheetName val="5"/>
      <sheetName val="6"/>
      <sheetName val="7"/>
      <sheetName val="8"/>
      <sheetName val="9"/>
      <sheetName val="10"/>
      <sheetName val="11"/>
      <sheetName val="12"/>
      <sheetName val="13"/>
      <sheetName val="14"/>
      <sheetName val="15"/>
      <sheetName val="16"/>
      <sheetName val="17"/>
      <sheetName val="18"/>
      <sheetName val="19"/>
      <sheetName val="20"/>
      <sheetName val="21"/>
      <sheetName val="22"/>
      <sheetName val="23"/>
      <sheetName val="24"/>
      <sheetName val="25"/>
      <sheetName val="26"/>
      <sheetName val="27"/>
      <sheetName val="28"/>
      <sheetName val="29"/>
      <sheetName val="30"/>
      <sheetName val="31"/>
      <sheetName val="32"/>
      <sheetName val="33"/>
      <sheetName val="34"/>
      <sheetName val="35"/>
      <sheetName val="36"/>
      <sheetName val="37"/>
      <sheetName val="38"/>
      <sheetName val="39"/>
      <sheetName val="40"/>
      <sheetName val="41"/>
      <sheetName val="42"/>
      <sheetName val="43"/>
      <sheetName val="44"/>
      <sheetName val="45"/>
      <sheetName val="46"/>
      <sheetName val="47"/>
      <sheetName val="48"/>
      <sheetName val="49"/>
      <sheetName val="50"/>
      <sheetName val="51"/>
      <sheetName val="52"/>
      <sheetName val="53"/>
      <sheetName val="54"/>
      <sheetName val="55"/>
      <sheetName val="56"/>
      <sheetName val="57"/>
      <sheetName val="58"/>
      <sheetName val="59"/>
      <sheetName val="60"/>
      <sheetName val="61"/>
      <sheetName val="62"/>
      <sheetName val="63"/>
      <sheetName val="64"/>
      <sheetName val="65"/>
      <sheetName val="66"/>
      <sheetName val="67"/>
      <sheetName val="68"/>
      <sheetName val="69"/>
      <sheetName val="70"/>
      <sheetName val="71"/>
      <sheetName val="72"/>
      <sheetName val="73"/>
      <sheetName val="74"/>
      <sheetName val="75"/>
      <sheetName val="76"/>
      <sheetName val="77"/>
      <sheetName val="78"/>
      <sheetName val="79"/>
      <sheetName val="80"/>
      <sheetName val="81"/>
      <sheetName val="82"/>
      <sheetName val="83"/>
      <sheetName val="84"/>
      <sheetName val="85"/>
      <sheetName val="86"/>
      <sheetName val="87"/>
      <sheetName val="88"/>
      <sheetName val="89"/>
      <sheetName val="90"/>
      <sheetName val="91"/>
      <sheetName val="92"/>
      <sheetName val="93"/>
      <sheetName val="94"/>
      <sheetName val="95"/>
      <sheetName val="96"/>
      <sheetName val="97"/>
      <sheetName val="98"/>
      <sheetName val="99"/>
      <sheetName val="100"/>
      <sheetName val="F. Consolidation"/>
      <sheetName val="B. Metrics"/>
      <sheetName val="G. Output"/>
      <sheetName val="H. Process Framework"/>
      <sheetName val="Change tracker"/>
    </sheetNames>
    <sheetDataSet>
      <sheetData sheetId="0" refreshError="1"/>
      <sheetData sheetId="1" refreshError="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1"/>
  </sheetPr>
  <dimension ref="A1:S80"/>
  <sheetViews>
    <sheetView showGridLines="0" zoomScale="80" zoomScaleNormal="80" workbookViewId="0"/>
  </sheetViews>
  <sheetFormatPr defaultColWidth="0" defaultRowHeight="12.5" zeroHeight="1"/>
  <cols>
    <col min="1" max="1" width="4.81640625" style="60" customWidth="1"/>
    <col min="2" max="2" width="44.08984375" style="59" customWidth="1"/>
    <col min="3" max="3" width="28.26953125" style="59" customWidth="1"/>
    <col min="4" max="8" width="9.1796875" style="59" customWidth="1"/>
    <col min="9" max="9" width="42.08984375" style="59" customWidth="1"/>
    <col min="10" max="15" width="9.1796875" style="59" customWidth="1"/>
    <col min="16" max="19" width="0" style="59" hidden="1" customWidth="1"/>
    <col min="20" max="16384" width="9.1796875" style="59" hidden="1"/>
  </cols>
  <sheetData>
    <row r="1" spans="1:15">
      <c r="A1" s="58"/>
    </row>
    <row r="2" spans="1:15">
      <c r="B2" s="129" t="s">
        <v>4925</v>
      </c>
      <c r="C2" s="129"/>
      <c r="D2" s="129"/>
      <c r="E2" s="129"/>
      <c r="F2" s="129"/>
      <c r="G2" s="129"/>
      <c r="H2" s="129"/>
      <c r="I2" s="129"/>
    </row>
    <row r="3" spans="1:15">
      <c r="B3" s="129"/>
      <c r="C3" s="129"/>
      <c r="D3" s="129"/>
      <c r="E3" s="129"/>
      <c r="F3" s="129"/>
      <c r="G3" s="129"/>
      <c r="H3" s="129"/>
      <c r="I3" s="129"/>
    </row>
    <row r="4" spans="1:15">
      <c r="B4" s="129"/>
      <c r="C4" s="129"/>
      <c r="D4" s="129"/>
      <c r="E4" s="129"/>
      <c r="F4" s="129"/>
      <c r="G4" s="129"/>
      <c r="H4" s="129"/>
      <c r="I4" s="129"/>
    </row>
    <row r="5" spans="1:15">
      <c r="B5" s="129"/>
      <c r="C5" s="129"/>
      <c r="D5" s="129"/>
      <c r="E5" s="129"/>
      <c r="F5" s="129"/>
      <c r="G5" s="129"/>
      <c r="H5" s="129"/>
      <c r="I5" s="129"/>
    </row>
    <row r="6" spans="1:15" ht="17">
      <c r="B6" s="65"/>
      <c r="C6" s="65"/>
      <c r="D6" s="65"/>
      <c r="E6" s="65"/>
      <c r="F6" s="65"/>
      <c r="G6" s="65"/>
      <c r="H6" s="65"/>
      <c r="I6" s="65"/>
    </row>
    <row r="7" spans="1:15" ht="16">
      <c r="A7" s="61"/>
      <c r="B7" s="64" t="s">
        <v>4926</v>
      </c>
      <c r="C7" s="62"/>
      <c r="D7" s="62"/>
      <c r="E7" s="62"/>
      <c r="F7" s="62"/>
      <c r="G7" s="62"/>
      <c r="H7" s="62"/>
      <c r="I7" s="62"/>
      <c r="J7" s="62"/>
      <c r="K7" s="62"/>
      <c r="L7" s="62"/>
      <c r="M7" s="62"/>
      <c r="N7" s="62"/>
      <c r="O7" s="62"/>
    </row>
    <row r="8" spans="1:15" ht="4.5" customHeight="1">
      <c r="A8" s="61"/>
      <c r="B8" s="62"/>
      <c r="C8" s="62"/>
      <c r="D8" s="62"/>
      <c r="E8" s="62"/>
      <c r="F8" s="62"/>
      <c r="G8" s="62"/>
      <c r="H8" s="62"/>
      <c r="I8" s="62"/>
      <c r="J8" s="62"/>
      <c r="K8" s="62"/>
      <c r="L8" s="62"/>
      <c r="M8" s="62"/>
      <c r="N8" s="62"/>
      <c r="O8" s="62"/>
    </row>
    <row r="9" spans="1:15" ht="16">
      <c r="A9" s="66"/>
      <c r="B9" s="113" t="s">
        <v>4927</v>
      </c>
      <c r="D9" s="62"/>
      <c r="E9" s="62"/>
      <c r="F9" s="62"/>
      <c r="G9" s="62"/>
      <c r="H9" s="62"/>
      <c r="I9" s="62"/>
      <c r="J9" s="62"/>
      <c r="K9" s="62"/>
      <c r="L9" s="62"/>
      <c r="M9" s="62"/>
      <c r="N9" s="62"/>
      <c r="O9" s="62"/>
    </row>
    <row r="10" spans="1:15" ht="16">
      <c r="A10" s="61"/>
      <c r="B10" s="114" t="s">
        <v>4928</v>
      </c>
      <c r="J10" s="62"/>
      <c r="K10" s="62"/>
      <c r="L10" s="62"/>
      <c r="M10" s="62"/>
      <c r="N10" s="62"/>
      <c r="O10" s="62"/>
    </row>
    <row r="11" spans="1:15" s="62" customFormat="1" ht="16">
      <c r="A11" s="63"/>
      <c r="B11" s="115" t="s">
        <v>4929</v>
      </c>
      <c r="C11" s="59"/>
    </row>
    <row r="12" spans="1:15" s="62" customFormat="1" ht="16">
      <c r="A12" s="63"/>
      <c r="B12" s="114" t="s">
        <v>4930</v>
      </c>
      <c r="C12" s="59"/>
    </row>
    <row r="13" spans="1:15" s="62" customFormat="1" ht="16">
      <c r="A13" s="63"/>
      <c r="B13" s="115" t="s">
        <v>4931</v>
      </c>
      <c r="C13" s="59"/>
    </row>
    <row r="14" spans="1:15" ht="16">
      <c r="B14" s="115" t="s">
        <v>4932</v>
      </c>
    </row>
    <row r="15" spans="1:15" ht="16">
      <c r="B15" s="115" t="s">
        <v>4933</v>
      </c>
    </row>
    <row r="16" spans="1:15" ht="16">
      <c r="B16" s="115" t="s">
        <v>4934</v>
      </c>
    </row>
    <row r="17" spans="2:9" ht="16">
      <c r="B17" s="115" t="s">
        <v>4935</v>
      </c>
    </row>
    <row r="18" spans="2:9" ht="16">
      <c r="B18" s="67"/>
    </row>
    <row r="19" spans="2:9" ht="12.5" customHeight="1">
      <c r="B19" s="130" t="s">
        <v>4938</v>
      </c>
      <c r="C19" s="131"/>
      <c r="D19" s="131"/>
      <c r="E19" s="131"/>
      <c r="F19" s="131"/>
      <c r="G19" s="131"/>
      <c r="H19" s="131"/>
      <c r="I19" s="131"/>
    </row>
    <row r="20" spans="2:9">
      <c r="B20" s="107" t="s">
        <v>4936</v>
      </c>
    </row>
    <row r="21" spans="2:9">
      <c r="B21" s="107" t="s">
        <v>4937</v>
      </c>
    </row>
    <row r="22" spans="2:9">
      <c r="B22" s="107" t="s">
        <v>4939</v>
      </c>
    </row>
    <row r="23" spans="2:9"/>
    <row r="25" spans="2:9"/>
    <row r="26" spans="2:9"/>
    <row r="27" spans="2:9"/>
    <row r="29" spans="2:9"/>
    <row r="30" spans="2:9"/>
    <row r="31" spans="2:9"/>
    <row r="32" spans="2:9"/>
    <row r="33"/>
    <row r="34"/>
    <row r="35"/>
    <row r="36"/>
    <row r="37"/>
    <row r="38"/>
    <row r="39"/>
    <row r="40"/>
    <row r="41"/>
    <row r="42"/>
    <row r="43"/>
    <row r="44"/>
    <row r="45"/>
    <row r="46"/>
    <row r="47"/>
    <row r="48"/>
    <row r="49"/>
    <row r="50"/>
    <row r="51"/>
    <row r="52"/>
    <row r="53"/>
    <row r="54"/>
    <row r="55"/>
    <row r="56"/>
    <row r="57"/>
    <row r="58"/>
    <row r="59"/>
    <row r="60"/>
    <row r="61"/>
    <row r="62"/>
    <row r="63"/>
    <row r="64"/>
    <row r="65"/>
    <row r="66"/>
    <row r="67"/>
    <row r="68"/>
    <row r="69"/>
    <row r="70"/>
    <row r="71"/>
    <row r="72"/>
    <row r="73"/>
    <row r="74"/>
    <row r="75"/>
    <row r="76"/>
    <row r="77"/>
    <row r="78"/>
    <row r="79"/>
    <row r="80"/>
  </sheetData>
  <mergeCells count="2">
    <mergeCell ref="B2:I5"/>
    <mergeCell ref="B19:I19"/>
  </mergeCells>
  <pageMargins left="0.25" right="0.25" top="0.75" bottom="0.75" header="0.3" footer="0.3"/>
  <pageSetup fitToWidth="0" fitToHeight="0"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theme="7" tint="0.59999389629810485"/>
  </sheetPr>
  <dimension ref="A2:N34"/>
  <sheetViews>
    <sheetView showGridLines="0" zoomScale="80" zoomScaleNormal="80" workbookViewId="0">
      <selection activeCell="B1" sqref="B1"/>
    </sheetView>
  </sheetViews>
  <sheetFormatPr defaultColWidth="9.1796875" defaultRowHeight="17"/>
  <cols>
    <col min="1" max="1" width="7" style="1" customWidth="1"/>
    <col min="2" max="2" width="45.81640625" style="23" customWidth="1"/>
    <col min="3" max="3" width="24.7265625" style="3" customWidth="1"/>
    <col min="4" max="8" width="9.54296875" style="4" customWidth="1"/>
    <col min="9" max="16384" width="9.1796875" style="4"/>
  </cols>
  <sheetData>
    <row r="2" spans="1:13" ht="15" customHeight="1">
      <c r="B2" s="2" t="s">
        <v>1930</v>
      </c>
    </row>
    <row r="3" spans="1:13" s="5" customFormat="1" ht="14.25" customHeight="1">
      <c r="B3" s="6" t="s">
        <v>1931</v>
      </c>
      <c r="C3" s="7"/>
      <c r="D3" s="7"/>
      <c r="E3" s="8"/>
      <c r="F3" s="8"/>
      <c r="G3" s="9"/>
      <c r="H3" s="10"/>
      <c r="I3" s="9"/>
    </row>
    <row r="4" spans="1:13" s="5" customFormat="1" ht="14.25" customHeight="1">
      <c r="B4" s="11" t="s">
        <v>1932</v>
      </c>
      <c r="C4" s="7"/>
      <c r="D4" s="7"/>
      <c r="E4" s="7"/>
      <c r="F4" s="7"/>
      <c r="G4" s="7"/>
      <c r="H4" s="7"/>
      <c r="I4" s="7"/>
      <c r="J4" s="7"/>
      <c r="K4" s="7"/>
      <c r="L4" s="7"/>
      <c r="M4" s="7"/>
    </row>
    <row r="5" spans="1:13" s="5" customFormat="1" ht="14.25" customHeight="1">
      <c r="B5" s="11"/>
      <c r="C5" s="7"/>
      <c r="D5" s="7"/>
      <c r="E5" s="7"/>
      <c r="F5" s="7"/>
      <c r="G5" s="7"/>
      <c r="H5" s="7"/>
      <c r="I5" s="7"/>
      <c r="J5" s="7"/>
      <c r="K5" s="7"/>
      <c r="L5" s="7"/>
      <c r="M5" s="7"/>
    </row>
    <row r="6" spans="1:13" s="5" customFormat="1" ht="14.25" customHeight="1">
      <c r="B6" s="12" t="s">
        <v>1933</v>
      </c>
      <c r="C6" s="13" t="s">
        <v>1934</v>
      </c>
      <c r="D6" s="13" t="s">
        <v>1935</v>
      </c>
      <c r="E6" s="7"/>
      <c r="F6" s="7"/>
      <c r="G6" s="7"/>
      <c r="H6" s="7"/>
      <c r="I6" s="7"/>
      <c r="J6" s="7"/>
      <c r="K6" s="7"/>
      <c r="L6" s="7"/>
      <c r="M6" s="7"/>
    </row>
    <row r="7" spans="1:13" ht="13.9" customHeight="1" thickBot="1">
      <c r="A7" s="14">
        <v>1</v>
      </c>
      <c r="B7" s="15" t="s">
        <v>1936</v>
      </c>
      <c r="C7" s="7"/>
      <c r="D7" s="7"/>
      <c r="E7" s="7"/>
      <c r="F7" s="7"/>
      <c r="G7" s="7"/>
      <c r="H7" s="7"/>
      <c r="I7" s="7"/>
      <c r="J7" s="7"/>
      <c r="K7" s="7"/>
      <c r="L7" s="7"/>
      <c r="M7" s="7"/>
    </row>
    <row r="8" spans="1:13" ht="13.9" customHeight="1" thickTop="1" thickBot="1">
      <c r="A8" s="14"/>
      <c r="B8" s="16" t="s">
        <v>1346</v>
      </c>
      <c r="C8" s="17"/>
      <c r="D8" s="15"/>
      <c r="E8" s="15"/>
      <c r="F8" s="15"/>
      <c r="G8" s="15"/>
      <c r="H8" s="7"/>
      <c r="I8" s="7"/>
      <c r="J8" s="7"/>
      <c r="K8" s="7"/>
      <c r="L8" s="7"/>
      <c r="M8" s="7"/>
    </row>
    <row r="9" spans="1:13" ht="13.9" customHeight="1" thickTop="1" thickBot="1">
      <c r="A9" s="14"/>
      <c r="B9" s="16" t="s">
        <v>1810</v>
      </c>
      <c r="C9" s="17"/>
      <c r="D9" s="15"/>
      <c r="E9" s="15"/>
      <c r="F9" s="15"/>
      <c r="G9" s="15"/>
      <c r="H9" s="7"/>
      <c r="I9" s="7"/>
      <c r="J9" s="7"/>
      <c r="K9" s="7"/>
      <c r="L9" s="7"/>
      <c r="M9" s="7"/>
    </row>
    <row r="10" spans="1:13" ht="13.9" customHeight="1" thickTop="1" thickBot="1">
      <c r="A10" s="14"/>
      <c r="B10" s="16" t="s">
        <v>1928</v>
      </c>
      <c r="C10" s="17"/>
      <c r="D10" s="15"/>
      <c r="E10" s="15"/>
      <c r="F10" s="15"/>
      <c r="G10" s="15"/>
      <c r="H10" s="7"/>
      <c r="I10" s="7"/>
      <c r="J10" s="7"/>
      <c r="K10" s="7"/>
      <c r="L10" s="7"/>
      <c r="M10" s="7"/>
    </row>
    <row r="11" spans="1:13" ht="13.9" customHeight="1" thickTop="1" thickBot="1">
      <c r="A11" s="14"/>
      <c r="B11" s="16" t="s">
        <v>1809</v>
      </c>
      <c r="C11" s="17"/>
      <c r="D11" s="15"/>
      <c r="E11" s="15"/>
      <c r="F11" s="15"/>
      <c r="G11" s="15"/>
      <c r="H11" s="7"/>
      <c r="I11" s="7"/>
      <c r="J11" s="7"/>
      <c r="K11" s="7"/>
      <c r="L11" s="7"/>
      <c r="M11" s="7"/>
    </row>
    <row r="12" spans="1:13" ht="13.9" customHeight="1" thickTop="1" thickBot="1">
      <c r="A12" s="14"/>
      <c r="B12" s="16" t="s">
        <v>1811</v>
      </c>
      <c r="C12" s="17"/>
      <c r="D12" s="15"/>
      <c r="E12" s="15"/>
      <c r="F12" s="15"/>
      <c r="G12" s="15"/>
      <c r="H12" s="7"/>
      <c r="I12" s="7"/>
      <c r="J12" s="7"/>
      <c r="K12" s="7"/>
      <c r="L12" s="7"/>
      <c r="M12" s="7"/>
    </row>
    <row r="13" spans="1:13" ht="13.9" customHeight="1" thickTop="1" thickBot="1">
      <c r="A13" s="14"/>
      <c r="B13" s="16" t="s">
        <v>2116</v>
      </c>
      <c r="C13" s="17"/>
      <c r="D13" s="15"/>
      <c r="E13" s="15"/>
      <c r="F13" s="15"/>
      <c r="G13" s="15"/>
      <c r="H13" s="7"/>
      <c r="I13" s="7"/>
      <c r="J13" s="7"/>
      <c r="K13" s="7"/>
      <c r="L13" s="7"/>
      <c r="M13" s="7"/>
    </row>
    <row r="14" spans="1:13" ht="13.9" customHeight="1" thickTop="1" thickBot="1">
      <c r="A14" s="14"/>
      <c r="B14" s="16" t="s">
        <v>1812</v>
      </c>
      <c r="C14" s="17"/>
      <c r="D14" s="15"/>
      <c r="E14" s="15"/>
      <c r="F14" s="15"/>
      <c r="G14" s="15"/>
      <c r="H14" s="7"/>
      <c r="I14" s="7"/>
      <c r="J14" s="7"/>
      <c r="K14" s="7"/>
      <c r="L14" s="7"/>
      <c r="M14" s="7"/>
    </row>
    <row r="15" spans="1:13" ht="13.9" customHeight="1" thickTop="1" thickBot="1">
      <c r="A15" s="14"/>
      <c r="B15" s="16" t="s">
        <v>2115</v>
      </c>
      <c r="C15" s="17"/>
      <c r="D15" s="18" t="s">
        <v>2146</v>
      </c>
      <c r="E15" s="15"/>
      <c r="F15" s="15"/>
      <c r="G15" s="15"/>
      <c r="H15" s="7"/>
      <c r="I15" s="7"/>
      <c r="J15" s="7"/>
      <c r="K15" s="7"/>
      <c r="L15" s="7"/>
      <c r="M15" s="7"/>
    </row>
    <row r="16" spans="1:13" ht="13.9" customHeight="1" thickTop="1" thickBot="1">
      <c r="A16" s="14"/>
      <c r="B16" s="16" t="s">
        <v>2112</v>
      </c>
      <c r="C16" s="17"/>
      <c r="D16" s="18" t="s">
        <v>2146</v>
      </c>
      <c r="E16" s="15"/>
      <c r="F16" s="15"/>
      <c r="G16" s="15"/>
      <c r="H16" s="7"/>
      <c r="I16" s="7"/>
      <c r="J16" s="7"/>
      <c r="K16" s="7"/>
      <c r="L16" s="7"/>
      <c r="M16" s="7"/>
    </row>
    <row r="17" spans="1:14" ht="13.9" customHeight="1" thickTop="1" thickBot="1">
      <c r="A17" s="14"/>
      <c r="B17" s="16" t="s">
        <v>1790</v>
      </c>
      <c r="C17" s="17"/>
      <c r="D17" s="18" t="s">
        <v>2146</v>
      </c>
      <c r="E17" s="15"/>
      <c r="F17" s="15"/>
      <c r="G17" s="15"/>
      <c r="H17" s="7"/>
      <c r="I17" s="7"/>
      <c r="J17" s="7"/>
      <c r="K17" s="7"/>
      <c r="L17" s="7"/>
      <c r="M17" s="7"/>
    </row>
    <row r="18" spans="1:14" ht="13.9" customHeight="1" thickTop="1" thickBot="1">
      <c r="A18" s="14"/>
      <c r="B18" s="16" t="s">
        <v>1359</v>
      </c>
      <c r="C18" s="17"/>
      <c r="D18" s="18" t="s">
        <v>2146</v>
      </c>
      <c r="E18" s="15"/>
      <c r="F18" s="15"/>
      <c r="G18" s="15"/>
      <c r="H18" s="7"/>
      <c r="I18" s="7"/>
      <c r="J18" s="7"/>
      <c r="K18" s="7"/>
      <c r="L18" s="7"/>
      <c r="M18" s="7"/>
    </row>
    <row r="19" spans="1:14" ht="13.9" customHeight="1" thickTop="1" thickBot="1">
      <c r="A19" s="14"/>
      <c r="B19" s="16" t="s">
        <v>2113</v>
      </c>
      <c r="C19" s="17"/>
      <c r="D19" s="18" t="s">
        <v>2146</v>
      </c>
      <c r="E19" s="15"/>
      <c r="F19" s="15"/>
      <c r="G19" s="15"/>
      <c r="H19" s="7"/>
      <c r="I19" s="7"/>
      <c r="J19" s="7"/>
      <c r="K19" s="7"/>
      <c r="L19" s="7"/>
      <c r="M19" s="7"/>
    </row>
    <row r="20" spans="1:14" ht="13.9" customHeight="1" thickTop="1" thickBot="1">
      <c r="B20" s="16" t="s">
        <v>2114</v>
      </c>
      <c r="C20" s="17"/>
      <c r="D20" s="18" t="s">
        <v>2146</v>
      </c>
      <c r="E20" s="15"/>
      <c r="F20" s="15"/>
      <c r="G20" s="15"/>
      <c r="H20" s="7"/>
      <c r="I20" s="7"/>
      <c r="J20" s="7"/>
      <c r="K20" s="7"/>
      <c r="L20" s="7"/>
      <c r="M20" s="7"/>
    </row>
    <row r="21" spans="1:14" ht="13.9" customHeight="1" thickTop="1" thickBot="1">
      <c r="B21" s="16" t="s">
        <v>1358</v>
      </c>
      <c r="C21" s="17"/>
      <c r="D21" s="15"/>
      <c r="E21" s="15"/>
      <c r="F21" s="15"/>
      <c r="G21" s="15"/>
      <c r="H21" s="7"/>
      <c r="I21" s="7"/>
      <c r="J21" s="7"/>
      <c r="K21" s="7"/>
      <c r="L21" s="7"/>
      <c r="M21" s="7"/>
    </row>
    <row r="22" spans="1:14" ht="13.9" customHeight="1" thickTop="1" thickBot="1">
      <c r="B22" s="16" t="s">
        <v>1357</v>
      </c>
      <c r="C22" s="17"/>
      <c r="D22" s="15"/>
      <c r="E22" s="15"/>
      <c r="F22" s="15"/>
      <c r="G22" s="15"/>
      <c r="H22" s="7"/>
      <c r="I22" s="7"/>
      <c r="J22" s="7"/>
      <c r="K22" s="7"/>
      <c r="L22" s="7"/>
      <c r="M22" s="7"/>
    </row>
    <row r="23" spans="1:14" ht="13.9" customHeight="1" thickTop="1" thickBot="1">
      <c r="B23" s="16" t="s">
        <v>1345</v>
      </c>
      <c r="C23" s="17"/>
      <c r="D23" s="15"/>
      <c r="E23" s="15"/>
      <c r="F23" s="15"/>
      <c r="G23" s="15"/>
      <c r="H23" s="7"/>
      <c r="I23" s="7"/>
      <c r="J23" s="7"/>
      <c r="K23" s="7"/>
      <c r="L23" s="7"/>
      <c r="M23" s="7"/>
    </row>
    <row r="24" spans="1:14" ht="13.9" customHeight="1" thickTop="1" thickBot="1">
      <c r="B24" s="16" t="s">
        <v>1813</v>
      </c>
      <c r="C24" s="17"/>
      <c r="D24" s="15"/>
      <c r="E24" s="15"/>
      <c r="F24" s="15"/>
      <c r="G24" s="15"/>
      <c r="H24" s="7"/>
      <c r="I24" s="7"/>
      <c r="J24" s="7"/>
      <c r="K24" s="7"/>
      <c r="L24" s="7"/>
      <c r="M24" s="7"/>
    </row>
    <row r="25" spans="1:14" ht="13.9" customHeight="1" thickTop="1" thickBot="1">
      <c r="B25" s="16" t="s">
        <v>2117</v>
      </c>
      <c r="C25" s="17"/>
      <c r="D25" s="15"/>
      <c r="E25" s="15"/>
      <c r="F25" s="15"/>
      <c r="G25" s="15"/>
      <c r="H25" s="7"/>
      <c r="I25" s="7"/>
      <c r="J25" s="7"/>
      <c r="K25" s="7"/>
      <c r="L25" s="7"/>
      <c r="M25" s="7"/>
    </row>
    <row r="26" spans="1:14" ht="18" thickTop="1" thickBot="1">
      <c r="A26" s="14">
        <v>2</v>
      </c>
      <c r="B26" s="15" t="s">
        <v>1937</v>
      </c>
      <c r="C26" s="19"/>
      <c r="D26" s="15"/>
      <c r="E26" s="15"/>
      <c r="F26" s="15"/>
      <c r="G26" s="15"/>
      <c r="H26" s="19"/>
      <c r="I26" s="19"/>
      <c r="J26" s="19"/>
      <c r="K26" s="19"/>
      <c r="L26" s="19"/>
      <c r="N26" s="20"/>
    </row>
    <row r="27" spans="1:14" ht="24" thickTop="1" thickBot="1">
      <c r="A27" s="14"/>
      <c r="B27" s="21" t="s">
        <v>1938</v>
      </c>
      <c r="C27" s="17"/>
      <c r="D27" s="15" t="s">
        <v>1939</v>
      </c>
      <c r="E27" s="15"/>
      <c r="F27" s="15"/>
      <c r="G27" s="15"/>
    </row>
    <row r="28" spans="1:14" ht="24" thickTop="1" thickBot="1">
      <c r="A28" s="14"/>
      <c r="B28" s="21" t="s">
        <v>1940</v>
      </c>
      <c r="C28" s="17"/>
      <c r="D28" s="15" t="s">
        <v>1941</v>
      </c>
      <c r="E28" s="15"/>
      <c r="F28" s="15"/>
      <c r="G28" s="15"/>
      <c r="H28" s="20"/>
    </row>
    <row r="29" spans="1:14" ht="18" thickTop="1" thickBot="1">
      <c r="A29" s="14">
        <v>3</v>
      </c>
      <c r="B29" s="15" t="s">
        <v>1942</v>
      </c>
      <c r="C29" s="19"/>
      <c r="D29" s="15"/>
      <c r="E29" s="15"/>
      <c r="F29" s="15"/>
      <c r="G29" s="15"/>
    </row>
    <row r="30" spans="1:14" ht="15.65" customHeight="1" thickTop="1" thickBot="1">
      <c r="A30" s="14"/>
      <c r="B30" s="16" t="s">
        <v>1943</v>
      </c>
      <c r="C30" s="17"/>
      <c r="D30" s="15" t="s">
        <v>1944</v>
      </c>
      <c r="E30" s="15"/>
      <c r="F30" s="15"/>
      <c r="G30" s="15"/>
      <c r="H30" s="15"/>
    </row>
    <row r="31" spans="1:14" ht="15" thickTop="1" thickBot="1">
      <c r="A31" s="14"/>
      <c r="B31" s="16" t="s">
        <v>1945</v>
      </c>
      <c r="C31" s="17"/>
      <c r="D31" s="15"/>
      <c r="E31" s="15"/>
      <c r="F31" s="15"/>
      <c r="G31" s="15"/>
      <c r="H31" s="15"/>
    </row>
    <row r="32" spans="1:14" ht="15" thickTop="1" thickBot="1">
      <c r="A32" s="14">
        <v>4</v>
      </c>
      <c r="B32" s="15" t="s">
        <v>1946</v>
      </c>
      <c r="C32" s="17"/>
      <c r="D32" s="15" t="s">
        <v>1947</v>
      </c>
      <c r="E32" s="15"/>
      <c r="F32" s="15"/>
      <c r="G32" s="15"/>
    </row>
    <row r="33" spans="1:7" ht="15" thickTop="1" thickBot="1">
      <c r="A33" s="14">
        <v>5</v>
      </c>
      <c r="B33" s="15" t="s">
        <v>1948</v>
      </c>
      <c r="C33" s="17"/>
      <c r="D33" s="15" t="s">
        <v>1949</v>
      </c>
      <c r="E33" s="15"/>
      <c r="F33" s="15"/>
      <c r="G33" s="15"/>
    </row>
    <row r="34" spans="1:7" ht="14.5" thickTop="1">
      <c r="A34" s="14">
        <v>6</v>
      </c>
      <c r="B34" s="22" t="s">
        <v>3035</v>
      </c>
      <c r="D34" s="15" t="s">
        <v>1950</v>
      </c>
    </row>
  </sheetData>
  <protectedRanges>
    <protectedRange sqref="C32" name="Range1_1"/>
    <protectedRange sqref="C33" name="Range1_1_1"/>
  </protectedRanges>
  <dataValidations count="1">
    <dataValidation type="list" allowBlank="1" showInputMessage="1" showErrorMessage="1" sqref="C27:C28 C8:C25" xr:uid="{00000000-0002-0000-0100-000000000000}">
      <formula1>"Yes"</formula1>
    </dataValidation>
  </dataValidations>
  <pageMargins left="0.7" right="0.7" top="0.75" bottom="0.75" header="0.3" footer="0.3"/>
  <pageSetup orientation="portrait" horizontalDpi="4294967293" vertic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7" tint="0.59999389629810485"/>
  </sheetPr>
  <dimension ref="A1:S669"/>
  <sheetViews>
    <sheetView showGridLines="0" zoomScale="80" zoomScaleNormal="80" workbookViewId="0">
      <selection activeCell="XDI1" sqref="XDI1"/>
    </sheetView>
  </sheetViews>
  <sheetFormatPr defaultColWidth="9.1796875" defaultRowHeight="14"/>
  <cols>
    <col min="1" max="1" width="7" style="38" customWidth="1"/>
    <col min="2" max="2" width="47" style="38" customWidth="1"/>
    <col min="3" max="3" width="44.54296875" style="38" customWidth="1"/>
    <col min="4" max="4" width="37.453125" style="38" customWidth="1"/>
    <col min="5" max="6" width="6.7265625" style="38" customWidth="1"/>
    <col min="7" max="16384" width="9.1796875" style="38"/>
  </cols>
  <sheetData>
    <row r="1" spans="1:10" s="27" customFormat="1" ht="13.5">
      <c r="A1" s="24"/>
      <c r="B1" s="25"/>
      <c r="C1" s="26"/>
      <c r="D1" s="26"/>
      <c r="E1" s="26"/>
      <c r="I1" s="28"/>
    </row>
    <row r="2" spans="1:10" s="29" customFormat="1" ht="18.5">
      <c r="B2" s="2" t="s">
        <v>1951</v>
      </c>
      <c r="C2" s="30"/>
      <c r="D2" s="30"/>
      <c r="E2" s="30"/>
      <c r="F2" s="30"/>
      <c r="G2" s="30"/>
      <c r="H2" s="31"/>
      <c r="I2" s="32"/>
      <c r="J2" s="31"/>
    </row>
    <row r="3" spans="1:10" s="5" customFormat="1" ht="14.25" customHeight="1">
      <c r="B3" s="6" t="s">
        <v>1952</v>
      </c>
      <c r="C3" s="7"/>
      <c r="D3" s="7"/>
      <c r="E3" s="7"/>
      <c r="F3" s="8"/>
      <c r="G3" s="8"/>
      <c r="H3" s="9"/>
      <c r="I3" s="10"/>
      <c r="J3" s="9"/>
    </row>
    <row r="4" spans="1:10" s="5" customFormat="1" ht="14.25" customHeight="1">
      <c r="B4" s="6" t="s">
        <v>1953</v>
      </c>
      <c r="C4" s="7"/>
      <c r="D4" s="7"/>
      <c r="E4" s="7"/>
      <c r="F4" s="8"/>
      <c r="G4" s="8"/>
      <c r="H4" s="9"/>
      <c r="I4" s="10"/>
      <c r="J4" s="9"/>
    </row>
    <row r="5" spans="1:10" s="5" customFormat="1" ht="14.25" customHeight="1">
      <c r="B5" s="11" t="s">
        <v>1954</v>
      </c>
      <c r="C5" s="7"/>
      <c r="D5" s="7"/>
      <c r="E5" s="7"/>
      <c r="F5" s="8"/>
      <c r="G5" s="8"/>
      <c r="H5" s="9"/>
      <c r="I5" s="10"/>
      <c r="J5" s="9"/>
    </row>
    <row r="6" spans="1:10" s="5" customFormat="1" ht="14.25" customHeight="1">
      <c r="B6" s="6"/>
      <c r="C6" s="7"/>
      <c r="D6" s="7"/>
      <c r="E6" s="7"/>
      <c r="F6" s="8"/>
      <c r="G6" s="8"/>
      <c r="H6" s="9"/>
      <c r="I6" s="10"/>
      <c r="J6" s="9"/>
    </row>
    <row r="7" spans="1:10" s="5" customFormat="1" ht="14.25" customHeight="1" thickBot="1">
      <c r="B7" s="12" t="s">
        <v>1955</v>
      </c>
      <c r="C7" s="13" t="s">
        <v>1934</v>
      </c>
      <c r="D7" s="13" t="s">
        <v>1935</v>
      </c>
      <c r="E7" s="7"/>
      <c r="F7" s="8"/>
      <c r="G7" s="8"/>
      <c r="H7" s="9"/>
      <c r="I7" s="10"/>
      <c r="J7" s="9"/>
    </row>
    <row r="8" spans="1:10" s="5" customFormat="1" ht="14.25" customHeight="1" thickTop="1" thickBot="1">
      <c r="A8" s="14">
        <v>7</v>
      </c>
      <c r="B8" s="15" t="s">
        <v>1956</v>
      </c>
      <c r="C8" s="17"/>
      <c r="D8" s="15" t="s">
        <v>1957</v>
      </c>
      <c r="E8" s="7"/>
      <c r="F8" s="8"/>
      <c r="G8" s="8"/>
      <c r="H8" s="9"/>
      <c r="I8" s="10"/>
      <c r="J8" s="9"/>
    </row>
    <row r="9" spans="1:10" s="5" customFormat="1" ht="14.25" customHeight="1" thickTop="1" thickBot="1">
      <c r="A9" s="14">
        <v>8</v>
      </c>
      <c r="B9" s="15" t="s">
        <v>1958</v>
      </c>
      <c r="C9" s="17"/>
      <c r="D9" s="15" t="s">
        <v>1959</v>
      </c>
      <c r="E9" s="7"/>
      <c r="F9" s="8"/>
      <c r="G9" s="8"/>
      <c r="H9" s="9"/>
      <c r="I9" s="10"/>
      <c r="J9" s="9"/>
    </row>
    <row r="10" spans="1:10" s="5" customFormat="1" ht="14.25" customHeight="1" thickTop="1" thickBot="1">
      <c r="A10" s="14"/>
      <c r="B10" s="15" t="s">
        <v>1960</v>
      </c>
      <c r="C10" s="33"/>
      <c r="D10" s="15" t="s">
        <v>1961</v>
      </c>
      <c r="E10" s="7"/>
      <c r="F10" s="8"/>
      <c r="G10" s="8"/>
      <c r="H10" s="9"/>
      <c r="I10" s="10"/>
      <c r="J10" s="9"/>
    </row>
    <row r="11" spans="1:10" s="5" customFormat="1" ht="14.25" customHeight="1" thickTop="1" thickBot="1">
      <c r="A11" s="14"/>
      <c r="B11" s="15"/>
      <c r="C11" s="33"/>
      <c r="D11" s="15"/>
      <c r="E11" s="7"/>
      <c r="F11" s="8"/>
      <c r="G11" s="8"/>
      <c r="H11" s="9"/>
      <c r="I11" s="10"/>
      <c r="J11" s="9"/>
    </row>
    <row r="12" spans="1:10" s="5" customFormat="1" ht="14.25" customHeight="1" thickTop="1" thickBot="1">
      <c r="A12" s="14"/>
      <c r="B12" s="15"/>
      <c r="C12" s="33"/>
      <c r="D12" s="15"/>
      <c r="E12" s="7"/>
      <c r="F12" s="8"/>
      <c r="G12" s="8"/>
      <c r="H12" s="9"/>
      <c r="I12" s="10"/>
      <c r="J12" s="9"/>
    </row>
    <row r="13" spans="1:10" s="5" customFormat="1" ht="14.25" customHeight="1" thickTop="1" thickBot="1">
      <c r="A13" s="14"/>
      <c r="B13" s="15"/>
      <c r="C13" s="33"/>
      <c r="D13" s="15"/>
      <c r="E13" s="7"/>
      <c r="F13" s="8"/>
      <c r="G13" s="8"/>
      <c r="H13" s="9"/>
      <c r="I13" s="10"/>
      <c r="J13" s="9"/>
    </row>
    <row r="14" spans="1:10" s="5" customFormat="1" ht="14.25" customHeight="1" thickTop="1" thickBot="1">
      <c r="A14" s="14"/>
      <c r="B14" s="15"/>
      <c r="C14" s="33"/>
      <c r="D14" s="15"/>
      <c r="E14" s="7"/>
      <c r="F14" s="8"/>
      <c r="G14" s="8"/>
      <c r="H14" s="9"/>
      <c r="I14" s="10"/>
      <c r="J14" s="9"/>
    </row>
    <row r="15" spans="1:10" s="5" customFormat="1" ht="14.25" customHeight="1" thickTop="1" thickBot="1">
      <c r="A15" s="14">
        <v>9</v>
      </c>
      <c r="B15" s="15" t="s">
        <v>1962</v>
      </c>
      <c r="C15" s="17"/>
      <c r="D15" s="15" t="s">
        <v>1963</v>
      </c>
      <c r="E15" s="7"/>
      <c r="F15" s="8"/>
      <c r="G15" s="8"/>
      <c r="H15" s="9"/>
      <c r="I15" s="10"/>
      <c r="J15" s="9"/>
    </row>
    <row r="16" spans="1:10" s="5" customFormat="1" ht="14.25" customHeight="1" thickTop="1" thickBot="1">
      <c r="A16" s="14"/>
      <c r="B16" s="15" t="s">
        <v>1964</v>
      </c>
      <c r="C16" s="33"/>
      <c r="D16" s="15" t="s">
        <v>1965</v>
      </c>
      <c r="E16" s="7"/>
      <c r="F16" s="8"/>
      <c r="G16" s="8"/>
      <c r="H16" s="9"/>
      <c r="I16" s="10"/>
      <c r="J16" s="9"/>
    </row>
    <row r="17" spans="1:10" s="5" customFormat="1" ht="14.25" customHeight="1" thickTop="1" thickBot="1">
      <c r="A17" s="14"/>
      <c r="B17" s="15"/>
      <c r="C17" s="33"/>
      <c r="D17" s="15"/>
      <c r="E17" s="7"/>
      <c r="F17" s="8"/>
      <c r="G17" s="8"/>
      <c r="H17" s="9"/>
      <c r="I17" s="10"/>
      <c r="J17" s="9"/>
    </row>
    <row r="18" spans="1:10" s="5" customFormat="1" ht="14.25" customHeight="1" thickTop="1" thickBot="1">
      <c r="A18" s="14"/>
      <c r="B18" s="15"/>
      <c r="C18" s="33"/>
      <c r="D18" s="15"/>
      <c r="E18" s="7"/>
      <c r="F18" s="8"/>
      <c r="G18" s="8"/>
      <c r="H18" s="9"/>
      <c r="I18" s="10"/>
      <c r="J18" s="9"/>
    </row>
    <row r="19" spans="1:10" s="5" customFormat="1" ht="14.25" customHeight="1" thickTop="1" thickBot="1">
      <c r="A19" s="14"/>
      <c r="B19" s="15"/>
      <c r="C19" s="33"/>
      <c r="D19" s="15"/>
      <c r="E19" s="7"/>
      <c r="F19" s="8"/>
      <c r="G19" s="8"/>
      <c r="H19" s="9"/>
      <c r="I19" s="10"/>
      <c r="J19" s="9"/>
    </row>
    <row r="20" spans="1:10" s="5" customFormat="1" ht="14.25" customHeight="1" thickTop="1" thickBot="1">
      <c r="A20" s="14"/>
      <c r="B20" s="15"/>
      <c r="C20" s="33"/>
      <c r="D20" s="15"/>
      <c r="E20" s="7"/>
      <c r="F20" s="8"/>
      <c r="G20" s="8"/>
      <c r="H20" s="9"/>
      <c r="I20" s="10"/>
      <c r="J20" s="9"/>
    </row>
    <row r="21" spans="1:10" s="5" customFormat="1" ht="14.25" customHeight="1" thickTop="1" thickBot="1">
      <c r="A21" s="14">
        <v>10</v>
      </c>
      <c r="B21" s="15" t="s">
        <v>1966</v>
      </c>
      <c r="C21" s="17"/>
      <c r="D21" s="15" t="s">
        <v>1967</v>
      </c>
      <c r="E21" s="7"/>
      <c r="F21" s="8"/>
      <c r="G21" s="8"/>
      <c r="H21" s="9"/>
      <c r="I21" s="10"/>
      <c r="J21" s="9"/>
    </row>
    <row r="22" spans="1:10" s="5" customFormat="1" ht="14.25" customHeight="1" thickTop="1" thickBot="1">
      <c r="A22" s="14"/>
      <c r="B22" s="15" t="s">
        <v>1968</v>
      </c>
      <c r="C22" s="33"/>
      <c r="D22" s="15" t="s">
        <v>1969</v>
      </c>
      <c r="E22" s="7"/>
      <c r="F22" s="8"/>
      <c r="G22" s="8"/>
      <c r="H22" s="9"/>
      <c r="I22" s="10"/>
      <c r="J22" s="9"/>
    </row>
    <row r="23" spans="1:10" s="5" customFormat="1" ht="14.25" customHeight="1" thickTop="1" thickBot="1">
      <c r="A23" s="14"/>
      <c r="B23" s="15"/>
      <c r="C23" s="33"/>
      <c r="D23" s="15"/>
      <c r="E23" s="7"/>
      <c r="F23" s="8"/>
      <c r="G23" s="8"/>
      <c r="H23" s="9"/>
      <c r="I23" s="10"/>
      <c r="J23" s="9"/>
    </row>
    <row r="24" spans="1:10" s="5" customFormat="1" ht="14.25" customHeight="1" thickTop="1" thickBot="1">
      <c r="A24" s="14"/>
      <c r="B24" s="15"/>
      <c r="C24" s="33"/>
      <c r="D24" s="15"/>
      <c r="E24" s="7"/>
      <c r="F24" s="8"/>
      <c r="G24" s="8"/>
      <c r="H24" s="9"/>
      <c r="I24" s="10"/>
      <c r="J24" s="9"/>
    </row>
    <row r="25" spans="1:10" s="5" customFormat="1" ht="14.25" customHeight="1" thickTop="1" thickBot="1">
      <c r="A25" s="14"/>
      <c r="B25" s="15"/>
      <c r="C25" s="33"/>
      <c r="D25" s="15"/>
      <c r="E25" s="7"/>
      <c r="F25" s="8"/>
      <c r="G25" s="8"/>
      <c r="H25" s="9"/>
      <c r="I25" s="10"/>
      <c r="J25" s="9"/>
    </row>
    <row r="26" spans="1:10" s="5" customFormat="1" ht="14.25" customHeight="1" thickTop="1" thickBot="1">
      <c r="A26" s="14"/>
      <c r="B26" s="15"/>
      <c r="C26" s="33"/>
      <c r="D26" s="15"/>
      <c r="E26" s="7"/>
      <c r="F26" s="8"/>
      <c r="G26" s="8"/>
      <c r="H26" s="9"/>
      <c r="I26" s="10"/>
      <c r="J26" s="9"/>
    </row>
    <row r="27" spans="1:10" s="5" customFormat="1" ht="14.25" customHeight="1" thickTop="1" thickBot="1">
      <c r="A27" s="14">
        <v>11</v>
      </c>
      <c r="B27" s="15" t="s">
        <v>1970</v>
      </c>
      <c r="C27" s="34"/>
      <c r="D27" s="15" t="s">
        <v>1971</v>
      </c>
      <c r="E27" s="7"/>
      <c r="F27" s="8"/>
      <c r="G27" s="8"/>
      <c r="H27" s="9"/>
      <c r="I27" s="10"/>
      <c r="J27" s="9"/>
    </row>
    <row r="28" spans="1:10" s="5" customFormat="1" ht="14.25" customHeight="1" thickTop="1" thickBot="1">
      <c r="A28" s="14">
        <v>12</v>
      </c>
      <c r="B28" s="15" t="s">
        <v>1972</v>
      </c>
      <c r="C28" s="33"/>
      <c r="D28" s="15" t="s">
        <v>1973</v>
      </c>
      <c r="E28" s="7"/>
      <c r="F28" s="8"/>
      <c r="G28" s="8"/>
      <c r="H28" s="9"/>
      <c r="I28" s="10"/>
      <c r="J28" s="9"/>
    </row>
    <row r="29" spans="1:10" s="5" customFormat="1" ht="14.25" customHeight="1" thickTop="1" thickBot="1">
      <c r="A29" s="14">
        <v>13</v>
      </c>
      <c r="B29" s="15" t="s">
        <v>1974</v>
      </c>
      <c r="C29" s="33"/>
      <c r="D29" s="15" t="s">
        <v>4407</v>
      </c>
      <c r="E29" s="7"/>
      <c r="F29" s="8"/>
      <c r="G29" s="8"/>
      <c r="H29" s="9"/>
      <c r="I29" s="10"/>
      <c r="J29" s="9"/>
    </row>
    <row r="30" spans="1:10" s="5" customFormat="1" ht="14.25" customHeight="1" thickTop="1" thickBot="1">
      <c r="A30" s="14">
        <v>14</v>
      </c>
      <c r="B30" s="15" t="s">
        <v>1975</v>
      </c>
      <c r="C30" s="35">
        <f>C27*C29</f>
        <v>0</v>
      </c>
      <c r="D30" s="36" t="s">
        <v>1976</v>
      </c>
      <c r="E30" s="7"/>
      <c r="F30" s="8"/>
      <c r="G30" s="8"/>
      <c r="H30" s="9"/>
      <c r="I30" s="10"/>
      <c r="J30" s="9"/>
    </row>
    <row r="31" spans="1:10" s="5" customFormat="1" ht="14.25" customHeight="1" thickTop="1" thickBot="1">
      <c r="A31" s="56">
        <v>15</v>
      </c>
      <c r="B31" s="15" t="s">
        <v>4920</v>
      </c>
      <c r="C31" s="57"/>
      <c r="D31" s="15" t="s">
        <v>4921</v>
      </c>
      <c r="E31" s="15"/>
      <c r="F31" s="8"/>
      <c r="G31" s="8"/>
      <c r="H31" s="9"/>
      <c r="I31" s="10"/>
      <c r="J31" s="9"/>
    </row>
    <row r="32" spans="1:10" s="5" customFormat="1" ht="14.25" customHeight="1" thickTop="1" thickBot="1">
      <c r="A32" s="56">
        <v>16</v>
      </c>
      <c r="B32" s="15" t="s">
        <v>1972</v>
      </c>
      <c r="C32" s="108"/>
      <c r="D32" s="15" t="s">
        <v>4922</v>
      </c>
      <c r="E32" s="15"/>
      <c r="F32" s="8"/>
      <c r="G32" s="8"/>
      <c r="H32" s="9"/>
      <c r="I32" s="10"/>
      <c r="J32" s="9"/>
    </row>
    <row r="33" spans="1:10" s="5" customFormat="1" ht="14.25" customHeight="1" thickTop="1" thickBot="1">
      <c r="A33" s="56">
        <v>17</v>
      </c>
      <c r="B33" s="15" t="s">
        <v>1974</v>
      </c>
      <c r="C33" s="108"/>
      <c r="D33" s="15" t="s">
        <v>4923</v>
      </c>
      <c r="E33" s="15"/>
      <c r="F33" s="8"/>
      <c r="G33" s="8"/>
      <c r="H33" s="9"/>
      <c r="I33" s="10"/>
      <c r="J33" s="9"/>
    </row>
    <row r="34" spans="1:10" s="5" customFormat="1" ht="14.25" customHeight="1" thickTop="1" thickBot="1">
      <c r="A34" s="56">
        <v>18</v>
      </c>
      <c r="B34" s="15" t="s">
        <v>4924</v>
      </c>
      <c r="C34" s="35">
        <f>C31*C33</f>
        <v>0</v>
      </c>
      <c r="D34" s="36" t="s">
        <v>1976</v>
      </c>
      <c r="E34" s="15"/>
      <c r="F34" s="8"/>
      <c r="G34" s="8"/>
      <c r="H34" s="9"/>
      <c r="I34" s="10"/>
      <c r="J34" s="9"/>
    </row>
    <row r="35" spans="1:10" s="37" customFormat="1" ht="13" thickTop="1">
      <c r="A35" s="14"/>
    </row>
    <row r="36" spans="1:10" ht="16.5" thickBot="1">
      <c r="B36" s="12" t="s">
        <v>1977</v>
      </c>
      <c r="C36" s="13"/>
      <c r="D36" s="13"/>
    </row>
    <row r="37" spans="1:10" ht="15.65" customHeight="1" thickTop="1" thickBot="1">
      <c r="A37" s="14">
        <v>19</v>
      </c>
      <c r="B37" s="15" t="s">
        <v>1978</v>
      </c>
      <c r="C37" s="39"/>
      <c r="D37" s="15" t="s">
        <v>1979</v>
      </c>
    </row>
    <row r="38" spans="1:10" ht="14.5" thickTop="1"/>
    <row r="39" spans="1:10" ht="16.5" thickBot="1">
      <c r="B39" s="12" t="s">
        <v>1980</v>
      </c>
    </row>
    <row r="40" spans="1:10" s="5" customFormat="1" ht="14.25" customHeight="1" thickTop="1" thickBot="1">
      <c r="A40" s="14">
        <v>20</v>
      </c>
      <c r="B40" s="15" t="s">
        <v>1981</v>
      </c>
      <c r="C40" s="34"/>
      <c r="D40" s="15" t="s">
        <v>4408</v>
      </c>
      <c r="E40" s="7"/>
      <c r="F40" s="8"/>
      <c r="G40" s="8"/>
      <c r="H40" s="9"/>
      <c r="I40" s="10"/>
      <c r="J40" s="9"/>
    </row>
    <row r="41" spans="1:10" s="5" customFormat="1" ht="14.25" customHeight="1" thickTop="1" thickBot="1">
      <c r="A41" s="14"/>
      <c r="B41" s="15" t="s">
        <v>1982</v>
      </c>
      <c r="C41" s="35">
        <f>C40*C29</f>
        <v>0</v>
      </c>
      <c r="D41" s="36" t="s">
        <v>1976</v>
      </c>
      <c r="E41" s="7"/>
      <c r="F41" s="8"/>
      <c r="G41" s="8"/>
      <c r="H41" s="9"/>
      <c r="I41" s="10"/>
      <c r="J41" s="9"/>
    </row>
    <row r="42" spans="1:10" s="5" customFormat="1" ht="14.25" customHeight="1" thickTop="1" thickBot="1">
      <c r="A42" s="14">
        <v>21</v>
      </c>
      <c r="B42" s="15" t="s">
        <v>1983</v>
      </c>
      <c r="C42" s="34"/>
      <c r="D42" s="36"/>
      <c r="E42" s="7"/>
      <c r="F42" s="8"/>
      <c r="G42" s="8"/>
      <c r="H42" s="9"/>
      <c r="I42" s="10"/>
      <c r="J42" s="9"/>
    </row>
    <row r="43" spans="1:10" s="5" customFormat="1" ht="14.25" customHeight="1" thickTop="1" thickBot="1">
      <c r="A43" s="14"/>
      <c r="B43" s="15" t="s">
        <v>1984</v>
      </c>
      <c r="C43" s="35">
        <f>C42*C29</f>
        <v>0</v>
      </c>
      <c r="D43" s="36" t="s">
        <v>1976</v>
      </c>
      <c r="E43" s="7"/>
      <c r="F43" s="8"/>
      <c r="G43" s="8"/>
      <c r="H43" s="9"/>
      <c r="I43" s="10"/>
      <c r="J43" s="9"/>
    </row>
    <row r="44" spans="1:10" s="5" customFormat="1" ht="14.25" customHeight="1" thickTop="1" thickBot="1">
      <c r="A44" s="14">
        <v>22</v>
      </c>
      <c r="B44" s="15" t="s">
        <v>1985</v>
      </c>
      <c r="C44" s="34"/>
      <c r="D44" s="36"/>
      <c r="E44" s="7"/>
      <c r="F44" s="8"/>
      <c r="G44" s="8"/>
      <c r="H44" s="9"/>
      <c r="I44" s="10"/>
      <c r="J44" s="9"/>
    </row>
    <row r="45" spans="1:10" s="5" customFormat="1" ht="14.25" customHeight="1" thickTop="1" thickBot="1">
      <c r="A45" s="14"/>
      <c r="B45" s="15" t="s">
        <v>1986</v>
      </c>
      <c r="C45" s="35">
        <f>C44*C29</f>
        <v>0</v>
      </c>
      <c r="D45" s="36" t="s">
        <v>1976</v>
      </c>
      <c r="E45" s="7"/>
      <c r="F45" s="8"/>
      <c r="G45" s="8"/>
      <c r="H45" s="9"/>
      <c r="I45" s="10"/>
      <c r="J45" s="9"/>
    </row>
    <row r="46" spans="1:10" s="40" customFormat="1" ht="13.5" thickTop="1" thickBot="1">
      <c r="A46" s="14">
        <v>23</v>
      </c>
      <c r="B46" s="15" t="s">
        <v>1987</v>
      </c>
      <c r="C46" s="17"/>
      <c r="D46" s="15" t="s">
        <v>1988</v>
      </c>
      <c r="E46" s="5"/>
    </row>
    <row r="47" spans="1:10" s="40" customFormat="1" ht="13" thickTop="1">
      <c r="A47" s="14"/>
      <c r="B47" s="15"/>
      <c r="C47" s="15"/>
      <c r="D47" s="15"/>
      <c r="E47" s="5"/>
    </row>
    <row r="48" spans="1:10" ht="43.9" customHeight="1">
      <c r="B48" s="133" t="s">
        <v>4409</v>
      </c>
      <c r="C48" s="133"/>
      <c r="D48" s="133"/>
    </row>
    <row r="49" spans="1:5" s="4" customFormat="1" ht="46.5" customHeight="1" thickBot="1">
      <c r="A49" s="14">
        <v>24</v>
      </c>
      <c r="B49" s="41" t="s">
        <v>1989</v>
      </c>
      <c r="C49" s="41" t="s">
        <v>1990</v>
      </c>
      <c r="D49" s="41" t="s">
        <v>1991</v>
      </c>
      <c r="E49" s="20"/>
    </row>
    <row r="50" spans="1:5" s="4" customFormat="1" ht="15" thickTop="1" thickBot="1">
      <c r="A50" s="42"/>
      <c r="B50" s="43"/>
      <c r="C50" s="33"/>
      <c r="D50" s="33"/>
    </row>
    <row r="51" spans="1:5" s="4" customFormat="1" ht="15" thickTop="1" thickBot="1">
      <c r="A51" s="44"/>
      <c r="B51" s="43"/>
      <c r="C51" s="33"/>
      <c r="D51" s="33"/>
    </row>
    <row r="52" spans="1:5" s="4" customFormat="1" ht="15" thickTop="1" thickBot="1">
      <c r="A52" s="44"/>
      <c r="B52" s="43"/>
      <c r="C52" s="33"/>
      <c r="D52" s="33"/>
    </row>
    <row r="53" spans="1:5" s="4" customFormat="1" ht="15" thickTop="1" thickBot="1">
      <c r="A53" s="44"/>
      <c r="B53" s="43"/>
      <c r="C53" s="33"/>
      <c r="D53" s="33"/>
    </row>
    <row r="54" spans="1:5" s="4" customFormat="1" ht="15" thickTop="1" thickBot="1">
      <c r="A54" s="44"/>
      <c r="B54" s="43"/>
      <c r="C54" s="33"/>
      <c r="D54" s="33"/>
    </row>
    <row r="55" spans="1:5" s="4" customFormat="1" ht="15" thickTop="1" thickBot="1">
      <c r="A55" s="44"/>
      <c r="B55" s="43"/>
      <c r="C55" s="33"/>
      <c r="D55" s="45"/>
    </row>
    <row r="56" spans="1:5" s="4" customFormat="1" ht="15" thickTop="1" thickBot="1">
      <c r="A56" s="44"/>
      <c r="B56" s="43"/>
      <c r="C56" s="33"/>
      <c r="D56" s="45"/>
    </row>
    <row r="57" spans="1:5" s="4" customFormat="1" ht="15" thickTop="1" thickBot="1">
      <c r="A57" s="44"/>
      <c r="B57" s="43"/>
      <c r="C57" s="33"/>
      <c r="D57" s="45"/>
    </row>
    <row r="58" spans="1:5" s="4" customFormat="1" ht="15" thickTop="1" thickBot="1">
      <c r="A58" s="44"/>
      <c r="B58" s="43"/>
      <c r="C58" s="33"/>
      <c r="D58" s="45"/>
    </row>
    <row r="59" spans="1:5" s="4" customFormat="1" ht="15" thickTop="1" thickBot="1">
      <c r="A59" s="44"/>
      <c r="B59" s="43"/>
      <c r="C59" s="33"/>
      <c r="D59" s="45"/>
    </row>
    <row r="60" spans="1:5" s="4" customFormat="1" ht="46.5" customHeight="1" thickTop="1" thickBot="1">
      <c r="A60" s="14">
        <v>25</v>
      </c>
      <c r="B60" s="41" t="s">
        <v>1992</v>
      </c>
      <c r="C60" s="41" t="s">
        <v>1990</v>
      </c>
      <c r="D60" s="41" t="s">
        <v>1993</v>
      </c>
      <c r="E60" s="20"/>
    </row>
    <row r="61" spans="1:5" s="4" customFormat="1" ht="15" thickTop="1" thickBot="1">
      <c r="A61" s="42"/>
      <c r="B61" s="43"/>
      <c r="C61" s="33"/>
      <c r="D61" s="33"/>
    </row>
    <row r="62" spans="1:5" s="4" customFormat="1" ht="15" thickTop="1" thickBot="1">
      <c r="A62" s="44"/>
      <c r="B62" s="43"/>
      <c r="C62" s="33"/>
      <c r="D62" s="33"/>
    </row>
    <row r="63" spans="1:5" s="4" customFormat="1" ht="15" thickTop="1" thickBot="1">
      <c r="A63" s="44"/>
      <c r="B63" s="43"/>
      <c r="C63" s="33"/>
      <c r="D63" s="33"/>
    </row>
    <row r="64" spans="1:5" s="4" customFormat="1" ht="15" thickTop="1" thickBot="1">
      <c r="A64" s="44"/>
      <c r="B64" s="43"/>
      <c r="C64" s="33"/>
      <c r="D64" s="45"/>
    </row>
    <row r="65" spans="1:19" s="4" customFormat="1" ht="15" thickTop="1" thickBot="1">
      <c r="A65" s="44"/>
      <c r="B65" s="43"/>
      <c r="C65" s="33"/>
      <c r="D65" s="45"/>
    </row>
    <row r="66" spans="1:19" s="5" customFormat="1" ht="14.25" customHeight="1" thickTop="1" thickBot="1">
      <c r="A66" s="14">
        <v>26</v>
      </c>
      <c r="B66" s="15" t="s">
        <v>1994</v>
      </c>
      <c r="C66" s="46"/>
      <c r="D66" s="15" t="s">
        <v>1995</v>
      </c>
      <c r="E66" s="7"/>
      <c r="F66" s="8"/>
      <c r="G66" s="8"/>
      <c r="H66" s="9"/>
      <c r="I66" s="10"/>
      <c r="J66" s="9"/>
    </row>
    <row r="67" spans="1:19" s="4" customFormat="1" ht="18" thickTop="1" thickBot="1">
      <c r="A67" s="14">
        <v>27</v>
      </c>
      <c r="B67" s="15" t="s">
        <v>1996</v>
      </c>
      <c r="C67" s="47"/>
    </row>
    <row r="68" spans="1:19" s="4" customFormat="1" ht="15" thickTop="1" thickBot="1">
      <c r="A68" s="48"/>
      <c r="B68" s="16" t="s">
        <v>1997</v>
      </c>
      <c r="C68" s="49"/>
      <c r="E68" s="20"/>
    </row>
    <row r="69" spans="1:19" s="4" customFormat="1" ht="15" thickTop="1" thickBot="1">
      <c r="A69" s="48"/>
      <c r="B69" s="16" t="s">
        <v>1998</v>
      </c>
      <c r="C69" s="49"/>
    </row>
    <row r="70" spans="1:19" s="4" customFormat="1" ht="15" thickTop="1" thickBot="1">
      <c r="A70" s="48"/>
      <c r="B70" s="16" t="s">
        <v>1999</v>
      </c>
      <c r="C70" s="49"/>
    </row>
    <row r="71" spans="1:19" s="4" customFormat="1" ht="83.5" customHeight="1" thickTop="1">
      <c r="A71" s="14">
        <v>28</v>
      </c>
      <c r="B71" s="41" t="s">
        <v>2000</v>
      </c>
      <c r="C71" s="132"/>
      <c r="D71" s="132"/>
      <c r="E71" s="132"/>
      <c r="F71" s="132"/>
      <c r="G71" s="132"/>
      <c r="H71" s="132"/>
      <c r="I71" s="132"/>
    </row>
    <row r="76" spans="1:19" s="37" customFormat="1" ht="12.5" hidden="1">
      <c r="B76" s="27" t="s">
        <v>2001</v>
      </c>
    </row>
    <row r="77" spans="1:19" s="37" customFormat="1" ht="12.5" hidden="1">
      <c r="B77" s="27" t="s">
        <v>2002</v>
      </c>
    </row>
    <row r="78" spans="1:19" s="37" customFormat="1" ht="12.5" hidden="1">
      <c r="B78" s="27" t="s">
        <v>2003</v>
      </c>
    </row>
    <row r="79" spans="1:19" s="37" customFormat="1" hidden="1">
      <c r="A79" s="38"/>
      <c r="B79" s="27" t="s">
        <v>2004</v>
      </c>
      <c r="C79" s="38"/>
      <c r="D79" s="38"/>
      <c r="E79" s="38"/>
      <c r="F79" s="38"/>
      <c r="G79" s="38"/>
      <c r="H79" s="38"/>
      <c r="I79" s="38"/>
      <c r="J79" s="38"/>
      <c r="K79" s="38"/>
      <c r="L79" s="38"/>
      <c r="M79" s="38"/>
      <c r="N79" s="38"/>
      <c r="O79" s="38"/>
      <c r="P79" s="38"/>
      <c r="Q79" s="38"/>
      <c r="R79" s="38"/>
      <c r="S79" s="38"/>
    </row>
    <row r="80" spans="1:19" s="37" customFormat="1" hidden="1">
      <c r="A80" s="38"/>
      <c r="B80" s="27" t="s">
        <v>2005</v>
      </c>
      <c r="C80" s="38"/>
      <c r="D80" s="38"/>
      <c r="E80" s="38"/>
      <c r="F80" s="38"/>
      <c r="G80" s="38"/>
      <c r="H80" s="38"/>
      <c r="I80" s="38"/>
      <c r="J80" s="38"/>
      <c r="K80" s="38"/>
      <c r="L80" s="38"/>
      <c r="M80" s="38"/>
      <c r="N80" s="38"/>
      <c r="O80" s="38"/>
      <c r="P80" s="38"/>
      <c r="Q80" s="38"/>
      <c r="R80" s="38"/>
      <c r="S80" s="38"/>
    </row>
    <row r="81" spans="1:19" s="37" customFormat="1" hidden="1">
      <c r="A81" s="38"/>
      <c r="B81" s="27"/>
      <c r="C81" s="38"/>
      <c r="D81" s="38"/>
      <c r="E81" s="38"/>
      <c r="F81" s="38"/>
      <c r="G81" s="38"/>
      <c r="H81" s="38"/>
      <c r="I81" s="38"/>
      <c r="J81" s="38"/>
      <c r="K81" s="38"/>
      <c r="L81" s="38"/>
      <c r="M81" s="38"/>
      <c r="N81" s="38"/>
      <c r="O81" s="38"/>
      <c r="P81" s="38"/>
      <c r="Q81" s="38"/>
      <c r="R81" s="38"/>
      <c r="S81" s="38"/>
    </row>
    <row r="82" spans="1:19" s="37" customFormat="1" hidden="1">
      <c r="A82" s="38"/>
      <c r="B82" s="50" t="s">
        <v>2006</v>
      </c>
      <c r="C82" s="38"/>
      <c r="D82" s="38"/>
      <c r="E82" s="38"/>
      <c r="F82" s="38"/>
      <c r="G82" s="38"/>
      <c r="H82" s="38"/>
      <c r="I82" s="38"/>
      <c r="J82" s="38"/>
      <c r="K82" s="38"/>
      <c r="L82" s="38"/>
      <c r="M82" s="38"/>
      <c r="N82" s="38"/>
      <c r="O82" s="38"/>
      <c r="P82" s="38"/>
      <c r="Q82" s="38"/>
      <c r="R82" s="38"/>
      <c r="S82" s="38"/>
    </row>
    <row r="83" spans="1:19" s="37" customFormat="1" hidden="1">
      <c r="A83" s="38"/>
      <c r="B83" s="50" t="s">
        <v>2007</v>
      </c>
      <c r="C83" s="38"/>
      <c r="D83" s="38"/>
      <c r="E83" s="38"/>
      <c r="F83" s="38"/>
      <c r="G83" s="38"/>
      <c r="H83" s="38"/>
      <c r="I83" s="38"/>
      <c r="J83" s="38"/>
      <c r="K83" s="38"/>
      <c r="L83" s="38"/>
      <c r="M83" s="38"/>
      <c r="N83" s="38"/>
      <c r="O83" s="38"/>
      <c r="P83" s="38"/>
      <c r="Q83" s="38"/>
      <c r="R83" s="38"/>
      <c r="S83" s="38"/>
    </row>
    <row r="84" spans="1:19" s="37" customFormat="1" hidden="1">
      <c r="A84" s="38"/>
      <c r="B84" s="50" t="s">
        <v>2008</v>
      </c>
      <c r="C84" s="38"/>
      <c r="D84" s="38"/>
      <c r="E84" s="38"/>
      <c r="F84" s="38"/>
      <c r="G84" s="38"/>
      <c r="H84" s="38"/>
      <c r="I84" s="38"/>
      <c r="J84" s="38"/>
      <c r="K84" s="38"/>
      <c r="L84" s="38"/>
      <c r="M84" s="38"/>
      <c r="N84" s="38"/>
      <c r="O84" s="38"/>
      <c r="P84" s="38"/>
      <c r="Q84" s="38"/>
      <c r="R84" s="38"/>
      <c r="S84" s="38"/>
    </row>
    <row r="85" spans="1:19" s="37" customFormat="1" hidden="1">
      <c r="A85" s="38"/>
      <c r="B85" s="50" t="s">
        <v>2009</v>
      </c>
      <c r="C85" s="38"/>
      <c r="D85" s="38"/>
      <c r="E85" s="38"/>
      <c r="F85" s="38"/>
      <c r="G85" s="38"/>
      <c r="H85" s="38"/>
      <c r="I85" s="38"/>
      <c r="J85" s="38"/>
      <c r="K85" s="38"/>
      <c r="L85" s="38"/>
      <c r="M85" s="38"/>
      <c r="N85" s="38"/>
      <c r="O85" s="38"/>
      <c r="P85" s="38"/>
      <c r="Q85" s="38"/>
      <c r="R85" s="38"/>
      <c r="S85" s="38"/>
    </row>
    <row r="86" spans="1:19" s="37" customFormat="1" hidden="1">
      <c r="A86" s="38"/>
      <c r="B86" s="50" t="s">
        <v>2010</v>
      </c>
      <c r="C86" s="38"/>
      <c r="D86" s="38"/>
      <c r="E86" s="38"/>
      <c r="F86" s="38"/>
      <c r="G86" s="38"/>
      <c r="H86" s="38"/>
      <c r="I86" s="38"/>
      <c r="J86" s="38"/>
      <c r="K86" s="38"/>
      <c r="L86" s="38"/>
      <c r="M86" s="38"/>
      <c r="N86" s="38"/>
      <c r="O86" s="38"/>
      <c r="P86" s="38"/>
      <c r="Q86" s="38"/>
      <c r="R86" s="38"/>
      <c r="S86" s="38"/>
    </row>
    <row r="87" spans="1:19" s="37" customFormat="1" hidden="1">
      <c r="A87" s="38"/>
      <c r="B87" s="50" t="s">
        <v>2011</v>
      </c>
      <c r="C87" s="38"/>
      <c r="D87" s="38"/>
      <c r="E87" s="38"/>
      <c r="F87" s="38"/>
      <c r="G87" s="38"/>
      <c r="H87" s="38"/>
      <c r="I87" s="38"/>
      <c r="J87" s="38"/>
      <c r="K87" s="38"/>
      <c r="L87" s="38"/>
      <c r="M87" s="38"/>
      <c r="N87" s="38"/>
      <c r="O87" s="38"/>
      <c r="P87" s="38"/>
      <c r="Q87" s="38"/>
      <c r="R87" s="38"/>
      <c r="S87" s="38"/>
    </row>
    <row r="88" spans="1:19" s="37" customFormat="1" hidden="1">
      <c r="A88" s="38"/>
      <c r="B88" s="50" t="s">
        <v>2012</v>
      </c>
      <c r="C88" s="38"/>
      <c r="D88" s="38"/>
      <c r="E88" s="38"/>
      <c r="F88" s="38"/>
      <c r="G88" s="38"/>
      <c r="H88" s="38"/>
      <c r="I88" s="38"/>
      <c r="J88" s="38"/>
      <c r="K88" s="38"/>
      <c r="L88" s="38"/>
      <c r="M88" s="38"/>
      <c r="N88" s="38"/>
      <c r="O88" s="38"/>
      <c r="P88" s="38"/>
      <c r="Q88" s="38"/>
      <c r="R88" s="38"/>
      <c r="S88" s="38"/>
    </row>
    <row r="89" spans="1:19" s="37" customFormat="1" hidden="1">
      <c r="A89" s="38"/>
      <c r="B89" s="50" t="s">
        <v>2013</v>
      </c>
      <c r="C89" s="38"/>
      <c r="D89" s="38"/>
      <c r="E89" s="38"/>
      <c r="F89" s="38"/>
      <c r="G89" s="38"/>
      <c r="H89" s="38"/>
      <c r="I89" s="38"/>
      <c r="J89" s="38"/>
      <c r="K89" s="38"/>
      <c r="L89" s="38"/>
      <c r="M89" s="38"/>
      <c r="N89" s="38"/>
      <c r="O89" s="38"/>
      <c r="P89" s="38"/>
      <c r="Q89" s="38"/>
      <c r="R89" s="38"/>
      <c r="S89" s="38"/>
    </row>
    <row r="90" spans="1:19" s="37" customFormat="1" hidden="1">
      <c r="A90" s="38"/>
      <c r="B90" s="50" t="s">
        <v>2014</v>
      </c>
      <c r="C90" s="38"/>
      <c r="D90" s="38"/>
      <c r="E90" s="38"/>
      <c r="F90" s="38"/>
      <c r="G90" s="38"/>
      <c r="H90" s="38"/>
      <c r="I90" s="38"/>
      <c r="J90" s="38"/>
      <c r="K90" s="38"/>
      <c r="L90" s="38"/>
      <c r="M90" s="38"/>
      <c r="N90" s="38"/>
      <c r="O90" s="38"/>
      <c r="P90" s="38"/>
      <c r="Q90" s="38"/>
      <c r="R90" s="38"/>
      <c r="S90" s="38"/>
    </row>
    <row r="91" spans="1:19" s="37" customFormat="1" hidden="1">
      <c r="A91" s="38"/>
      <c r="B91" s="50" t="s">
        <v>2015</v>
      </c>
      <c r="C91" s="38"/>
      <c r="D91" s="38"/>
      <c r="E91" s="38"/>
      <c r="F91" s="38"/>
      <c r="G91" s="38"/>
      <c r="H91" s="38"/>
      <c r="I91" s="38"/>
      <c r="J91" s="38"/>
      <c r="K91" s="38"/>
      <c r="L91" s="38"/>
      <c r="M91" s="38"/>
      <c r="N91" s="38"/>
      <c r="O91" s="38"/>
      <c r="P91" s="38"/>
      <c r="Q91" s="38"/>
      <c r="R91" s="38"/>
      <c r="S91" s="38"/>
    </row>
    <row r="92" spans="1:19" s="37" customFormat="1" hidden="1">
      <c r="A92" s="38"/>
      <c r="B92" s="50" t="s">
        <v>2016</v>
      </c>
      <c r="C92" s="38"/>
      <c r="D92" s="38"/>
      <c r="E92" s="38"/>
      <c r="F92" s="38"/>
      <c r="G92" s="38"/>
      <c r="H92" s="38"/>
      <c r="I92" s="38"/>
      <c r="J92" s="38"/>
      <c r="K92" s="38"/>
      <c r="L92" s="38"/>
      <c r="M92" s="38"/>
      <c r="N92" s="38"/>
      <c r="O92" s="38"/>
      <c r="P92" s="38"/>
      <c r="Q92" s="38"/>
      <c r="R92" s="38"/>
      <c r="S92" s="38"/>
    </row>
    <row r="93" spans="1:19" s="37" customFormat="1" hidden="1">
      <c r="A93" s="38"/>
      <c r="B93" s="50" t="s">
        <v>2017</v>
      </c>
      <c r="C93" s="38"/>
      <c r="D93" s="38"/>
      <c r="E93" s="38"/>
      <c r="F93" s="38"/>
      <c r="G93" s="38"/>
      <c r="H93" s="38"/>
      <c r="I93" s="38"/>
      <c r="J93" s="38"/>
      <c r="K93" s="38"/>
      <c r="L93" s="38"/>
      <c r="M93" s="38"/>
      <c r="N93" s="38"/>
      <c r="O93" s="38"/>
      <c r="P93" s="38"/>
      <c r="Q93" s="38"/>
      <c r="R93" s="38"/>
      <c r="S93" s="38"/>
    </row>
    <row r="94" spans="1:19" s="37" customFormat="1" hidden="1">
      <c r="A94" s="38"/>
      <c r="B94" s="50" t="s">
        <v>2018</v>
      </c>
      <c r="C94" s="38"/>
      <c r="D94" s="38"/>
      <c r="E94" s="38"/>
      <c r="F94" s="38"/>
      <c r="G94" s="38"/>
      <c r="H94" s="38"/>
      <c r="I94" s="38"/>
      <c r="J94" s="38"/>
      <c r="K94" s="38"/>
      <c r="L94" s="38"/>
      <c r="M94" s="38"/>
      <c r="N94" s="38"/>
      <c r="O94" s="38"/>
      <c r="P94" s="38"/>
      <c r="Q94" s="38"/>
      <c r="R94" s="38"/>
      <c r="S94" s="38"/>
    </row>
    <row r="95" spans="1:19" s="37" customFormat="1" hidden="1">
      <c r="A95" s="38"/>
      <c r="B95" s="50" t="s">
        <v>2019</v>
      </c>
      <c r="C95" s="38"/>
      <c r="D95" s="38"/>
      <c r="E95" s="38"/>
      <c r="F95" s="38"/>
      <c r="G95" s="38"/>
      <c r="H95" s="38"/>
      <c r="I95" s="38"/>
      <c r="J95" s="38"/>
      <c r="K95" s="38"/>
      <c r="L95" s="38"/>
      <c r="M95" s="38"/>
      <c r="N95" s="38"/>
      <c r="O95" s="38"/>
      <c r="P95" s="38"/>
      <c r="Q95" s="38"/>
      <c r="R95" s="38"/>
      <c r="S95" s="38"/>
    </row>
    <row r="96" spans="1:19" s="37" customFormat="1" hidden="1">
      <c r="A96" s="38"/>
      <c r="B96" s="50" t="s">
        <v>2020</v>
      </c>
      <c r="C96" s="38"/>
      <c r="D96" s="38"/>
      <c r="E96" s="38"/>
      <c r="F96" s="38"/>
      <c r="G96" s="38"/>
      <c r="H96" s="38"/>
      <c r="I96" s="38"/>
      <c r="J96" s="38"/>
      <c r="K96" s="38"/>
      <c r="L96" s="38"/>
      <c r="M96" s="38"/>
      <c r="N96" s="38"/>
      <c r="O96" s="38"/>
      <c r="P96" s="38"/>
      <c r="Q96" s="38"/>
      <c r="R96" s="38"/>
      <c r="S96" s="38"/>
    </row>
    <row r="97" spans="1:19" s="37" customFormat="1" hidden="1">
      <c r="A97" s="38"/>
      <c r="B97" s="50" t="s">
        <v>2021</v>
      </c>
      <c r="C97" s="38"/>
      <c r="D97" s="38"/>
      <c r="E97" s="38"/>
      <c r="F97" s="38"/>
      <c r="G97" s="38"/>
      <c r="H97" s="38"/>
      <c r="I97" s="38"/>
      <c r="J97" s="38"/>
      <c r="K97" s="38"/>
      <c r="L97" s="38"/>
      <c r="M97" s="38"/>
      <c r="N97" s="38"/>
      <c r="O97" s="38"/>
      <c r="P97" s="38"/>
      <c r="Q97" s="38"/>
      <c r="R97" s="38"/>
      <c r="S97" s="38"/>
    </row>
    <row r="98" spans="1:19" s="37" customFormat="1" hidden="1">
      <c r="A98" s="38"/>
      <c r="B98" s="50" t="s">
        <v>2022</v>
      </c>
      <c r="C98" s="38"/>
      <c r="D98" s="38"/>
      <c r="E98" s="38"/>
      <c r="F98" s="38"/>
      <c r="G98" s="38"/>
      <c r="H98" s="38"/>
      <c r="I98" s="38"/>
      <c r="J98" s="38"/>
      <c r="K98" s="38"/>
      <c r="L98" s="38"/>
      <c r="M98" s="38"/>
      <c r="N98" s="38"/>
      <c r="O98" s="38"/>
      <c r="P98" s="38"/>
      <c r="Q98" s="38"/>
      <c r="R98" s="38"/>
      <c r="S98" s="38"/>
    </row>
    <row r="99" spans="1:19" s="37" customFormat="1" hidden="1">
      <c r="A99" s="38"/>
      <c r="B99" s="50" t="s">
        <v>2023</v>
      </c>
      <c r="C99" s="38"/>
      <c r="D99" s="38"/>
      <c r="E99" s="38"/>
      <c r="F99" s="38"/>
      <c r="G99" s="38"/>
      <c r="H99" s="38"/>
      <c r="I99" s="38"/>
      <c r="J99" s="38"/>
      <c r="K99" s="38"/>
      <c r="L99" s="38"/>
      <c r="M99" s="38"/>
      <c r="N99" s="38"/>
      <c r="O99" s="38"/>
      <c r="P99" s="38"/>
      <c r="Q99" s="38"/>
      <c r="R99" s="38"/>
      <c r="S99" s="38"/>
    </row>
    <row r="100" spans="1:19" s="37" customFormat="1" hidden="1">
      <c r="A100" s="38"/>
      <c r="B100" s="50" t="s">
        <v>2024</v>
      </c>
      <c r="C100" s="38"/>
      <c r="D100" s="38"/>
      <c r="E100" s="38"/>
      <c r="F100" s="38"/>
      <c r="G100" s="38"/>
      <c r="H100" s="38"/>
      <c r="I100" s="38"/>
      <c r="J100" s="38"/>
      <c r="K100" s="38"/>
      <c r="L100" s="38"/>
      <c r="M100" s="38"/>
      <c r="N100" s="38"/>
      <c r="O100" s="38"/>
      <c r="P100" s="38"/>
      <c r="Q100" s="38"/>
      <c r="R100" s="38"/>
      <c r="S100" s="38"/>
    </row>
    <row r="101" spans="1:19" s="37" customFormat="1" hidden="1">
      <c r="A101" s="38"/>
      <c r="B101" s="50" t="s">
        <v>2025</v>
      </c>
      <c r="C101" s="38"/>
      <c r="D101" s="38"/>
      <c r="E101" s="38"/>
      <c r="F101" s="38"/>
      <c r="G101" s="38"/>
      <c r="H101" s="38"/>
      <c r="I101" s="38"/>
      <c r="J101" s="38"/>
      <c r="K101" s="38"/>
      <c r="L101" s="38"/>
      <c r="M101" s="38"/>
      <c r="N101" s="38"/>
      <c r="O101" s="38"/>
      <c r="P101" s="38"/>
      <c r="Q101" s="38"/>
      <c r="R101" s="38"/>
      <c r="S101" s="38"/>
    </row>
    <row r="102" spans="1:19" s="37" customFormat="1" hidden="1">
      <c r="A102" s="38"/>
      <c r="B102" s="51"/>
      <c r="C102" s="38"/>
      <c r="D102" s="38"/>
      <c r="E102" s="38"/>
      <c r="F102" s="38"/>
      <c r="G102" s="38"/>
      <c r="H102" s="38"/>
      <c r="I102" s="38"/>
      <c r="J102" s="38"/>
      <c r="K102" s="38"/>
      <c r="L102" s="38"/>
      <c r="M102" s="38"/>
      <c r="N102" s="38"/>
      <c r="O102" s="38"/>
      <c r="P102" s="38"/>
      <c r="Q102" s="38"/>
      <c r="R102" s="38"/>
      <c r="S102" s="38"/>
    </row>
    <row r="103" spans="1:19" s="37" customFormat="1" hidden="1">
      <c r="A103" s="38"/>
      <c r="B103" s="50" t="s">
        <v>2026</v>
      </c>
      <c r="C103" s="38"/>
      <c r="D103" s="38"/>
      <c r="E103" s="38"/>
      <c r="F103" s="38"/>
      <c r="G103" s="38"/>
      <c r="H103" s="38"/>
      <c r="I103" s="38"/>
      <c r="J103" s="38"/>
      <c r="K103" s="38"/>
      <c r="L103" s="38"/>
      <c r="M103" s="38"/>
      <c r="N103" s="38"/>
      <c r="O103" s="38"/>
      <c r="P103" s="38"/>
      <c r="Q103" s="38"/>
      <c r="R103" s="38"/>
      <c r="S103" s="38"/>
    </row>
    <row r="104" spans="1:19" s="37" customFormat="1" hidden="1">
      <c r="A104" s="38"/>
      <c r="B104" s="50" t="s">
        <v>2027</v>
      </c>
      <c r="C104" s="38"/>
      <c r="D104" s="38"/>
      <c r="E104" s="38"/>
      <c r="F104" s="38"/>
      <c r="G104" s="38"/>
      <c r="H104" s="38"/>
      <c r="I104" s="38"/>
      <c r="J104" s="38"/>
      <c r="K104" s="38"/>
      <c r="L104" s="38"/>
      <c r="M104" s="38"/>
      <c r="N104" s="38"/>
      <c r="O104" s="38"/>
      <c r="P104" s="38"/>
      <c r="Q104" s="38"/>
      <c r="R104" s="38"/>
      <c r="S104" s="38"/>
    </row>
    <row r="105" spans="1:19" s="37" customFormat="1" hidden="1">
      <c r="A105" s="38"/>
      <c r="B105" s="50" t="s">
        <v>2028</v>
      </c>
      <c r="C105" s="38"/>
      <c r="D105" s="38"/>
      <c r="E105" s="38"/>
      <c r="F105" s="38"/>
      <c r="G105" s="38"/>
      <c r="H105" s="38"/>
      <c r="I105" s="38"/>
      <c r="J105" s="38"/>
      <c r="K105" s="38"/>
      <c r="L105" s="38"/>
      <c r="M105" s="38"/>
      <c r="N105" s="38"/>
      <c r="O105" s="38"/>
      <c r="P105" s="38"/>
      <c r="Q105" s="38"/>
      <c r="R105" s="38"/>
      <c r="S105" s="38"/>
    </row>
    <row r="106" spans="1:19" s="37" customFormat="1" hidden="1">
      <c r="A106" s="38"/>
      <c r="B106" s="50" t="s">
        <v>2029</v>
      </c>
      <c r="C106" s="38"/>
      <c r="D106" s="38"/>
      <c r="E106" s="38"/>
      <c r="F106" s="38"/>
      <c r="G106" s="38"/>
      <c r="H106" s="38"/>
      <c r="I106" s="38"/>
      <c r="J106" s="38"/>
      <c r="K106" s="38"/>
      <c r="L106" s="38"/>
      <c r="M106" s="38"/>
      <c r="N106" s="38"/>
      <c r="O106" s="38"/>
      <c r="P106" s="38"/>
      <c r="Q106" s="38"/>
      <c r="R106" s="38"/>
      <c r="S106" s="38"/>
    </row>
    <row r="107" spans="1:19" s="37" customFormat="1" hidden="1">
      <c r="A107" s="38"/>
      <c r="B107" s="50" t="s">
        <v>2007</v>
      </c>
      <c r="C107" s="38"/>
      <c r="D107" s="38"/>
      <c r="E107" s="38"/>
      <c r="F107" s="38"/>
      <c r="G107" s="38"/>
      <c r="H107" s="38"/>
      <c r="I107" s="38"/>
      <c r="J107" s="38"/>
      <c r="K107" s="38"/>
      <c r="L107" s="38"/>
      <c r="M107" s="38"/>
      <c r="N107" s="38"/>
      <c r="O107" s="38"/>
      <c r="P107" s="38"/>
      <c r="Q107" s="38"/>
      <c r="R107" s="38"/>
      <c r="S107" s="38"/>
    </row>
    <row r="108" spans="1:19" s="37" customFormat="1" hidden="1">
      <c r="A108" s="38"/>
      <c r="B108" s="50" t="s">
        <v>2030</v>
      </c>
      <c r="C108" s="38"/>
      <c r="D108" s="38"/>
      <c r="E108" s="38"/>
      <c r="F108" s="38"/>
      <c r="G108" s="38"/>
      <c r="H108" s="38"/>
      <c r="I108" s="38"/>
      <c r="J108" s="38"/>
      <c r="K108" s="38"/>
      <c r="L108" s="38"/>
      <c r="M108" s="38"/>
      <c r="N108" s="38"/>
      <c r="O108" s="38"/>
      <c r="P108" s="38"/>
      <c r="Q108" s="38"/>
      <c r="R108" s="38"/>
      <c r="S108" s="38"/>
    </row>
    <row r="109" spans="1:19" s="37" customFormat="1" hidden="1">
      <c r="A109" s="38"/>
      <c r="B109" s="50" t="s">
        <v>2031</v>
      </c>
      <c r="C109" s="38"/>
      <c r="D109" s="38"/>
      <c r="E109" s="38"/>
      <c r="F109" s="38"/>
      <c r="G109" s="38"/>
      <c r="H109" s="38"/>
      <c r="I109" s="38"/>
      <c r="J109" s="38"/>
      <c r="K109" s="38"/>
      <c r="L109" s="38"/>
      <c r="M109" s="38"/>
      <c r="N109" s="38"/>
      <c r="O109" s="38"/>
      <c r="P109" s="38"/>
      <c r="Q109" s="38"/>
      <c r="R109" s="38"/>
      <c r="S109" s="38"/>
    </row>
    <row r="110" spans="1:19" s="37" customFormat="1" hidden="1">
      <c r="A110" s="38"/>
      <c r="B110" s="50" t="s">
        <v>2032</v>
      </c>
      <c r="C110" s="38"/>
      <c r="D110" s="38"/>
      <c r="E110" s="38"/>
      <c r="F110" s="38"/>
      <c r="G110" s="38"/>
      <c r="H110" s="38"/>
      <c r="I110" s="38"/>
      <c r="J110" s="38"/>
      <c r="K110" s="38"/>
      <c r="L110" s="38"/>
      <c r="M110" s="38"/>
      <c r="N110" s="38"/>
      <c r="O110" s="38"/>
      <c r="P110" s="38"/>
      <c r="Q110" s="38"/>
      <c r="R110" s="38"/>
      <c r="S110" s="38"/>
    </row>
    <row r="111" spans="1:19" s="37" customFormat="1" hidden="1">
      <c r="A111" s="38"/>
      <c r="B111" s="50" t="s">
        <v>2009</v>
      </c>
      <c r="C111" s="38"/>
      <c r="D111" s="38"/>
      <c r="E111" s="38"/>
      <c r="F111" s="38"/>
      <c r="G111" s="38"/>
      <c r="H111" s="38"/>
      <c r="I111" s="38"/>
      <c r="J111" s="38"/>
      <c r="K111" s="38"/>
      <c r="L111" s="38"/>
      <c r="M111" s="38"/>
      <c r="N111" s="38"/>
      <c r="O111" s="38"/>
      <c r="P111" s="38"/>
      <c r="Q111" s="38"/>
      <c r="R111" s="38"/>
      <c r="S111" s="38"/>
    </row>
    <row r="112" spans="1:19" s="37" customFormat="1" hidden="1">
      <c r="A112" s="38"/>
      <c r="B112" s="50" t="s">
        <v>2010</v>
      </c>
      <c r="C112" s="38"/>
      <c r="D112" s="38"/>
      <c r="E112" s="38"/>
      <c r="F112" s="38"/>
      <c r="G112" s="38"/>
      <c r="H112" s="38"/>
      <c r="I112" s="38"/>
      <c r="J112" s="38"/>
      <c r="K112" s="38"/>
      <c r="L112" s="38"/>
      <c r="M112" s="38"/>
      <c r="N112" s="38"/>
      <c r="O112" s="38"/>
      <c r="P112" s="38"/>
      <c r="Q112" s="38"/>
      <c r="R112" s="38"/>
      <c r="S112" s="38"/>
    </row>
    <row r="113" spans="1:19" s="37" customFormat="1" hidden="1">
      <c r="A113" s="38"/>
      <c r="B113" s="50" t="s">
        <v>2011</v>
      </c>
      <c r="C113" s="38"/>
      <c r="D113" s="38"/>
      <c r="E113" s="38"/>
      <c r="F113" s="38"/>
      <c r="G113" s="38"/>
      <c r="H113" s="38"/>
      <c r="I113" s="38"/>
      <c r="J113" s="38"/>
      <c r="K113" s="38"/>
      <c r="L113" s="38"/>
      <c r="M113" s="38"/>
      <c r="N113" s="38"/>
      <c r="O113" s="38"/>
      <c r="P113" s="38"/>
      <c r="Q113" s="38"/>
      <c r="R113" s="38"/>
      <c r="S113" s="38"/>
    </row>
    <row r="114" spans="1:19" s="37" customFormat="1" hidden="1">
      <c r="A114" s="38"/>
      <c r="B114" s="50" t="s">
        <v>2033</v>
      </c>
      <c r="C114" s="38"/>
      <c r="D114" s="38"/>
      <c r="E114" s="38"/>
      <c r="F114" s="38"/>
      <c r="G114" s="38"/>
      <c r="H114" s="38"/>
      <c r="I114" s="38"/>
      <c r="J114" s="38"/>
      <c r="K114" s="38"/>
      <c r="L114" s="38"/>
      <c r="M114" s="38"/>
      <c r="N114" s="38"/>
      <c r="O114" s="38"/>
      <c r="P114" s="38"/>
      <c r="Q114" s="38"/>
      <c r="R114" s="38"/>
      <c r="S114" s="38"/>
    </row>
    <row r="115" spans="1:19" s="37" customFormat="1" hidden="1">
      <c r="A115" s="38"/>
      <c r="B115" s="50" t="s">
        <v>2034</v>
      </c>
      <c r="C115" s="38"/>
      <c r="D115" s="38"/>
      <c r="E115" s="38"/>
      <c r="F115" s="38"/>
      <c r="G115" s="38"/>
      <c r="H115" s="38"/>
      <c r="I115" s="38"/>
      <c r="J115" s="38"/>
      <c r="K115" s="38"/>
      <c r="L115" s="38"/>
      <c r="M115" s="38"/>
      <c r="N115" s="38"/>
      <c r="O115" s="38"/>
      <c r="P115" s="38"/>
      <c r="Q115" s="38"/>
      <c r="R115" s="38"/>
      <c r="S115" s="38"/>
    </row>
    <row r="116" spans="1:19" s="37" customFormat="1" hidden="1">
      <c r="A116" s="38"/>
      <c r="B116" s="50" t="s">
        <v>2035</v>
      </c>
      <c r="C116" s="38"/>
      <c r="D116" s="38"/>
      <c r="E116" s="38"/>
      <c r="F116" s="38"/>
      <c r="G116" s="38"/>
      <c r="H116" s="38"/>
      <c r="I116" s="38"/>
      <c r="J116" s="38"/>
      <c r="K116" s="38"/>
      <c r="L116" s="38"/>
      <c r="M116" s="38"/>
      <c r="N116" s="38"/>
      <c r="O116" s="38"/>
      <c r="P116" s="38"/>
      <c r="Q116" s="38"/>
      <c r="R116" s="38"/>
      <c r="S116" s="38"/>
    </row>
    <row r="117" spans="1:19" s="37" customFormat="1" hidden="1">
      <c r="A117" s="38"/>
      <c r="B117" s="50" t="s">
        <v>2036</v>
      </c>
      <c r="C117" s="38"/>
      <c r="D117" s="38"/>
      <c r="E117" s="38"/>
      <c r="F117" s="38"/>
      <c r="G117" s="38"/>
      <c r="H117" s="38"/>
      <c r="I117" s="38"/>
      <c r="J117" s="38"/>
      <c r="K117" s="38"/>
      <c r="L117" s="38"/>
      <c r="M117" s="38"/>
      <c r="N117" s="38"/>
      <c r="O117" s="38"/>
      <c r="P117" s="38"/>
      <c r="Q117" s="38"/>
      <c r="R117" s="38"/>
      <c r="S117" s="38"/>
    </row>
    <row r="118" spans="1:19" s="37" customFormat="1" hidden="1">
      <c r="A118" s="38"/>
      <c r="B118" s="50" t="s">
        <v>2037</v>
      </c>
      <c r="C118" s="38"/>
      <c r="D118" s="38"/>
      <c r="E118" s="38"/>
      <c r="F118" s="38"/>
      <c r="G118" s="38"/>
      <c r="H118" s="38"/>
      <c r="I118" s="38"/>
      <c r="J118" s="38"/>
      <c r="K118" s="38"/>
      <c r="L118" s="38"/>
      <c r="M118" s="38"/>
      <c r="N118" s="38"/>
      <c r="O118" s="38"/>
      <c r="P118" s="38"/>
      <c r="Q118" s="38"/>
      <c r="R118" s="38"/>
      <c r="S118" s="38"/>
    </row>
    <row r="119" spans="1:19" s="37" customFormat="1" hidden="1">
      <c r="A119" s="38"/>
      <c r="B119" s="50" t="s">
        <v>2038</v>
      </c>
      <c r="C119" s="38"/>
      <c r="D119" s="38"/>
      <c r="E119" s="38"/>
      <c r="F119" s="38"/>
      <c r="G119" s="38"/>
      <c r="H119" s="38"/>
      <c r="I119" s="38"/>
      <c r="J119" s="38"/>
      <c r="K119" s="38"/>
      <c r="L119" s="38"/>
      <c r="M119" s="38"/>
      <c r="N119" s="38"/>
      <c r="O119" s="38"/>
      <c r="P119" s="38"/>
      <c r="Q119" s="38"/>
      <c r="R119" s="38"/>
      <c r="S119" s="38"/>
    </row>
    <row r="120" spans="1:19" s="37" customFormat="1" hidden="1">
      <c r="A120" s="38"/>
      <c r="B120" s="50" t="s">
        <v>2039</v>
      </c>
      <c r="C120" s="38"/>
      <c r="D120" s="38"/>
      <c r="E120" s="38"/>
      <c r="F120" s="38"/>
      <c r="G120" s="38"/>
      <c r="H120" s="38"/>
      <c r="I120" s="38"/>
      <c r="J120" s="38"/>
      <c r="K120" s="38"/>
      <c r="L120" s="38"/>
      <c r="M120" s="38"/>
      <c r="N120" s="38"/>
      <c r="O120" s="38"/>
      <c r="P120" s="38"/>
      <c r="Q120" s="38"/>
      <c r="R120" s="38"/>
      <c r="S120" s="38"/>
    </row>
    <row r="121" spans="1:19" s="37" customFormat="1" hidden="1">
      <c r="A121" s="38"/>
      <c r="B121" s="50" t="s">
        <v>2040</v>
      </c>
      <c r="C121" s="38"/>
      <c r="D121" s="38"/>
      <c r="E121" s="38"/>
      <c r="F121" s="38"/>
      <c r="G121" s="38"/>
      <c r="H121" s="38"/>
      <c r="I121" s="38"/>
      <c r="J121" s="38"/>
      <c r="K121" s="38"/>
      <c r="L121" s="38"/>
      <c r="M121" s="38"/>
      <c r="N121" s="38"/>
      <c r="O121" s="38"/>
      <c r="P121" s="38"/>
      <c r="Q121" s="38"/>
      <c r="R121" s="38"/>
      <c r="S121" s="38"/>
    </row>
    <row r="122" spans="1:19" s="37" customFormat="1" hidden="1">
      <c r="A122" s="38"/>
      <c r="B122" s="50" t="s">
        <v>2041</v>
      </c>
      <c r="C122" s="38"/>
      <c r="D122" s="38"/>
      <c r="E122" s="38"/>
      <c r="F122" s="38"/>
      <c r="G122" s="38"/>
      <c r="H122" s="38"/>
      <c r="I122" s="38"/>
      <c r="J122" s="38"/>
      <c r="K122" s="38"/>
      <c r="L122" s="38"/>
      <c r="M122" s="38"/>
      <c r="N122" s="38"/>
      <c r="O122" s="38"/>
      <c r="P122" s="38"/>
      <c r="Q122" s="38"/>
      <c r="R122" s="38"/>
      <c r="S122" s="38"/>
    </row>
    <row r="123" spans="1:19" s="37" customFormat="1" hidden="1">
      <c r="A123" s="38"/>
      <c r="B123" s="50" t="s">
        <v>2042</v>
      </c>
      <c r="C123" s="38"/>
      <c r="D123" s="38"/>
      <c r="E123" s="38"/>
      <c r="F123" s="38"/>
      <c r="G123" s="38"/>
      <c r="H123" s="38"/>
      <c r="I123" s="38"/>
      <c r="J123" s="38"/>
      <c r="K123" s="38"/>
      <c r="L123" s="38"/>
      <c r="M123" s="38"/>
      <c r="N123" s="38"/>
      <c r="O123" s="38"/>
      <c r="P123" s="38"/>
      <c r="Q123" s="38"/>
      <c r="R123" s="38"/>
      <c r="S123" s="38"/>
    </row>
    <row r="124" spans="1:19" s="37" customFormat="1" hidden="1">
      <c r="A124" s="38"/>
      <c r="B124" s="50" t="s">
        <v>2043</v>
      </c>
      <c r="C124" s="38"/>
      <c r="D124" s="38"/>
      <c r="E124" s="38"/>
      <c r="F124" s="38"/>
      <c r="G124" s="38"/>
      <c r="H124" s="38"/>
      <c r="I124" s="38"/>
      <c r="J124" s="38"/>
      <c r="K124" s="38"/>
      <c r="L124" s="38"/>
      <c r="M124" s="38"/>
      <c r="N124" s="38"/>
      <c r="O124" s="38"/>
      <c r="P124" s="38"/>
      <c r="Q124" s="38"/>
      <c r="R124" s="38"/>
      <c r="S124" s="38"/>
    </row>
    <row r="125" spans="1:19" s="37" customFormat="1" hidden="1">
      <c r="A125" s="38"/>
      <c r="B125" s="50" t="s">
        <v>2044</v>
      </c>
      <c r="C125" s="38"/>
      <c r="D125" s="38"/>
      <c r="E125" s="38"/>
      <c r="F125" s="38"/>
      <c r="G125" s="38"/>
      <c r="H125" s="38"/>
      <c r="I125" s="38"/>
      <c r="J125" s="38"/>
      <c r="K125" s="38"/>
      <c r="L125" s="38"/>
      <c r="M125" s="38"/>
      <c r="N125" s="38"/>
      <c r="O125" s="38"/>
      <c r="P125" s="38"/>
      <c r="Q125" s="38"/>
      <c r="R125" s="38"/>
      <c r="S125" s="38"/>
    </row>
    <row r="126" spans="1:19" s="37" customFormat="1" hidden="1">
      <c r="A126" s="38"/>
      <c r="B126" s="50" t="s">
        <v>2045</v>
      </c>
      <c r="C126" s="38"/>
      <c r="D126" s="38"/>
      <c r="E126" s="38"/>
      <c r="F126" s="38"/>
      <c r="G126" s="38"/>
      <c r="H126" s="38"/>
      <c r="I126" s="38"/>
      <c r="J126" s="38"/>
      <c r="K126" s="38"/>
      <c r="L126" s="38"/>
      <c r="M126" s="38"/>
      <c r="N126" s="38"/>
      <c r="O126" s="38"/>
      <c r="P126" s="38"/>
      <c r="Q126" s="38"/>
      <c r="R126" s="38"/>
      <c r="S126" s="38"/>
    </row>
    <row r="127" spans="1:19" s="37" customFormat="1" hidden="1">
      <c r="A127" s="38"/>
      <c r="B127" s="50" t="s">
        <v>2046</v>
      </c>
      <c r="C127" s="38"/>
      <c r="D127" s="38"/>
      <c r="E127" s="38"/>
      <c r="F127" s="38"/>
      <c r="G127" s="38"/>
      <c r="H127" s="38"/>
      <c r="I127" s="38"/>
      <c r="J127" s="38"/>
      <c r="K127" s="38"/>
      <c r="L127" s="38"/>
      <c r="M127" s="38"/>
      <c r="N127" s="38"/>
      <c r="O127" s="38"/>
      <c r="P127" s="38"/>
      <c r="Q127" s="38"/>
      <c r="R127" s="38"/>
      <c r="S127" s="38"/>
    </row>
    <row r="128" spans="1:19" s="37" customFormat="1" hidden="1">
      <c r="A128" s="38"/>
      <c r="B128" s="50" t="s">
        <v>2047</v>
      </c>
      <c r="C128" s="38"/>
      <c r="D128" s="38"/>
      <c r="E128" s="38"/>
      <c r="F128" s="38"/>
      <c r="G128" s="38"/>
      <c r="H128" s="38"/>
      <c r="I128" s="38"/>
      <c r="J128" s="38"/>
      <c r="K128" s="38"/>
      <c r="L128" s="38"/>
      <c r="M128" s="38"/>
      <c r="N128" s="38"/>
      <c r="O128" s="38"/>
      <c r="P128" s="38"/>
      <c r="Q128" s="38"/>
      <c r="R128" s="38"/>
      <c r="S128" s="38"/>
    </row>
    <row r="129" spans="1:19" s="37" customFormat="1" hidden="1">
      <c r="A129" s="38"/>
      <c r="B129" s="50" t="s">
        <v>2048</v>
      </c>
      <c r="C129" s="38"/>
      <c r="D129" s="38"/>
      <c r="E129" s="38"/>
      <c r="F129" s="38"/>
      <c r="G129" s="38"/>
      <c r="H129" s="38"/>
      <c r="I129" s="38"/>
      <c r="J129" s="38"/>
      <c r="K129" s="38"/>
      <c r="L129" s="38"/>
      <c r="M129" s="38"/>
      <c r="N129" s="38"/>
      <c r="O129" s="38"/>
      <c r="P129" s="38"/>
      <c r="Q129" s="38"/>
      <c r="R129" s="38"/>
      <c r="S129" s="38"/>
    </row>
    <row r="130" spans="1:19" s="37" customFormat="1" hidden="1">
      <c r="A130" s="38"/>
      <c r="B130" s="50" t="s">
        <v>2049</v>
      </c>
      <c r="C130" s="38"/>
      <c r="D130" s="38"/>
      <c r="E130" s="38"/>
      <c r="F130" s="38"/>
      <c r="G130" s="38"/>
      <c r="H130" s="38"/>
      <c r="I130" s="38"/>
      <c r="J130" s="38"/>
      <c r="K130" s="38"/>
      <c r="L130" s="38"/>
      <c r="M130" s="38"/>
      <c r="N130" s="38"/>
      <c r="O130" s="38"/>
      <c r="P130" s="38"/>
      <c r="Q130" s="38"/>
      <c r="R130" s="38"/>
      <c r="S130" s="38"/>
    </row>
    <row r="131" spans="1:19" s="37" customFormat="1" hidden="1">
      <c r="A131" s="38"/>
      <c r="B131" s="50" t="s">
        <v>2050</v>
      </c>
      <c r="C131" s="38"/>
      <c r="D131" s="38"/>
      <c r="E131" s="38"/>
      <c r="F131" s="38"/>
      <c r="G131" s="38"/>
      <c r="H131" s="38"/>
      <c r="I131" s="38"/>
      <c r="J131" s="38"/>
      <c r="K131" s="38"/>
      <c r="L131" s="38"/>
      <c r="M131" s="38"/>
      <c r="N131" s="38"/>
      <c r="O131" s="38"/>
      <c r="P131" s="38"/>
      <c r="Q131" s="38"/>
      <c r="R131" s="38"/>
      <c r="S131" s="38"/>
    </row>
    <row r="132" spans="1:19" s="37" customFormat="1" hidden="1">
      <c r="A132" s="38"/>
      <c r="B132" s="50" t="s">
        <v>2051</v>
      </c>
      <c r="C132" s="38"/>
      <c r="D132" s="38"/>
      <c r="E132" s="38"/>
      <c r="F132" s="38"/>
      <c r="G132" s="38"/>
      <c r="H132" s="38"/>
      <c r="I132" s="38"/>
      <c r="J132" s="38"/>
      <c r="K132" s="38"/>
      <c r="L132" s="38"/>
      <c r="M132" s="38"/>
      <c r="N132" s="38"/>
      <c r="O132" s="38"/>
      <c r="P132" s="38"/>
      <c r="Q132" s="38"/>
      <c r="R132" s="38"/>
      <c r="S132" s="38"/>
    </row>
    <row r="133" spans="1:19" s="37" customFormat="1" hidden="1">
      <c r="A133" s="38"/>
      <c r="B133" s="50" t="s">
        <v>2052</v>
      </c>
      <c r="C133" s="38"/>
      <c r="D133" s="38"/>
      <c r="E133" s="38"/>
      <c r="F133" s="38"/>
      <c r="G133" s="38"/>
      <c r="H133" s="38"/>
      <c r="I133" s="38"/>
      <c r="J133" s="38"/>
      <c r="K133" s="38"/>
      <c r="L133" s="38"/>
      <c r="M133" s="38"/>
      <c r="N133" s="38"/>
      <c r="O133" s="38"/>
      <c r="P133" s="38"/>
      <c r="Q133" s="38"/>
      <c r="R133" s="38"/>
      <c r="S133" s="38"/>
    </row>
    <row r="134" spans="1:19" s="37" customFormat="1" hidden="1">
      <c r="A134" s="38"/>
      <c r="B134" s="50" t="s">
        <v>2053</v>
      </c>
      <c r="C134" s="38"/>
      <c r="D134" s="38"/>
      <c r="E134" s="38"/>
      <c r="F134" s="38"/>
      <c r="G134" s="38"/>
      <c r="H134" s="38"/>
      <c r="I134" s="38"/>
      <c r="J134" s="38"/>
      <c r="K134" s="38"/>
      <c r="L134" s="38"/>
      <c r="M134" s="38"/>
      <c r="N134" s="38"/>
      <c r="O134" s="38"/>
      <c r="P134" s="38"/>
      <c r="Q134" s="38"/>
      <c r="R134" s="38"/>
      <c r="S134" s="38"/>
    </row>
    <row r="135" spans="1:19" s="37" customFormat="1" hidden="1">
      <c r="A135" s="38"/>
      <c r="B135" s="50" t="s">
        <v>2054</v>
      </c>
      <c r="C135" s="38"/>
      <c r="D135" s="38"/>
      <c r="E135" s="38"/>
      <c r="F135" s="38"/>
      <c r="G135" s="38"/>
      <c r="H135" s="38"/>
      <c r="I135" s="38"/>
      <c r="J135" s="38"/>
      <c r="K135" s="38"/>
      <c r="L135" s="38"/>
      <c r="M135" s="38"/>
      <c r="N135" s="38"/>
      <c r="O135" s="38"/>
      <c r="P135" s="38"/>
      <c r="Q135" s="38"/>
      <c r="R135" s="38"/>
      <c r="S135" s="38"/>
    </row>
    <row r="136" spans="1:19" s="37" customFormat="1" hidden="1">
      <c r="A136" s="38"/>
      <c r="B136" s="50" t="s">
        <v>2055</v>
      </c>
      <c r="C136" s="38"/>
      <c r="D136" s="38"/>
      <c r="E136" s="38"/>
      <c r="F136" s="38"/>
      <c r="G136" s="38"/>
      <c r="H136" s="38"/>
      <c r="I136" s="38"/>
      <c r="J136" s="38"/>
      <c r="K136" s="38"/>
      <c r="L136" s="38"/>
      <c r="M136" s="38"/>
      <c r="N136" s="38"/>
      <c r="O136" s="38"/>
      <c r="P136" s="38"/>
      <c r="Q136" s="38"/>
      <c r="R136" s="38"/>
      <c r="S136" s="38"/>
    </row>
    <row r="137" spans="1:19" s="37" customFormat="1" hidden="1">
      <c r="A137" s="38"/>
      <c r="B137" s="50" t="s">
        <v>2056</v>
      </c>
      <c r="C137" s="38"/>
      <c r="D137" s="38"/>
      <c r="E137" s="38"/>
      <c r="F137" s="38"/>
      <c r="G137" s="38"/>
      <c r="H137" s="38"/>
      <c r="I137" s="38"/>
      <c r="J137" s="38"/>
      <c r="K137" s="38"/>
      <c r="L137" s="38"/>
      <c r="M137" s="38"/>
      <c r="N137" s="38"/>
      <c r="O137" s="38"/>
      <c r="P137" s="38"/>
      <c r="Q137" s="38"/>
      <c r="R137" s="38"/>
      <c r="S137" s="38"/>
    </row>
    <row r="138" spans="1:19" s="37" customFormat="1" hidden="1">
      <c r="A138" s="38"/>
      <c r="B138" s="50" t="s">
        <v>2057</v>
      </c>
      <c r="C138" s="38"/>
      <c r="D138" s="38"/>
      <c r="E138" s="38"/>
      <c r="F138" s="38"/>
      <c r="G138" s="38"/>
      <c r="H138" s="38"/>
      <c r="I138" s="38"/>
      <c r="J138" s="38"/>
      <c r="K138" s="38"/>
      <c r="L138" s="38"/>
      <c r="M138" s="38"/>
      <c r="N138" s="38"/>
      <c r="O138" s="38"/>
      <c r="P138" s="38"/>
      <c r="Q138" s="38"/>
      <c r="R138" s="38"/>
      <c r="S138" s="38"/>
    </row>
    <row r="139" spans="1:19" s="37" customFormat="1" hidden="1">
      <c r="A139" s="38"/>
      <c r="B139" s="50" t="s">
        <v>2058</v>
      </c>
      <c r="C139" s="38"/>
      <c r="D139" s="38"/>
      <c r="E139" s="38"/>
      <c r="F139" s="38"/>
      <c r="G139" s="38"/>
      <c r="H139" s="38"/>
      <c r="I139" s="38"/>
      <c r="J139" s="38"/>
      <c r="K139" s="38"/>
      <c r="L139" s="38"/>
      <c r="M139" s="38"/>
      <c r="N139" s="38"/>
      <c r="O139" s="38"/>
      <c r="P139" s="38"/>
      <c r="Q139" s="38"/>
      <c r="R139" s="38"/>
      <c r="S139" s="38"/>
    </row>
    <row r="140" spans="1:19" s="37" customFormat="1" hidden="1">
      <c r="A140" s="38"/>
      <c r="B140" s="50" t="s">
        <v>2059</v>
      </c>
      <c r="C140" s="38"/>
      <c r="D140" s="38"/>
      <c r="E140" s="38"/>
      <c r="F140" s="38"/>
      <c r="G140" s="38"/>
      <c r="H140" s="38"/>
      <c r="I140" s="38"/>
      <c r="J140" s="38"/>
      <c r="K140" s="38"/>
      <c r="L140" s="38"/>
      <c r="M140" s="38"/>
      <c r="N140" s="38"/>
      <c r="O140" s="38"/>
      <c r="P140" s="38"/>
      <c r="Q140" s="38"/>
      <c r="R140" s="38"/>
      <c r="S140" s="38"/>
    </row>
    <row r="141" spans="1:19" s="37" customFormat="1" hidden="1">
      <c r="A141" s="38"/>
      <c r="B141" s="50" t="s">
        <v>2060</v>
      </c>
      <c r="C141" s="38"/>
      <c r="D141" s="38"/>
      <c r="E141" s="38"/>
      <c r="F141" s="38"/>
      <c r="G141" s="38"/>
      <c r="H141" s="38"/>
      <c r="I141" s="38"/>
      <c r="J141" s="38"/>
      <c r="K141" s="38"/>
      <c r="L141" s="38"/>
      <c r="M141" s="38"/>
      <c r="N141" s="38"/>
      <c r="O141" s="38"/>
      <c r="P141" s="38"/>
      <c r="Q141" s="38"/>
      <c r="R141" s="38"/>
      <c r="S141" s="38"/>
    </row>
    <row r="142" spans="1:19" s="37" customFormat="1" hidden="1">
      <c r="A142" s="38"/>
      <c r="B142" s="50" t="s">
        <v>2061</v>
      </c>
      <c r="C142" s="38"/>
      <c r="D142" s="38"/>
      <c r="E142" s="38"/>
      <c r="F142" s="38"/>
      <c r="G142" s="38"/>
      <c r="H142" s="38"/>
      <c r="I142" s="38"/>
      <c r="J142" s="38"/>
      <c r="K142" s="38"/>
      <c r="L142" s="38"/>
      <c r="M142" s="38"/>
      <c r="N142" s="38"/>
      <c r="O142" s="38"/>
      <c r="P142" s="38"/>
      <c r="Q142" s="38"/>
      <c r="R142" s="38"/>
      <c r="S142" s="38"/>
    </row>
    <row r="143" spans="1:19" s="37" customFormat="1" hidden="1">
      <c r="A143" s="38"/>
      <c r="B143" s="50" t="s">
        <v>2062</v>
      </c>
      <c r="C143" s="38"/>
      <c r="D143" s="38"/>
      <c r="E143" s="38"/>
      <c r="F143" s="38"/>
      <c r="G143" s="38"/>
      <c r="H143" s="38"/>
      <c r="I143" s="38"/>
      <c r="J143" s="38"/>
      <c r="K143" s="38"/>
      <c r="L143" s="38"/>
      <c r="M143" s="38"/>
      <c r="N143" s="38"/>
      <c r="O143" s="38"/>
      <c r="P143" s="38"/>
      <c r="Q143" s="38"/>
      <c r="R143" s="38"/>
      <c r="S143" s="38"/>
    </row>
    <row r="144" spans="1:19" s="37" customFormat="1" hidden="1">
      <c r="A144" s="38"/>
      <c r="B144" s="50" t="s">
        <v>2063</v>
      </c>
      <c r="C144" s="38"/>
      <c r="D144" s="38"/>
      <c r="E144" s="38"/>
      <c r="F144" s="38"/>
      <c r="G144" s="38"/>
      <c r="H144" s="38"/>
      <c r="I144" s="38"/>
      <c r="J144" s="38"/>
      <c r="K144" s="38"/>
      <c r="L144" s="38"/>
      <c r="M144" s="38"/>
      <c r="N144" s="38"/>
      <c r="O144" s="38"/>
      <c r="P144" s="38"/>
      <c r="Q144" s="38"/>
      <c r="R144" s="38"/>
      <c r="S144" s="38"/>
    </row>
    <row r="145" spans="1:19" s="37" customFormat="1" hidden="1">
      <c r="A145" s="38"/>
      <c r="B145" s="50" t="s">
        <v>2064</v>
      </c>
      <c r="C145" s="38"/>
      <c r="D145" s="38"/>
      <c r="E145" s="38"/>
      <c r="F145" s="38"/>
      <c r="G145" s="38"/>
      <c r="H145" s="38"/>
      <c r="I145" s="38"/>
      <c r="J145" s="38"/>
      <c r="K145" s="38"/>
      <c r="L145" s="38"/>
      <c r="M145" s="38"/>
      <c r="N145" s="38"/>
      <c r="O145" s="38"/>
      <c r="P145" s="38"/>
      <c r="Q145" s="38"/>
      <c r="R145" s="38"/>
      <c r="S145" s="38"/>
    </row>
    <row r="146" spans="1:19" s="37" customFormat="1" hidden="1">
      <c r="A146" s="38"/>
      <c r="B146" s="50" t="s">
        <v>2065</v>
      </c>
      <c r="C146" s="38"/>
      <c r="D146" s="38"/>
      <c r="E146" s="38"/>
      <c r="F146" s="38"/>
      <c r="G146" s="38"/>
      <c r="H146" s="38"/>
      <c r="I146" s="38"/>
      <c r="J146" s="38"/>
      <c r="K146" s="38"/>
      <c r="L146" s="38"/>
      <c r="M146" s="38"/>
      <c r="N146" s="38"/>
      <c r="O146" s="38"/>
      <c r="P146" s="38"/>
      <c r="Q146" s="38"/>
      <c r="R146" s="38"/>
      <c r="S146" s="38"/>
    </row>
    <row r="147" spans="1:19" s="37" customFormat="1" hidden="1">
      <c r="A147" s="38"/>
      <c r="B147" s="50" t="s">
        <v>2066</v>
      </c>
      <c r="C147" s="38"/>
      <c r="D147" s="38"/>
      <c r="E147" s="38"/>
      <c r="F147" s="38"/>
      <c r="G147" s="38"/>
      <c r="H147" s="38"/>
      <c r="I147" s="38"/>
      <c r="J147" s="38"/>
      <c r="K147" s="38"/>
      <c r="L147" s="38"/>
      <c r="M147" s="38"/>
      <c r="N147" s="38"/>
      <c r="O147" s="38"/>
      <c r="P147" s="38"/>
      <c r="Q147" s="38"/>
      <c r="R147" s="38"/>
      <c r="S147" s="38"/>
    </row>
    <row r="148" spans="1:19" s="37" customFormat="1" hidden="1">
      <c r="A148" s="38"/>
      <c r="B148" s="50" t="s">
        <v>2018</v>
      </c>
      <c r="C148" s="38"/>
      <c r="D148" s="38"/>
      <c r="E148" s="38"/>
      <c r="F148" s="38"/>
      <c r="G148" s="38"/>
      <c r="H148" s="38"/>
      <c r="I148" s="38"/>
      <c r="J148" s="38"/>
      <c r="K148" s="38"/>
      <c r="L148" s="38"/>
      <c r="M148" s="38"/>
      <c r="N148" s="38"/>
      <c r="O148" s="38"/>
      <c r="P148" s="38"/>
      <c r="Q148" s="38"/>
      <c r="R148" s="38"/>
      <c r="S148" s="38"/>
    </row>
    <row r="149" spans="1:19" s="37" customFormat="1" hidden="1">
      <c r="A149" s="38"/>
      <c r="B149" s="50" t="s">
        <v>2019</v>
      </c>
      <c r="C149" s="38"/>
      <c r="D149" s="38"/>
      <c r="E149" s="38"/>
      <c r="F149" s="38"/>
      <c r="G149" s="38"/>
      <c r="H149" s="38"/>
      <c r="I149" s="38"/>
      <c r="J149" s="38"/>
      <c r="K149" s="38"/>
      <c r="L149" s="38"/>
      <c r="M149" s="38"/>
      <c r="N149" s="38"/>
      <c r="O149" s="38"/>
      <c r="P149" s="38"/>
      <c r="Q149" s="38"/>
      <c r="R149" s="38"/>
      <c r="S149" s="38"/>
    </row>
    <row r="150" spans="1:19" s="37" customFormat="1" hidden="1">
      <c r="A150" s="38"/>
      <c r="B150" s="50" t="s">
        <v>2067</v>
      </c>
      <c r="C150" s="38"/>
      <c r="D150" s="38"/>
      <c r="E150" s="38"/>
      <c r="F150" s="38"/>
      <c r="G150" s="38"/>
      <c r="H150" s="38"/>
      <c r="I150" s="38"/>
      <c r="J150" s="38"/>
      <c r="K150" s="38"/>
      <c r="L150" s="38"/>
      <c r="M150" s="38"/>
      <c r="N150" s="38"/>
      <c r="O150" s="38"/>
      <c r="P150" s="38"/>
      <c r="Q150" s="38"/>
      <c r="R150" s="38"/>
      <c r="S150" s="38"/>
    </row>
    <row r="151" spans="1:19" s="37" customFormat="1" hidden="1">
      <c r="A151" s="38"/>
      <c r="B151" s="50" t="s">
        <v>2068</v>
      </c>
      <c r="C151" s="38"/>
      <c r="D151" s="38"/>
      <c r="E151" s="38"/>
      <c r="F151" s="38"/>
      <c r="G151" s="38"/>
      <c r="H151" s="38"/>
      <c r="I151" s="38"/>
      <c r="J151" s="38"/>
      <c r="K151" s="38"/>
      <c r="L151" s="38"/>
      <c r="M151" s="38"/>
      <c r="N151" s="38"/>
      <c r="O151" s="38"/>
      <c r="P151" s="38"/>
      <c r="Q151" s="38"/>
      <c r="R151" s="38"/>
      <c r="S151" s="38"/>
    </row>
    <row r="152" spans="1:19" s="37" customFormat="1" hidden="1">
      <c r="A152" s="38"/>
      <c r="B152" s="50" t="s">
        <v>2069</v>
      </c>
      <c r="C152" s="38"/>
      <c r="D152" s="38"/>
      <c r="E152" s="38"/>
      <c r="F152" s="38"/>
      <c r="G152" s="38"/>
      <c r="H152" s="38"/>
      <c r="I152" s="38"/>
      <c r="J152" s="38"/>
      <c r="K152" s="38"/>
      <c r="L152" s="38"/>
      <c r="M152" s="38"/>
      <c r="N152" s="38"/>
      <c r="O152" s="38"/>
      <c r="P152" s="38"/>
      <c r="Q152" s="38"/>
      <c r="R152" s="38"/>
      <c r="S152" s="38"/>
    </row>
    <row r="153" spans="1:19" s="37" customFormat="1" hidden="1">
      <c r="A153" s="38"/>
      <c r="B153" s="50" t="s">
        <v>2070</v>
      </c>
      <c r="C153" s="38"/>
      <c r="D153" s="38"/>
      <c r="E153" s="38"/>
      <c r="F153" s="38"/>
      <c r="G153" s="38"/>
      <c r="H153" s="38"/>
      <c r="I153" s="38"/>
      <c r="J153" s="38"/>
      <c r="K153" s="38"/>
      <c r="L153" s="38"/>
      <c r="M153" s="38"/>
      <c r="N153" s="38"/>
      <c r="O153" s="38"/>
      <c r="P153" s="38"/>
      <c r="Q153" s="38"/>
      <c r="R153" s="38"/>
      <c r="S153" s="38"/>
    </row>
    <row r="154" spans="1:19" s="37" customFormat="1" hidden="1">
      <c r="A154" s="38"/>
      <c r="B154" s="50" t="s">
        <v>2071</v>
      </c>
      <c r="C154" s="38"/>
      <c r="D154" s="38"/>
      <c r="E154" s="38"/>
      <c r="F154" s="38"/>
      <c r="G154" s="38"/>
      <c r="H154" s="38"/>
      <c r="I154" s="38"/>
      <c r="J154" s="38"/>
      <c r="K154" s="38"/>
      <c r="L154" s="38"/>
      <c r="M154" s="38"/>
      <c r="N154" s="38"/>
      <c r="O154" s="38"/>
      <c r="P154" s="38"/>
      <c r="Q154" s="38"/>
      <c r="R154" s="38"/>
      <c r="S154" s="38"/>
    </row>
    <row r="155" spans="1:19" s="37" customFormat="1" hidden="1">
      <c r="A155" s="38"/>
      <c r="B155" s="50" t="s">
        <v>2072</v>
      </c>
      <c r="C155" s="38"/>
      <c r="D155" s="38"/>
      <c r="E155" s="38"/>
      <c r="F155" s="38"/>
      <c r="G155" s="38"/>
      <c r="H155" s="38"/>
      <c r="I155" s="38"/>
      <c r="J155" s="38"/>
      <c r="K155" s="38"/>
      <c r="L155" s="38"/>
      <c r="M155" s="38"/>
      <c r="N155" s="38"/>
      <c r="O155" s="38"/>
      <c r="P155" s="38"/>
      <c r="Q155" s="38"/>
      <c r="R155" s="38"/>
      <c r="S155" s="38"/>
    </row>
    <row r="156" spans="1:19" s="37" customFormat="1" hidden="1">
      <c r="A156" s="38"/>
      <c r="B156" s="50" t="s">
        <v>2073</v>
      </c>
      <c r="C156" s="38"/>
      <c r="D156" s="38"/>
      <c r="E156" s="38"/>
      <c r="F156" s="38"/>
      <c r="G156" s="38"/>
      <c r="H156" s="38"/>
      <c r="I156" s="38"/>
      <c r="J156" s="38"/>
      <c r="K156" s="38"/>
      <c r="L156" s="38"/>
      <c r="M156" s="38"/>
      <c r="N156" s="38"/>
      <c r="O156" s="38"/>
      <c r="P156" s="38"/>
      <c r="Q156" s="38"/>
      <c r="R156" s="38"/>
      <c r="S156" s="38"/>
    </row>
    <row r="157" spans="1:19" s="37" customFormat="1" hidden="1">
      <c r="A157" s="38"/>
      <c r="B157" s="50" t="s">
        <v>2074</v>
      </c>
      <c r="C157" s="38"/>
      <c r="D157" s="38"/>
      <c r="E157" s="38"/>
      <c r="F157" s="38"/>
      <c r="G157" s="38"/>
      <c r="H157" s="38"/>
      <c r="I157" s="38"/>
      <c r="J157" s="38"/>
      <c r="K157" s="38"/>
      <c r="L157" s="38"/>
      <c r="M157" s="38"/>
      <c r="N157" s="38"/>
      <c r="O157" s="38"/>
      <c r="P157" s="38"/>
      <c r="Q157" s="38"/>
      <c r="R157" s="38"/>
      <c r="S157" s="38"/>
    </row>
    <row r="158" spans="1:19" s="37" customFormat="1" hidden="1">
      <c r="A158" s="38"/>
      <c r="B158" s="50" t="s">
        <v>2075</v>
      </c>
      <c r="C158" s="38"/>
      <c r="D158" s="38"/>
      <c r="E158" s="38"/>
      <c r="F158" s="38"/>
      <c r="G158" s="38"/>
      <c r="H158" s="38"/>
      <c r="I158" s="38"/>
      <c r="J158" s="38"/>
      <c r="K158" s="38"/>
      <c r="L158" s="38"/>
      <c r="M158" s="38"/>
      <c r="N158" s="38"/>
      <c r="O158" s="38"/>
      <c r="P158" s="38"/>
      <c r="Q158" s="38"/>
      <c r="R158" s="38"/>
      <c r="S158" s="38"/>
    </row>
    <row r="159" spans="1:19" s="37" customFormat="1" hidden="1">
      <c r="A159" s="38"/>
      <c r="B159" s="50" t="s">
        <v>2076</v>
      </c>
      <c r="C159" s="38"/>
      <c r="D159" s="38"/>
      <c r="E159" s="38"/>
      <c r="F159" s="38"/>
      <c r="G159" s="38"/>
      <c r="H159" s="38"/>
      <c r="I159" s="38"/>
      <c r="J159" s="38"/>
      <c r="K159" s="38"/>
      <c r="L159" s="38"/>
      <c r="M159" s="38"/>
      <c r="N159" s="38"/>
      <c r="O159" s="38"/>
      <c r="P159" s="38"/>
      <c r="Q159" s="38"/>
      <c r="R159" s="38"/>
      <c r="S159" s="38"/>
    </row>
    <row r="160" spans="1:19" s="37" customFormat="1" hidden="1">
      <c r="A160" s="38"/>
      <c r="B160" s="50" t="s">
        <v>2077</v>
      </c>
      <c r="C160" s="38"/>
      <c r="D160" s="38"/>
      <c r="E160" s="38"/>
      <c r="F160" s="38"/>
      <c r="G160" s="38"/>
      <c r="H160" s="38"/>
      <c r="I160" s="38"/>
      <c r="J160" s="38"/>
      <c r="K160" s="38"/>
      <c r="L160" s="38"/>
      <c r="M160" s="38"/>
      <c r="N160" s="38"/>
      <c r="O160" s="38"/>
      <c r="P160" s="38"/>
      <c r="Q160" s="38"/>
      <c r="R160" s="38"/>
      <c r="S160" s="38"/>
    </row>
    <row r="161" spans="1:19" s="37" customFormat="1" hidden="1">
      <c r="A161" s="38"/>
      <c r="B161" s="50" t="s">
        <v>2078</v>
      </c>
      <c r="C161" s="38"/>
      <c r="D161" s="38"/>
      <c r="E161" s="38"/>
      <c r="F161" s="38"/>
      <c r="G161" s="38"/>
      <c r="H161" s="38"/>
      <c r="I161" s="38"/>
      <c r="J161" s="38"/>
      <c r="K161" s="38"/>
      <c r="L161" s="38"/>
      <c r="M161" s="38"/>
      <c r="N161" s="38"/>
      <c r="O161" s="38"/>
      <c r="P161" s="38"/>
      <c r="Q161" s="38"/>
      <c r="R161" s="38"/>
      <c r="S161" s="38"/>
    </row>
    <row r="162" spans="1:19" s="37" customFormat="1" hidden="1">
      <c r="A162" s="38"/>
      <c r="B162" s="50" t="s">
        <v>2079</v>
      </c>
      <c r="C162" s="38"/>
      <c r="D162" s="38"/>
      <c r="E162" s="38"/>
      <c r="F162" s="38"/>
      <c r="G162" s="38"/>
      <c r="H162" s="38"/>
      <c r="I162" s="38"/>
      <c r="J162" s="38"/>
      <c r="K162" s="38"/>
      <c r="L162" s="38"/>
      <c r="M162" s="38"/>
      <c r="N162" s="38"/>
      <c r="O162" s="38"/>
      <c r="P162" s="38"/>
      <c r="Q162" s="38"/>
      <c r="R162" s="38"/>
      <c r="S162" s="38"/>
    </row>
    <row r="163" spans="1:19" s="37" customFormat="1" hidden="1">
      <c r="A163" s="38"/>
      <c r="B163" s="50" t="s">
        <v>2080</v>
      </c>
      <c r="C163" s="38"/>
      <c r="D163" s="38"/>
      <c r="E163" s="38"/>
      <c r="F163" s="38"/>
      <c r="G163" s="38"/>
      <c r="H163" s="38"/>
      <c r="I163" s="38"/>
      <c r="J163" s="38"/>
      <c r="K163" s="38"/>
      <c r="L163" s="38"/>
      <c r="M163" s="38"/>
      <c r="N163" s="38"/>
      <c r="O163" s="38"/>
      <c r="P163" s="38"/>
      <c r="Q163" s="38"/>
      <c r="R163" s="38"/>
      <c r="S163" s="38"/>
    </row>
    <row r="164" spans="1:19" s="37" customFormat="1" hidden="1">
      <c r="A164" s="38"/>
      <c r="B164" s="50" t="s">
        <v>2081</v>
      </c>
      <c r="C164" s="38"/>
      <c r="D164" s="38"/>
      <c r="E164" s="38"/>
      <c r="F164" s="38"/>
      <c r="G164" s="38"/>
      <c r="H164" s="38"/>
      <c r="I164" s="38"/>
      <c r="J164" s="38"/>
      <c r="K164" s="38"/>
      <c r="L164" s="38"/>
      <c r="M164" s="38"/>
      <c r="N164" s="38"/>
      <c r="O164" s="38"/>
      <c r="P164" s="38"/>
      <c r="Q164" s="38"/>
      <c r="R164" s="38"/>
      <c r="S164" s="38"/>
    </row>
    <row r="165" spans="1:19" s="37" customFormat="1" hidden="1">
      <c r="A165" s="38"/>
      <c r="B165" s="50" t="s">
        <v>2082</v>
      </c>
      <c r="C165" s="38"/>
      <c r="D165" s="38"/>
      <c r="E165" s="38"/>
      <c r="F165" s="38"/>
      <c r="G165" s="38"/>
      <c r="H165" s="38"/>
      <c r="I165" s="38"/>
      <c r="J165" s="38"/>
      <c r="K165" s="38"/>
      <c r="L165" s="38"/>
      <c r="M165" s="38"/>
      <c r="N165" s="38"/>
      <c r="O165" s="38"/>
      <c r="P165" s="38"/>
      <c r="Q165" s="38"/>
      <c r="R165" s="38"/>
      <c r="S165" s="38"/>
    </row>
    <row r="166" spans="1:19" s="37" customFormat="1" hidden="1">
      <c r="A166" s="38"/>
      <c r="B166" s="50" t="s">
        <v>2083</v>
      </c>
      <c r="C166" s="38"/>
      <c r="D166" s="38"/>
      <c r="E166" s="38"/>
      <c r="F166" s="38"/>
      <c r="G166" s="38"/>
      <c r="H166" s="38"/>
      <c r="I166" s="38"/>
      <c r="J166" s="38"/>
      <c r="K166" s="38"/>
      <c r="L166" s="38"/>
      <c r="M166" s="38"/>
      <c r="N166" s="38"/>
      <c r="O166" s="38"/>
      <c r="P166" s="38"/>
      <c r="Q166" s="38"/>
      <c r="R166" s="38"/>
      <c r="S166" s="38"/>
    </row>
    <row r="167" spans="1:19" s="37" customFormat="1" hidden="1">
      <c r="A167" s="38"/>
      <c r="B167" s="50" t="s">
        <v>2084</v>
      </c>
      <c r="C167" s="38"/>
      <c r="D167" s="38"/>
      <c r="E167" s="38"/>
      <c r="F167" s="38"/>
      <c r="G167" s="38"/>
      <c r="H167" s="38"/>
      <c r="I167" s="38"/>
      <c r="J167" s="38"/>
      <c r="K167" s="38"/>
      <c r="L167" s="38"/>
      <c r="M167" s="38"/>
      <c r="N167" s="38"/>
      <c r="O167" s="38"/>
      <c r="P167" s="38"/>
      <c r="Q167" s="38"/>
      <c r="R167" s="38"/>
      <c r="S167" s="38"/>
    </row>
    <row r="168" spans="1:19" s="37" customFormat="1" hidden="1">
      <c r="A168" s="38"/>
      <c r="B168" s="50" t="s">
        <v>2085</v>
      </c>
      <c r="C168" s="38"/>
      <c r="D168" s="38"/>
      <c r="E168" s="38"/>
      <c r="F168" s="38"/>
      <c r="G168" s="38"/>
      <c r="H168" s="38"/>
      <c r="I168" s="38"/>
      <c r="J168" s="38"/>
      <c r="K168" s="38"/>
      <c r="L168" s="38"/>
      <c r="M168" s="38"/>
      <c r="N168" s="38"/>
      <c r="O168" s="38"/>
      <c r="P168" s="38"/>
      <c r="Q168" s="38"/>
      <c r="R168" s="38"/>
      <c r="S168" s="38"/>
    </row>
    <row r="169" spans="1:19" s="37" customFormat="1" hidden="1">
      <c r="A169" s="38"/>
      <c r="B169" s="50" t="s">
        <v>2086</v>
      </c>
      <c r="C169" s="38"/>
      <c r="D169" s="38"/>
      <c r="E169" s="38"/>
      <c r="F169" s="38"/>
      <c r="G169" s="38"/>
      <c r="H169" s="38"/>
      <c r="I169" s="38"/>
      <c r="J169" s="38"/>
      <c r="K169" s="38"/>
      <c r="L169" s="38"/>
      <c r="M169" s="38"/>
      <c r="N169" s="38"/>
      <c r="O169" s="38"/>
      <c r="P169" s="38"/>
      <c r="Q169" s="38"/>
      <c r="R169" s="38"/>
      <c r="S169" s="38"/>
    </row>
    <row r="170" spans="1:19" s="37" customFormat="1" hidden="1">
      <c r="A170" s="38"/>
      <c r="B170" s="50" t="s">
        <v>2087</v>
      </c>
      <c r="C170" s="38"/>
      <c r="D170" s="38"/>
      <c r="E170" s="38"/>
      <c r="F170" s="38"/>
      <c r="G170" s="38"/>
      <c r="H170" s="38"/>
      <c r="I170" s="38"/>
      <c r="J170" s="38"/>
      <c r="K170" s="38"/>
      <c r="L170" s="38"/>
      <c r="M170" s="38"/>
      <c r="N170" s="38"/>
      <c r="O170" s="38"/>
      <c r="P170" s="38"/>
      <c r="Q170" s="38"/>
      <c r="R170" s="38"/>
      <c r="S170" s="38"/>
    </row>
    <row r="171" spans="1:19" s="37" customFormat="1" hidden="1">
      <c r="A171" s="38"/>
      <c r="B171" s="50" t="s">
        <v>2088</v>
      </c>
      <c r="C171" s="38"/>
      <c r="D171" s="38"/>
      <c r="E171" s="38"/>
      <c r="F171" s="38"/>
      <c r="G171" s="38"/>
      <c r="H171" s="38"/>
      <c r="I171" s="38"/>
      <c r="J171" s="38"/>
      <c r="K171" s="38"/>
      <c r="L171" s="38"/>
      <c r="M171" s="38"/>
      <c r="N171" s="38"/>
      <c r="O171" s="38"/>
      <c r="P171" s="38"/>
      <c r="Q171" s="38"/>
      <c r="R171" s="38"/>
      <c r="S171" s="38"/>
    </row>
    <row r="172" spans="1:19" s="37" customFormat="1" hidden="1">
      <c r="A172" s="38"/>
      <c r="B172" s="50" t="s">
        <v>2089</v>
      </c>
      <c r="C172" s="38"/>
      <c r="D172" s="38"/>
      <c r="E172" s="38"/>
      <c r="F172" s="38"/>
      <c r="G172" s="38"/>
      <c r="H172" s="38"/>
      <c r="I172" s="38"/>
      <c r="J172" s="38"/>
      <c r="K172" s="38"/>
      <c r="L172" s="38"/>
      <c r="M172" s="38"/>
      <c r="N172" s="38"/>
      <c r="O172" s="38"/>
      <c r="P172" s="38"/>
      <c r="Q172" s="38"/>
      <c r="R172" s="38"/>
      <c r="S172" s="38"/>
    </row>
    <row r="173" spans="1:19" s="37" customFormat="1" hidden="1">
      <c r="A173" s="38"/>
      <c r="B173" s="50" t="s">
        <v>2023</v>
      </c>
      <c r="C173" s="38"/>
      <c r="D173" s="38"/>
      <c r="E173" s="38"/>
      <c r="F173" s="38"/>
      <c r="G173" s="38"/>
      <c r="H173" s="38"/>
      <c r="I173" s="38"/>
      <c r="J173" s="38"/>
      <c r="K173" s="38"/>
      <c r="L173" s="38"/>
      <c r="M173" s="38"/>
      <c r="N173" s="38"/>
      <c r="O173" s="38"/>
      <c r="P173" s="38"/>
      <c r="Q173" s="38"/>
      <c r="R173" s="38"/>
      <c r="S173" s="38"/>
    </row>
    <row r="174" spans="1:19" s="37" customFormat="1" hidden="1">
      <c r="A174" s="38"/>
      <c r="B174" s="50" t="s">
        <v>2090</v>
      </c>
      <c r="C174" s="38"/>
      <c r="D174" s="38"/>
      <c r="E174" s="38"/>
      <c r="F174" s="38"/>
      <c r="G174" s="38"/>
      <c r="H174" s="38"/>
      <c r="I174" s="38"/>
      <c r="J174" s="38"/>
      <c r="K174" s="38"/>
      <c r="L174" s="38"/>
      <c r="M174" s="38"/>
      <c r="N174" s="38"/>
      <c r="O174" s="38"/>
      <c r="P174" s="38"/>
      <c r="Q174" s="38"/>
      <c r="R174" s="38"/>
      <c r="S174" s="38"/>
    </row>
    <row r="175" spans="1:19" s="37" customFormat="1" hidden="1">
      <c r="A175" s="38"/>
      <c r="B175" s="50" t="s">
        <v>2091</v>
      </c>
      <c r="C175" s="38"/>
      <c r="D175" s="38"/>
      <c r="E175" s="38"/>
      <c r="F175" s="38"/>
      <c r="G175" s="38"/>
      <c r="H175" s="38"/>
      <c r="I175" s="38"/>
      <c r="J175" s="38"/>
      <c r="K175" s="38"/>
      <c r="L175" s="38"/>
      <c r="M175" s="38"/>
      <c r="N175" s="38"/>
      <c r="O175" s="38"/>
      <c r="P175" s="38"/>
      <c r="Q175" s="38"/>
      <c r="R175" s="38"/>
      <c r="S175" s="38"/>
    </row>
    <row r="176" spans="1:19" s="37" customFormat="1" hidden="1">
      <c r="A176" s="38"/>
      <c r="B176" s="50" t="s">
        <v>2092</v>
      </c>
      <c r="C176" s="38"/>
      <c r="D176" s="38"/>
      <c r="E176" s="38"/>
      <c r="F176" s="38"/>
      <c r="G176" s="38"/>
      <c r="H176" s="38"/>
      <c r="I176" s="38"/>
      <c r="J176" s="38"/>
      <c r="K176" s="38"/>
      <c r="L176" s="38"/>
      <c r="M176" s="38"/>
      <c r="N176" s="38"/>
      <c r="O176" s="38"/>
      <c r="P176" s="38"/>
      <c r="Q176" s="38"/>
      <c r="R176" s="38"/>
      <c r="S176" s="38"/>
    </row>
    <row r="177" spans="1:19" s="37" customFormat="1" hidden="1">
      <c r="A177" s="38"/>
      <c r="B177" s="50" t="s">
        <v>2093</v>
      </c>
      <c r="C177" s="38"/>
      <c r="D177" s="38"/>
      <c r="E177" s="38"/>
      <c r="F177" s="38"/>
      <c r="G177" s="38"/>
      <c r="H177" s="38"/>
      <c r="I177" s="38"/>
      <c r="J177" s="38"/>
      <c r="K177" s="38"/>
      <c r="L177" s="38"/>
      <c r="M177" s="38"/>
      <c r="N177" s="38"/>
      <c r="O177" s="38"/>
      <c r="P177" s="38"/>
      <c r="Q177" s="38"/>
      <c r="R177" s="38"/>
      <c r="S177" s="38"/>
    </row>
    <row r="178" spans="1:19" s="37" customFormat="1" hidden="1">
      <c r="A178" s="38"/>
      <c r="B178" s="50" t="s">
        <v>2094</v>
      </c>
      <c r="C178" s="38"/>
      <c r="D178" s="38"/>
      <c r="E178" s="38"/>
      <c r="F178" s="38"/>
      <c r="G178" s="38"/>
      <c r="H178" s="38"/>
      <c r="I178" s="38"/>
      <c r="J178" s="38"/>
      <c r="K178" s="38"/>
      <c r="L178" s="38"/>
      <c r="M178" s="38"/>
      <c r="N178" s="38"/>
      <c r="O178" s="38"/>
      <c r="P178" s="38"/>
      <c r="Q178" s="38"/>
      <c r="R178" s="38"/>
      <c r="S178" s="38"/>
    </row>
    <row r="179" spans="1:19" s="37" customFormat="1" hidden="1">
      <c r="A179" s="38"/>
      <c r="B179" s="50" t="s">
        <v>2095</v>
      </c>
      <c r="C179" s="38"/>
      <c r="D179" s="38"/>
      <c r="E179" s="38"/>
      <c r="F179" s="38"/>
      <c r="G179" s="38"/>
      <c r="H179" s="38"/>
      <c r="I179" s="38"/>
      <c r="J179" s="38"/>
      <c r="K179" s="38"/>
      <c r="L179" s="38"/>
      <c r="M179" s="38"/>
      <c r="N179" s="38"/>
      <c r="O179" s="38"/>
      <c r="P179" s="38"/>
      <c r="Q179" s="38"/>
      <c r="R179" s="38"/>
      <c r="S179" s="38"/>
    </row>
    <row r="180" spans="1:19" s="37" customFormat="1" hidden="1">
      <c r="A180" s="38"/>
      <c r="B180" s="50" t="s">
        <v>2096</v>
      </c>
      <c r="C180" s="38"/>
      <c r="D180" s="38"/>
      <c r="E180" s="38"/>
      <c r="F180" s="38"/>
      <c r="G180" s="38"/>
      <c r="H180" s="38"/>
      <c r="I180" s="38"/>
      <c r="J180" s="38"/>
      <c r="K180" s="38"/>
      <c r="L180" s="38"/>
      <c r="M180" s="38"/>
      <c r="N180" s="38"/>
      <c r="O180" s="38"/>
      <c r="P180" s="38"/>
      <c r="Q180" s="38"/>
      <c r="R180" s="38"/>
      <c r="S180" s="38"/>
    </row>
    <row r="181" spans="1:19" s="37" customFormat="1" hidden="1">
      <c r="A181" s="38"/>
      <c r="B181" s="50" t="s">
        <v>2097</v>
      </c>
      <c r="C181" s="38"/>
      <c r="D181" s="38"/>
      <c r="E181" s="38"/>
      <c r="F181" s="38"/>
      <c r="G181" s="38"/>
      <c r="H181" s="38"/>
      <c r="I181" s="38"/>
      <c r="J181" s="38"/>
      <c r="K181" s="38"/>
      <c r="L181" s="38"/>
      <c r="M181" s="38"/>
      <c r="N181" s="38"/>
      <c r="O181" s="38"/>
      <c r="P181" s="38"/>
      <c r="Q181" s="38"/>
      <c r="R181" s="38"/>
      <c r="S181" s="38"/>
    </row>
    <row r="182" spans="1:19" s="37" customFormat="1" hidden="1">
      <c r="A182" s="38"/>
      <c r="B182" s="50" t="s">
        <v>2098</v>
      </c>
      <c r="C182" s="38"/>
      <c r="D182" s="38"/>
      <c r="E182" s="38"/>
      <c r="F182" s="38"/>
      <c r="G182" s="38"/>
      <c r="H182" s="38"/>
      <c r="I182" s="38"/>
      <c r="J182" s="38"/>
      <c r="K182" s="38"/>
      <c r="L182" s="38"/>
      <c r="M182" s="38"/>
      <c r="N182" s="38"/>
      <c r="O182" s="38"/>
      <c r="P182" s="38"/>
      <c r="Q182" s="38"/>
      <c r="R182" s="38"/>
      <c r="S182" s="38"/>
    </row>
    <row r="183" spans="1:19" s="37" customFormat="1" hidden="1">
      <c r="A183" s="38"/>
      <c r="B183" s="50" t="s">
        <v>2099</v>
      </c>
      <c r="C183" s="38"/>
      <c r="D183" s="38"/>
      <c r="E183" s="38"/>
      <c r="F183" s="38"/>
      <c r="G183" s="38"/>
      <c r="H183" s="38"/>
      <c r="I183" s="38"/>
      <c r="J183" s="38"/>
      <c r="K183" s="38"/>
      <c r="L183" s="38"/>
      <c r="M183" s="38"/>
      <c r="N183" s="38"/>
      <c r="O183" s="38"/>
      <c r="P183" s="38"/>
      <c r="Q183" s="38"/>
      <c r="R183" s="38"/>
      <c r="S183" s="38"/>
    </row>
    <row r="184" spans="1:19" s="37" customFormat="1" hidden="1">
      <c r="A184" s="38"/>
      <c r="B184" s="52"/>
      <c r="C184" s="38"/>
      <c r="D184" s="38"/>
      <c r="E184" s="38"/>
      <c r="F184" s="38"/>
      <c r="G184" s="38"/>
      <c r="H184" s="38"/>
      <c r="I184" s="38"/>
      <c r="J184" s="38"/>
      <c r="K184" s="38"/>
      <c r="L184" s="38"/>
      <c r="M184" s="38"/>
      <c r="N184" s="38"/>
      <c r="O184" s="38"/>
      <c r="P184" s="38"/>
      <c r="Q184" s="38"/>
      <c r="R184" s="38"/>
      <c r="S184" s="38"/>
    </row>
    <row r="185" spans="1:19" s="37" customFormat="1" hidden="1">
      <c r="A185" s="38"/>
      <c r="B185" s="52"/>
      <c r="C185" s="38"/>
      <c r="D185" s="38"/>
      <c r="E185" s="38"/>
      <c r="F185" s="38"/>
      <c r="G185" s="38"/>
      <c r="H185" s="38"/>
      <c r="I185" s="38"/>
      <c r="J185" s="38"/>
      <c r="K185" s="38"/>
      <c r="L185" s="38"/>
      <c r="M185" s="38"/>
      <c r="N185" s="38"/>
      <c r="O185" s="38"/>
      <c r="P185" s="38"/>
      <c r="Q185" s="38"/>
      <c r="R185" s="38"/>
      <c r="S185" s="38"/>
    </row>
    <row r="186" spans="1:19" s="37" customFormat="1" hidden="1">
      <c r="A186" s="38"/>
      <c r="B186" s="52"/>
      <c r="C186" s="38"/>
      <c r="D186" s="38"/>
      <c r="E186" s="38"/>
      <c r="F186" s="38"/>
      <c r="G186" s="38"/>
      <c r="H186" s="38"/>
      <c r="I186" s="38"/>
      <c r="J186" s="38"/>
      <c r="K186" s="38"/>
      <c r="L186" s="38"/>
      <c r="M186" s="38"/>
      <c r="N186" s="38"/>
      <c r="O186" s="38"/>
      <c r="P186" s="38"/>
      <c r="Q186" s="38"/>
      <c r="R186" s="38"/>
      <c r="S186" s="38"/>
    </row>
    <row r="187" spans="1:19" s="37" customFormat="1" hidden="1">
      <c r="A187" s="38"/>
      <c r="C187" s="38"/>
      <c r="D187" s="38"/>
      <c r="E187" s="38"/>
      <c r="F187" s="38"/>
      <c r="G187" s="38"/>
      <c r="H187" s="38"/>
      <c r="I187" s="38"/>
      <c r="J187" s="38"/>
      <c r="K187" s="38"/>
      <c r="L187" s="38"/>
      <c r="M187" s="38"/>
      <c r="N187" s="38"/>
      <c r="O187" s="38"/>
      <c r="P187" s="38"/>
      <c r="Q187" s="38"/>
      <c r="R187" s="38"/>
      <c r="S187" s="38"/>
    </row>
    <row r="188" spans="1:19" s="37" customFormat="1" hidden="1">
      <c r="A188" s="38"/>
      <c r="B188" s="37" t="s">
        <v>2100</v>
      </c>
      <c r="C188" s="38"/>
      <c r="D188" s="38"/>
      <c r="E188" s="38"/>
      <c r="F188" s="38"/>
      <c r="G188" s="38"/>
      <c r="H188" s="38"/>
      <c r="I188" s="38"/>
      <c r="J188" s="38"/>
      <c r="K188" s="38"/>
      <c r="L188" s="38"/>
      <c r="M188" s="38"/>
      <c r="N188" s="38"/>
      <c r="O188" s="38"/>
      <c r="P188" s="38"/>
      <c r="Q188" s="38"/>
      <c r="R188" s="38"/>
      <c r="S188" s="38"/>
    </row>
    <row r="189" spans="1:19" s="37" customFormat="1" hidden="1">
      <c r="A189" s="38"/>
      <c r="B189" s="37" t="s">
        <v>1344</v>
      </c>
      <c r="C189" s="38"/>
      <c r="D189" s="38"/>
      <c r="E189" s="38"/>
      <c r="F189" s="38"/>
      <c r="G189" s="38"/>
      <c r="H189" s="38"/>
      <c r="I189" s="38"/>
      <c r="J189" s="38"/>
      <c r="K189" s="38"/>
      <c r="L189" s="38"/>
      <c r="M189" s="38"/>
      <c r="N189" s="38"/>
      <c r="O189" s="38"/>
      <c r="P189" s="38"/>
      <c r="Q189" s="38"/>
      <c r="R189" s="38"/>
      <c r="S189" s="38"/>
    </row>
    <row r="190" spans="1:19" s="37" customFormat="1" hidden="1">
      <c r="A190" s="38"/>
      <c r="B190" s="37" t="s">
        <v>2101</v>
      </c>
      <c r="C190" s="38"/>
      <c r="D190" s="38"/>
      <c r="E190" s="38"/>
      <c r="F190" s="38"/>
      <c r="G190" s="38"/>
      <c r="H190" s="38"/>
      <c r="I190" s="38"/>
      <c r="J190" s="38"/>
      <c r="K190" s="38"/>
      <c r="L190" s="38"/>
      <c r="M190" s="38"/>
      <c r="N190" s="38"/>
      <c r="O190" s="38"/>
      <c r="P190" s="38"/>
      <c r="Q190" s="38"/>
      <c r="R190" s="38"/>
      <c r="S190" s="38"/>
    </row>
    <row r="191" spans="1:19" s="37" customFormat="1" hidden="1">
      <c r="A191" s="38"/>
      <c r="B191" s="37" t="s">
        <v>2102</v>
      </c>
      <c r="C191" s="38"/>
      <c r="D191" s="38"/>
      <c r="E191" s="38"/>
      <c r="F191" s="38"/>
      <c r="G191" s="38"/>
      <c r="H191" s="38"/>
      <c r="I191" s="38"/>
      <c r="J191" s="38"/>
      <c r="K191" s="38"/>
      <c r="L191" s="38"/>
      <c r="M191" s="38"/>
      <c r="N191" s="38"/>
      <c r="O191" s="38"/>
      <c r="P191" s="38"/>
      <c r="Q191" s="38"/>
      <c r="R191" s="38"/>
      <c r="S191" s="38"/>
    </row>
    <row r="192" spans="1:19" s="37" customFormat="1" hidden="1">
      <c r="A192" s="38"/>
      <c r="B192" s="37" t="s">
        <v>2103</v>
      </c>
      <c r="C192" s="38"/>
      <c r="D192" s="38"/>
      <c r="E192" s="38"/>
      <c r="F192" s="38"/>
      <c r="G192" s="38"/>
      <c r="H192" s="38"/>
      <c r="I192" s="38"/>
      <c r="J192" s="38"/>
      <c r="K192" s="38"/>
      <c r="L192" s="38"/>
      <c r="M192" s="38"/>
      <c r="N192" s="38"/>
      <c r="O192" s="38"/>
      <c r="P192" s="38"/>
      <c r="Q192" s="38"/>
      <c r="R192" s="38"/>
      <c r="S192" s="38"/>
    </row>
    <row r="193" spans="1:19" s="37" customFormat="1" hidden="1">
      <c r="A193" s="38"/>
      <c r="B193" s="37" t="s">
        <v>2104</v>
      </c>
      <c r="C193" s="38"/>
      <c r="D193" s="38"/>
      <c r="E193" s="38"/>
      <c r="F193" s="38"/>
      <c r="G193" s="38"/>
      <c r="H193" s="38"/>
      <c r="I193" s="38"/>
      <c r="J193" s="38"/>
      <c r="K193" s="38"/>
      <c r="L193" s="38"/>
      <c r="M193" s="38"/>
      <c r="N193" s="38"/>
      <c r="O193" s="38"/>
      <c r="P193" s="38"/>
      <c r="Q193" s="38"/>
      <c r="R193" s="38"/>
      <c r="S193" s="38"/>
    </row>
    <row r="194" spans="1:19" s="37" customFormat="1" hidden="1">
      <c r="A194" s="38"/>
      <c r="B194" s="37" t="s">
        <v>2105</v>
      </c>
      <c r="C194" s="38"/>
      <c r="D194" s="38"/>
      <c r="E194" s="38"/>
      <c r="F194" s="38"/>
      <c r="G194" s="38"/>
      <c r="H194" s="38"/>
      <c r="I194" s="38"/>
      <c r="J194" s="38"/>
      <c r="K194" s="38"/>
      <c r="L194" s="38"/>
      <c r="M194" s="38"/>
      <c r="N194" s="38"/>
      <c r="O194" s="38"/>
      <c r="P194" s="38"/>
      <c r="Q194" s="38"/>
      <c r="R194" s="38"/>
      <c r="S194" s="38"/>
    </row>
    <row r="195" spans="1:19" s="37" customFormat="1" hidden="1">
      <c r="A195" s="38"/>
      <c r="B195" s="37" t="s">
        <v>2106</v>
      </c>
      <c r="C195" s="38"/>
      <c r="D195" s="38"/>
      <c r="E195" s="38"/>
      <c r="F195" s="38"/>
      <c r="G195" s="38"/>
      <c r="H195" s="38"/>
      <c r="I195" s="38"/>
      <c r="J195" s="38"/>
      <c r="K195" s="38"/>
      <c r="L195" s="38"/>
      <c r="M195" s="38"/>
      <c r="N195" s="38"/>
      <c r="O195" s="38"/>
      <c r="P195" s="38"/>
      <c r="Q195" s="38"/>
      <c r="R195" s="38"/>
      <c r="S195" s="38"/>
    </row>
    <row r="196" spans="1:19" s="37" customFormat="1" hidden="1">
      <c r="A196" s="38"/>
      <c r="B196" s="37" t="s">
        <v>2107</v>
      </c>
      <c r="C196" s="38"/>
      <c r="D196" s="38"/>
      <c r="E196" s="38"/>
      <c r="F196" s="38"/>
      <c r="G196" s="38"/>
      <c r="H196" s="38"/>
      <c r="I196" s="38"/>
      <c r="J196" s="38"/>
      <c r="K196" s="38"/>
      <c r="L196" s="38"/>
      <c r="M196" s="38"/>
      <c r="N196" s="38"/>
      <c r="O196" s="38"/>
      <c r="P196" s="38"/>
      <c r="Q196" s="38"/>
      <c r="R196" s="38"/>
      <c r="S196" s="38"/>
    </row>
    <row r="197" spans="1:19" s="37" customFormat="1" hidden="1">
      <c r="A197" s="38"/>
      <c r="B197" s="37" t="s">
        <v>2108</v>
      </c>
      <c r="C197" s="38"/>
      <c r="D197" s="38"/>
      <c r="E197" s="38"/>
      <c r="F197" s="38"/>
      <c r="G197" s="38"/>
      <c r="H197" s="38"/>
      <c r="I197" s="38"/>
      <c r="J197" s="38"/>
      <c r="K197" s="38"/>
      <c r="L197" s="38"/>
      <c r="M197" s="38"/>
      <c r="N197" s="38"/>
      <c r="O197" s="38"/>
      <c r="P197" s="38"/>
      <c r="Q197" s="38"/>
      <c r="R197" s="38"/>
      <c r="S197" s="38"/>
    </row>
    <row r="198" spans="1:19" s="37" customFormat="1" hidden="1">
      <c r="A198" s="38"/>
      <c r="C198" s="38"/>
      <c r="D198" s="38"/>
      <c r="E198" s="38"/>
      <c r="F198" s="38"/>
      <c r="G198" s="38"/>
      <c r="H198" s="38"/>
      <c r="I198" s="38"/>
      <c r="J198" s="38"/>
      <c r="K198" s="38"/>
      <c r="L198" s="38"/>
      <c r="M198" s="38"/>
      <c r="N198" s="38"/>
      <c r="O198" s="38"/>
      <c r="P198" s="38"/>
      <c r="Q198" s="38"/>
      <c r="R198" s="38"/>
      <c r="S198" s="38"/>
    </row>
    <row r="199" spans="1:19" s="37" customFormat="1" hidden="1">
      <c r="A199" s="38"/>
      <c r="B199" s="53" t="s">
        <v>2109</v>
      </c>
      <c r="C199" s="38"/>
      <c r="D199" s="38"/>
      <c r="E199" s="38"/>
      <c r="F199" s="38"/>
      <c r="G199" s="38"/>
      <c r="H199" s="38"/>
      <c r="I199" s="38"/>
      <c r="J199" s="38"/>
      <c r="K199" s="38"/>
      <c r="L199" s="38"/>
      <c r="M199" s="38"/>
      <c r="N199" s="38"/>
      <c r="O199" s="38"/>
      <c r="P199" s="38"/>
      <c r="Q199" s="38"/>
      <c r="R199" s="38"/>
      <c r="S199" s="38"/>
    </row>
    <row r="200" spans="1:19" s="37" customFormat="1" hidden="1">
      <c r="A200" s="38"/>
      <c r="B200" s="53" t="s">
        <v>2110</v>
      </c>
      <c r="C200" s="38"/>
      <c r="D200" s="38"/>
      <c r="E200" s="38"/>
      <c r="F200" s="38"/>
      <c r="G200" s="38"/>
      <c r="H200" s="38"/>
      <c r="I200" s="38"/>
      <c r="J200" s="38"/>
      <c r="K200" s="38"/>
      <c r="L200" s="38"/>
      <c r="M200" s="38"/>
      <c r="N200" s="38"/>
      <c r="O200" s="38"/>
      <c r="P200" s="38"/>
      <c r="Q200" s="38"/>
      <c r="R200" s="38"/>
      <c r="S200" s="38"/>
    </row>
    <row r="201" spans="1:19" s="37" customFormat="1" hidden="1">
      <c r="A201" s="38"/>
      <c r="B201" s="53" t="s">
        <v>2111</v>
      </c>
      <c r="C201" s="38"/>
      <c r="D201" s="38"/>
      <c r="E201" s="38"/>
      <c r="F201" s="38"/>
      <c r="G201" s="38"/>
      <c r="H201" s="38"/>
      <c r="I201" s="38"/>
      <c r="J201" s="38"/>
      <c r="K201" s="38"/>
      <c r="L201" s="38"/>
      <c r="M201" s="38"/>
      <c r="N201" s="38"/>
      <c r="O201" s="38"/>
      <c r="P201" s="38"/>
      <c r="Q201" s="38"/>
      <c r="R201" s="38"/>
      <c r="S201" s="38"/>
    </row>
    <row r="202" spans="1:19" s="37" customFormat="1" hidden="1">
      <c r="A202" s="38"/>
      <c r="C202" s="38"/>
      <c r="D202" s="38"/>
      <c r="E202" s="38"/>
      <c r="F202" s="38"/>
      <c r="G202" s="38"/>
      <c r="H202" s="38"/>
      <c r="I202" s="38"/>
      <c r="J202" s="38"/>
      <c r="K202" s="38"/>
      <c r="L202" s="38"/>
      <c r="M202" s="38"/>
      <c r="N202" s="38"/>
      <c r="O202" s="38"/>
      <c r="P202" s="38"/>
      <c r="Q202" s="38"/>
      <c r="R202" s="38"/>
      <c r="S202" s="38"/>
    </row>
    <row r="279" spans="2:2">
      <c r="B279" s="15" t="s">
        <v>2026</v>
      </c>
    </row>
    <row r="280" spans="2:2">
      <c r="B280" s="15" t="s">
        <v>3044</v>
      </c>
    </row>
    <row r="281" spans="2:2">
      <c r="B281" s="15" t="s">
        <v>3045</v>
      </c>
    </row>
    <row r="282" spans="2:2">
      <c r="B282" s="15" t="s">
        <v>3041</v>
      </c>
    </row>
    <row r="283" spans="2:2">
      <c r="B283" s="15" t="s">
        <v>3042</v>
      </c>
    </row>
    <row r="284" spans="2:2">
      <c r="B284" s="15" t="s">
        <v>3043</v>
      </c>
    </row>
    <row r="285" spans="2:2">
      <c r="B285" s="15" t="s">
        <v>2030</v>
      </c>
    </row>
    <row r="286" spans="2:2">
      <c r="B286" s="15" t="s">
        <v>2031</v>
      </c>
    </row>
    <row r="287" spans="2:2">
      <c r="B287" s="15" t="s">
        <v>2032</v>
      </c>
    </row>
    <row r="288" spans="2:2">
      <c r="B288" s="15" t="s">
        <v>2009</v>
      </c>
    </row>
    <row r="289" spans="2:2">
      <c r="B289" s="15" t="s">
        <v>2010</v>
      </c>
    </row>
    <row r="290" spans="2:2">
      <c r="B290" s="15" t="s">
        <v>2011</v>
      </c>
    </row>
    <row r="291" spans="2:2">
      <c r="B291" s="15" t="s">
        <v>3046</v>
      </c>
    </row>
    <row r="292" spans="2:2">
      <c r="B292" s="15" t="s">
        <v>2034</v>
      </c>
    </row>
    <row r="293" spans="2:2">
      <c r="B293" s="15" t="s">
        <v>3047</v>
      </c>
    </row>
    <row r="294" spans="2:2">
      <c r="B294" s="15" t="s">
        <v>2036</v>
      </c>
    </row>
    <row r="295" spans="2:2">
      <c r="B295" s="15" t="s">
        <v>2037</v>
      </c>
    </row>
    <row r="296" spans="2:2">
      <c r="B296" s="15" t="s">
        <v>2038</v>
      </c>
    </row>
    <row r="297" spans="2:2">
      <c r="B297" s="15" t="s">
        <v>3048</v>
      </c>
    </row>
    <row r="298" spans="2:2">
      <c r="B298" s="15" t="s">
        <v>3049</v>
      </c>
    </row>
    <row r="299" spans="2:2">
      <c r="B299" s="15" t="s">
        <v>2039</v>
      </c>
    </row>
    <row r="300" spans="2:2">
      <c r="B300" s="15" t="s">
        <v>3050</v>
      </c>
    </row>
    <row r="301" spans="2:2">
      <c r="B301" s="15" t="s">
        <v>3051</v>
      </c>
    </row>
    <row r="302" spans="2:2">
      <c r="B302" s="15" t="s">
        <v>2045</v>
      </c>
    </row>
    <row r="303" spans="2:2">
      <c r="B303" s="15" t="s">
        <v>3052</v>
      </c>
    </row>
    <row r="304" spans="2:2">
      <c r="B304" s="15" t="s">
        <v>3053</v>
      </c>
    </row>
    <row r="305" spans="2:2">
      <c r="B305" s="15" t="s">
        <v>2053</v>
      </c>
    </row>
    <row r="306" spans="2:2">
      <c r="B306" s="15" t="s">
        <v>2048</v>
      </c>
    </row>
    <row r="307" spans="2:2">
      <c r="B307" s="15" t="s">
        <v>3054</v>
      </c>
    </row>
    <row r="308" spans="2:2">
      <c r="B308" s="15" t="s">
        <v>3055</v>
      </c>
    </row>
    <row r="309" spans="2:2">
      <c r="B309" s="15" t="s">
        <v>3056</v>
      </c>
    </row>
    <row r="310" spans="2:2">
      <c r="B310" s="15" t="s">
        <v>3057</v>
      </c>
    </row>
    <row r="311" spans="2:2">
      <c r="B311" s="15" t="s">
        <v>3058</v>
      </c>
    </row>
    <row r="312" spans="2:2">
      <c r="B312" s="15" t="s">
        <v>3059</v>
      </c>
    </row>
    <row r="313" spans="2:2">
      <c r="B313" s="15" t="s">
        <v>2060</v>
      </c>
    </row>
    <row r="314" spans="2:2">
      <c r="B314" s="15" t="s">
        <v>3060</v>
      </c>
    </row>
    <row r="315" spans="2:2">
      <c r="B315" s="15" t="s">
        <v>3061</v>
      </c>
    </row>
    <row r="316" spans="2:2">
      <c r="B316" s="15" t="s">
        <v>3062</v>
      </c>
    </row>
    <row r="317" spans="2:2">
      <c r="B317" s="15" t="s">
        <v>3063</v>
      </c>
    </row>
    <row r="318" spans="2:2">
      <c r="B318" s="15" t="s">
        <v>3064</v>
      </c>
    </row>
    <row r="319" spans="2:2">
      <c r="B319" s="15" t="s">
        <v>2018</v>
      </c>
    </row>
    <row r="320" spans="2:2">
      <c r="B320" s="15" t="s">
        <v>3065</v>
      </c>
    </row>
    <row r="321" spans="2:2">
      <c r="B321" s="15" t="s">
        <v>3066</v>
      </c>
    </row>
    <row r="322" spans="2:2">
      <c r="B322" s="15" t="s">
        <v>2067</v>
      </c>
    </row>
    <row r="323" spans="2:2">
      <c r="B323" s="15" t="s">
        <v>2068</v>
      </c>
    </row>
    <row r="324" spans="2:2">
      <c r="B324" s="15" t="s">
        <v>2069</v>
      </c>
    </row>
    <row r="325" spans="2:2">
      <c r="B325" s="15" t="s">
        <v>2070</v>
      </c>
    </row>
    <row r="326" spans="2:2">
      <c r="B326" s="15" t="s">
        <v>2071</v>
      </c>
    </row>
    <row r="327" spans="2:2">
      <c r="B327" s="15" t="s">
        <v>2072</v>
      </c>
    </row>
    <row r="328" spans="2:2">
      <c r="B328" s="15" t="s">
        <v>2073</v>
      </c>
    </row>
    <row r="329" spans="2:2">
      <c r="B329" s="15" t="s">
        <v>2074</v>
      </c>
    </row>
    <row r="330" spans="2:2">
      <c r="B330" s="15" t="s">
        <v>3067</v>
      </c>
    </row>
    <row r="331" spans="2:2">
      <c r="B331" s="15" t="s">
        <v>3068</v>
      </c>
    </row>
    <row r="332" spans="2:2">
      <c r="B332" s="15" t="s">
        <v>3069</v>
      </c>
    </row>
    <row r="333" spans="2:2">
      <c r="B333" s="15" t="s">
        <v>3070</v>
      </c>
    </row>
    <row r="334" spans="2:2">
      <c r="B334" s="15" t="s">
        <v>3071</v>
      </c>
    </row>
    <row r="335" spans="2:2">
      <c r="B335" s="15" t="s">
        <v>3072</v>
      </c>
    </row>
    <row r="336" spans="2:2">
      <c r="B336" s="15" t="s">
        <v>3073</v>
      </c>
    </row>
    <row r="337" spans="2:2">
      <c r="B337" s="15" t="s">
        <v>3074</v>
      </c>
    </row>
    <row r="338" spans="2:2">
      <c r="B338" s="15" t="s">
        <v>3075</v>
      </c>
    </row>
    <row r="339" spans="2:2">
      <c r="B339" s="15" t="s">
        <v>3076</v>
      </c>
    </row>
    <row r="340" spans="2:2">
      <c r="B340" s="15" t="s">
        <v>3077</v>
      </c>
    </row>
    <row r="341" spans="2:2">
      <c r="B341" s="15" t="s">
        <v>3078</v>
      </c>
    </row>
    <row r="342" spans="2:2">
      <c r="B342" s="15" t="s">
        <v>3079</v>
      </c>
    </row>
    <row r="343" spans="2:2">
      <c r="B343" s="15" t="s">
        <v>3080</v>
      </c>
    </row>
    <row r="344" spans="2:2">
      <c r="B344" s="15" t="s">
        <v>3081</v>
      </c>
    </row>
    <row r="345" spans="2:2">
      <c r="B345" s="15" t="s">
        <v>3082</v>
      </c>
    </row>
    <row r="346" spans="2:2">
      <c r="B346" s="15" t="s">
        <v>3083</v>
      </c>
    </row>
    <row r="347" spans="2:2">
      <c r="B347" s="15" t="s">
        <v>3084</v>
      </c>
    </row>
    <row r="348" spans="2:2">
      <c r="B348" s="15" t="s">
        <v>3085</v>
      </c>
    </row>
    <row r="349" spans="2:2">
      <c r="B349" s="15" t="s">
        <v>3086</v>
      </c>
    </row>
    <row r="350" spans="2:2">
      <c r="B350" s="15" t="s">
        <v>3087</v>
      </c>
    </row>
    <row r="351" spans="2:2">
      <c r="B351" s="15" t="s">
        <v>3088</v>
      </c>
    </row>
    <row r="352" spans="2:2">
      <c r="B352" s="15" t="s">
        <v>2093</v>
      </c>
    </row>
    <row r="353" spans="2:2">
      <c r="B353" s="15" t="s">
        <v>2094</v>
      </c>
    </row>
    <row r="354" spans="2:2">
      <c r="B354" s="15" t="s">
        <v>2095</v>
      </c>
    </row>
    <row r="355" spans="2:2">
      <c r="B355" s="15" t="s">
        <v>2096</v>
      </c>
    </row>
    <row r="356" spans="2:2">
      <c r="B356" s="15" t="s">
        <v>2097</v>
      </c>
    </row>
    <row r="357" spans="2:2">
      <c r="B357" s="15" t="s">
        <v>2098</v>
      </c>
    </row>
    <row r="358" spans="2:2">
      <c r="B358" s="15" t="s">
        <v>2099</v>
      </c>
    </row>
    <row r="667" spans="2:2">
      <c r="B667" s="54"/>
    </row>
    <row r="668" spans="2:2">
      <c r="B668" s="54"/>
    </row>
    <row r="669" spans="2:2">
      <c r="B669" s="54"/>
    </row>
  </sheetData>
  <protectedRanges>
    <protectedRange sqref="C50:D54 C55:C59 C61:D63 C64:C66 C8:C29" name="Range1_1"/>
    <protectedRange sqref="C37" name="Range1_9"/>
    <protectedRange sqref="C40 C42 C44 C46" name="Range1"/>
  </protectedRanges>
  <mergeCells count="2">
    <mergeCell ref="C71:I71"/>
    <mergeCell ref="B48:D48"/>
  </mergeCells>
  <dataValidations count="10">
    <dataValidation type="list" allowBlank="1" showInputMessage="1" showErrorMessage="1" sqref="D55:D59 D64:D65" xr:uid="{00000000-0002-0000-0200-000000000000}">
      <formula1>"High, Medium,  Low, No relevance at all - do not include"</formula1>
    </dataValidation>
    <dataValidation type="list" allowBlank="1" showInputMessage="1" showErrorMessage="1" sqref="C68:C70" xr:uid="{00000000-0002-0000-0200-000001000000}">
      <formula1>"1, 2, 3"</formula1>
    </dataValidation>
    <dataValidation type="list" allowBlank="1" showInputMessage="1" showErrorMessage="1" sqref="C28" xr:uid="{00000000-0002-0000-0200-000002000000}">
      <formula1>$B$188:$B$197</formula1>
    </dataValidation>
    <dataValidation type="list" allowBlank="1" showInputMessage="1" showErrorMessage="1" sqref="C21:C26 C64:C65 C61:D63" xr:uid="{00000000-0002-0000-0200-000003000000}">
      <formula1>$B$76:$B$80</formula1>
    </dataValidation>
    <dataValidation type="list" allowBlank="1" showInputMessage="1" showErrorMessage="1" sqref="C9:C14 C55:C59 C50:D54" xr:uid="{00000000-0002-0000-0200-000004000000}">
      <formula1>$B$82:$B$101</formula1>
    </dataValidation>
    <dataValidation type="list" allowBlank="1" showInputMessage="1" showErrorMessage="1" sqref="C16:C20" xr:uid="{00000000-0002-0000-0200-000005000000}">
      <formula1>$B$103:$B$183</formula1>
    </dataValidation>
    <dataValidation type="list" allowBlank="1" showInputMessage="1" showErrorMessage="1" sqref="C46" xr:uid="{00000000-0002-0000-0200-000006000000}">
      <formula1>"Direct, Indirect, Total"</formula1>
    </dataValidation>
    <dataValidation type="whole" operator="greaterThanOrEqual" allowBlank="1" showInputMessage="1" showErrorMessage="1" sqref="C66" xr:uid="{00000000-0002-0000-0200-000007000000}">
      <formula1>1</formula1>
    </dataValidation>
    <dataValidation type="decimal" operator="greaterThan" allowBlank="1" showInputMessage="1" showErrorMessage="1" sqref="C29" xr:uid="{00000000-0002-0000-0200-000008000000}">
      <formula1>0</formula1>
    </dataValidation>
    <dataValidation type="list" allowBlank="1" showInputMessage="1" showErrorMessage="1" sqref="C15" xr:uid="{00000000-0002-0000-0200-000009000000}">
      <formula1>$B$279:$B$358</formula1>
    </dataValidation>
  </dataValidations>
  <pageMargins left="0.75" right="0.75" top="1" bottom="1" header="0.5" footer="0.5"/>
  <pageSetup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C90AB4-6997-4456-9A9C-4B9D58FF290E}">
  <dimension ref="A1:K1790"/>
  <sheetViews>
    <sheetView showGridLines="0" tabSelected="1" zoomScale="80" zoomScaleNormal="80" workbookViewId="0">
      <selection activeCell="D12" sqref="D12"/>
    </sheetView>
  </sheetViews>
  <sheetFormatPr defaultRowHeight="14.5"/>
  <cols>
    <col min="1" max="1" width="24.1796875" style="55" customWidth="1"/>
    <col min="2" max="2" width="22" style="55" customWidth="1"/>
    <col min="3" max="3" width="38.453125" style="55" customWidth="1"/>
    <col min="4" max="4" width="90.1796875" style="55" customWidth="1"/>
    <col min="5" max="5" width="18.1796875" style="55" customWidth="1"/>
    <col min="6" max="6" width="9.453125" style="55" customWidth="1"/>
    <col min="7" max="7" width="13.81640625" style="55" customWidth="1"/>
    <col min="8" max="8" width="30.81640625" style="55" customWidth="1"/>
    <col min="9" max="9" width="64.26953125" style="55" customWidth="1"/>
    <col min="10" max="10" width="19.1796875" style="55" customWidth="1"/>
    <col min="11" max="11" width="13.81640625" style="55" customWidth="1"/>
    <col min="12" max="16384" width="8.7265625" style="55"/>
  </cols>
  <sheetData>
    <row r="1" spans="1:11" s="106" customFormat="1" ht="32">
      <c r="A1" s="104" t="s">
        <v>3783</v>
      </c>
      <c r="B1" s="104" t="s">
        <v>3784</v>
      </c>
      <c r="C1" s="104" t="s">
        <v>3785</v>
      </c>
      <c r="D1" s="104" t="s">
        <v>2277</v>
      </c>
      <c r="E1" s="104" t="s">
        <v>2279</v>
      </c>
      <c r="F1" s="104" t="s">
        <v>361</v>
      </c>
      <c r="G1" s="104" t="s">
        <v>3990</v>
      </c>
      <c r="H1" s="104" t="s">
        <v>3777</v>
      </c>
      <c r="I1" s="104" t="s">
        <v>312</v>
      </c>
      <c r="J1" s="104" t="s">
        <v>3987</v>
      </c>
      <c r="K1" s="105" t="s">
        <v>3986</v>
      </c>
    </row>
    <row r="2" spans="1:11" s="103" customFormat="1" ht="13.5">
      <c r="A2" s="110" t="s">
        <v>1346</v>
      </c>
      <c r="B2" s="110" t="s">
        <v>1346</v>
      </c>
      <c r="C2" s="110" t="s">
        <v>304</v>
      </c>
      <c r="D2" s="111" t="s">
        <v>304</v>
      </c>
      <c r="E2" s="112"/>
      <c r="F2" s="112"/>
      <c r="G2" s="110"/>
      <c r="H2" s="110"/>
      <c r="I2" s="110"/>
      <c r="J2" s="110"/>
      <c r="K2" s="110"/>
    </row>
    <row r="3" spans="1:11" s="96" customFormat="1" ht="12">
      <c r="A3" s="68" t="s">
        <v>1346</v>
      </c>
      <c r="B3" s="68" t="s">
        <v>1346</v>
      </c>
      <c r="C3" s="68" t="s">
        <v>304</v>
      </c>
      <c r="D3" s="69" t="s">
        <v>1740</v>
      </c>
      <c r="E3" s="70" t="s">
        <v>2281</v>
      </c>
      <c r="F3" s="71" t="s">
        <v>313</v>
      </c>
      <c r="G3" s="72" t="s">
        <v>836</v>
      </c>
      <c r="H3" s="72" t="s">
        <v>3984</v>
      </c>
      <c r="I3" s="73" t="s">
        <v>314</v>
      </c>
      <c r="J3" s="73" t="s">
        <v>3988</v>
      </c>
      <c r="K3" s="73"/>
    </row>
    <row r="4" spans="1:11" s="96" customFormat="1" ht="12">
      <c r="A4" s="68" t="s">
        <v>1346</v>
      </c>
      <c r="B4" s="68" t="s">
        <v>1346</v>
      </c>
      <c r="C4" s="68" t="s">
        <v>304</v>
      </c>
      <c r="D4" s="69" t="s">
        <v>837</v>
      </c>
      <c r="E4" s="70" t="s">
        <v>2282</v>
      </c>
      <c r="F4" s="71" t="s">
        <v>411</v>
      </c>
      <c r="G4" s="72" t="s">
        <v>838</v>
      </c>
      <c r="H4" s="72" t="s">
        <v>3984</v>
      </c>
      <c r="I4" s="73" t="s">
        <v>839</v>
      </c>
      <c r="J4" s="73" t="s">
        <v>3988</v>
      </c>
      <c r="K4" s="73"/>
    </row>
    <row r="5" spans="1:11" s="96" customFormat="1" ht="12">
      <c r="A5" s="68" t="s">
        <v>1346</v>
      </c>
      <c r="B5" s="68" t="s">
        <v>1346</v>
      </c>
      <c r="C5" s="68" t="s">
        <v>304</v>
      </c>
      <c r="D5" s="69" t="s">
        <v>315</v>
      </c>
      <c r="E5" s="70" t="s">
        <v>2283</v>
      </c>
      <c r="F5" s="74" t="s">
        <v>316</v>
      </c>
      <c r="G5" s="72" t="s">
        <v>836</v>
      </c>
      <c r="H5" s="72" t="s">
        <v>3984</v>
      </c>
      <c r="I5" s="73" t="s">
        <v>317</v>
      </c>
      <c r="J5" s="73" t="s">
        <v>3988</v>
      </c>
      <c r="K5" s="73"/>
    </row>
    <row r="6" spans="1:11" s="96" customFormat="1" ht="12">
      <c r="A6" s="68" t="s">
        <v>1346</v>
      </c>
      <c r="B6" s="68" t="s">
        <v>1346</v>
      </c>
      <c r="C6" s="68" t="s">
        <v>304</v>
      </c>
      <c r="D6" s="69" t="s">
        <v>318</v>
      </c>
      <c r="E6" s="70" t="s">
        <v>2284</v>
      </c>
      <c r="F6" s="74" t="s">
        <v>316</v>
      </c>
      <c r="G6" s="72" t="s">
        <v>836</v>
      </c>
      <c r="H6" s="72" t="s">
        <v>3984</v>
      </c>
      <c r="I6" s="73" t="s">
        <v>319</v>
      </c>
      <c r="J6" s="73" t="s">
        <v>3988</v>
      </c>
      <c r="K6" s="73"/>
    </row>
    <row r="7" spans="1:11" s="96" customFormat="1" ht="12">
      <c r="A7" s="68" t="s">
        <v>1346</v>
      </c>
      <c r="B7" s="68" t="s">
        <v>1346</v>
      </c>
      <c r="C7" s="68" t="s">
        <v>304</v>
      </c>
      <c r="D7" s="69" t="s">
        <v>305</v>
      </c>
      <c r="E7" s="70" t="s">
        <v>2285</v>
      </c>
      <c r="F7" s="71" t="s">
        <v>313</v>
      </c>
      <c r="G7" s="72" t="s">
        <v>836</v>
      </c>
      <c r="H7" s="72" t="s">
        <v>3984</v>
      </c>
      <c r="I7" s="73" t="s">
        <v>308</v>
      </c>
      <c r="J7" s="73" t="s">
        <v>3988</v>
      </c>
      <c r="K7" s="73"/>
    </row>
    <row r="8" spans="1:11" s="96" customFormat="1" ht="12">
      <c r="A8" s="68" t="s">
        <v>1346</v>
      </c>
      <c r="B8" s="68" t="s">
        <v>1346</v>
      </c>
      <c r="C8" s="68" t="s">
        <v>304</v>
      </c>
      <c r="D8" s="69" t="s">
        <v>1400</v>
      </c>
      <c r="E8" s="70" t="s">
        <v>2286</v>
      </c>
      <c r="F8" s="71" t="s">
        <v>313</v>
      </c>
      <c r="G8" s="72" t="s">
        <v>836</v>
      </c>
      <c r="H8" s="72" t="s">
        <v>3984</v>
      </c>
      <c r="I8" s="73" t="s">
        <v>309</v>
      </c>
      <c r="J8" s="73" t="s">
        <v>3988</v>
      </c>
      <c r="K8" s="73"/>
    </row>
    <row r="9" spans="1:11" s="96" customFormat="1" ht="12">
      <c r="A9" s="68" t="s">
        <v>1346</v>
      </c>
      <c r="B9" s="68" t="s">
        <v>1346</v>
      </c>
      <c r="C9" s="68" t="s">
        <v>304</v>
      </c>
      <c r="D9" s="73" t="s">
        <v>1402</v>
      </c>
      <c r="E9" s="70" t="s">
        <v>2287</v>
      </c>
      <c r="F9" s="71" t="s">
        <v>313</v>
      </c>
      <c r="G9" s="75" t="s">
        <v>836</v>
      </c>
      <c r="H9" s="72" t="s">
        <v>3984</v>
      </c>
      <c r="I9" s="73" t="s">
        <v>1403</v>
      </c>
      <c r="J9" s="73" t="s">
        <v>3988</v>
      </c>
      <c r="K9" s="73"/>
    </row>
    <row r="10" spans="1:11" s="96" customFormat="1" ht="12">
      <c r="A10" s="68" t="s">
        <v>1346</v>
      </c>
      <c r="B10" s="68" t="s">
        <v>1346</v>
      </c>
      <c r="C10" s="68" t="s">
        <v>304</v>
      </c>
      <c r="D10" s="73" t="s">
        <v>306</v>
      </c>
      <c r="E10" s="70" t="s">
        <v>2288</v>
      </c>
      <c r="F10" s="71" t="s">
        <v>313</v>
      </c>
      <c r="G10" s="72" t="s">
        <v>836</v>
      </c>
      <c r="H10" s="72" t="s">
        <v>3984</v>
      </c>
      <c r="I10" s="73" t="s">
        <v>310</v>
      </c>
      <c r="J10" s="73" t="s">
        <v>3988</v>
      </c>
      <c r="K10" s="73"/>
    </row>
    <row r="11" spans="1:11" s="96" customFormat="1" ht="12">
      <c r="A11" s="68" t="s">
        <v>1346</v>
      </c>
      <c r="B11" s="68" t="s">
        <v>1346</v>
      </c>
      <c r="C11" s="68" t="s">
        <v>304</v>
      </c>
      <c r="D11" s="73" t="s">
        <v>307</v>
      </c>
      <c r="E11" s="70" t="s">
        <v>2289</v>
      </c>
      <c r="F11" s="71" t="s">
        <v>313</v>
      </c>
      <c r="G11" s="72" t="s">
        <v>836</v>
      </c>
      <c r="H11" s="72" t="s">
        <v>3984</v>
      </c>
      <c r="I11" s="73" t="s">
        <v>397</v>
      </c>
      <c r="J11" s="73" t="s">
        <v>3988</v>
      </c>
      <c r="K11" s="73"/>
    </row>
    <row r="12" spans="1:11" s="96" customFormat="1" ht="12">
      <c r="A12" s="68" t="s">
        <v>1346</v>
      </c>
      <c r="B12" s="68" t="s">
        <v>1346</v>
      </c>
      <c r="C12" s="68" t="s">
        <v>304</v>
      </c>
      <c r="D12" s="73" t="s">
        <v>3314</v>
      </c>
      <c r="E12" s="70" t="s">
        <v>2290</v>
      </c>
      <c r="F12" s="71" t="s">
        <v>313</v>
      </c>
      <c r="G12" s="72" t="s">
        <v>3779</v>
      </c>
      <c r="H12" s="72" t="s">
        <v>4283</v>
      </c>
      <c r="I12" s="73" t="s">
        <v>3315</v>
      </c>
      <c r="J12" s="73" t="s">
        <v>3988</v>
      </c>
      <c r="K12" s="73"/>
    </row>
    <row r="13" spans="1:11" s="96" customFormat="1" ht="12">
      <c r="A13" s="68" t="s">
        <v>1346</v>
      </c>
      <c r="B13" s="68" t="s">
        <v>1346</v>
      </c>
      <c r="C13" s="68" t="s">
        <v>304</v>
      </c>
      <c r="D13" s="73" t="s">
        <v>840</v>
      </c>
      <c r="E13" s="70" t="s">
        <v>2291</v>
      </c>
      <c r="F13" s="71" t="s">
        <v>313</v>
      </c>
      <c r="G13" s="75" t="s">
        <v>841</v>
      </c>
      <c r="H13" s="72" t="s">
        <v>3984</v>
      </c>
      <c r="I13" s="73" t="s">
        <v>842</v>
      </c>
      <c r="J13" s="73" t="s">
        <v>3988</v>
      </c>
      <c r="K13" s="73"/>
    </row>
    <row r="14" spans="1:11" s="96" customFormat="1" ht="12">
      <c r="A14" s="68" t="s">
        <v>1346</v>
      </c>
      <c r="B14" s="68" t="s">
        <v>1346</v>
      </c>
      <c r="C14" s="68" t="s">
        <v>304</v>
      </c>
      <c r="D14" s="73" t="s">
        <v>843</v>
      </c>
      <c r="E14" s="70" t="s">
        <v>2292</v>
      </c>
      <c r="F14" s="71" t="s">
        <v>313</v>
      </c>
      <c r="G14" s="75" t="s">
        <v>841</v>
      </c>
      <c r="H14" s="72" t="s">
        <v>3984</v>
      </c>
      <c r="I14" s="73" t="s">
        <v>844</v>
      </c>
      <c r="J14" s="73" t="s">
        <v>3988</v>
      </c>
      <c r="K14" s="73"/>
    </row>
    <row r="15" spans="1:11" s="96" customFormat="1" ht="12">
      <c r="A15" s="68" t="s">
        <v>1346</v>
      </c>
      <c r="B15" s="68" t="s">
        <v>1346</v>
      </c>
      <c r="C15" s="68" t="s">
        <v>304</v>
      </c>
      <c r="D15" s="73" t="s">
        <v>845</v>
      </c>
      <c r="E15" s="70" t="s">
        <v>2293</v>
      </c>
      <c r="F15" s="71" t="s">
        <v>313</v>
      </c>
      <c r="G15" s="75" t="s">
        <v>841</v>
      </c>
      <c r="H15" s="72" t="s">
        <v>3984</v>
      </c>
      <c r="I15" s="73" t="s">
        <v>846</v>
      </c>
      <c r="J15" s="73" t="s">
        <v>3988</v>
      </c>
      <c r="K15" s="73"/>
    </row>
    <row r="16" spans="1:11" s="96" customFormat="1" ht="12">
      <c r="A16" s="68" t="s">
        <v>1346</v>
      </c>
      <c r="B16" s="68" t="s">
        <v>1346</v>
      </c>
      <c r="C16" s="68" t="s">
        <v>304</v>
      </c>
      <c r="D16" s="73" t="s">
        <v>847</v>
      </c>
      <c r="E16" s="70" t="s">
        <v>2294</v>
      </c>
      <c r="F16" s="71" t="s">
        <v>313</v>
      </c>
      <c r="G16" s="75" t="s">
        <v>841</v>
      </c>
      <c r="H16" s="72" t="s">
        <v>3984</v>
      </c>
      <c r="I16" s="73" t="s">
        <v>848</v>
      </c>
      <c r="J16" s="73" t="s">
        <v>3988</v>
      </c>
      <c r="K16" s="73"/>
    </row>
    <row r="17" spans="1:11" s="96" customFormat="1" ht="12">
      <c r="A17" s="68" t="s">
        <v>1346</v>
      </c>
      <c r="B17" s="68" t="s">
        <v>1346</v>
      </c>
      <c r="C17" s="68" t="s">
        <v>304</v>
      </c>
      <c r="D17" s="73" t="s">
        <v>1401</v>
      </c>
      <c r="E17" s="70" t="s">
        <v>3382</v>
      </c>
      <c r="F17" s="71" t="s">
        <v>313</v>
      </c>
      <c r="G17" s="75" t="s">
        <v>841</v>
      </c>
      <c r="H17" s="72" t="s">
        <v>3984</v>
      </c>
      <c r="I17" s="73" t="s">
        <v>849</v>
      </c>
      <c r="J17" s="73" t="s">
        <v>3988</v>
      </c>
      <c r="K17" s="73"/>
    </row>
    <row r="18" spans="1:11" s="96" customFormat="1" ht="12">
      <c r="A18" s="68" t="s">
        <v>1346</v>
      </c>
      <c r="B18" s="68" t="s">
        <v>1346</v>
      </c>
      <c r="C18" s="68" t="s">
        <v>304</v>
      </c>
      <c r="D18" s="73" t="s">
        <v>3982</v>
      </c>
      <c r="E18" s="70" t="s">
        <v>3983</v>
      </c>
      <c r="F18" s="71" t="s">
        <v>313</v>
      </c>
      <c r="G18" s="72" t="s">
        <v>838</v>
      </c>
      <c r="H18" s="72" t="s">
        <v>2280</v>
      </c>
      <c r="I18" s="73" t="s">
        <v>4014</v>
      </c>
      <c r="J18" s="73" t="s">
        <v>3988</v>
      </c>
      <c r="K18" s="73"/>
    </row>
    <row r="19" spans="1:11" s="103" customFormat="1" ht="13.5">
      <c r="A19" s="110" t="s">
        <v>1346</v>
      </c>
      <c r="B19" s="110" t="s">
        <v>1346</v>
      </c>
      <c r="C19" s="110" t="s">
        <v>393</v>
      </c>
      <c r="D19" s="111" t="s">
        <v>393</v>
      </c>
      <c r="E19" s="112"/>
      <c r="F19" s="112"/>
      <c r="G19" s="110"/>
      <c r="H19" s="110"/>
      <c r="I19" s="110"/>
      <c r="J19" s="110"/>
      <c r="K19" s="110"/>
    </row>
    <row r="20" spans="1:11" s="96" customFormat="1" ht="12">
      <c r="A20" s="68" t="s">
        <v>1346</v>
      </c>
      <c r="B20" s="68" t="s">
        <v>1346</v>
      </c>
      <c r="C20" s="68" t="s">
        <v>393</v>
      </c>
      <c r="D20" s="73" t="s">
        <v>1741</v>
      </c>
      <c r="E20" s="70" t="s">
        <v>2295</v>
      </c>
      <c r="F20" s="71" t="s">
        <v>313</v>
      </c>
      <c r="G20" s="72" t="s">
        <v>836</v>
      </c>
      <c r="H20" s="72" t="s">
        <v>3984</v>
      </c>
      <c r="I20" s="73" t="s">
        <v>850</v>
      </c>
      <c r="J20" s="73" t="s">
        <v>3988</v>
      </c>
      <c r="K20" s="73"/>
    </row>
    <row r="21" spans="1:11" s="96" customFormat="1" ht="12">
      <c r="A21" s="68" t="s">
        <v>1346</v>
      </c>
      <c r="B21" s="68" t="s">
        <v>1346</v>
      </c>
      <c r="C21" s="68" t="s">
        <v>393</v>
      </c>
      <c r="D21" s="73" t="s">
        <v>851</v>
      </c>
      <c r="E21" s="70" t="s">
        <v>2296</v>
      </c>
      <c r="F21" s="71" t="s">
        <v>411</v>
      </c>
      <c r="G21" s="72" t="s">
        <v>838</v>
      </c>
      <c r="H21" s="72" t="s">
        <v>3984</v>
      </c>
      <c r="I21" s="73" t="s">
        <v>852</v>
      </c>
      <c r="J21" s="73" t="s">
        <v>3988</v>
      </c>
      <c r="K21" s="73"/>
    </row>
    <row r="22" spans="1:11" s="96" customFormat="1" ht="12">
      <c r="A22" s="68" t="s">
        <v>1346</v>
      </c>
      <c r="B22" s="68" t="s">
        <v>1346</v>
      </c>
      <c r="C22" s="68" t="s">
        <v>393</v>
      </c>
      <c r="D22" s="73" t="s">
        <v>853</v>
      </c>
      <c r="E22" s="70" t="s">
        <v>2297</v>
      </c>
      <c r="F22" s="74" t="s">
        <v>316</v>
      </c>
      <c r="G22" s="72" t="s">
        <v>836</v>
      </c>
      <c r="H22" s="72" t="s">
        <v>3984</v>
      </c>
      <c r="I22" s="73" t="s">
        <v>854</v>
      </c>
      <c r="J22" s="73" t="s">
        <v>3988</v>
      </c>
      <c r="K22" s="73"/>
    </row>
    <row r="23" spans="1:11" s="96" customFormat="1" ht="12">
      <c r="A23" s="68" t="s">
        <v>1346</v>
      </c>
      <c r="B23" s="68" t="s">
        <v>1346</v>
      </c>
      <c r="C23" s="68" t="s">
        <v>393</v>
      </c>
      <c r="D23" s="73" t="s">
        <v>855</v>
      </c>
      <c r="E23" s="70" t="s">
        <v>2298</v>
      </c>
      <c r="F23" s="74" t="s">
        <v>316</v>
      </c>
      <c r="G23" s="72" t="s">
        <v>836</v>
      </c>
      <c r="H23" s="72" t="s">
        <v>3984</v>
      </c>
      <c r="I23" s="73" t="s">
        <v>856</v>
      </c>
      <c r="J23" s="73" t="s">
        <v>3988</v>
      </c>
      <c r="K23" s="73"/>
    </row>
    <row r="24" spans="1:11" s="96" customFormat="1" ht="12">
      <c r="A24" s="68" t="s">
        <v>1346</v>
      </c>
      <c r="B24" s="68" t="s">
        <v>1346</v>
      </c>
      <c r="C24" s="68" t="s">
        <v>393</v>
      </c>
      <c r="D24" s="73" t="s">
        <v>336</v>
      </c>
      <c r="E24" s="70" t="s">
        <v>2299</v>
      </c>
      <c r="F24" s="71" t="s">
        <v>313</v>
      </c>
      <c r="G24" s="72" t="s">
        <v>857</v>
      </c>
      <c r="H24" s="72" t="s">
        <v>3984</v>
      </c>
      <c r="I24" s="73" t="s">
        <v>343</v>
      </c>
      <c r="J24" s="73" t="s">
        <v>3988</v>
      </c>
      <c r="K24" s="73"/>
    </row>
    <row r="25" spans="1:11" s="96" customFormat="1" ht="12">
      <c r="A25" s="68" t="s">
        <v>1346</v>
      </c>
      <c r="B25" s="68" t="s">
        <v>1346</v>
      </c>
      <c r="C25" s="68" t="s">
        <v>393</v>
      </c>
      <c r="D25" s="73" t="s">
        <v>3316</v>
      </c>
      <c r="E25" s="70" t="s">
        <v>2300</v>
      </c>
      <c r="F25" s="71" t="s">
        <v>313</v>
      </c>
      <c r="G25" s="72" t="s">
        <v>3779</v>
      </c>
      <c r="H25" s="72" t="s">
        <v>4283</v>
      </c>
      <c r="I25" s="73" t="s">
        <v>3318</v>
      </c>
      <c r="J25" s="73" t="s">
        <v>3988</v>
      </c>
      <c r="K25" s="73"/>
    </row>
    <row r="26" spans="1:11" s="96" customFormat="1" ht="12">
      <c r="A26" s="68" t="s">
        <v>1346</v>
      </c>
      <c r="B26" s="68" t="s">
        <v>1346</v>
      </c>
      <c r="C26" s="68" t="s">
        <v>393</v>
      </c>
      <c r="D26" s="73" t="s">
        <v>3317</v>
      </c>
      <c r="E26" s="70" t="s">
        <v>2301</v>
      </c>
      <c r="F26" s="71" t="s">
        <v>411</v>
      </c>
      <c r="G26" s="72" t="s">
        <v>3779</v>
      </c>
      <c r="H26" s="72" t="s">
        <v>4283</v>
      </c>
      <c r="I26" s="73" t="s">
        <v>3319</v>
      </c>
      <c r="J26" s="73" t="s">
        <v>3988</v>
      </c>
      <c r="K26" s="73"/>
    </row>
    <row r="27" spans="1:11" s="96" customFormat="1" ht="12">
      <c r="A27" s="68" t="s">
        <v>1346</v>
      </c>
      <c r="B27" s="68" t="s">
        <v>1346</v>
      </c>
      <c r="C27" s="68" t="s">
        <v>393</v>
      </c>
      <c r="D27" s="73" t="s">
        <v>858</v>
      </c>
      <c r="E27" s="70" t="s">
        <v>2302</v>
      </c>
      <c r="F27" s="71" t="s">
        <v>313</v>
      </c>
      <c r="G27" s="75" t="s">
        <v>841</v>
      </c>
      <c r="H27" s="72" t="s">
        <v>3984</v>
      </c>
      <c r="I27" s="73" t="s">
        <v>859</v>
      </c>
      <c r="J27" s="73" t="s">
        <v>3988</v>
      </c>
      <c r="K27" s="73"/>
    </row>
    <row r="28" spans="1:11" s="96" customFormat="1" ht="12">
      <c r="A28" s="68" t="s">
        <v>1346</v>
      </c>
      <c r="B28" s="68" t="s">
        <v>1346</v>
      </c>
      <c r="C28" s="68" t="s">
        <v>393</v>
      </c>
      <c r="D28" s="73" t="s">
        <v>860</v>
      </c>
      <c r="E28" s="70" t="s">
        <v>2303</v>
      </c>
      <c r="F28" s="71" t="s">
        <v>313</v>
      </c>
      <c r="G28" s="75" t="s">
        <v>841</v>
      </c>
      <c r="H28" s="72" t="s">
        <v>3984</v>
      </c>
      <c r="I28" s="73" t="s">
        <v>861</v>
      </c>
      <c r="J28" s="73" t="s">
        <v>3988</v>
      </c>
      <c r="K28" s="73"/>
    </row>
    <row r="29" spans="1:11" s="96" customFormat="1" ht="12">
      <c r="A29" s="68" t="s">
        <v>1346</v>
      </c>
      <c r="B29" s="68" t="s">
        <v>1346</v>
      </c>
      <c r="C29" s="68" t="s">
        <v>393</v>
      </c>
      <c r="D29" s="73" t="s">
        <v>862</v>
      </c>
      <c r="E29" s="70" t="s">
        <v>2304</v>
      </c>
      <c r="F29" s="71" t="s">
        <v>313</v>
      </c>
      <c r="G29" s="75" t="s">
        <v>841</v>
      </c>
      <c r="H29" s="72" t="s">
        <v>3984</v>
      </c>
      <c r="I29" s="73" t="s">
        <v>863</v>
      </c>
      <c r="J29" s="73" t="s">
        <v>3988</v>
      </c>
      <c r="K29" s="73"/>
    </row>
    <row r="30" spans="1:11" s="96" customFormat="1" ht="12">
      <c r="A30" s="68" t="s">
        <v>1346</v>
      </c>
      <c r="B30" s="68" t="s">
        <v>1346</v>
      </c>
      <c r="C30" s="68" t="s">
        <v>393</v>
      </c>
      <c r="D30" s="73" t="s">
        <v>864</v>
      </c>
      <c r="E30" s="70" t="s">
        <v>3383</v>
      </c>
      <c r="F30" s="71" t="s">
        <v>313</v>
      </c>
      <c r="G30" s="75" t="s">
        <v>841</v>
      </c>
      <c r="H30" s="72" t="s">
        <v>3984</v>
      </c>
      <c r="I30" s="73" t="s">
        <v>865</v>
      </c>
      <c r="J30" s="73" t="s">
        <v>3988</v>
      </c>
      <c r="K30" s="73"/>
    </row>
    <row r="31" spans="1:11" s="96" customFormat="1" ht="12">
      <c r="A31" s="68" t="s">
        <v>1346</v>
      </c>
      <c r="B31" s="68" t="s">
        <v>1346</v>
      </c>
      <c r="C31" s="68" t="s">
        <v>393</v>
      </c>
      <c r="D31" s="73" t="s">
        <v>1404</v>
      </c>
      <c r="E31" s="70" t="s">
        <v>3384</v>
      </c>
      <c r="F31" s="71" t="s">
        <v>313</v>
      </c>
      <c r="G31" s="75" t="s">
        <v>841</v>
      </c>
      <c r="H31" s="72" t="s">
        <v>3984</v>
      </c>
      <c r="I31" s="73" t="s">
        <v>866</v>
      </c>
      <c r="J31" s="73" t="s">
        <v>3988</v>
      </c>
      <c r="K31" s="73"/>
    </row>
    <row r="32" spans="1:11" s="103" customFormat="1" ht="13.5">
      <c r="A32" s="110" t="s">
        <v>1346</v>
      </c>
      <c r="B32" s="110" t="s">
        <v>1346</v>
      </c>
      <c r="C32" s="110" t="s">
        <v>297</v>
      </c>
      <c r="D32" s="111" t="s">
        <v>297</v>
      </c>
      <c r="E32" s="112"/>
      <c r="F32" s="112"/>
      <c r="G32" s="110"/>
      <c r="H32" s="110"/>
      <c r="I32" s="110"/>
      <c r="J32" s="110"/>
      <c r="K32" s="110"/>
    </row>
    <row r="33" spans="1:11" s="96" customFormat="1" ht="12">
      <c r="A33" s="68" t="s">
        <v>1346</v>
      </c>
      <c r="B33" s="68" t="s">
        <v>1346</v>
      </c>
      <c r="C33" s="68" t="s">
        <v>297</v>
      </c>
      <c r="D33" s="73" t="s">
        <v>1742</v>
      </c>
      <c r="E33" s="70" t="s">
        <v>2305</v>
      </c>
      <c r="F33" s="71" t="s">
        <v>313</v>
      </c>
      <c r="G33" s="72" t="s">
        <v>836</v>
      </c>
      <c r="H33" s="72" t="s">
        <v>3984</v>
      </c>
      <c r="I33" s="73" t="s">
        <v>867</v>
      </c>
      <c r="J33" s="73" t="s">
        <v>3988</v>
      </c>
      <c r="K33" s="73"/>
    </row>
    <row r="34" spans="1:11" s="96" customFormat="1" ht="12">
      <c r="A34" s="68" t="s">
        <v>1346</v>
      </c>
      <c r="B34" s="68" t="s">
        <v>1346</v>
      </c>
      <c r="C34" s="68" t="s">
        <v>297</v>
      </c>
      <c r="D34" s="73" t="s">
        <v>868</v>
      </c>
      <c r="E34" s="70" t="s">
        <v>2306</v>
      </c>
      <c r="F34" s="71" t="s">
        <v>411</v>
      </c>
      <c r="G34" s="72" t="s">
        <v>838</v>
      </c>
      <c r="H34" s="72" t="s">
        <v>3984</v>
      </c>
      <c r="I34" s="73" t="s">
        <v>869</v>
      </c>
      <c r="J34" s="73" t="s">
        <v>3988</v>
      </c>
      <c r="K34" s="73"/>
    </row>
    <row r="35" spans="1:11" s="96" customFormat="1" ht="12">
      <c r="A35" s="68" t="s">
        <v>1346</v>
      </c>
      <c r="B35" s="68" t="s">
        <v>1346</v>
      </c>
      <c r="C35" s="68" t="s">
        <v>297</v>
      </c>
      <c r="D35" s="73" t="s">
        <v>870</v>
      </c>
      <c r="E35" s="70" t="s">
        <v>2307</v>
      </c>
      <c r="F35" s="74" t="s">
        <v>316</v>
      </c>
      <c r="G35" s="72" t="s">
        <v>836</v>
      </c>
      <c r="H35" s="72" t="s">
        <v>3984</v>
      </c>
      <c r="I35" s="73" t="s">
        <v>871</v>
      </c>
      <c r="J35" s="73" t="s">
        <v>3988</v>
      </c>
      <c r="K35" s="73"/>
    </row>
    <row r="36" spans="1:11" s="96" customFormat="1" ht="12">
      <c r="A36" s="68" t="s">
        <v>1346</v>
      </c>
      <c r="B36" s="68" t="s">
        <v>1346</v>
      </c>
      <c r="C36" s="68" t="s">
        <v>297</v>
      </c>
      <c r="D36" s="73" t="s">
        <v>872</v>
      </c>
      <c r="E36" s="70" t="s">
        <v>2308</v>
      </c>
      <c r="F36" s="74" t="s">
        <v>316</v>
      </c>
      <c r="G36" s="72" t="s">
        <v>836</v>
      </c>
      <c r="H36" s="72" t="s">
        <v>3984</v>
      </c>
      <c r="I36" s="73" t="s">
        <v>873</v>
      </c>
      <c r="J36" s="73" t="s">
        <v>3988</v>
      </c>
      <c r="K36" s="73"/>
    </row>
    <row r="37" spans="1:11" s="96" customFormat="1" ht="12">
      <c r="A37" s="68" t="s">
        <v>1346</v>
      </c>
      <c r="B37" s="68" t="s">
        <v>1346</v>
      </c>
      <c r="C37" s="68" t="s">
        <v>297</v>
      </c>
      <c r="D37" s="73" t="s">
        <v>400</v>
      </c>
      <c r="E37" s="70" t="s">
        <v>2309</v>
      </c>
      <c r="F37" s="71" t="s">
        <v>369</v>
      </c>
      <c r="G37" s="72" t="s">
        <v>3781</v>
      </c>
      <c r="H37" s="72" t="s">
        <v>3984</v>
      </c>
      <c r="I37" s="73" t="s">
        <v>874</v>
      </c>
      <c r="J37" s="73" t="s">
        <v>3988</v>
      </c>
      <c r="K37" s="73"/>
    </row>
    <row r="38" spans="1:11" s="96" customFormat="1" ht="12">
      <c r="A38" s="68" t="s">
        <v>1346</v>
      </c>
      <c r="B38" s="68" t="s">
        <v>1346</v>
      </c>
      <c r="C38" s="68" t="s">
        <v>297</v>
      </c>
      <c r="D38" s="73" t="s">
        <v>401</v>
      </c>
      <c r="E38" s="70" t="s">
        <v>2310</v>
      </c>
      <c r="F38" s="71" t="s">
        <v>369</v>
      </c>
      <c r="G38" s="72" t="s">
        <v>3781</v>
      </c>
      <c r="H38" s="72" t="s">
        <v>3984</v>
      </c>
      <c r="I38" s="73" t="s">
        <v>370</v>
      </c>
      <c r="J38" s="73" t="s">
        <v>3988</v>
      </c>
      <c r="K38" s="73"/>
    </row>
    <row r="39" spans="1:11" s="96" customFormat="1" ht="12">
      <c r="A39" s="68" t="s">
        <v>1346</v>
      </c>
      <c r="B39" s="68" t="s">
        <v>1346</v>
      </c>
      <c r="C39" s="68" t="s">
        <v>297</v>
      </c>
      <c r="D39" s="73" t="s">
        <v>402</v>
      </c>
      <c r="E39" s="70" t="s">
        <v>2311</v>
      </c>
      <c r="F39" s="71" t="s">
        <v>369</v>
      </c>
      <c r="G39" s="72" t="s">
        <v>3781</v>
      </c>
      <c r="H39" s="72" t="s">
        <v>3984</v>
      </c>
      <c r="I39" s="73" t="s">
        <v>371</v>
      </c>
      <c r="J39" s="73" t="s">
        <v>3988</v>
      </c>
      <c r="K39" s="73"/>
    </row>
    <row r="40" spans="1:11" s="96" customFormat="1" ht="12">
      <c r="A40" s="68" t="s">
        <v>1346</v>
      </c>
      <c r="B40" s="68" t="s">
        <v>1346</v>
      </c>
      <c r="C40" s="68" t="s">
        <v>297</v>
      </c>
      <c r="D40" s="73" t="s">
        <v>3439</v>
      </c>
      <c r="E40" s="70" t="s">
        <v>2312</v>
      </c>
      <c r="F40" s="71" t="s">
        <v>313</v>
      </c>
      <c r="G40" s="72" t="s">
        <v>3779</v>
      </c>
      <c r="H40" s="72" t="s">
        <v>4283</v>
      </c>
      <c r="I40" s="73" t="s">
        <v>3320</v>
      </c>
      <c r="J40" s="73" t="s">
        <v>3988</v>
      </c>
      <c r="K40" s="73"/>
    </row>
    <row r="41" spans="1:11" s="96" customFormat="1" ht="12">
      <c r="A41" s="68" t="s">
        <v>1346</v>
      </c>
      <c r="B41" s="68" t="s">
        <v>1346</v>
      </c>
      <c r="C41" s="68" t="s">
        <v>297</v>
      </c>
      <c r="D41" s="73" t="s">
        <v>875</v>
      </c>
      <c r="E41" s="70" t="s">
        <v>2313</v>
      </c>
      <c r="F41" s="71" t="s">
        <v>411</v>
      </c>
      <c r="G41" s="72" t="s">
        <v>3779</v>
      </c>
      <c r="H41" s="72" t="s">
        <v>3984</v>
      </c>
      <c r="I41" s="73" t="s">
        <v>875</v>
      </c>
      <c r="J41" s="73" t="s">
        <v>3988</v>
      </c>
      <c r="K41" s="73"/>
    </row>
    <row r="42" spans="1:11" s="96" customFormat="1" ht="12">
      <c r="A42" s="68" t="s">
        <v>1346</v>
      </c>
      <c r="B42" s="68" t="s">
        <v>1346</v>
      </c>
      <c r="C42" s="68" t="s">
        <v>297</v>
      </c>
      <c r="D42" s="73" t="s">
        <v>284</v>
      </c>
      <c r="E42" s="70" t="s">
        <v>2314</v>
      </c>
      <c r="F42" s="71" t="s">
        <v>313</v>
      </c>
      <c r="G42" s="72" t="s">
        <v>3779</v>
      </c>
      <c r="H42" s="72" t="s">
        <v>3984</v>
      </c>
      <c r="I42" s="73" t="s">
        <v>285</v>
      </c>
      <c r="J42" s="73" t="s">
        <v>3988</v>
      </c>
      <c r="K42" s="73"/>
    </row>
    <row r="43" spans="1:11" s="96" customFormat="1" ht="12">
      <c r="A43" s="68" t="s">
        <v>1346</v>
      </c>
      <c r="B43" s="68" t="s">
        <v>1346</v>
      </c>
      <c r="C43" s="68" t="s">
        <v>297</v>
      </c>
      <c r="D43" s="73" t="s">
        <v>3321</v>
      </c>
      <c r="E43" s="71" t="s">
        <v>2315</v>
      </c>
      <c r="F43" s="71" t="s">
        <v>411</v>
      </c>
      <c r="G43" s="72" t="s">
        <v>360</v>
      </c>
      <c r="H43" s="72" t="s">
        <v>3778</v>
      </c>
      <c r="I43" s="73" t="s">
        <v>3322</v>
      </c>
      <c r="J43" s="73" t="s">
        <v>3988</v>
      </c>
      <c r="K43" s="73"/>
    </row>
    <row r="44" spans="1:11" s="96" customFormat="1" ht="12">
      <c r="A44" s="68" t="s">
        <v>1346</v>
      </c>
      <c r="B44" s="68" t="s">
        <v>1346</v>
      </c>
      <c r="C44" s="68" t="s">
        <v>297</v>
      </c>
      <c r="D44" s="73" t="s">
        <v>3440</v>
      </c>
      <c r="E44" s="71" t="s">
        <v>2316</v>
      </c>
      <c r="F44" s="71" t="s">
        <v>313</v>
      </c>
      <c r="G44" s="72" t="s">
        <v>3779</v>
      </c>
      <c r="H44" s="72" t="s">
        <v>4283</v>
      </c>
      <c r="I44" s="73" t="s">
        <v>3323</v>
      </c>
      <c r="J44" s="73" t="s">
        <v>3988</v>
      </c>
      <c r="K44" s="73"/>
    </row>
    <row r="45" spans="1:11" s="96" customFormat="1" ht="12">
      <c r="A45" s="68" t="s">
        <v>1346</v>
      </c>
      <c r="B45" s="68" t="s">
        <v>1346</v>
      </c>
      <c r="C45" s="68" t="s">
        <v>297</v>
      </c>
      <c r="D45" s="73" t="s">
        <v>3441</v>
      </c>
      <c r="E45" s="71" t="s">
        <v>2317</v>
      </c>
      <c r="F45" s="71" t="s">
        <v>313</v>
      </c>
      <c r="G45" s="72" t="s">
        <v>3779</v>
      </c>
      <c r="H45" s="72" t="s">
        <v>4283</v>
      </c>
      <c r="I45" s="73" t="s">
        <v>3324</v>
      </c>
      <c r="J45" s="73" t="s">
        <v>3988</v>
      </c>
      <c r="K45" s="73"/>
    </row>
    <row r="46" spans="1:11" s="96" customFormat="1" ht="12">
      <c r="A46" s="68" t="s">
        <v>1346</v>
      </c>
      <c r="B46" s="68" t="s">
        <v>1346</v>
      </c>
      <c r="C46" s="68" t="s">
        <v>297</v>
      </c>
      <c r="D46" s="73" t="s">
        <v>876</v>
      </c>
      <c r="E46" s="70" t="s">
        <v>2318</v>
      </c>
      <c r="F46" s="71" t="s">
        <v>411</v>
      </c>
      <c r="G46" s="72" t="s">
        <v>3980</v>
      </c>
      <c r="H46" s="72" t="s">
        <v>3984</v>
      </c>
      <c r="I46" s="73" t="s">
        <v>876</v>
      </c>
      <c r="J46" s="73" t="s">
        <v>3988</v>
      </c>
      <c r="K46" s="73"/>
    </row>
    <row r="47" spans="1:11" s="96" customFormat="1" ht="12">
      <c r="A47" s="68" t="s">
        <v>1346</v>
      </c>
      <c r="B47" s="68" t="s">
        <v>1346</v>
      </c>
      <c r="C47" s="68" t="s">
        <v>297</v>
      </c>
      <c r="D47" s="73" t="s">
        <v>3442</v>
      </c>
      <c r="E47" s="71" t="s">
        <v>2319</v>
      </c>
      <c r="F47" s="71" t="s">
        <v>313</v>
      </c>
      <c r="G47" s="72" t="s">
        <v>3779</v>
      </c>
      <c r="H47" s="72" t="s">
        <v>4283</v>
      </c>
      <c r="I47" s="73" t="s">
        <v>3325</v>
      </c>
      <c r="J47" s="73" t="s">
        <v>3988</v>
      </c>
      <c r="K47" s="73"/>
    </row>
    <row r="48" spans="1:11" s="96" customFormat="1" ht="12">
      <c r="A48" s="68" t="s">
        <v>1346</v>
      </c>
      <c r="B48" s="68" t="s">
        <v>1346</v>
      </c>
      <c r="C48" s="68" t="s">
        <v>297</v>
      </c>
      <c r="D48" s="73" t="s">
        <v>3443</v>
      </c>
      <c r="E48" s="71" t="s">
        <v>3385</v>
      </c>
      <c r="F48" s="71" t="s">
        <v>313</v>
      </c>
      <c r="G48" s="72" t="s">
        <v>3779</v>
      </c>
      <c r="H48" s="72" t="s">
        <v>4283</v>
      </c>
      <c r="I48" s="73" t="s">
        <v>3326</v>
      </c>
      <c r="J48" s="73" t="s">
        <v>3988</v>
      </c>
      <c r="K48" s="73"/>
    </row>
    <row r="49" spans="1:11" s="96" customFormat="1" ht="12">
      <c r="A49" s="68" t="s">
        <v>1346</v>
      </c>
      <c r="B49" s="68" t="s">
        <v>1346</v>
      </c>
      <c r="C49" s="68" t="s">
        <v>297</v>
      </c>
      <c r="D49" s="73" t="s">
        <v>877</v>
      </c>
      <c r="E49" s="70" t="s">
        <v>3386</v>
      </c>
      <c r="F49" s="71" t="s">
        <v>313</v>
      </c>
      <c r="G49" s="72" t="s">
        <v>841</v>
      </c>
      <c r="H49" s="72" t="s">
        <v>3984</v>
      </c>
      <c r="I49" s="73" t="s">
        <v>878</v>
      </c>
      <c r="J49" s="73" t="s">
        <v>3988</v>
      </c>
      <c r="K49" s="73"/>
    </row>
    <row r="50" spans="1:11" s="96" customFormat="1" ht="12">
      <c r="A50" s="68" t="s">
        <v>1346</v>
      </c>
      <c r="B50" s="68" t="s">
        <v>1346</v>
      </c>
      <c r="C50" s="68" t="s">
        <v>297</v>
      </c>
      <c r="D50" s="73" t="s">
        <v>879</v>
      </c>
      <c r="E50" s="70" t="s">
        <v>3387</v>
      </c>
      <c r="F50" s="71" t="s">
        <v>313</v>
      </c>
      <c r="G50" s="72" t="s">
        <v>841</v>
      </c>
      <c r="H50" s="72" t="s">
        <v>3984</v>
      </c>
      <c r="I50" s="73" t="s">
        <v>880</v>
      </c>
      <c r="J50" s="73" t="s">
        <v>3988</v>
      </c>
      <c r="K50" s="73"/>
    </row>
    <row r="51" spans="1:11" s="96" customFormat="1" ht="12">
      <c r="A51" s="68" t="s">
        <v>1346</v>
      </c>
      <c r="B51" s="68" t="s">
        <v>1346</v>
      </c>
      <c r="C51" s="68" t="s">
        <v>297</v>
      </c>
      <c r="D51" s="73" t="s">
        <v>881</v>
      </c>
      <c r="E51" s="70" t="s">
        <v>3388</v>
      </c>
      <c r="F51" s="71" t="s">
        <v>313</v>
      </c>
      <c r="G51" s="72" t="s">
        <v>841</v>
      </c>
      <c r="H51" s="72" t="s">
        <v>3984</v>
      </c>
      <c r="I51" s="73" t="s">
        <v>882</v>
      </c>
      <c r="J51" s="73" t="s">
        <v>3988</v>
      </c>
      <c r="K51" s="73"/>
    </row>
    <row r="52" spans="1:11" s="96" customFormat="1" ht="12">
      <c r="A52" s="68" t="s">
        <v>1346</v>
      </c>
      <c r="B52" s="68" t="s">
        <v>1346</v>
      </c>
      <c r="C52" s="68" t="s">
        <v>297</v>
      </c>
      <c r="D52" s="73" t="s">
        <v>883</v>
      </c>
      <c r="E52" s="70" t="s">
        <v>3389</v>
      </c>
      <c r="F52" s="71" t="s">
        <v>313</v>
      </c>
      <c r="G52" s="72" t="s">
        <v>841</v>
      </c>
      <c r="H52" s="72" t="s">
        <v>3984</v>
      </c>
      <c r="I52" s="73" t="s">
        <v>884</v>
      </c>
      <c r="J52" s="73" t="s">
        <v>3988</v>
      </c>
      <c r="K52" s="73"/>
    </row>
    <row r="53" spans="1:11" s="96" customFormat="1" ht="12">
      <c r="A53" s="68" t="s">
        <v>1346</v>
      </c>
      <c r="B53" s="68" t="s">
        <v>1346</v>
      </c>
      <c r="C53" s="68" t="s">
        <v>297</v>
      </c>
      <c r="D53" s="73" t="s">
        <v>1405</v>
      </c>
      <c r="E53" s="70" t="s">
        <v>3390</v>
      </c>
      <c r="F53" s="71" t="s">
        <v>313</v>
      </c>
      <c r="G53" s="72" t="s">
        <v>841</v>
      </c>
      <c r="H53" s="72" t="s">
        <v>3984</v>
      </c>
      <c r="I53" s="73" t="s">
        <v>885</v>
      </c>
      <c r="J53" s="73" t="s">
        <v>3988</v>
      </c>
      <c r="K53" s="73"/>
    </row>
    <row r="54" spans="1:11" s="103" customFormat="1" ht="13.5">
      <c r="A54" s="110" t="s">
        <v>1346</v>
      </c>
      <c r="B54" s="110" t="s">
        <v>1346</v>
      </c>
      <c r="C54" s="110" t="s">
        <v>417</v>
      </c>
      <c r="D54" s="111" t="s">
        <v>417</v>
      </c>
      <c r="E54" s="112"/>
      <c r="F54" s="112"/>
      <c r="G54" s="110"/>
      <c r="H54" s="110"/>
      <c r="I54" s="110"/>
      <c r="J54" s="110"/>
      <c r="K54" s="110"/>
    </row>
    <row r="55" spans="1:11" s="96" customFormat="1" ht="12">
      <c r="A55" s="68" t="s">
        <v>1346</v>
      </c>
      <c r="B55" s="68" t="s">
        <v>1346</v>
      </c>
      <c r="C55" s="68" t="s">
        <v>417</v>
      </c>
      <c r="D55" s="73" t="s">
        <v>886</v>
      </c>
      <c r="E55" s="70" t="s">
        <v>2320</v>
      </c>
      <c r="F55" s="71" t="s">
        <v>313</v>
      </c>
      <c r="G55" s="72" t="s">
        <v>836</v>
      </c>
      <c r="H55" s="72" t="s">
        <v>3984</v>
      </c>
      <c r="I55" s="73" t="s">
        <v>887</v>
      </c>
      <c r="J55" s="73" t="s">
        <v>3988</v>
      </c>
      <c r="K55" s="73"/>
    </row>
    <row r="56" spans="1:11" s="96" customFormat="1" ht="12">
      <c r="A56" s="68" t="s">
        <v>1346</v>
      </c>
      <c r="B56" s="68" t="s">
        <v>1346</v>
      </c>
      <c r="C56" s="68" t="s">
        <v>417</v>
      </c>
      <c r="D56" s="73" t="s">
        <v>1406</v>
      </c>
      <c r="E56" s="70" t="s">
        <v>2321</v>
      </c>
      <c r="F56" s="71" t="s">
        <v>411</v>
      </c>
      <c r="G56" s="72" t="s">
        <v>838</v>
      </c>
      <c r="H56" s="72" t="s">
        <v>3984</v>
      </c>
      <c r="I56" s="73" t="s">
        <v>888</v>
      </c>
      <c r="J56" s="73" t="s">
        <v>3988</v>
      </c>
      <c r="K56" s="73"/>
    </row>
    <row r="57" spans="1:11" s="96" customFormat="1" ht="12">
      <c r="A57" s="68" t="s">
        <v>1346</v>
      </c>
      <c r="B57" s="68" t="s">
        <v>1346</v>
      </c>
      <c r="C57" s="68" t="s">
        <v>417</v>
      </c>
      <c r="D57" s="73" t="s">
        <v>889</v>
      </c>
      <c r="E57" s="70" t="s">
        <v>2322</v>
      </c>
      <c r="F57" s="74" t="s">
        <v>316</v>
      </c>
      <c r="G57" s="72" t="s">
        <v>836</v>
      </c>
      <c r="H57" s="72" t="s">
        <v>3984</v>
      </c>
      <c r="I57" s="73" t="s">
        <v>890</v>
      </c>
      <c r="J57" s="73" t="s">
        <v>3988</v>
      </c>
      <c r="K57" s="73"/>
    </row>
    <row r="58" spans="1:11" s="96" customFormat="1" ht="12">
      <c r="A58" s="68" t="s">
        <v>1346</v>
      </c>
      <c r="B58" s="68" t="s">
        <v>1346</v>
      </c>
      <c r="C58" s="68" t="s">
        <v>417</v>
      </c>
      <c r="D58" s="73" t="s">
        <v>891</v>
      </c>
      <c r="E58" s="70" t="s">
        <v>2323</v>
      </c>
      <c r="F58" s="74" t="s">
        <v>316</v>
      </c>
      <c r="G58" s="72" t="s">
        <v>836</v>
      </c>
      <c r="H58" s="72" t="s">
        <v>3984</v>
      </c>
      <c r="I58" s="73" t="s">
        <v>892</v>
      </c>
      <c r="J58" s="73" t="s">
        <v>3988</v>
      </c>
      <c r="K58" s="73"/>
    </row>
    <row r="59" spans="1:11" s="96" customFormat="1" ht="12">
      <c r="A59" s="68" t="s">
        <v>1346</v>
      </c>
      <c r="B59" s="68" t="s">
        <v>1346</v>
      </c>
      <c r="C59" s="68" t="s">
        <v>417</v>
      </c>
      <c r="D59" s="73" t="s">
        <v>3444</v>
      </c>
      <c r="E59" s="71" t="s">
        <v>2324</v>
      </c>
      <c r="F59" s="74" t="s">
        <v>313</v>
      </c>
      <c r="G59" s="72" t="s">
        <v>3779</v>
      </c>
      <c r="H59" s="72" t="s">
        <v>4283</v>
      </c>
      <c r="I59" s="73" t="s">
        <v>3327</v>
      </c>
      <c r="J59" s="73" t="s">
        <v>3988</v>
      </c>
      <c r="K59" s="73"/>
    </row>
    <row r="60" spans="1:11" s="96" customFormat="1" ht="12">
      <c r="A60" s="68" t="s">
        <v>1346</v>
      </c>
      <c r="B60" s="68" t="s">
        <v>1346</v>
      </c>
      <c r="C60" s="68" t="s">
        <v>417</v>
      </c>
      <c r="D60" s="72" t="s">
        <v>893</v>
      </c>
      <c r="E60" s="70" t="s">
        <v>2325</v>
      </c>
      <c r="F60" s="71" t="s">
        <v>411</v>
      </c>
      <c r="G60" s="72" t="s">
        <v>3980</v>
      </c>
      <c r="H60" s="72" t="s">
        <v>3984</v>
      </c>
      <c r="I60" s="72" t="s">
        <v>893</v>
      </c>
      <c r="J60" s="72" t="s">
        <v>3988</v>
      </c>
      <c r="K60" s="73"/>
    </row>
    <row r="61" spans="1:11" s="96" customFormat="1" ht="12">
      <c r="A61" s="68" t="s">
        <v>1346</v>
      </c>
      <c r="B61" s="68" t="s">
        <v>1346</v>
      </c>
      <c r="C61" s="68" t="s">
        <v>417</v>
      </c>
      <c r="D61" s="72" t="s">
        <v>3328</v>
      </c>
      <c r="E61" s="71" t="s">
        <v>2326</v>
      </c>
      <c r="F61" s="71" t="s">
        <v>411</v>
      </c>
      <c r="G61" s="72" t="s">
        <v>360</v>
      </c>
      <c r="H61" s="72" t="s">
        <v>3778</v>
      </c>
      <c r="I61" s="72" t="s">
        <v>3328</v>
      </c>
      <c r="J61" s="72" t="s">
        <v>3988</v>
      </c>
      <c r="K61" s="73"/>
    </row>
    <row r="62" spans="1:11" s="96" customFormat="1" ht="12">
      <c r="A62" s="68" t="s">
        <v>1346</v>
      </c>
      <c r="B62" s="68" t="s">
        <v>1346</v>
      </c>
      <c r="C62" s="68" t="s">
        <v>417</v>
      </c>
      <c r="D62" s="72" t="s">
        <v>3445</v>
      </c>
      <c r="E62" s="71" t="s">
        <v>2327</v>
      </c>
      <c r="F62" s="74" t="s">
        <v>313</v>
      </c>
      <c r="G62" s="72" t="s">
        <v>3779</v>
      </c>
      <c r="H62" s="72" t="s">
        <v>4283</v>
      </c>
      <c r="I62" s="72" t="s">
        <v>3329</v>
      </c>
      <c r="J62" s="72" t="s">
        <v>3988</v>
      </c>
      <c r="K62" s="73"/>
    </row>
    <row r="63" spans="1:11" s="96" customFormat="1" ht="12">
      <c r="A63" s="68" t="s">
        <v>1346</v>
      </c>
      <c r="B63" s="68" t="s">
        <v>1346</v>
      </c>
      <c r="C63" s="68" t="s">
        <v>417</v>
      </c>
      <c r="D63" s="72" t="s">
        <v>3446</v>
      </c>
      <c r="E63" s="71" t="s">
        <v>2328</v>
      </c>
      <c r="F63" s="74" t="s">
        <v>313</v>
      </c>
      <c r="G63" s="72" t="s">
        <v>3779</v>
      </c>
      <c r="H63" s="72" t="s">
        <v>4283</v>
      </c>
      <c r="I63" s="72" t="s">
        <v>3330</v>
      </c>
      <c r="J63" s="72" t="s">
        <v>3988</v>
      </c>
      <c r="K63" s="73"/>
    </row>
    <row r="64" spans="1:11" s="96" customFormat="1" ht="12">
      <c r="A64" s="68" t="s">
        <v>1346</v>
      </c>
      <c r="B64" s="68" t="s">
        <v>1346</v>
      </c>
      <c r="C64" s="68" t="s">
        <v>417</v>
      </c>
      <c r="D64" s="72" t="s">
        <v>894</v>
      </c>
      <c r="E64" s="70" t="s">
        <v>2329</v>
      </c>
      <c r="F64" s="71" t="s">
        <v>411</v>
      </c>
      <c r="G64" s="72" t="s">
        <v>3980</v>
      </c>
      <c r="H64" s="72" t="s">
        <v>3984</v>
      </c>
      <c r="I64" s="72" t="s">
        <v>894</v>
      </c>
      <c r="J64" s="72" t="s">
        <v>3988</v>
      </c>
      <c r="K64" s="73"/>
    </row>
    <row r="65" spans="1:11" s="96" customFormat="1" ht="12">
      <c r="A65" s="68" t="s">
        <v>1346</v>
      </c>
      <c r="B65" s="68" t="s">
        <v>1346</v>
      </c>
      <c r="C65" s="68" t="s">
        <v>417</v>
      </c>
      <c r="D65" s="72" t="s">
        <v>895</v>
      </c>
      <c r="E65" s="70" t="s">
        <v>2330</v>
      </c>
      <c r="F65" s="71" t="s">
        <v>411</v>
      </c>
      <c r="G65" s="72" t="s">
        <v>3980</v>
      </c>
      <c r="H65" s="72" t="s">
        <v>3984</v>
      </c>
      <c r="I65" s="72" t="s">
        <v>895</v>
      </c>
      <c r="J65" s="72" t="s">
        <v>3988</v>
      </c>
      <c r="K65" s="73"/>
    </row>
    <row r="66" spans="1:11" s="96" customFormat="1" ht="12">
      <c r="A66" s="68" t="s">
        <v>1346</v>
      </c>
      <c r="B66" s="68" t="s">
        <v>1346</v>
      </c>
      <c r="C66" s="68" t="s">
        <v>417</v>
      </c>
      <c r="D66" s="73" t="s">
        <v>896</v>
      </c>
      <c r="E66" s="70" t="s">
        <v>2331</v>
      </c>
      <c r="F66" s="71" t="s">
        <v>313</v>
      </c>
      <c r="G66" s="75" t="s">
        <v>841</v>
      </c>
      <c r="H66" s="72" t="s">
        <v>3984</v>
      </c>
      <c r="I66" s="73" t="s">
        <v>897</v>
      </c>
      <c r="J66" s="73" t="s">
        <v>3988</v>
      </c>
      <c r="K66" s="73"/>
    </row>
    <row r="67" spans="1:11" s="96" customFormat="1" ht="12">
      <c r="A67" s="68" t="s">
        <v>1346</v>
      </c>
      <c r="B67" s="68" t="s">
        <v>1346</v>
      </c>
      <c r="C67" s="68" t="s">
        <v>417</v>
      </c>
      <c r="D67" s="73" t="s">
        <v>898</v>
      </c>
      <c r="E67" s="70" t="s">
        <v>3391</v>
      </c>
      <c r="F67" s="71" t="s">
        <v>313</v>
      </c>
      <c r="G67" s="75" t="s">
        <v>841</v>
      </c>
      <c r="H67" s="72" t="s">
        <v>3984</v>
      </c>
      <c r="I67" s="73" t="s">
        <v>899</v>
      </c>
      <c r="J67" s="73" t="s">
        <v>3988</v>
      </c>
      <c r="K67" s="73"/>
    </row>
    <row r="68" spans="1:11" s="96" customFormat="1" ht="12">
      <c r="A68" s="68" t="s">
        <v>1346</v>
      </c>
      <c r="B68" s="68" t="s">
        <v>1346</v>
      </c>
      <c r="C68" s="68" t="s">
        <v>417</v>
      </c>
      <c r="D68" s="73" t="s">
        <v>900</v>
      </c>
      <c r="E68" s="70" t="s">
        <v>3392</v>
      </c>
      <c r="F68" s="71" t="s">
        <v>313</v>
      </c>
      <c r="G68" s="75" t="s">
        <v>841</v>
      </c>
      <c r="H68" s="72" t="s">
        <v>3984</v>
      </c>
      <c r="I68" s="73" t="s">
        <v>901</v>
      </c>
      <c r="J68" s="73" t="s">
        <v>3988</v>
      </c>
      <c r="K68" s="73"/>
    </row>
    <row r="69" spans="1:11" s="96" customFormat="1" ht="12">
      <c r="A69" s="68" t="s">
        <v>1346</v>
      </c>
      <c r="B69" s="68" t="s">
        <v>1346</v>
      </c>
      <c r="C69" s="68" t="s">
        <v>417</v>
      </c>
      <c r="D69" s="73" t="s">
        <v>902</v>
      </c>
      <c r="E69" s="70" t="s">
        <v>3393</v>
      </c>
      <c r="F69" s="71" t="s">
        <v>313</v>
      </c>
      <c r="G69" s="75" t="s">
        <v>841</v>
      </c>
      <c r="H69" s="72" t="s">
        <v>3984</v>
      </c>
      <c r="I69" s="73" t="s">
        <v>903</v>
      </c>
      <c r="J69" s="73" t="s">
        <v>3988</v>
      </c>
      <c r="K69" s="73"/>
    </row>
    <row r="70" spans="1:11" s="96" customFormat="1" ht="12">
      <c r="A70" s="68" t="s">
        <v>1346</v>
      </c>
      <c r="B70" s="68" t="s">
        <v>1346</v>
      </c>
      <c r="C70" s="68" t="s">
        <v>417</v>
      </c>
      <c r="D70" s="73" t="s">
        <v>1407</v>
      </c>
      <c r="E70" s="70" t="s">
        <v>3394</v>
      </c>
      <c r="F70" s="71" t="s">
        <v>313</v>
      </c>
      <c r="G70" s="75" t="s">
        <v>841</v>
      </c>
      <c r="H70" s="72" t="s">
        <v>3984</v>
      </c>
      <c r="I70" s="73" t="s">
        <v>904</v>
      </c>
      <c r="J70" s="73" t="s">
        <v>3988</v>
      </c>
      <c r="K70" s="73"/>
    </row>
    <row r="71" spans="1:11" s="103" customFormat="1" ht="13.5">
      <c r="A71" s="110" t="s">
        <v>1346</v>
      </c>
      <c r="B71" s="110" t="s">
        <v>1346</v>
      </c>
      <c r="C71" s="110" t="s">
        <v>670</v>
      </c>
      <c r="D71" s="111" t="s">
        <v>670</v>
      </c>
      <c r="E71" s="112"/>
      <c r="F71" s="112"/>
      <c r="G71" s="110"/>
      <c r="H71" s="110"/>
      <c r="I71" s="110"/>
      <c r="J71" s="110"/>
      <c r="K71" s="110"/>
    </row>
    <row r="72" spans="1:11" s="96" customFormat="1" ht="12">
      <c r="A72" s="68" t="s">
        <v>1346</v>
      </c>
      <c r="B72" s="68" t="s">
        <v>1346</v>
      </c>
      <c r="C72" s="68" t="s">
        <v>670</v>
      </c>
      <c r="D72" s="73" t="s">
        <v>372</v>
      </c>
      <c r="E72" s="70" t="s">
        <v>2332</v>
      </c>
      <c r="F72" s="71" t="s">
        <v>313</v>
      </c>
      <c r="G72" s="72" t="s">
        <v>836</v>
      </c>
      <c r="H72" s="72" t="s">
        <v>3984</v>
      </c>
      <c r="I72" s="73" t="s">
        <v>364</v>
      </c>
      <c r="J72" s="73" t="s">
        <v>3988</v>
      </c>
      <c r="K72" s="73"/>
    </row>
    <row r="73" spans="1:11" s="96" customFormat="1" ht="12">
      <c r="A73" s="68" t="s">
        <v>1346</v>
      </c>
      <c r="B73" s="68" t="s">
        <v>1346</v>
      </c>
      <c r="C73" s="68" t="s">
        <v>670</v>
      </c>
      <c r="D73" s="73" t="s">
        <v>905</v>
      </c>
      <c r="E73" s="70" t="s">
        <v>2333</v>
      </c>
      <c r="F73" s="71" t="s">
        <v>411</v>
      </c>
      <c r="G73" s="72" t="s">
        <v>838</v>
      </c>
      <c r="H73" s="72" t="s">
        <v>3984</v>
      </c>
      <c r="I73" s="73" t="s">
        <v>906</v>
      </c>
      <c r="J73" s="73" t="s">
        <v>3988</v>
      </c>
      <c r="K73" s="73"/>
    </row>
    <row r="74" spans="1:11" s="96" customFormat="1" ht="12">
      <c r="A74" s="68" t="s">
        <v>1346</v>
      </c>
      <c r="B74" s="68" t="s">
        <v>1346</v>
      </c>
      <c r="C74" s="68" t="s">
        <v>670</v>
      </c>
      <c r="D74" s="73" t="s">
        <v>373</v>
      </c>
      <c r="E74" s="70" t="s">
        <v>2334</v>
      </c>
      <c r="F74" s="74" t="s">
        <v>3404</v>
      </c>
      <c r="G74" s="72" t="s">
        <v>836</v>
      </c>
      <c r="H74" s="72" t="s">
        <v>3984</v>
      </c>
      <c r="I74" s="73" t="s">
        <v>365</v>
      </c>
      <c r="J74" s="73" t="s">
        <v>3988</v>
      </c>
      <c r="K74" s="73"/>
    </row>
    <row r="75" spans="1:11" s="96" customFormat="1" ht="12">
      <c r="A75" s="68" t="s">
        <v>1346</v>
      </c>
      <c r="B75" s="68" t="s">
        <v>1346</v>
      </c>
      <c r="C75" s="68" t="s">
        <v>670</v>
      </c>
      <c r="D75" s="73" t="s">
        <v>374</v>
      </c>
      <c r="E75" s="70" t="s">
        <v>2335</v>
      </c>
      <c r="F75" s="74" t="s">
        <v>3404</v>
      </c>
      <c r="G75" s="72" t="s">
        <v>836</v>
      </c>
      <c r="H75" s="72" t="s">
        <v>3984</v>
      </c>
      <c r="I75" s="73" t="s">
        <v>375</v>
      </c>
      <c r="J75" s="73" t="s">
        <v>3988</v>
      </c>
      <c r="K75" s="73"/>
    </row>
    <row r="76" spans="1:11" s="96" customFormat="1" ht="12">
      <c r="A76" s="68" t="s">
        <v>1346</v>
      </c>
      <c r="B76" s="68" t="s">
        <v>1346</v>
      </c>
      <c r="C76" s="68" t="s">
        <v>670</v>
      </c>
      <c r="D76" s="73" t="s">
        <v>403</v>
      </c>
      <c r="E76" s="70" t="s">
        <v>2336</v>
      </c>
      <c r="F76" s="74" t="s">
        <v>3404</v>
      </c>
      <c r="G76" s="72" t="s">
        <v>836</v>
      </c>
      <c r="H76" s="72" t="s">
        <v>3984</v>
      </c>
      <c r="I76" s="73" t="s">
        <v>366</v>
      </c>
      <c r="J76" s="73" t="s">
        <v>3988</v>
      </c>
      <c r="K76" s="73"/>
    </row>
    <row r="77" spans="1:11" s="96" customFormat="1" ht="12">
      <c r="A77" s="68" t="s">
        <v>1346</v>
      </c>
      <c r="B77" s="68" t="s">
        <v>1346</v>
      </c>
      <c r="C77" s="68" t="s">
        <v>670</v>
      </c>
      <c r="D77" s="73" t="s">
        <v>907</v>
      </c>
      <c r="E77" s="70" t="s">
        <v>2337</v>
      </c>
      <c r="F77" s="71" t="s">
        <v>411</v>
      </c>
      <c r="G77" s="72" t="s">
        <v>360</v>
      </c>
      <c r="H77" s="72" t="s">
        <v>3984</v>
      </c>
      <c r="I77" s="73" t="s">
        <v>908</v>
      </c>
      <c r="J77" s="73" t="s">
        <v>3988</v>
      </c>
      <c r="K77" s="73"/>
    </row>
    <row r="78" spans="1:11" s="96" customFormat="1" ht="12">
      <c r="A78" s="68" t="s">
        <v>1346</v>
      </c>
      <c r="B78" s="68" t="s">
        <v>1346</v>
      </c>
      <c r="C78" s="68" t="s">
        <v>670</v>
      </c>
      <c r="D78" s="73" t="s">
        <v>909</v>
      </c>
      <c r="E78" s="70" t="s">
        <v>2338</v>
      </c>
      <c r="F78" s="71" t="s">
        <v>411</v>
      </c>
      <c r="G78" s="75" t="s">
        <v>360</v>
      </c>
      <c r="H78" s="72" t="s">
        <v>3984</v>
      </c>
      <c r="I78" s="73" t="s">
        <v>910</v>
      </c>
      <c r="J78" s="73" t="s">
        <v>3988</v>
      </c>
      <c r="K78" s="73"/>
    </row>
    <row r="79" spans="1:11" s="96" customFormat="1" ht="12">
      <c r="A79" s="68" t="s">
        <v>1346</v>
      </c>
      <c r="B79" s="68" t="s">
        <v>1346</v>
      </c>
      <c r="C79" s="68" t="s">
        <v>670</v>
      </c>
      <c r="D79" s="73" t="s">
        <v>3379</v>
      </c>
      <c r="E79" s="71" t="s">
        <v>2339</v>
      </c>
      <c r="F79" s="71" t="s">
        <v>313</v>
      </c>
      <c r="G79" s="72" t="s">
        <v>3779</v>
      </c>
      <c r="H79" s="72" t="s">
        <v>4283</v>
      </c>
      <c r="I79" s="73" t="s">
        <v>3331</v>
      </c>
      <c r="J79" s="73" t="s">
        <v>3988</v>
      </c>
      <c r="K79" s="73"/>
    </row>
    <row r="80" spans="1:11" s="96" customFormat="1" ht="12">
      <c r="A80" s="68" t="s">
        <v>1346</v>
      </c>
      <c r="B80" s="68" t="s">
        <v>1346</v>
      </c>
      <c r="C80" s="68" t="s">
        <v>670</v>
      </c>
      <c r="D80" s="73" t="s">
        <v>3380</v>
      </c>
      <c r="E80" s="71" t="s">
        <v>2340</v>
      </c>
      <c r="F80" s="74" t="s">
        <v>3404</v>
      </c>
      <c r="G80" s="72" t="s">
        <v>3779</v>
      </c>
      <c r="H80" s="72" t="s">
        <v>4283</v>
      </c>
      <c r="I80" s="73" t="s">
        <v>3332</v>
      </c>
      <c r="J80" s="73" t="s">
        <v>3988</v>
      </c>
      <c r="K80" s="73"/>
    </row>
    <row r="81" spans="1:11" s="96" customFormat="1" ht="12">
      <c r="A81" s="68" t="s">
        <v>1346</v>
      </c>
      <c r="B81" s="68" t="s">
        <v>1346</v>
      </c>
      <c r="C81" s="68" t="s">
        <v>670</v>
      </c>
      <c r="D81" s="73" t="s">
        <v>404</v>
      </c>
      <c r="E81" s="70" t="s">
        <v>2341</v>
      </c>
      <c r="F81" s="71" t="s">
        <v>313</v>
      </c>
      <c r="G81" s="72" t="s">
        <v>3779</v>
      </c>
      <c r="H81" s="72" t="s">
        <v>3984</v>
      </c>
      <c r="I81" s="73" t="s">
        <v>376</v>
      </c>
      <c r="J81" s="73" t="s">
        <v>3988</v>
      </c>
      <c r="K81" s="73"/>
    </row>
    <row r="82" spans="1:11" s="96" customFormat="1" ht="12">
      <c r="A82" s="68" t="s">
        <v>1346</v>
      </c>
      <c r="B82" s="68" t="s">
        <v>1346</v>
      </c>
      <c r="C82" s="68" t="s">
        <v>670</v>
      </c>
      <c r="D82" s="73" t="s">
        <v>342</v>
      </c>
      <c r="E82" s="70" t="s">
        <v>2342</v>
      </c>
      <c r="F82" s="71" t="s">
        <v>313</v>
      </c>
      <c r="G82" s="72" t="s">
        <v>3779</v>
      </c>
      <c r="H82" s="72" t="s">
        <v>3984</v>
      </c>
      <c r="I82" s="73" t="s">
        <v>377</v>
      </c>
      <c r="J82" s="73" t="s">
        <v>3988</v>
      </c>
      <c r="K82" s="73"/>
    </row>
    <row r="83" spans="1:11" s="96" customFormat="1" ht="12">
      <c r="A83" s="68" t="s">
        <v>1346</v>
      </c>
      <c r="B83" s="68" t="s">
        <v>1346</v>
      </c>
      <c r="C83" s="68" t="s">
        <v>670</v>
      </c>
      <c r="D83" s="73" t="s">
        <v>3395</v>
      </c>
      <c r="E83" s="70" t="s">
        <v>2343</v>
      </c>
      <c r="F83" s="71" t="s">
        <v>313</v>
      </c>
      <c r="G83" s="72" t="s">
        <v>3779</v>
      </c>
      <c r="H83" s="72" t="s">
        <v>4283</v>
      </c>
      <c r="I83" s="73" t="s">
        <v>3405</v>
      </c>
      <c r="J83" s="73" t="s">
        <v>3988</v>
      </c>
      <c r="K83" s="73"/>
    </row>
    <row r="84" spans="1:11" s="96" customFormat="1" ht="12">
      <c r="A84" s="68" t="s">
        <v>1346</v>
      </c>
      <c r="B84" s="68" t="s">
        <v>1346</v>
      </c>
      <c r="C84" s="68" t="s">
        <v>670</v>
      </c>
      <c r="D84" s="73" t="s">
        <v>4338</v>
      </c>
      <c r="E84" s="70" t="s">
        <v>2344</v>
      </c>
      <c r="F84" s="71" t="s">
        <v>369</v>
      </c>
      <c r="G84" s="72" t="s">
        <v>3781</v>
      </c>
      <c r="H84" s="72" t="s">
        <v>3984</v>
      </c>
      <c r="I84" s="73" t="s">
        <v>4348</v>
      </c>
      <c r="J84" s="73" t="s">
        <v>3988</v>
      </c>
      <c r="K84" s="73"/>
    </row>
    <row r="85" spans="1:11" s="96" customFormat="1" ht="12">
      <c r="A85" s="68" t="s">
        <v>1346</v>
      </c>
      <c r="B85" s="68" t="s">
        <v>1346</v>
      </c>
      <c r="C85" s="68" t="s">
        <v>670</v>
      </c>
      <c r="D85" s="73" t="s">
        <v>420</v>
      </c>
      <c r="E85" s="70" t="s">
        <v>2345</v>
      </c>
      <c r="F85" s="71" t="s">
        <v>313</v>
      </c>
      <c r="G85" s="72" t="s">
        <v>857</v>
      </c>
      <c r="H85" s="72" t="s">
        <v>3984</v>
      </c>
      <c r="I85" s="73" t="s">
        <v>337</v>
      </c>
      <c r="J85" s="73" t="s">
        <v>3988</v>
      </c>
      <c r="K85" s="73"/>
    </row>
    <row r="86" spans="1:11" s="96" customFormat="1" ht="12">
      <c r="A86" s="68" t="s">
        <v>1346</v>
      </c>
      <c r="B86" s="68" t="s">
        <v>1346</v>
      </c>
      <c r="C86" s="68" t="s">
        <v>670</v>
      </c>
      <c r="D86" s="73" t="s">
        <v>3333</v>
      </c>
      <c r="E86" s="70" t="s">
        <v>2346</v>
      </c>
      <c r="F86" s="71" t="s">
        <v>313</v>
      </c>
      <c r="G86" s="72" t="s">
        <v>3779</v>
      </c>
      <c r="H86" s="72" t="s">
        <v>4283</v>
      </c>
      <c r="I86" s="73" t="s">
        <v>3334</v>
      </c>
      <c r="J86" s="73" t="s">
        <v>3988</v>
      </c>
      <c r="K86" s="73"/>
    </row>
    <row r="87" spans="1:11" s="96" customFormat="1" ht="12">
      <c r="A87" s="68" t="s">
        <v>1346</v>
      </c>
      <c r="B87" s="68" t="s">
        <v>1346</v>
      </c>
      <c r="C87" s="68" t="s">
        <v>670</v>
      </c>
      <c r="D87" s="73" t="s">
        <v>422</v>
      </c>
      <c r="E87" s="70" t="s">
        <v>2347</v>
      </c>
      <c r="F87" s="71" t="s">
        <v>313</v>
      </c>
      <c r="G87" s="72" t="s">
        <v>3779</v>
      </c>
      <c r="H87" s="72" t="s">
        <v>3984</v>
      </c>
      <c r="I87" s="73" t="s">
        <v>338</v>
      </c>
      <c r="J87" s="73" t="s">
        <v>3988</v>
      </c>
      <c r="K87" s="73"/>
    </row>
    <row r="88" spans="1:11" s="96" customFormat="1" ht="12">
      <c r="A88" s="68" t="s">
        <v>1346</v>
      </c>
      <c r="B88" s="68" t="s">
        <v>1346</v>
      </c>
      <c r="C88" s="68" t="s">
        <v>670</v>
      </c>
      <c r="D88" s="73" t="s">
        <v>3396</v>
      </c>
      <c r="E88" s="70" t="s">
        <v>2348</v>
      </c>
      <c r="F88" s="71" t="s">
        <v>313</v>
      </c>
      <c r="G88" s="72" t="s">
        <v>3779</v>
      </c>
      <c r="H88" s="72" t="s">
        <v>4283</v>
      </c>
      <c r="I88" s="73" t="s">
        <v>3406</v>
      </c>
      <c r="J88" s="73" t="s">
        <v>3988</v>
      </c>
      <c r="K88" s="73"/>
    </row>
    <row r="89" spans="1:11" s="96" customFormat="1" ht="12">
      <c r="A89" s="68" t="s">
        <v>1346</v>
      </c>
      <c r="B89" s="68" t="s">
        <v>1346</v>
      </c>
      <c r="C89" s="68" t="s">
        <v>670</v>
      </c>
      <c r="D89" s="73" t="s">
        <v>423</v>
      </c>
      <c r="E89" s="70" t="s">
        <v>2349</v>
      </c>
      <c r="F89" s="71" t="s">
        <v>411</v>
      </c>
      <c r="G89" s="72" t="s">
        <v>3980</v>
      </c>
      <c r="H89" s="72" t="s">
        <v>3984</v>
      </c>
      <c r="I89" s="73" t="s">
        <v>423</v>
      </c>
      <c r="J89" s="73" t="s">
        <v>3988</v>
      </c>
      <c r="K89" s="73"/>
    </row>
    <row r="90" spans="1:11" s="96" customFormat="1" ht="12">
      <c r="A90" s="68" t="s">
        <v>1346</v>
      </c>
      <c r="B90" s="68" t="s">
        <v>1346</v>
      </c>
      <c r="C90" s="68" t="s">
        <v>670</v>
      </c>
      <c r="D90" s="73" t="s">
        <v>339</v>
      </c>
      <c r="E90" s="70" t="s">
        <v>2350</v>
      </c>
      <c r="F90" s="71" t="s">
        <v>313</v>
      </c>
      <c r="G90" s="72" t="s">
        <v>857</v>
      </c>
      <c r="H90" s="72" t="s">
        <v>3984</v>
      </c>
      <c r="I90" s="73" t="s">
        <v>339</v>
      </c>
      <c r="J90" s="73" t="s">
        <v>3988</v>
      </c>
      <c r="K90" s="73"/>
    </row>
    <row r="91" spans="1:11" s="96" customFormat="1" ht="12">
      <c r="A91" s="68" t="s">
        <v>1346</v>
      </c>
      <c r="B91" s="68" t="s">
        <v>1346</v>
      </c>
      <c r="C91" s="68" t="s">
        <v>670</v>
      </c>
      <c r="D91" s="73" t="s">
        <v>911</v>
      </c>
      <c r="E91" s="70" t="s">
        <v>2351</v>
      </c>
      <c r="F91" s="71" t="s">
        <v>369</v>
      </c>
      <c r="G91" s="72" t="s">
        <v>3781</v>
      </c>
      <c r="H91" s="72" t="s">
        <v>3984</v>
      </c>
      <c r="I91" s="73" t="s">
        <v>912</v>
      </c>
      <c r="J91" s="73" t="s">
        <v>3988</v>
      </c>
      <c r="K91" s="73"/>
    </row>
    <row r="92" spans="1:11" s="96" customFormat="1" ht="12">
      <c r="A92" s="68" t="s">
        <v>1346</v>
      </c>
      <c r="B92" s="68" t="s">
        <v>1346</v>
      </c>
      <c r="C92" s="68" t="s">
        <v>670</v>
      </c>
      <c r="D92" s="73" t="s">
        <v>913</v>
      </c>
      <c r="E92" s="70" t="s">
        <v>2352</v>
      </c>
      <c r="F92" s="71" t="s">
        <v>313</v>
      </c>
      <c r="G92" s="72" t="s">
        <v>857</v>
      </c>
      <c r="H92" s="72" t="s">
        <v>3984</v>
      </c>
      <c r="I92" s="73" t="s">
        <v>914</v>
      </c>
      <c r="J92" s="73" t="s">
        <v>3988</v>
      </c>
      <c r="K92" s="73"/>
    </row>
    <row r="93" spans="1:11" s="96" customFormat="1" ht="12">
      <c r="A93" s="68" t="s">
        <v>1346</v>
      </c>
      <c r="B93" s="68" t="s">
        <v>1346</v>
      </c>
      <c r="C93" s="68" t="s">
        <v>670</v>
      </c>
      <c r="D93" s="73" t="s">
        <v>3397</v>
      </c>
      <c r="E93" s="71" t="s">
        <v>3398</v>
      </c>
      <c r="F93" s="71" t="s">
        <v>313</v>
      </c>
      <c r="G93" s="72" t="s">
        <v>3779</v>
      </c>
      <c r="H93" s="72" t="s">
        <v>4283</v>
      </c>
      <c r="I93" s="73" t="s">
        <v>3335</v>
      </c>
      <c r="J93" s="73" t="s">
        <v>3988</v>
      </c>
      <c r="K93" s="73"/>
    </row>
    <row r="94" spans="1:11" s="96" customFormat="1" ht="12">
      <c r="A94" s="68" t="s">
        <v>1346</v>
      </c>
      <c r="B94" s="68" t="s">
        <v>1346</v>
      </c>
      <c r="C94" s="68" t="s">
        <v>670</v>
      </c>
      <c r="D94" s="73" t="s">
        <v>915</v>
      </c>
      <c r="E94" s="70" t="s">
        <v>3399</v>
      </c>
      <c r="F94" s="71" t="s">
        <v>313</v>
      </c>
      <c r="G94" s="72" t="s">
        <v>841</v>
      </c>
      <c r="H94" s="72" t="s">
        <v>3984</v>
      </c>
      <c r="I94" s="73" t="s">
        <v>916</v>
      </c>
      <c r="J94" s="73" t="s">
        <v>3988</v>
      </c>
      <c r="K94" s="73"/>
    </row>
    <row r="95" spans="1:11" s="96" customFormat="1" ht="12">
      <c r="A95" s="68" t="s">
        <v>1346</v>
      </c>
      <c r="B95" s="68" t="s">
        <v>1346</v>
      </c>
      <c r="C95" s="68" t="s">
        <v>670</v>
      </c>
      <c r="D95" s="73" t="s">
        <v>917</v>
      </c>
      <c r="E95" s="70" t="s">
        <v>3400</v>
      </c>
      <c r="F95" s="71" t="s">
        <v>313</v>
      </c>
      <c r="G95" s="72" t="s">
        <v>841</v>
      </c>
      <c r="H95" s="72" t="s">
        <v>3984</v>
      </c>
      <c r="I95" s="73" t="s">
        <v>918</v>
      </c>
      <c r="J95" s="73" t="s">
        <v>3988</v>
      </c>
      <c r="K95" s="73"/>
    </row>
    <row r="96" spans="1:11" s="96" customFormat="1" ht="12">
      <c r="A96" s="68" t="s">
        <v>1346</v>
      </c>
      <c r="B96" s="68" t="s">
        <v>1346</v>
      </c>
      <c r="C96" s="68" t="s">
        <v>670</v>
      </c>
      <c r="D96" s="73" t="s">
        <v>919</v>
      </c>
      <c r="E96" s="70" t="s">
        <v>3401</v>
      </c>
      <c r="F96" s="71" t="s">
        <v>313</v>
      </c>
      <c r="G96" s="72" t="s">
        <v>841</v>
      </c>
      <c r="H96" s="72" t="s">
        <v>3984</v>
      </c>
      <c r="I96" s="73" t="s">
        <v>920</v>
      </c>
      <c r="J96" s="73" t="s">
        <v>3988</v>
      </c>
      <c r="K96" s="73"/>
    </row>
    <row r="97" spans="1:11" s="96" customFormat="1" ht="12">
      <c r="A97" s="68" t="s">
        <v>1346</v>
      </c>
      <c r="B97" s="68" t="s">
        <v>1346</v>
      </c>
      <c r="C97" s="68" t="s">
        <v>670</v>
      </c>
      <c r="D97" s="73" t="s">
        <v>921</v>
      </c>
      <c r="E97" s="70" t="s">
        <v>3402</v>
      </c>
      <c r="F97" s="71" t="s">
        <v>313</v>
      </c>
      <c r="G97" s="72" t="s">
        <v>841</v>
      </c>
      <c r="H97" s="72" t="s">
        <v>3984</v>
      </c>
      <c r="I97" s="73" t="s">
        <v>922</v>
      </c>
      <c r="J97" s="73" t="s">
        <v>3988</v>
      </c>
      <c r="K97" s="73"/>
    </row>
    <row r="98" spans="1:11" s="96" customFormat="1" ht="12">
      <c r="A98" s="68" t="s">
        <v>1346</v>
      </c>
      <c r="B98" s="68" t="s">
        <v>1346</v>
      </c>
      <c r="C98" s="68" t="s">
        <v>670</v>
      </c>
      <c r="D98" s="73" t="s">
        <v>1408</v>
      </c>
      <c r="E98" s="70" t="s">
        <v>3403</v>
      </c>
      <c r="F98" s="71" t="s">
        <v>313</v>
      </c>
      <c r="G98" s="72" t="s">
        <v>841</v>
      </c>
      <c r="H98" s="72" t="s">
        <v>3984</v>
      </c>
      <c r="I98" s="73" t="s">
        <v>923</v>
      </c>
      <c r="J98" s="73" t="s">
        <v>3988</v>
      </c>
      <c r="K98" s="73"/>
    </row>
    <row r="99" spans="1:11" s="103" customFormat="1" ht="13.5">
      <c r="A99" s="110" t="s">
        <v>1346</v>
      </c>
      <c r="B99" s="110" t="s">
        <v>1346</v>
      </c>
      <c r="C99" s="110" t="s">
        <v>298</v>
      </c>
      <c r="D99" s="111" t="s">
        <v>298</v>
      </c>
      <c r="E99" s="112"/>
      <c r="F99" s="112"/>
      <c r="G99" s="110"/>
      <c r="H99" s="110"/>
      <c r="I99" s="110"/>
      <c r="J99" s="110"/>
      <c r="K99" s="110"/>
    </row>
    <row r="100" spans="1:11" s="96" customFormat="1" ht="12">
      <c r="A100" s="68" t="s">
        <v>1346</v>
      </c>
      <c r="B100" s="68" t="s">
        <v>1346</v>
      </c>
      <c r="C100" s="68" t="s">
        <v>298</v>
      </c>
      <c r="D100" s="73" t="s">
        <v>924</v>
      </c>
      <c r="E100" s="70" t="s">
        <v>2353</v>
      </c>
      <c r="F100" s="71" t="s">
        <v>313</v>
      </c>
      <c r="G100" s="72" t="s">
        <v>836</v>
      </c>
      <c r="H100" s="72" t="s">
        <v>3984</v>
      </c>
      <c r="I100" s="73" t="s">
        <v>925</v>
      </c>
      <c r="J100" s="73" t="s">
        <v>3988</v>
      </c>
      <c r="K100" s="73"/>
    </row>
    <row r="101" spans="1:11" s="96" customFormat="1" ht="12">
      <c r="A101" s="68" t="s">
        <v>1346</v>
      </c>
      <c r="B101" s="68" t="s">
        <v>1346</v>
      </c>
      <c r="C101" s="68" t="s">
        <v>298</v>
      </c>
      <c r="D101" s="73" t="s">
        <v>926</v>
      </c>
      <c r="E101" s="70" t="s">
        <v>2354</v>
      </c>
      <c r="F101" s="71" t="s">
        <v>411</v>
      </c>
      <c r="G101" s="72" t="s">
        <v>838</v>
      </c>
      <c r="H101" s="72" t="s">
        <v>3984</v>
      </c>
      <c r="I101" s="73" t="s">
        <v>927</v>
      </c>
      <c r="J101" s="73" t="s">
        <v>3988</v>
      </c>
      <c r="K101" s="73"/>
    </row>
    <row r="102" spans="1:11" s="96" customFormat="1" ht="12">
      <c r="A102" s="68" t="s">
        <v>1346</v>
      </c>
      <c r="B102" s="68" t="s">
        <v>1346</v>
      </c>
      <c r="C102" s="68" t="s">
        <v>298</v>
      </c>
      <c r="D102" s="73" t="s">
        <v>928</v>
      </c>
      <c r="E102" s="70" t="s">
        <v>2355</v>
      </c>
      <c r="F102" s="74" t="s">
        <v>316</v>
      </c>
      <c r="G102" s="72" t="s">
        <v>836</v>
      </c>
      <c r="H102" s="72" t="s">
        <v>3984</v>
      </c>
      <c r="I102" s="73" t="s">
        <v>929</v>
      </c>
      <c r="J102" s="73" t="s">
        <v>3988</v>
      </c>
      <c r="K102" s="73"/>
    </row>
    <row r="103" spans="1:11" s="96" customFormat="1" ht="12">
      <c r="A103" s="68" t="s">
        <v>1346</v>
      </c>
      <c r="B103" s="68" t="s">
        <v>1346</v>
      </c>
      <c r="C103" s="68" t="s">
        <v>298</v>
      </c>
      <c r="D103" s="73" t="s">
        <v>930</v>
      </c>
      <c r="E103" s="70" t="s">
        <v>2356</v>
      </c>
      <c r="F103" s="74" t="s">
        <v>316</v>
      </c>
      <c r="G103" s="72" t="s">
        <v>836</v>
      </c>
      <c r="H103" s="72" t="s">
        <v>3984</v>
      </c>
      <c r="I103" s="73" t="s">
        <v>931</v>
      </c>
      <c r="J103" s="73" t="s">
        <v>3988</v>
      </c>
      <c r="K103" s="73"/>
    </row>
    <row r="104" spans="1:11" s="96" customFormat="1" ht="12">
      <c r="A104" s="68" t="s">
        <v>1346</v>
      </c>
      <c r="B104" s="68" t="s">
        <v>1346</v>
      </c>
      <c r="C104" s="68" t="s">
        <v>298</v>
      </c>
      <c r="D104" s="73" t="s">
        <v>405</v>
      </c>
      <c r="E104" s="70" t="s">
        <v>2357</v>
      </c>
      <c r="F104" s="74" t="s">
        <v>316</v>
      </c>
      <c r="G104" s="72" t="s">
        <v>836</v>
      </c>
      <c r="H104" s="72" t="s">
        <v>3984</v>
      </c>
      <c r="I104" s="73" t="s">
        <v>932</v>
      </c>
      <c r="J104" s="73" t="s">
        <v>3988</v>
      </c>
      <c r="K104" s="73"/>
    </row>
    <row r="105" spans="1:11" s="96" customFormat="1" ht="12">
      <c r="A105" s="68" t="s">
        <v>1346</v>
      </c>
      <c r="B105" s="68" t="s">
        <v>1346</v>
      </c>
      <c r="C105" s="68" t="s">
        <v>298</v>
      </c>
      <c r="D105" s="73" t="s">
        <v>3447</v>
      </c>
      <c r="E105" s="71" t="s">
        <v>2358</v>
      </c>
      <c r="F105" s="74" t="s">
        <v>313</v>
      </c>
      <c r="G105" s="72" t="s">
        <v>3779</v>
      </c>
      <c r="H105" s="72" t="s">
        <v>4283</v>
      </c>
      <c r="I105" s="73" t="s">
        <v>3336</v>
      </c>
      <c r="J105" s="73" t="s">
        <v>3988</v>
      </c>
      <c r="K105" s="73"/>
    </row>
    <row r="106" spans="1:11" s="96" customFormat="1" ht="12">
      <c r="A106" s="68" t="s">
        <v>1346</v>
      </c>
      <c r="B106" s="68" t="s">
        <v>1346</v>
      </c>
      <c r="C106" s="68" t="s">
        <v>298</v>
      </c>
      <c r="D106" s="73" t="s">
        <v>3381</v>
      </c>
      <c r="E106" s="71" t="s">
        <v>2359</v>
      </c>
      <c r="F106" s="74" t="str">
        <f>IF('[4]D. Company Info'!$C$17="","Currency",'[4]D. Company Info'!$C$17)</f>
        <v>Currency</v>
      </c>
      <c r="G106" s="72" t="s">
        <v>3779</v>
      </c>
      <c r="H106" s="72" t="s">
        <v>4283</v>
      </c>
      <c r="I106" s="73" t="s">
        <v>3337</v>
      </c>
      <c r="J106" s="73" t="s">
        <v>3988</v>
      </c>
      <c r="K106" s="73"/>
    </row>
    <row r="107" spans="1:11" s="96" customFormat="1" ht="12">
      <c r="A107" s="68" t="s">
        <v>1346</v>
      </c>
      <c r="B107" s="68" t="s">
        <v>1346</v>
      </c>
      <c r="C107" s="68" t="s">
        <v>298</v>
      </c>
      <c r="D107" s="73" t="s">
        <v>933</v>
      </c>
      <c r="E107" s="70" t="s">
        <v>2360</v>
      </c>
      <c r="F107" s="71" t="s">
        <v>411</v>
      </c>
      <c r="G107" s="72" t="s">
        <v>360</v>
      </c>
      <c r="H107" s="72" t="s">
        <v>3984</v>
      </c>
      <c r="I107" s="73" t="s">
        <v>934</v>
      </c>
      <c r="J107" s="73" t="s">
        <v>3988</v>
      </c>
      <c r="K107" s="73"/>
    </row>
    <row r="108" spans="1:11" s="96" customFormat="1" ht="12">
      <c r="A108" s="68" t="s">
        <v>1346</v>
      </c>
      <c r="B108" s="68" t="s">
        <v>1346</v>
      </c>
      <c r="C108" s="68" t="s">
        <v>298</v>
      </c>
      <c r="D108" s="73" t="s">
        <v>935</v>
      </c>
      <c r="E108" s="70" t="s">
        <v>2361</v>
      </c>
      <c r="F108" s="71" t="s">
        <v>411</v>
      </c>
      <c r="G108" s="75" t="s">
        <v>360</v>
      </c>
      <c r="H108" s="72" t="s">
        <v>3984</v>
      </c>
      <c r="I108" s="73" t="s">
        <v>936</v>
      </c>
      <c r="J108" s="73" t="s">
        <v>3988</v>
      </c>
      <c r="K108" s="73"/>
    </row>
    <row r="109" spans="1:11" s="96" customFormat="1" ht="12">
      <c r="A109" s="68" t="s">
        <v>1346</v>
      </c>
      <c r="B109" s="68" t="s">
        <v>1346</v>
      </c>
      <c r="C109" s="68" t="s">
        <v>298</v>
      </c>
      <c r="D109" s="73" t="s">
        <v>406</v>
      </c>
      <c r="E109" s="70" t="s">
        <v>2362</v>
      </c>
      <c r="F109" s="71" t="s">
        <v>369</v>
      </c>
      <c r="G109" s="72" t="s">
        <v>3781</v>
      </c>
      <c r="H109" s="72" t="s">
        <v>3984</v>
      </c>
      <c r="I109" s="73" t="s">
        <v>378</v>
      </c>
      <c r="J109" s="73" t="s">
        <v>3988</v>
      </c>
      <c r="K109" s="73"/>
    </row>
    <row r="110" spans="1:11" s="96" customFormat="1" ht="12">
      <c r="A110" s="68" t="s">
        <v>1346</v>
      </c>
      <c r="B110" s="68" t="s">
        <v>1346</v>
      </c>
      <c r="C110" s="68" t="s">
        <v>298</v>
      </c>
      <c r="D110" s="73" t="s">
        <v>340</v>
      </c>
      <c r="E110" s="70" t="s">
        <v>2363</v>
      </c>
      <c r="F110" s="71" t="s">
        <v>313</v>
      </c>
      <c r="G110" s="72" t="s">
        <v>3779</v>
      </c>
      <c r="H110" s="72" t="s">
        <v>3984</v>
      </c>
      <c r="I110" s="73" t="s">
        <v>421</v>
      </c>
      <c r="J110" s="73" t="s">
        <v>3988</v>
      </c>
      <c r="K110" s="73"/>
    </row>
    <row r="111" spans="1:11" s="96" customFormat="1" ht="12">
      <c r="A111" s="68" t="s">
        <v>1346</v>
      </c>
      <c r="B111" s="68" t="s">
        <v>1346</v>
      </c>
      <c r="C111" s="68" t="s">
        <v>298</v>
      </c>
      <c r="D111" s="73" t="s">
        <v>3338</v>
      </c>
      <c r="E111" s="71" t="s">
        <v>2364</v>
      </c>
      <c r="F111" s="71" t="s">
        <v>313</v>
      </c>
      <c r="G111" s="72" t="s">
        <v>3779</v>
      </c>
      <c r="H111" s="72" t="s">
        <v>4283</v>
      </c>
      <c r="I111" s="73" t="s">
        <v>3339</v>
      </c>
      <c r="J111" s="73" t="s">
        <v>3988</v>
      </c>
      <c r="K111" s="73"/>
    </row>
    <row r="112" spans="1:11" s="96" customFormat="1" ht="12">
      <c r="A112" s="68" t="s">
        <v>1346</v>
      </c>
      <c r="B112" s="68" t="s">
        <v>1346</v>
      </c>
      <c r="C112" s="68" t="s">
        <v>298</v>
      </c>
      <c r="D112" s="73" t="s">
        <v>3407</v>
      </c>
      <c r="E112" s="71" t="s">
        <v>2365</v>
      </c>
      <c r="F112" s="71" t="s">
        <v>313</v>
      </c>
      <c r="G112" s="72" t="s">
        <v>3779</v>
      </c>
      <c r="H112" s="72" t="s">
        <v>4283</v>
      </c>
      <c r="I112" s="73" t="s">
        <v>3408</v>
      </c>
      <c r="J112" s="73" t="s">
        <v>3988</v>
      </c>
      <c r="K112" s="73"/>
    </row>
    <row r="113" spans="1:11" s="96" customFormat="1" ht="12">
      <c r="A113" s="68" t="s">
        <v>1346</v>
      </c>
      <c r="B113" s="68" t="s">
        <v>1346</v>
      </c>
      <c r="C113" s="68" t="s">
        <v>298</v>
      </c>
      <c r="D113" s="73" t="s">
        <v>937</v>
      </c>
      <c r="E113" s="70" t="s">
        <v>2366</v>
      </c>
      <c r="F113" s="71" t="s">
        <v>313</v>
      </c>
      <c r="G113" s="72" t="s">
        <v>841</v>
      </c>
      <c r="H113" s="72" t="s">
        <v>3984</v>
      </c>
      <c r="I113" s="73" t="s">
        <v>938</v>
      </c>
      <c r="J113" s="73" t="s">
        <v>3988</v>
      </c>
      <c r="K113" s="73"/>
    </row>
    <row r="114" spans="1:11" s="96" customFormat="1" ht="12">
      <c r="A114" s="68" t="s">
        <v>1346</v>
      </c>
      <c r="B114" s="68" t="s">
        <v>1346</v>
      </c>
      <c r="C114" s="68" t="s">
        <v>298</v>
      </c>
      <c r="D114" s="73" t="s">
        <v>939</v>
      </c>
      <c r="E114" s="70" t="s">
        <v>3409</v>
      </c>
      <c r="F114" s="71" t="s">
        <v>313</v>
      </c>
      <c r="G114" s="72" t="s">
        <v>841</v>
      </c>
      <c r="H114" s="72" t="s">
        <v>3984</v>
      </c>
      <c r="I114" s="73" t="s">
        <v>940</v>
      </c>
      <c r="J114" s="73" t="s">
        <v>3988</v>
      </c>
      <c r="K114" s="73"/>
    </row>
    <row r="115" spans="1:11" s="96" customFormat="1" ht="12">
      <c r="A115" s="68" t="s">
        <v>1346</v>
      </c>
      <c r="B115" s="68" t="s">
        <v>1346</v>
      </c>
      <c r="C115" s="68" t="s">
        <v>298</v>
      </c>
      <c r="D115" s="73" t="s">
        <v>941</v>
      </c>
      <c r="E115" s="70" t="s">
        <v>3410</v>
      </c>
      <c r="F115" s="71" t="s">
        <v>313</v>
      </c>
      <c r="G115" s="72" t="s">
        <v>841</v>
      </c>
      <c r="H115" s="72" t="s">
        <v>3984</v>
      </c>
      <c r="I115" s="73" t="s">
        <v>942</v>
      </c>
      <c r="J115" s="73" t="s">
        <v>3988</v>
      </c>
      <c r="K115" s="73"/>
    </row>
    <row r="116" spans="1:11" s="96" customFormat="1" ht="12">
      <c r="A116" s="68" t="s">
        <v>1346</v>
      </c>
      <c r="B116" s="68" t="s">
        <v>1346</v>
      </c>
      <c r="C116" s="68" t="s">
        <v>298</v>
      </c>
      <c r="D116" s="73" t="s">
        <v>943</v>
      </c>
      <c r="E116" s="70" t="s">
        <v>3411</v>
      </c>
      <c r="F116" s="71" t="s">
        <v>313</v>
      </c>
      <c r="G116" s="72" t="s">
        <v>841</v>
      </c>
      <c r="H116" s="72" t="s">
        <v>3984</v>
      </c>
      <c r="I116" s="73" t="s">
        <v>944</v>
      </c>
      <c r="J116" s="73" t="s">
        <v>3988</v>
      </c>
      <c r="K116" s="73"/>
    </row>
    <row r="117" spans="1:11" s="96" customFormat="1" ht="12">
      <c r="A117" s="68" t="s">
        <v>1346</v>
      </c>
      <c r="B117" s="68" t="s">
        <v>1346</v>
      </c>
      <c r="C117" s="68" t="s">
        <v>298</v>
      </c>
      <c r="D117" s="73" t="s">
        <v>1409</v>
      </c>
      <c r="E117" s="70" t="s">
        <v>3412</v>
      </c>
      <c r="F117" s="71" t="s">
        <v>313</v>
      </c>
      <c r="G117" s="72" t="s">
        <v>841</v>
      </c>
      <c r="H117" s="72" t="s">
        <v>3984</v>
      </c>
      <c r="I117" s="73" t="s">
        <v>945</v>
      </c>
      <c r="J117" s="73" t="s">
        <v>3988</v>
      </c>
      <c r="K117" s="73"/>
    </row>
    <row r="118" spans="1:11" s="103" customFormat="1" ht="13.5">
      <c r="A118" s="110" t="s">
        <v>1346</v>
      </c>
      <c r="B118" s="110" t="s">
        <v>1346</v>
      </c>
      <c r="C118" s="110" t="s">
        <v>299</v>
      </c>
      <c r="D118" s="111" t="s">
        <v>299</v>
      </c>
      <c r="E118" s="112"/>
      <c r="F118" s="112"/>
      <c r="G118" s="110"/>
      <c r="H118" s="110"/>
      <c r="I118" s="110"/>
      <c r="J118" s="110"/>
      <c r="K118" s="110"/>
    </row>
    <row r="119" spans="1:11" s="96" customFormat="1" ht="12">
      <c r="A119" s="68" t="s">
        <v>1346</v>
      </c>
      <c r="B119" s="68" t="s">
        <v>1346</v>
      </c>
      <c r="C119" s="68" t="s">
        <v>299</v>
      </c>
      <c r="D119" s="73" t="s">
        <v>946</v>
      </c>
      <c r="E119" s="70" t="s">
        <v>2367</v>
      </c>
      <c r="F119" s="71" t="s">
        <v>313</v>
      </c>
      <c r="G119" s="72" t="s">
        <v>836</v>
      </c>
      <c r="H119" s="72" t="s">
        <v>3984</v>
      </c>
      <c r="I119" s="73" t="s">
        <v>947</v>
      </c>
      <c r="J119" s="73" t="s">
        <v>3988</v>
      </c>
      <c r="K119" s="73"/>
    </row>
    <row r="120" spans="1:11" s="96" customFormat="1" ht="12">
      <c r="A120" s="68" t="s">
        <v>1346</v>
      </c>
      <c r="B120" s="68" t="s">
        <v>1346</v>
      </c>
      <c r="C120" s="68" t="s">
        <v>299</v>
      </c>
      <c r="D120" s="73" t="s">
        <v>948</v>
      </c>
      <c r="E120" s="70" t="s">
        <v>2368</v>
      </c>
      <c r="F120" s="71" t="s">
        <v>411</v>
      </c>
      <c r="G120" s="72" t="s">
        <v>838</v>
      </c>
      <c r="H120" s="72" t="s">
        <v>3984</v>
      </c>
      <c r="I120" s="73" t="s">
        <v>948</v>
      </c>
      <c r="J120" s="73" t="s">
        <v>3988</v>
      </c>
      <c r="K120" s="73"/>
    </row>
    <row r="121" spans="1:11" s="96" customFormat="1" ht="12">
      <c r="A121" s="68" t="s">
        <v>1346</v>
      </c>
      <c r="B121" s="68" t="s">
        <v>1346</v>
      </c>
      <c r="C121" s="68" t="s">
        <v>299</v>
      </c>
      <c r="D121" s="73" t="s">
        <v>949</v>
      </c>
      <c r="E121" s="70" t="s">
        <v>2369</v>
      </c>
      <c r="F121" s="74" t="s">
        <v>316</v>
      </c>
      <c r="G121" s="72" t="s">
        <v>836</v>
      </c>
      <c r="H121" s="72" t="s">
        <v>3984</v>
      </c>
      <c r="I121" s="73" t="s">
        <v>950</v>
      </c>
      <c r="J121" s="73" t="s">
        <v>3988</v>
      </c>
      <c r="K121" s="73"/>
    </row>
    <row r="122" spans="1:11" s="96" customFormat="1" ht="12">
      <c r="A122" s="68" t="s">
        <v>1346</v>
      </c>
      <c r="B122" s="68" t="s">
        <v>1346</v>
      </c>
      <c r="C122" s="68" t="s">
        <v>299</v>
      </c>
      <c r="D122" s="73" t="s">
        <v>951</v>
      </c>
      <c r="E122" s="70" t="s">
        <v>2370</v>
      </c>
      <c r="F122" s="74" t="s">
        <v>316</v>
      </c>
      <c r="G122" s="72" t="s">
        <v>836</v>
      </c>
      <c r="H122" s="72" t="s">
        <v>3984</v>
      </c>
      <c r="I122" s="73" t="s">
        <v>952</v>
      </c>
      <c r="J122" s="73" t="s">
        <v>3988</v>
      </c>
      <c r="K122" s="73"/>
    </row>
    <row r="123" spans="1:11" s="96" customFormat="1" ht="12">
      <c r="A123" s="68" t="s">
        <v>1346</v>
      </c>
      <c r="B123" s="68" t="s">
        <v>1346</v>
      </c>
      <c r="C123" s="68" t="s">
        <v>299</v>
      </c>
      <c r="D123" s="73" t="s">
        <v>407</v>
      </c>
      <c r="E123" s="70" t="s">
        <v>2371</v>
      </c>
      <c r="F123" s="71" t="s">
        <v>369</v>
      </c>
      <c r="G123" s="72" t="s">
        <v>857</v>
      </c>
      <c r="H123" s="72" t="s">
        <v>3984</v>
      </c>
      <c r="I123" s="73" t="s">
        <v>379</v>
      </c>
      <c r="J123" s="73" t="s">
        <v>3988</v>
      </c>
      <c r="K123" s="73"/>
    </row>
    <row r="124" spans="1:11" s="96" customFormat="1" ht="12">
      <c r="A124" s="68" t="s">
        <v>1346</v>
      </c>
      <c r="B124" s="68" t="s">
        <v>1346</v>
      </c>
      <c r="C124" s="68" t="s">
        <v>299</v>
      </c>
      <c r="D124" s="73" t="s">
        <v>953</v>
      </c>
      <c r="E124" s="70" t="s">
        <v>2372</v>
      </c>
      <c r="F124" s="71" t="s">
        <v>369</v>
      </c>
      <c r="G124" s="72" t="s">
        <v>857</v>
      </c>
      <c r="H124" s="72" t="s">
        <v>3984</v>
      </c>
      <c r="I124" s="73" t="s">
        <v>954</v>
      </c>
      <c r="J124" s="73" t="s">
        <v>3988</v>
      </c>
      <c r="K124" s="73"/>
    </row>
    <row r="125" spans="1:11" s="96" customFormat="1" ht="12">
      <c r="A125" s="68" t="s">
        <v>1346</v>
      </c>
      <c r="B125" s="68" t="s">
        <v>1346</v>
      </c>
      <c r="C125" s="68" t="s">
        <v>299</v>
      </c>
      <c r="D125" s="73" t="s">
        <v>955</v>
      </c>
      <c r="E125" s="70" t="s">
        <v>2373</v>
      </c>
      <c r="F125" s="71" t="s">
        <v>369</v>
      </c>
      <c r="G125" s="72" t="s">
        <v>857</v>
      </c>
      <c r="H125" s="72" t="s">
        <v>3984</v>
      </c>
      <c r="I125" s="73" t="s">
        <v>956</v>
      </c>
      <c r="J125" s="73" t="s">
        <v>3988</v>
      </c>
      <c r="K125" s="73"/>
    </row>
    <row r="126" spans="1:11" s="96" customFormat="1" ht="12">
      <c r="A126" s="68" t="s">
        <v>1346</v>
      </c>
      <c r="B126" s="68" t="s">
        <v>1346</v>
      </c>
      <c r="C126" s="68" t="s">
        <v>299</v>
      </c>
      <c r="D126" s="73" t="s">
        <v>957</v>
      </c>
      <c r="E126" s="70" t="s">
        <v>2374</v>
      </c>
      <c r="F126" s="71" t="s">
        <v>369</v>
      </c>
      <c r="G126" s="72" t="s">
        <v>3781</v>
      </c>
      <c r="H126" s="72" t="s">
        <v>3984</v>
      </c>
      <c r="I126" s="73" t="s">
        <v>958</v>
      </c>
      <c r="J126" s="73" t="s">
        <v>3988</v>
      </c>
      <c r="K126" s="73"/>
    </row>
    <row r="127" spans="1:11" s="96" customFormat="1" ht="12">
      <c r="A127" s="68" t="s">
        <v>1346</v>
      </c>
      <c r="B127" s="68" t="s">
        <v>1346</v>
      </c>
      <c r="C127" s="68" t="s">
        <v>299</v>
      </c>
      <c r="D127" s="73" t="s">
        <v>959</v>
      </c>
      <c r="E127" s="70" t="s">
        <v>2375</v>
      </c>
      <c r="F127" s="71" t="s">
        <v>313</v>
      </c>
      <c r="G127" s="72" t="s">
        <v>841</v>
      </c>
      <c r="H127" s="72" t="s">
        <v>3984</v>
      </c>
      <c r="I127" s="73" t="s">
        <v>960</v>
      </c>
      <c r="J127" s="73" t="s">
        <v>3988</v>
      </c>
      <c r="K127" s="73"/>
    </row>
    <row r="128" spans="1:11" s="96" customFormat="1" ht="12">
      <c r="A128" s="68" t="s">
        <v>1346</v>
      </c>
      <c r="B128" s="68" t="s">
        <v>1346</v>
      </c>
      <c r="C128" s="68" t="s">
        <v>299</v>
      </c>
      <c r="D128" s="73" t="s">
        <v>961</v>
      </c>
      <c r="E128" s="70" t="s">
        <v>2376</v>
      </c>
      <c r="F128" s="71" t="s">
        <v>313</v>
      </c>
      <c r="G128" s="72" t="s">
        <v>841</v>
      </c>
      <c r="H128" s="72" t="s">
        <v>3984</v>
      </c>
      <c r="I128" s="73" t="s">
        <v>962</v>
      </c>
      <c r="J128" s="73" t="s">
        <v>3988</v>
      </c>
      <c r="K128" s="73"/>
    </row>
    <row r="129" spans="1:11" s="96" customFormat="1" ht="12">
      <c r="A129" s="68" t="s">
        <v>1346</v>
      </c>
      <c r="B129" s="68" t="s">
        <v>1346</v>
      </c>
      <c r="C129" s="68" t="s">
        <v>299</v>
      </c>
      <c r="D129" s="73" t="s">
        <v>963</v>
      </c>
      <c r="E129" s="70" t="s">
        <v>2377</v>
      </c>
      <c r="F129" s="71" t="s">
        <v>313</v>
      </c>
      <c r="G129" s="72" t="s">
        <v>841</v>
      </c>
      <c r="H129" s="72" t="s">
        <v>3984</v>
      </c>
      <c r="I129" s="73" t="s">
        <v>964</v>
      </c>
      <c r="J129" s="73" t="s">
        <v>3988</v>
      </c>
      <c r="K129" s="73"/>
    </row>
    <row r="130" spans="1:11" s="96" customFormat="1" ht="12">
      <c r="A130" s="68" t="s">
        <v>1346</v>
      </c>
      <c r="B130" s="68" t="s">
        <v>1346</v>
      </c>
      <c r="C130" s="68" t="s">
        <v>299</v>
      </c>
      <c r="D130" s="73" t="s">
        <v>965</v>
      </c>
      <c r="E130" s="70" t="s">
        <v>2378</v>
      </c>
      <c r="F130" s="71" t="s">
        <v>313</v>
      </c>
      <c r="G130" s="72" t="s">
        <v>841</v>
      </c>
      <c r="H130" s="72" t="s">
        <v>3984</v>
      </c>
      <c r="I130" s="73" t="s">
        <v>966</v>
      </c>
      <c r="J130" s="73" t="s">
        <v>3988</v>
      </c>
      <c r="K130" s="73"/>
    </row>
    <row r="131" spans="1:11" s="96" customFormat="1" ht="12">
      <c r="A131" s="68" t="s">
        <v>1346</v>
      </c>
      <c r="B131" s="68" t="s">
        <v>1346</v>
      </c>
      <c r="C131" s="68" t="s">
        <v>299</v>
      </c>
      <c r="D131" s="73" t="s">
        <v>1410</v>
      </c>
      <c r="E131" s="70" t="s">
        <v>2379</v>
      </c>
      <c r="F131" s="71" t="s">
        <v>313</v>
      </c>
      <c r="G131" s="72" t="s">
        <v>841</v>
      </c>
      <c r="H131" s="72" t="s">
        <v>3984</v>
      </c>
      <c r="I131" s="73" t="s">
        <v>967</v>
      </c>
      <c r="J131" s="73" t="s">
        <v>3988</v>
      </c>
      <c r="K131" s="73"/>
    </row>
    <row r="132" spans="1:11" s="103" customFormat="1" ht="13.5">
      <c r="A132" s="110" t="s">
        <v>1346</v>
      </c>
      <c r="B132" s="110" t="s">
        <v>1346</v>
      </c>
      <c r="C132" s="110" t="s">
        <v>299</v>
      </c>
      <c r="D132" s="111" t="s">
        <v>3747</v>
      </c>
      <c r="E132" s="112"/>
      <c r="F132" s="112"/>
      <c r="G132" s="110"/>
      <c r="H132" s="110"/>
      <c r="I132" s="110"/>
      <c r="J132" s="110"/>
      <c r="K132" s="110"/>
    </row>
    <row r="133" spans="1:11" s="96" customFormat="1" ht="12">
      <c r="A133" s="68" t="s">
        <v>1346</v>
      </c>
      <c r="B133" s="68" t="s">
        <v>1346</v>
      </c>
      <c r="C133" s="68" t="s">
        <v>299</v>
      </c>
      <c r="D133" s="95" t="s">
        <v>1411</v>
      </c>
      <c r="E133" s="70" t="s">
        <v>2380</v>
      </c>
      <c r="F133" s="71" t="s">
        <v>411</v>
      </c>
      <c r="G133" s="72" t="s">
        <v>838</v>
      </c>
      <c r="H133" s="72" t="s">
        <v>3984</v>
      </c>
      <c r="I133" s="73" t="s">
        <v>968</v>
      </c>
      <c r="J133" s="73" t="s">
        <v>3988</v>
      </c>
      <c r="K133" s="73"/>
    </row>
    <row r="134" spans="1:11" s="96" customFormat="1" ht="12">
      <c r="A134" s="68" t="s">
        <v>1346</v>
      </c>
      <c r="B134" s="68" t="s">
        <v>1346</v>
      </c>
      <c r="C134" s="68" t="s">
        <v>299</v>
      </c>
      <c r="D134" s="95" t="s">
        <v>408</v>
      </c>
      <c r="E134" s="70" t="s">
        <v>2381</v>
      </c>
      <c r="F134" s="71" t="s">
        <v>369</v>
      </c>
      <c r="G134" s="72" t="s">
        <v>3781</v>
      </c>
      <c r="H134" s="72" t="s">
        <v>3984</v>
      </c>
      <c r="I134" s="73" t="s">
        <v>380</v>
      </c>
      <c r="J134" s="73" t="s">
        <v>3988</v>
      </c>
      <c r="K134" s="73"/>
    </row>
    <row r="135" spans="1:11" s="96" customFormat="1" ht="12">
      <c r="A135" s="68" t="s">
        <v>1346</v>
      </c>
      <c r="B135" s="68" t="s">
        <v>1346</v>
      </c>
      <c r="C135" s="68" t="s">
        <v>299</v>
      </c>
      <c r="D135" s="73" t="s">
        <v>969</v>
      </c>
      <c r="E135" s="70" t="s">
        <v>2382</v>
      </c>
      <c r="F135" s="71" t="s">
        <v>411</v>
      </c>
      <c r="G135" s="72" t="s">
        <v>3980</v>
      </c>
      <c r="H135" s="72" t="s">
        <v>3984</v>
      </c>
      <c r="I135" s="73" t="s">
        <v>969</v>
      </c>
      <c r="J135" s="73" t="s">
        <v>3988</v>
      </c>
      <c r="K135" s="73"/>
    </row>
    <row r="136" spans="1:11" s="96" customFormat="1" ht="12">
      <c r="A136" s="68" t="s">
        <v>1346</v>
      </c>
      <c r="B136" s="68" t="s">
        <v>1346</v>
      </c>
      <c r="C136" s="68" t="s">
        <v>299</v>
      </c>
      <c r="D136" s="73" t="s">
        <v>3340</v>
      </c>
      <c r="E136" s="71" t="s">
        <v>2383</v>
      </c>
      <c r="F136" s="71" t="s">
        <v>313</v>
      </c>
      <c r="G136" s="72" t="s">
        <v>857</v>
      </c>
      <c r="H136" s="72" t="s">
        <v>4283</v>
      </c>
      <c r="I136" s="73" t="s">
        <v>3341</v>
      </c>
      <c r="J136" s="73" t="s">
        <v>3988</v>
      </c>
      <c r="K136" s="73"/>
    </row>
    <row r="137" spans="1:11" s="96" customFormat="1" ht="12">
      <c r="A137" s="68" t="s">
        <v>1346</v>
      </c>
      <c r="B137" s="68" t="s">
        <v>1346</v>
      </c>
      <c r="C137" s="68" t="s">
        <v>299</v>
      </c>
      <c r="D137" s="73" t="s">
        <v>970</v>
      </c>
      <c r="E137" s="70" t="s">
        <v>2384</v>
      </c>
      <c r="F137" s="71" t="s">
        <v>313</v>
      </c>
      <c r="G137" s="75" t="s">
        <v>841</v>
      </c>
      <c r="H137" s="72" t="s">
        <v>3984</v>
      </c>
      <c r="I137" s="73" t="s">
        <v>971</v>
      </c>
      <c r="J137" s="73" t="s">
        <v>3988</v>
      </c>
      <c r="K137" s="73"/>
    </row>
    <row r="138" spans="1:11" s="96" customFormat="1" ht="12">
      <c r="A138" s="68" t="s">
        <v>1346</v>
      </c>
      <c r="B138" s="68" t="s">
        <v>1346</v>
      </c>
      <c r="C138" s="68" t="s">
        <v>299</v>
      </c>
      <c r="D138" s="73" t="s">
        <v>972</v>
      </c>
      <c r="E138" s="70" t="s">
        <v>2385</v>
      </c>
      <c r="F138" s="71" t="s">
        <v>313</v>
      </c>
      <c r="G138" s="75" t="s">
        <v>841</v>
      </c>
      <c r="H138" s="72" t="s">
        <v>3984</v>
      </c>
      <c r="I138" s="73" t="s">
        <v>973</v>
      </c>
      <c r="J138" s="73" t="s">
        <v>3988</v>
      </c>
      <c r="K138" s="73"/>
    </row>
    <row r="139" spans="1:11" s="96" customFormat="1" ht="12">
      <c r="A139" s="68" t="s">
        <v>1346</v>
      </c>
      <c r="B139" s="68" t="s">
        <v>1346</v>
      </c>
      <c r="C139" s="68" t="s">
        <v>299</v>
      </c>
      <c r="D139" s="73" t="s">
        <v>974</v>
      </c>
      <c r="E139" s="70" t="s">
        <v>2386</v>
      </c>
      <c r="F139" s="71" t="s">
        <v>313</v>
      </c>
      <c r="G139" s="75" t="s">
        <v>841</v>
      </c>
      <c r="H139" s="72" t="s">
        <v>3984</v>
      </c>
      <c r="I139" s="73" t="s">
        <v>975</v>
      </c>
      <c r="J139" s="73" t="s">
        <v>3988</v>
      </c>
      <c r="K139" s="73"/>
    </row>
    <row r="140" spans="1:11" s="96" customFormat="1" ht="12">
      <c r="A140" s="68" t="s">
        <v>1346</v>
      </c>
      <c r="B140" s="68" t="s">
        <v>1346</v>
      </c>
      <c r="C140" s="68" t="s">
        <v>299</v>
      </c>
      <c r="D140" s="73" t="s">
        <v>976</v>
      </c>
      <c r="E140" s="70" t="s">
        <v>2387</v>
      </c>
      <c r="F140" s="71" t="s">
        <v>313</v>
      </c>
      <c r="G140" s="75" t="s">
        <v>841</v>
      </c>
      <c r="H140" s="72" t="s">
        <v>3984</v>
      </c>
      <c r="I140" s="73" t="s">
        <v>977</v>
      </c>
      <c r="J140" s="73" t="s">
        <v>3988</v>
      </c>
      <c r="K140" s="73"/>
    </row>
    <row r="141" spans="1:11" s="96" customFormat="1" ht="12">
      <c r="A141" s="68" t="s">
        <v>1346</v>
      </c>
      <c r="B141" s="68" t="s">
        <v>1346</v>
      </c>
      <c r="C141" s="68" t="s">
        <v>299</v>
      </c>
      <c r="D141" s="73" t="s">
        <v>1412</v>
      </c>
      <c r="E141" s="70" t="s">
        <v>3413</v>
      </c>
      <c r="F141" s="71" t="s">
        <v>313</v>
      </c>
      <c r="G141" s="75" t="s">
        <v>841</v>
      </c>
      <c r="H141" s="72" t="s">
        <v>3984</v>
      </c>
      <c r="I141" s="73" t="s">
        <v>978</v>
      </c>
      <c r="J141" s="73" t="s">
        <v>3988</v>
      </c>
      <c r="K141" s="73"/>
    </row>
    <row r="142" spans="1:11" s="103" customFormat="1" ht="13.5">
      <c r="A142" s="110" t="s">
        <v>1346</v>
      </c>
      <c r="B142" s="110" t="s">
        <v>1346</v>
      </c>
      <c r="C142" s="110" t="s">
        <v>299</v>
      </c>
      <c r="D142" s="111" t="s">
        <v>3748</v>
      </c>
      <c r="E142" s="112"/>
      <c r="F142" s="112"/>
      <c r="G142" s="110"/>
      <c r="H142" s="110"/>
      <c r="I142" s="110"/>
      <c r="J142" s="110"/>
      <c r="K142" s="110"/>
    </row>
    <row r="143" spans="1:11" s="96" customFormat="1" ht="12">
      <c r="A143" s="68" t="s">
        <v>1346</v>
      </c>
      <c r="B143" s="68" t="s">
        <v>1346</v>
      </c>
      <c r="C143" s="68" t="s">
        <v>299</v>
      </c>
      <c r="D143" s="76" t="s">
        <v>426</v>
      </c>
      <c r="E143" s="70"/>
      <c r="F143" s="77"/>
      <c r="G143" s="76"/>
      <c r="H143" s="76" t="s">
        <v>426</v>
      </c>
      <c r="I143" s="76" t="s">
        <v>426</v>
      </c>
      <c r="J143" s="76" t="s">
        <v>3988</v>
      </c>
      <c r="K143" s="73"/>
    </row>
    <row r="144" spans="1:11" s="103" customFormat="1" ht="13.5">
      <c r="A144" s="110" t="s">
        <v>1346</v>
      </c>
      <c r="B144" s="110" t="s">
        <v>1346</v>
      </c>
      <c r="C144" s="110" t="s">
        <v>299</v>
      </c>
      <c r="D144" s="111" t="s">
        <v>3749</v>
      </c>
      <c r="E144" s="112"/>
      <c r="F144" s="112"/>
      <c r="G144" s="110"/>
      <c r="H144" s="110"/>
      <c r="I144" s="110"/>
      <c r="J144" s="110"/>
      <c r="K144" s="110"/>
    </row>
    <row r="145" spans="1:11" s="96" customFormat="1" ht="12">
      <c r="A145" s="68" t="s">
        <v>1346</v>
      </c>
      <c r="B145" s="68" t="s">
        <v>1346</v>
      </c>
      <c r="C145" s="68" t="s">
        <v>299</v>
      </c>
      <c r="D145" s="76" t="s">
        <v>426</v>
      </c>
      <c r="E145" s="70"/>
      <c r="F145" s="77"/>
      <c r="G145" s="76"/>
      <c r="H145" s="76" t="s">
        <v>426</v>
      </c>
      <c r="I145" s="76" t="s">
        <v>426</v>
      </c>
      <c r="J145" s="76" t="s">
        <v>3988</v>
      </c>
      <c r="K145" s="73"/>
    </row>
    <row r="146" spans="1:11" s="103" customFormat="1" ht="13.5">
      <c r="A146" s="110" t="s">
        <v>1346</v>
      </c>
      <c r="B146" s="110" t="s">
        <v>1346</v>
      </c>
      <c r="C146" s="110" t="s">
        <v>299</v>
      </c>
      <c r="D146" s="111" t="s">
        <v>3750</v>
      </c>
      <c r="E146" s="112"/>
      <c r="F146" s="112"/>
      <c r="G146" s="110"/>
      <c r="H146" s="110"/>
      <c r="I146" s="110"/>
      <c r="J146" s="110"/>
      <c r="K146" s="110"/>
    </row>
    <row r="147" spans="1:11" s="96" customFormat="1" ht="12">
      <c r="A147" s="68" t="s">
        <v>1346</v>
      </c>
      <c r="B147" s="68" t="s">
        <v>1346</v>
      </c>
      <c r="C147" s="68" t="s">
        <v>299</v>
      </c>
      <c r="D147" s="95" t="s">
        <v>979</v>
      </c>
      <c r="E147" s="70" t="s">
        <v>2388</v>
      </c>
      <c r="F147" s="71" t="s">
        <v>411</v>
      </c>
      <c r="G147" s="72" t="s">
        <v>838</v>
      </c>
      <c r="H147" s="72" t="s">
        <v>3984</v>
      </c>
      <c r="I147" s="73" t="s">
        <v>980</v>
      </c>
      <c r="J147" s="73" t="s">
        <v>3988</v>
      </c>
      <c r="K147" s="73"/>
    </row>
    <row r="148" spans="1:11" s="96" customFormat="1" ht="12">
      <c r="A148" s="68" t="s">
        <v>1346</v>
      </c>
      <c r="B148" s="68" t="s">
        <v>1346</v>
      </c>
      <c r="C148" s="68" t="s">
        <v>299</v>
      </c>
      <c r="D148" s="73" t="s">
        <v>3342</v>
      </c>
      <c r="E148" s="71" t="s">
        <v>2389</v>
      </c>
      <c r="F148" s="71" t="s">
        <v>313</v>
      </c>
      <c r="G148" s="72" t="s">
        <v>3779</v>
      </c>
      <c r="H148" s="72" t="s">
        <v>4283</v>
      </c>
      <c r="I148" s="73" t="s">
        <v>3343</v>
      </c>
      <c r="J148" s="73" t="s">
        <v>3988</v>
      </c>
      <c r="K148" s="73"/>
    </row>
    <row r="149" spans="1:11" s="96" customFormat="1" ht="12">
      <c r="A149" s="68" t="s">
        <v>1346</v>
      </c>
      <c r="B149" s="68" t="s">
        <v>1346</v>
      </c>
      <c r="C149" s="68" t="s">
        <v>299</v>
      </c>
      <c r="D149" s="73" t="s">
        <v>981</v>
      </c>
      <c r="E149" s="70" t="s">
        <v>2390</v>
      </c>
      <c r="F149" s="71" t="s">
        <v>313</v>
      </c>
      <c r="G149" s="75" t="s">
        <v>841</v>
      </c>
      <c r="H149" s="72" t="s">
        <v>3984</v>
      </c>
      <c r="I149" s="73" t="s">
        <v>982</v>
      </c>
      <c r="J149" s="73" t="s">
        <v>3988</v>
      </c>
      <c r="K149" s="73"/>
    </row>
    <row r="150" spans="1:11" s="96" customFormat="1" ht="12">
      <c r="A150" s="68" t="s">
        <v>1346</v>
      </c>
      <c r="B150" s="68" t="s">
        <v>1346</v>
      </c>
      <c r="C150" s="68" t="s">
        <v>299</v>
      </c>
      <c r="D150" s="73" t="s">
        <v>983</v>
      </c>
      <c r="E150" s="70" t="s">
        <v>2391</v>
      </c>
      <c r="F150" s="71" t="s">
        <v>313</v>
      </c>
      <c r="G150" s="75" t="s">
        <v>841</v>
      </c>
      <c r="H150" s="72" t="s">
        <v>3984</v>
      </c>
      <c r="I150" s="73" t="s">
        <v>984</v>
      </c>
      <c r="J150" s="73" t="s">
        <v>3988</v>
      </c>
      <c r="K150" s="73"/>
    </row>
    <row r="151" spans="1:11" s="96" customFormat="1" ht="12">
      <c r="A151" s="68" t="s">
        <v>1346</v>
      </c>
      <c r="B151" s="68" t="s">
        <v>1346</v>
      </c>
      <c r="C151" s="68" t="s">
        <v>299</v>
      </c>
      <c r="D151" s="73" t="s">
        <v>985</v>
      </c>
      <c r="E151" s="70" t="s">
        <v>2392</v>
      </c>
      <c r="F151" s="71" t="s">
        <v>313</v>
      </c>
      <c r="G151" s="75" t="s">
        <v>841</v>
      </c>
      <c r="H151" s="72" t="s">
        <v>3984</v>
      </c>
      <c r="I151" s="73" t="s">
        <v>986</v>
      </c>
      <c r="J151" s="73" t="s">
        <v>3988</v>
      </c>
      <c r="K151" s="73"/>
    </row>
    <row r="152" spans="1:11" s="96" customFormat="1" ht="12">
      <c r="A152" s="68" t="s">
        <v>1346</v>
      </c>
      <c r="B152" s="68" t="s">
        <v>1346</v>
      </c>
      <c r="C152" s="68" t="s">
        <v>299</v>
      </c>
      <c r="D152" s="73" t="s">
        <v>987</v>
      </c>
      <c r="E152" s="70" t="s">
        <v>2393</v>
      </c>
      <c r="F152" s="71" t="s">
        <v>313</v>
      </c>
      <c r="G152" s="75" t="s">
        <v>841</v>
      </c>
      <c r="H152" s="72" t="s">
        <v>3984</v>
      </c>
      <c r="I152" s="73" t="s">
        <v>988</v>
      </c>
      <c r="J152" s="73" t="s">
        <v>3988</v>
      </c>
      <c r="K152" s="73"/>
    </row>
    <row r="153" spans="1:11" s="96" customFormat="1" ht="12">
      <c r="A153" s="68" t="s">
        <v>1346</v>
      </c>
      <c r="B153" s="68" t="s">
        <v>1346</v>
      </c>
      <c r="C153" s="68" t="s">
        <v>299</v>
      </c>
      <c r="D153" s="73" t="s">
        <v>1413</v>
      </c>
      <c r="E153" s="70" t="s">
        <v>3414</v>
      </c>
      <c r="F153" s="71" t="s">
        <v>313</v>
      </c>
      <c r="G153" s="75" t="s">
        <v>841</v>
      </c>
      <c r="H153" s="72" t="s">
        <v>3984</v>
      </c>
      <c r="I153" s="73" t="s">
        <v>989</v>
      </c>
      <c r="J153" s="73" t="s">
        <v>3988</v>
      </c>
      <c r="K153" s="73"/>
    </row>
    <row r="154" spans="1:11" s="103" customFormat="1" ht="13.5">
      <c r="A154" s="110" t="s">
        <v>1346</v>
      </c>
      <c r="B154" s="110" t="s">
        <v>1346</v>
      </c>
      <c r="C154" s="110" t="s">
        <v>299</v>
      </c>
      <c r="D154" s="111" t="s">
        <v>3751</v>
      </c>
      <c r="E154" s="112"/>
      <c r="F154" s="112"/>
      <c r="G154" s="110"/>
      <c r="H154" s="110"/>
      <c r="I154" s="110"/>
      <c r="J154" s="110"/>
      <c r="K154" s="110"/>
    </row>
    <row r="155" spans="1:11" s="96" customFormat="1" ht="12">
      <c r="A155" s="68" t="s">
        <v>1346</v>
      </c>
      <c r="B155" s="68" t="s">
        <v>1346</v>
      </c>
      <c r="C155" s="68" t="s">
        <v>299</v>
      </c>
      <c r="D155" s="95" t="s">
        <v>990</v>
      </c>
      <c r="E155" s="70" t="s">
        <v>2394</v>
      </c>
      <c r="F155" s="71" t="s">
        <v>411</v>
      </c>
      <c r="G155" s="72" t="s">
        <v>838</v>
      </c>
      <c r="H155" s="72" t="s">
        <v>3984</v>
      </c>
      <c r="I155" s="73" t="s">
        <v>991</v>
      </c>
      <c r="J155" s="73" t="s">
        <v>3988</v>
      </c>
      <c r="K155" s="73"/>
    </row>
    <row r="156" spans="1:11" s="96" customFormat="1" ht="12">
      <c r="A156" s="68" t="s">
        <v>1346</v>
      </c>
      <c r="B156" s="68" t="s">
        <v>1346</v>
      </c>
      <c r="C156" s="68" t="s">
        <v>299</v>
      </c>
      <c r="D156" s="73" t="s">
        <v>409</v>
      </c>
      <c r="E156" s="70" t="s">
        <v>2395</v>
      </c>
      <c r="F156" s="74" t="s">
        <v>316</v>
      </c>
      <c r="G156" s="72" t="s">
        <v>836</v>
      </c>
      <c r="H156" s="72" t="s">
        <v>3984</v>
      </c>
      <c r="I156" s="73" t="s">
        <v>992</v>
      </c>
      <c r="J156" s="73" t="s">
        <v>3988</v>
      </c>
      <c r="K156" s="73"/>
    </row>
    <row r="157" spans="1:11" s="96" customFormat="1" ht="12">
      <c r="A157" s="68" t="s">
        <v>1346</v>
      </c>
      <c r="B157" s="68" t="s">
        <v>1346</v>
      </c>
      <c r="C157" s="68" t="s">
        <v>299</v>
      </c>
      <c r="D157" s="95" t="s">
        <v>993</v>
      </c>
      <c r="E157" s="70" t="s">
        <v>2396</v>
      </c>
      <c r="F157" s="71" t="s">
        <v>411</v>
      </c>
      <c r="G157" s="72" t="s">
        <v>360</v>
      </c>
      <c r="H157" s="72" t="s">
        <v>3984</v>
      </c>
      <c r="I157" s="73" t="s">
        <v>994</v>
      </c>
      <c r="J157" s="73" t="s">
        <v>3988</v>
      </c>
      <c r="K157" s="73"/>
    </row>
    <row r="158" spans="1:11" s="96" customFormat="1" ht="12">
      <c r="A158" s="68" t="s">
        <v>1346</v>
      </c>
      <c r="B158" s="68" t="s">
        <v>1346</v>
      </c>
      <c r="C158" s="68" t="s">
        <v>299</v>
      </c>
      <c r="D158" s="73" t="s">
        <v>995</v>
      </c>
      <c r="E158" s="70" t="s">
        <v>2397</v>
      </c>
      <c r="F158" s="71" t="s">
        <v>411</v>
      </c>
      <c r="G158" s="75" t="s">
        <v>360</v>
      </c>
      <c r="H158" s="72" t="s">
        <v>3984</v>
      </c>
      <c r="I158" s="73" t="s">
        <v>996</v>
      </c>
      <c r="J158" s="73" t="s">
        <v>3988</v>
      </c>
      <c r="K158" s="73"/>
    </row>
    <row r="159" spans="1:11" s="96" customFormat="1" ht="12">
      <c r="A159" s="68" t="s">
        <v>1346</v>
      </c>
      <c r="B159" s="68" t="s">
        <v>1346</v>
      </c>
      <c r="C159" s="68" t="s">
        <v>299</v>
      </c>
      <c r="D159" s="73" t="s">
        <v>388</v>
      </c>
      <c r="E159" s="70" t="s">
        <v>2398</v>
      </c>
      <c r="F159" s="74" t="s">
        <v>316</v>
      </c>
      <c r="G159" s="72" t="s">
        <v>3782</v>
      </c>
      <c r="H159" s="72" t="s">
        <v>3984</v>
      </c>
      <c r="I159" s="73" t="s">
        <v>389</v>
      </c>
      <c r="J159" s="73" t="s">
        <v>3988</v>
      </c>
      <c r="K159" s="73"/>
    </row>
    <row r="160" spans="1:11" s="96" customFormat="1" ht="12">
      <c r="A160" s="68" t="s">
        <v>1346</v>
      </c>
      <c r="B160" s="68" t="s">
        <v>1346</v>
      </c>
      <c r="C160" s="68" t="s">
        <v>299</v>
      </c>
      <c r="D160" s="95" t="s">
        <v>424</v>
      </c>
      <c r="E160" s="70" t="s">
        <v>2399</v>
      </c>
      <c r="F160" s="71" t="s">
        <v>313</v>
      </c>
      <c r="G160" s="72" t="s">
        <v>857</v>
      </c>
      <c r="H160" s="72" t="s">
        <v>3984</v>
      </c>
      <c r="I160" s="73" t="s">
        <v>387</v>
      </c>
      <c r="J160" s="73" t="s">
        <v>3988</v>
      </c>
      <c r="K160" s="73"/>
    </row>
    <row r="161" spans="1:11" s="96" customFormat="1" ht="12">
      <c r="A161" s="68" t="s">
        <v>1346</v>
      </c>
      <c r="B161" s="68" t="s">
        <v>1346</v>
      </c>
      <c r="C161" s="68" t="s">
        <v>299</v>
      </c>
      <c r="D161" s="73" t="s">
        <v>410</v>
      </c>
      <c r="E161" s="70" t="s">
        <v>2400</v>
      </c>
      <c r="F161" s="71" t="s">
        <v>313</v>
      </c>
      <c r="G161" s="72" t="s">
        <v>3779</v>
      </c>
      <c r="H161" s="72" t="s">
        <v>3984</v>
      </c>
      <c r="I161" s="73" t="s">
        <v>381</v>
      </c>
      <c r="J161" s="73" t="s">
        <v>3988</v>
      </c>
      <c r="K161" s="73"/>
    </row>
    <row r="162" spans="1:11" s="96" customFormat="1" ht="12">
      <c r="A162" s="68" t="s">
        <v>1346</v>
      </c>
      <c r="B162" s="68" t="s">
        <v>1346</v>
      </c>
      <c r="C162" s="68" t="s">
        <v>299</v>
      </c>
      <c r="D162" s="95" t="s">
        <v>427</v>
      </c>
      <c r="E162" s="70" t="s">
        <v>2401</v>
      </c>
      <c r="F162" s="71" t="s">
        <v>313</v>
      </c>
      <c r="G162" s="72" t="s">
        <v>857</v>
      </c>
      <c r="H162" s="72" t="s">
        <v>3984</v>
      </c>
      <c r="I162" s="73" t="s">
        <v>382</v>
      </c>
      <c r="J162" s="73" t="s">
        <v>3988</v>
      </c>
      <c r="K162" s="73"/>
    </row>
    <row r="163" spans="1:11" s="96" customFormat="1" ht="12">
      <c r="A163" s="68" t="s">
        <v>1346</v>
      </c>
      <c r="B163" s="68" t="s">
        <v>1346</v>
      </c>
      <c r="C163" s="68" t="s">
        <v>299</v>
      </c>
      <c r="D163" s="127" t="s">
        <v>997</v>
      </c>
      <c r="E163" s="70" t="s">
        <v>2402</v>
      </c>
      <c r="F163" s="71" t="s">
        <v>369</v>
      </c>
      <c r="G163" s="72" t="s">
        <v>3781</v>
      </c>
      <c r="H163" s="72" t="s">
        <v>3984</v>
      </c>
      <c r="I163" s="73" t="s">
        <v>998</v>
      </c>
      <c r="J163" s="73" t="s">
        <v>3988</v>
      </c>
      <c r="K163" s="73"/>
    </row>
    <row r="164" spans="1:11" s="96" customFormat="1" ht="12">
      <c r="A164" s="68" t="s">
        <v>1346</v>
      </c>
      <c r="B164" s="68" t="s">
        <v>1346</v>
      </c>
      <c r="C164" s="68" t="s">
        <v>299</v>
      </c>
      <c r="D164" s="79" t="s">
        <v>999</v>
      </c>
      <c r="E164" s="70" t="s">
        <v>2403</v>
      </c>
      <c r="F164" s="71" t="s">
        <v>313</v>
      </c>
      <c r="G164" s="72" t="s">
        <v>857</v>
      </c>
      <c r="H164" s="72" t="s">
        <v>3984</v>
      </c>
      <c r="I164" s="73" t="s">
        <v>1000</v>
      </c>
      <c r="J164" s="73" t="s">
        <v>3988</v>
      </c>
      <c r="K164" s="73"/>
    </row>
    <row r="165" spans="1:11" s="96" customFormat="1" ht="12">
      <c r="A165" s="68" t="s">
        <v>1346</v>
      </c>
      <c r="B165" s="68" t="s">
        <v>1346</v>
      </c>
      <c r="C165" s="68" t="s">
        <v>299</v>
      </c>
      <c r="D165" s="73" t="s">
        <v>1001</v>
      </c>
      <c r="E165" s="70" t="s">
        <v>2404</v>
      </c>
      <c r="F165" s="71" t="s">
        <v>313</v>
      </c>
      <c r="G165" s="75" t="s">
        <v>841</v>
      </c>
      <c r="H165" s="72" t="s">
        <v>3984</v>
      </c>
      <c r="I165" s="73" t="s">
        <v>1002</v>
      </c>
      <c r="J165" s="73" t="s">
        <v>3988</v>
      </c>
      <c r="K165" s="73"/>
    </row>
    <row r="166" spans="1:11" s="96" customFormat="1" ht="12">
      <c r="A166" s="68" t="s">
        <v>1346</v>
      </c>
      <c r="B166" s="68" t="s">
        <v>1346</v>
      </c>
      <c r="C166" s="68" t="s">
        <v>299</v>
      </c>
      <c r="D166" s="73" t="s">
        <v>1003</v>
      </c>
      <c r="E166" s="70" t="s">
        <v>2405</v>
      </c>
      <c r="F166" s="71" t="s">
        <v>313</v>
      </c>
      <c r="G166" s="75" t="s">
        <v>841</v>
      </c>
      <c r="H166" s="72" t="s">
        <v>3984</v>
      </c>
      <c r="I166" s="73" t="s">
        <v>1004</v>
      </c>
      <c r="J166" s="73" t="s">
        <v>3988</v>
      </c>
      <c r="K166" s="73"/>
    </row>
    <row r="167" spans="1:11" s="96" customFormat="1" ht="12">
      <c r="A167" s="68" t="s">
        <v>1346</v>
      </c>
      <c r="B167" s="68" t="s">
        <v>1346</v>
      </c>
      <c r="C167" s="68" t="s">
        <v>299</v>
      </c>
      <c r="D167" s="73" t="s">
        <v>1005</v>
      </c>
      <c r="E167" s="70" t="s">
        <v>2406</v>
      </c>
      <c r="F167" s="71" t="s">
        <v>313</v>
      </c>
      <c r="G167" s="75" t="s">
        <v>841</v>
      </c>
      <c r="H167" s="72" t="s">
        <v>3984</v>
      </c>
      <c r="I167" s="73" t="s">
        <v>1006</v>
      </c>
      <c r="J167" s="73" t="s">
        <v>3988</v>
      </c>
      <c r="K167" s="73"/>
    </row>
    <row r="168" spans="1:11" s="96" customFormat="1" ht="12">
      <c r="A168" s="68" t="s">
        <v>1346</v>
      </c>
      <c r="B168" s="68" t="s">
        <v>1346</v>
      </c>
      <c r="C168" s="68" t="s">
        <v>299</v>
      </c>
      <c r="D168" s="73" t="s">
        <v>1007</v>
      </c>
      <c r="E168" s="70" t="s">
        <v>2407</v>
      </c>
      <c r="F168" s="71" t="s">
        <v>313</v>
      </c>
      <c r="G168" s="75" t="s">
        <v>841</v>
      </c>
      <c r="H168" s="72" t="s">
        <v>3984</v>
      </c>
      <c r="I168" s="73" t="s">
        <v>1008</v>
      </c>
      <c r="J168" s="73" t="s">
        <v>3988</v>
      </c>
      <c r="K168" s="73"/>
    </row>
    <row r="169" spans="1:11" s="96" customFormat="1" ht="12">
      <c r="A169" s="68" t="s">
        <v>1346</v>
      </c>
      <c r="B169" s="68" t="s">
        <v>1346</v>
      </c>
      <c r="C169" s="68" t="s">
        <v>299</v>
      </c>
      <c r="D169" s="73" t="s">
        <v>1414</v>
      </c>
      <c r="E169" s="70" t="s">
        <v>2408</v>
      </c>
      <c r="F169" s="71" t="s">
        <v>313</v>
      </c>
      <c r="G169" s="75" t="s">
        <v>841</v>
      </c>
      <c r="H169" s="72" t="s">
        <v>3984</v>
      </c>
      <c r="I169" s="73" t="s">
        <v>1009</v>
      </c>
      <c r="J169" s="73" t="s">
        <v>3988</v>
      </c>
      <c r="K169" s="73"/>
    </row>
    <row r="170" spans="1:11" s="103" customFormat="1" ht="13.5">
      <c r="A170" s="110" t="s">
        <v>1346</v>
      </c>
      <c r="B170" s="110" t="s">
        <v>1346</v>
      </c>
      <c r="C170" s="110" t="s">
        <v>299</v>
      </c>
      <c r="D170" s="111" t="s">
        <v>3752</v>
      </c>
      <c r="E170" s="112"/>
      <c r="F170" s="112"/>
      <c r="G170" s="110"/>
      <c r="H170" s="110"/>
      <c r="I170" s="110"/>
      <c r="J170" s="110"/>
      <c r="K170" s="110"/>
    </row>
    <row r="171" spans="1:11" s="96" customFormat="1" ht="12">
      <c r="A171" s="68" t="s">
        <v>1346</v>
      </c>
      <c r="B171" s="68" t="s">
        <v>1346</v>
      </c>
      <c r="C171" s="68" t="s">
        <v>299</v>
      </c>
      <c r="D171" s="95" t="s">
        <v>1010</v>
      </c>
      <c r="E171" s="70" t="s">
        <v>2409</v>
      </c>
      <c r="F171" s="71" t="s">
        <v>411</v>
      </c>
      <c r="G171" s="72" t="s">
        <v>838</v>
      </c>
      <c r="H171" s="72" t="s">
        <v>3984</v>
      </c>
      <c r="I171" s="73" t="s">
        <v>1011</v>
      </c>
      <c r="J171" s="73" t="s">
        <v>3988</v>
      </c>
      <c r="K171" s="73"/>
    </row>
    <row r="172" spans="1:11" s="96" customFormat="1" ht="12">
      <c r="A172" s="68" t="s">
        <v>1346</v>
      </c>
      <c r="B172" s="68" t="s">
        <v>1346</v>
      </c>
      <c r="C172" s="68" t="s">
        <v>299</v>
      </c>
      <c r="D172" s="73" t="s">
        <v>344</v>
      </c>
      <c r="E172" s="70" t="s">
        <v>2410</v>
      </c>
      <c r="F172" s="74" t="s">
        <v>316</v>
      </c>
      <c r="G172" s="72" t="s">
        <v>836</v>
      </c>
      <c r="H172" s="72" t="s">
        <v>3984</v>
      </c>
      <c r="I172" s="73" t="s">
        <v>383</v>
      </c>
      <c r="J172" s="73" t="s">
        <v>3988</v>
      </c>
      <c r="K172" s="73"/>
    </row>
    <row r="173" spans="1:11" s="96" customFormat="1" ht="12">
      <c r="A173" s="68" t="s">
        <v>1346</v>
      </c>
      <c r="B173" s="68" t="s">
        <v>1346</v>
      </c>
      <c r="C173" s="68" t="s">
        <v>299</v>
      </c>
      <c r="D173" s="95" t="s">
        <v>1012</v>
      </c>
      <c r="E173" s="70" t="s">
        <v>2411</v>
      </c>
      <c r="F173" s="71" t="s">
        <v>411</v>
      </c>
      <c r="G173" s="72" t="s">
        <v>360</v>
      </c>
      <c r="H173" s="72" t="s">
        <v>3984</v>
      </c>
      <c r="I173" s="73" t="s">
        <v>1013</v>
      </c>
      <c r="J173" s="73" t="s">
        <v>3988</v>
      </c>
      <c r="K173" s="73"/>
    </row>
    <row r="174" spans="1:11" s="96" customFormat="1" ht="12">
      <c r="A174" s="68" t="s">
        <v>1346</v>
      </c>
      <c r="B174" s="68" t="s">
        <v>1346</v>
      </c>
      <c r="C174" s="68" t="s">
        <v>299</v>
      </c>
      <c r="D174" s="73" t="s">
        <v>1014</v>
      </c>
      <c r="E174" s="70" t="s">
        <v>2412</v>
      </c>
      <c r="F174" s="71" t="s">
        <v>411</v>
      </c>
      <c r="G174" s="75" t="s">
        <v>360</v>
      </c>
      <c r="H174" s="72" t="s">
        <v>3984</v>
      </c>
      <c r="I174" s="73" t="s">
        <v>1015</v>
      </c>
      <c r="J174" s="73" t="s">
        <v>3988</v>
      </c>
      <c r="K174" s="73"/>
    </row>
    <row r="175" spans="1:11" s="96" customFormat="1" ht="12">
      <c r="A175" s="68" t="s">
        <v>1346</v>
      </c>
      <c r="B175" s="68" t="s">
        <v>1346</v>
      </c>
      <c r="C175" s="68" t="s">
        <v>299</v>
      </c>
      <c r="D175" s="95" t="s">
        <v>390</v>
      </c>
      <c r="E175" s="70" t="s">
        <v>2413</v>
      </c>
      <c r="F175" s="71" t="s">
        <v>313</v>
      </c>
      <c r="G175" s="72" t="s">
        <v>857</v>
      </c>
      <c r="H175" s="72" t="s">
        <v>3984</v>
      </c>
      <c r="I175" s="73" t="s">
        <v>396</v>
      </c>
      <c r="J175" s="73" t="s">
        <v>3988</v>
      </c>
      <c r="K175" s="73"/>
    </row>
    <row r="176" spans="1:11" s="96" customFormat="1" ht="12">
      <c r="A176" s="68" t="s">
        <v>1346</v>
      </c>
      <c r="B176" s="68" t="s">
        <v>1346</v>
      </c>
      <c r="C176" s="68" t="s">
        <v>299</v>
      </c>
      <c r="D176" s="73" t="s">
        <v>345</v>
      </c>
      <c r="E176" s="70" t="s">
        <v>2414</v>
      </c>
      <c r="F176" s="71" t="s">
        <v>313</v>
      </c>
      <c r="G176" s="72" t="s">
        <v>3779</v>
      </c>
      <c r="H176" s="72" t="s">
        <v>3984</v>
      </c>
      <c r="I176" s="73" t="s">
        <v>384</v>
      </c>
      <c r="J176" s="73" t="s">
        <v>3988</v>
      </c>
      <c r="K176" s="73"/>
    </row>
    <row r="177" spans="1:11" s="96" customFormat="1" ht="12">
      <c r="A177" s="68" t="s">
        <v>1346</v>
      </c>
      <c r="B177" s="68" t="s">
        <v>1346</v>
      </c>
      <c r="C177" s="68" t="s">
        <v>299</v>
      </c>
      <c r="D177" s="73" t="s">
        <v>1016</v>
      </c>
      <c r="E177" s="70" t="s">
        <v>2415</v>
      </c>
      <c r="F177" s="71" t="s">
        <v>313</v>
      </c>
      <c r="G177" s="75" t="s">
        <v>841</v>
      </c>
      <c r="H177" s="72" t="s">
        <v>3984</v>
      </c>
      <c r="I177" s="73" t="s">
        <v>1017</v>
      </c>
      <c r="J177" s="73" t="s">
        <v>3988</v>
      </c>
      <c r="K177" s="73"/>
    </row>
    <row r="178" spans="1:11" s="96" customFormat="1" ht="12">
      <c r="A178" s="68" t="s">
        <v>1346</v>
      </c>
      <c r="B178" s="68" t="s">
        <v>1346</v>
      </c>
      <c r="C178" s="68" t="s">
        <v>299</v>
      </c>
      <c r="D178" s="73" t="s">
        <v>1018</v>
      </c>
      <c r="E178" s="70" t="s">
        <v>2416</v>
      </c>
      <c r="F178" s="71" t="s">
        <v>313</v>
      </c>
      <c r="G178" s="75" t="s">
        <v>841</v>
      </c>
      <c r="H178" s="72" t="s">
        <v>3984</v>
      </c>
      <c r="I178" s="73" t="s">
        <v>1019</v>
      </c>
      <c r="J178" s="73" t="s">
        <v>3988</v>
      </c>
      <c r="K178" s="73"/>
    </row>
    <row r="179" spans="1:11" s="96" customFormat="1" ht="12">
      <c r="A179" s="68" t="s">
        <v>1346</v>
      </c>
      <c r="B179" s="68" t="s">
        <v>1346</v>
      </c>
      <c r="C179" s="68" t="s">
        <v>299</v>
      </c>
      <c r="D179" s="73" t="s">
        <v>1020</v>
      </c>
      <c r="E179" s="70" t="s">
        <v>2417</v>
      </c>
      <c r="F179" s="71" t="s">
        <v>313</v>
      </c>
      <c r="G179" s="75" t="s">
        <v>841</v>
      </c>
      <c r="H179" s="72" t="s">
        <v>3984</v>
      </c>
      <c r="I179" s="73" t="s">
        <v>1021</v>
      </c>
      <c r="J179" s="73" t="s">
        <v>3988</v>
      </c>
      <c r="K179" s="73"/>
    </row>
    <row r="180" spans="1:11" s="96" customFormat="1" ht="12">
      <c r="A180" s="68" t="s">
        <v>1346</v>
      </c>
      <c r="B180" s="68" t="s">
        <v>1346</v>
      </c>
      <c r="C180" s="68" t="s">
        <v>299</v>
      </c>
      <c r="D180" s="73" t="s">
        <v>1022</v>
      </c>
      <c r="E180" s="70" t="s">
        <v>2418</v>
      </c>
      <c r="F180" s="71" t="s">
        <v>313</v>
      </c>
      <c r="G180" s="75" t="s">
        <v>841</v>
      </c>
      <c r="H180" s="72" t="s">
        <v>3984</v>
      </c>
      <c r="I180" s="73" t="s">
        <v>1023</v>
      </c>
      <c r="J180" s="73" t="s">
        <v>3988</v>
      </c>
      <c r="K180" s="73"/>
    </row>
    <row r="181" spans="1:11" s="96" customFormat="1" ht="12">
      <c r="A181" s="68" t="s">
        <v>1346</v>
      </c>
      <c r="B181" s="68" t="s">
        <v>1346</v>
      </c>
      <c r="C181" s="68" t="s">
        <v>299</v>
      </c>
      <c r="D181" s="73" t="s">
        <v>1415</v>
      </c>
      <c r="E181" s="70" t="s">
        <v>2419</v>
      </c>
      <c r="F181" s="71" t="s">
        <v>313</v>
      </c>
      <c r="G181" s="75" t="s">
        <v>841</v>
      </c>
      <c r="H181" s="72" t="s">
        <v>3984</v>
      </c>
      <c r="I181" s="73" t="s">
        <v>1024</v>
      </c>
      <c r="J181" s="73" t="s">
        <v>3988</v>
      </c>
      <c r="K181" s="73"/>
    </row>
    <row r="182" spans="1:11" s="103" customFormat="1" ht="13.5">
      <c r="A182" s="110" t="s">
        <v>1346</v>
      </c>
      <c r="B182" s="110" t="s">
        <v>1346</v>
      </c>
      <c r="C182" s="110" t="s">
        <v>299</v>
      </c>
      <c r="D182" s="111" t="s">
        <v>3753</v>
      </c>
      <c r="E182" s="112"/>
      <c r="F182" s="112"/>
      <c r="G182" s="110"/>
      <c r="H182" s="110"/>
      <c r="I182" s="110"/>
      <c r="J182" s="110"/>
      <c r="K182" s="110"/>
    </row>
    <row r="183" spans="1:11" s="96" customFormat="1" ht="12">
      <c r="A183" s="68" t="s">
        <v>1346</v>
      </c>
      <c r="B183" s="68" t="s">
        <v>1346</v>
      </c>
      <c r="C183" s="68" t="s">
        <v>299</v>
      </c>
      <c r="D183" s="95" t="s">
        <v>1025</v>
      </c>
      <c r="E183" s="70" t="s">
        <v>2420</v>
      </c>
      <c r="F183" s="71" t="s">
        <v>411</v>
      </c>
      <c r="G183" s="72" t="s">
        <v>838</v>
      </c>
      <c r="H183" s="72" t="s">
        <v>3984</v>
      </c>
      <c r="I183" s="73" t="s">
        <v>1026</v>
      </c>
      <c r="J183" s="73" t="s">
        <v>3988</v>
      </c>
      <c r="K183" s="73"/>
    </row>
    <row r="184" spans="1:11" s="96" customFormat="1" ht="12">
      <c r="A184" s="68" t="s">
        <v>1346</v>
      </c>
      <c r="B184" s="68" t="s">
        <v>1346</v>
      </c>
      <c r="C184" s="68" t="s">
        <v>299</v>
      </c>
      <c r="D184" s="73" t="s">
        <v>385</v>
      </c>
      <c r="E184" s="70" t="s">
        <v>2421</v>
      </c>
      <c r="F184" s="71" t="s">
        <v>313</v>
      </c>
      <c r="G184" s="72" t="s">
        <v>857</v>
      </c>
      <c r="H184" s="72" t="s">
        <v>3984</v>
      </c>
      <c r="I184" s="73" t="s">
        <v>1027</v>
      </c>
      <c r="J184" s="73" t="s">
        <v>3988</v>
      </c>
      <c r="K184" s="73"/>
    </row>
    <row r="185" spans="1:11" s="96" customFormat="1" ht="12">
      <c r="A185" s="68" t="s">
        <v>1346</v>
      </c>
      <c r="B185" s="68" t="s">
        <v>1346</v>
      </c>
      <c r="C185" s="68" t="s">
        <v>299</v>
      </c>
      <c r="D185" s="95" t="s">
        <v>346</v>
      </c>
      <c r="E185" s="70" t="s">
        <v>2422</v>
      </c>
      <c r="F185" s="71" t="s">
        <v>313</v>
      </c>
      <c r="G185" s="72" t="s">
        <v>857</v>
      </c>
      <c r="H185" s="72" t="s">
        <v>3984</v>
      </c>
      <c r="I185" s="73" t="s">
        <v>311</v>
      </c>
      <c r="J185" s="73" t="s">
        <v>3988</v>
      </c>
      <c r="K185" s="73"/>
    </row>
    <row r="186" spans="1:11" s="96" customFormat="1" ht="12">
      <c r="A186" s="68" t="s">
        <v>1346</v>
      </c>
      <c r="B186" s="68" t="s">
        <v>1346</v>
      </c>
      <c r="C186" s="68" t="s">
        <v>299</v>
      </c>
      <c r="D186" s="73" t="s">
        <v>347</v>
      </c>
      <c r="E186" s="70" t="s">
        <v>2423</v>
      </c>
      <c r="F186" s="71" t="s">
        <v>313</v>
      </c>
      <c r="G186" s="72" t="s">
        <v>857</v>
      </c>
      <c r="H186" s="72" t="s">
        <v>3984</v>
      </c>
      <c r="I186" s="73" t="s">
        <v>416</v>
      </c>
      <c r="J186" s="73" t="s">
        <v>3988</v>
      </c>
      <c r="K186" s="73"/>
    </row>
    <row r="187" spans="1:11" s="96" customFormat="1" ht="12">
      <c r="A187" s="68" t="s">
        <v>1346</v>
      </c>
      <c r="B187" s="68" t="s">
        <v>1346</v>
      </c>
      <c r="C187" s="68" t="s">
        <v>299</v>
      </c>
      <c r="D187" s="128" t="s">
        <v>1028</v>
      </c>
      <c r="E187" s="70" t="s">
        <v>2424</v>
      </c>
      <c r="F187" s="71" t="s">
        <v>313</v>
      </c>
      <c r="G187" s="72" t="s">
        <v>857</v>
      </c>
      <c r="H187" s="72" t="s">
        <v>3984</v>
      </c>
      <c r="I187" s="73" t="s">
        <v>1029</v>
      </c>
      <c r="J187" s="73" t="s">
        <v>3988</v>
      </c>
      <c r="K187" s="73"/>
    </row>
    <row r="188" spans="1:11" s="96" customFormat="1" ht="12">
      <c r="A188" s="68" t="s">
        <v>1346</v>
      </c>
      <c r="B188" s="68" t="s">
        <v>1346</v>
      </c>
      <c r="C188" s="68" t="s">
        <v>299</v>
      </c>
      <c r="D188" s="79" t="s">
        <v>3415</v>
      </c>
      <c r="E188" s="71" t="s">
        <v>2425</v>
      </c>
      <c r="F188" s="71" t="s">
        <v>313</v>
      </c>
      <c r="G188" s="72" t="s">
        <v>3779</v>
      </c>
      <c r="H188" s="72" t="s">
        <v>4283</v>
      </c>
      <c r="I188" s="73" t="s">
        <v>3416</v>
      </c>
      <c r="J188" s="73" t="s">
        <v>3988</v>
      </c>
      <c r="K188" s="73"/>
    </row>
    <row r="189" spans="1:11" s="96" customFormat="1" ht="12">
      <c r="A189" s="68" t="s">
        <v>1346</v>
      </c>
      <c r="B189" s="68" t="s">
        <v>1346</v>
      </c>
      <c r="C189" s="68" t="s">
        <v>299</v>
      </c>
      <c r="D189" s="73" t="s">
        <v>1030</v>
      </c>
      <c r="E189" s="70" t="s">
        <v>2426</v>
      </c>
      <c r="F189" s="71" t="s">
        <v>313</v>
      </c>
      <c r="G189" s="75" t="s">
        <v>841</v>
      </c>
      <c r="H189" s="72" t="s">
        <v>3984</v>
      </c>
      <c r="I189" s="73" t="s">
        <v>1031</v>
      </c>
      <c r="J189" s="73" t="s">
        <v>3988</v>
      </c>
      <c r="K189" s="73"/>
    </row>
    <row r="190" spans="1:11" s="96" customFormat="1" ht="12">
      <c r="A190" s="68" t="s">
        <v>1346</v>
      </c>
      <c r="B190" s="68" t="s">
        <v>1346</v>
      </c>
      <c r="C190" s="68" t="s">
        <v>299</v>
      </c>
      <c r="D190" s="73" t="s">
        <v>1032</v>
      </c>
      <c r="E190" s="70" t="s">
        <v>2427</v>
      </c>
      <c r="F190" s="71" t="s">
        <v>313</v>
      </c>
      <c r="G190" s="75" t="s">
        <v>841</v>
      </c>
      <c r="H190" s="72" t="s">
        <v>3984</v>
      </c>
      <c r="I190" s="73" t="s">
        <v>1033</v>
      </c>
      <c r="J190" s="73" t="s">
        <v>3988</v>
      </c>
      <c r="K190" s="73"/>
    </row>
    <row r="191" spans="1:11" s="96" customFormat="1" ht="12">
      <c r="A191" s="68" t="s">
        <v>1346</v>
      </c>
      <c r="B191" s="68" t="s">
        <v>1346</v>
      </c>
      <c r="C191" s="68" t="s">
        <v>299</v>
      </c>
      <c r="D191" s="73" t="s">
        <v>1034</v>
      </c>
      <c r="E191" s="70" t="s">
        <v>2428</v>
      </c>
      <c r="F191" s="71" t="s">
        <v>313</v>
      </c>
      <c r="G191" s="75" t="s">
        <v>841</v>
      </c>
      <c r="H191" s="72" t="s">
        <v>3984</v>
      </c>
      <c r="I191" s="73" t="s">
        <v>1035</v>
      </c>
      <c r="J191" s="73" t="s">
        <v>3988</v>
      </c>
      <c r="K191" s="73"/>
    </row>
    <row r="192" spans="1:11" s="96" customFormat="1" ht="12">
      <c r="A192" s="68" t="s">
        <v>1346</v>
      </c>
      <c r="B192" s="68" t="s">
        <v>1346</v>
      </c>
      <c r="C192" s="68" t="s">
        <v>299</v>
      </c>
      <c r="D192" s="73" t="s">
        <v>1036</v>
      </c>
      <c r="E192" s="70" t="s">
        <v>2429</v>
      </c>
      <c r="F192" s="71" t="s">
        <v>313</v>
      </c>
      <c r="G192" s="75" t="s">
        <v>841</v>
      </c>
      <c r="H192" s="72" t="s">
        <v>3984</v>
      </c>
      <c r="I192" s="73" t="s">
        <v>1037</v>
      </c>
      <c r="J192" s="73" t="s">
        <v>3988</v>
      </c>
      <c r="K192" s="73"/>
    </row>
    <row r="193" spans="1:11" s="96" customFormat="1" ht="12">
      <c r="A193" s="68" t="s">
        <v>1346</v>
      </c>
      <c r="B193" s="68" t="s">
        <v>1346</v>
      </c>
      <c r="C193" s="68" t="s">
        <v>299</v>
      </c>
      <c r="D193" s="73" t="s">
        <v>1416</v>
      </c>
      <c r="E193" s="70" t="s">
        <v>3417</v>
      </c>
      <c r="F193" s="71" t="s">
        <v>313</v>
      </c>
      <c r="G193" s="75" t="s">
        <v>841</v>
      </c>
      <c r="H193" s="72" t="s">
        <v>3984</v>
      </c>
      <c r="I193" s="73" t="s">
        <v>1038</v>
      </c>
      <c r="J193" s="73" t="s">
        <v>3988</v>
      </c>
      <c r="K193" s="73"/>
    </row>
    <row r="194" spans="1:11" s="103" customFormat="1" ht="13.5">
      <c r="A194" s="110" t="s">
        <v>1346</v>
      </c>
      <c r="B194" s="110" t="s">
        <v>1346</v>
      </c>
      <c r="C194" s="110" t="s">
        <v>299</v>
      </c>
      <c r="D194" s="111" t="s">
        <v>3754</v>
      </c>
      <c r="E194" s="112"/>
      <c r="F194" s="112"/>
      <c r="G194" s="110"/>
      <c r="H194" s="110"/>
      <c r="I194" s="110"/>
      <c r="J194" s="110"/>
      <c r="K194" s="110"/>
    </row>
    <row r="195" spans="1:11" s="96" customFormat="1" ht="12">
      <c r="A195" s="68" t="s">
        <v>1346</v>
      </c>
      <c r="B195" s="68" t="s">
        <v>1346</v>
      </c>
      <c r="C195" s="68" t="s">
        <v>299</v>
      </c>
      <c r="D195" s="95" t="s">
        <v>1039</v>
      </c>
      <c r="E195" s="70" t="s">
        <v>2430</v>
      </c>
      <c r="F195" s="71" t="s">
        <v>411</v>
      </c>
      <c r="G195" s="72" t="s">
        <v>838</v>
      </c>
      <c r="H195" s="72" t="s">
        <v>3984</v>
      </c>
      <c r="I195" s="73" t="s">
        <v>1040</v>
      </c>
      <c r="J195" s="73" t="s">
        <v>3988</v>
      </c>
      <c r="K195" s="73"/>
    </row>
    <row r="196" spans="1:11" s="96" customFormat="1" ht="12">
      <c r="A196" s="68" t="s">
        <v>1346</v>
      </c>
      <c r="B196" s="68" t="s">
        <v>1346</v>
      </c>
      <c r="C196" s="68" t="s">
        <v>299</v>
      </c>
      <c r="D196" s="95" t="s">
        <v>1041</v>
      </c>
      <c r="E196" s="70" t="s">
        <v>2431</v>
      </c>
      <c r="F196" s="71" t="s">
        <v>313</v>
      </c>
      <c r="G196" s="72" t="s">
        <v>857</v>
      </c>
      <c r="H196" s="72" t="s">
        <v>3984</v>
      </c>
      <c r="I196" s="73" t="s">
        <v>391</v>
      </c>
      <c r="J196" s="73" t="s">
        <v>3988</v>
      </c>
      <c r="K196" s="73"/>
    </row>
    <row r="197" spans="1:11" s="96" customFormat="1" ht="12">
      <c r="A197" s="68" t="s">
        <v>1346</v>
      </c>
      <c r="B197" s="68" t="s">
        <v>1346</v>
      </c>
      <c r="C197" s="68" t="s">
        <v>299</v>
      </c>
      <c r="D197" s="128" t="s">
        <v>1042</v>
      </c>
      <c r="E197" s="70" t="s">
        <v>2432</v>
      </c>
      <c r="F197" s="71" t="s">
        <v>411</v>
      </c>
      <c r="G197" s="72" t="s">
        <v>3781</v>
      </c>
      <c r="H197" s="72" t="s">
        <v>3984</v>
      </c>
      <c r="I197" s="73" t="s">
        <v>1043</v>
      </c>
      <c r="J197" s="73" t="s">
        <v>3988</v>
      </c>
      <c r="K197" s="73"/>
    </row>
    <row r="198" spans="1:11" s="96" customFormat="1" ht="12">
      <c r="A198" s="68" t="s">
        <v>1346</v>
      </c>
      <c r="B198" s="68" t="s">
        <v>1346</v>
      </c>
      <c r="C198" s="68" t="s">
        <v>299</v>
      </c>
      <c r="D198" s="73" t="s">
        <v>1044</v>
      </c>
      <c r="E198" s="70" t="s">
        <v>2433</v>
      </c>
      <c r="F198" s="71" t="s">
        <v>313</v>
      </c>
      <c r="G198" s="75" t="s">
        <v>841</v>
      </c>
      <c r="H198" s="72" t="s">
        <v>3984</v>
      </c>
      <c r="I198" s="73" t="s">
        <v>1045</v>
      </c>
      <c r="J198" s="73" t="s">
        <v>3988</v>
      </c>
      <c r="K198" s="73"/>
    </row>
    <row r="199" spans="1:11" s="96" customFormat="1" ht="12">
      <c r="A199" s="68" t="s">
        <v>1346</v>
      </c>
      <c r="B199" s="68" t="s">
        <v>1346</v>
      </c>
      <c r="C199" s="68" t="s">
        <v>299</v>
      </c>
      <c r="D199" s="73" t="s">
        <v>1046</v>
      </c>
      <c r="E199" s="70" t="s">
        <v>2434</v>
      </c>
      <c r="F199" s="71" t="s">
        <v>313</v>
      </c>
      <c r="G199" s="75" t="s">
        <v>841</v>
      </c>
      <c r="H199" s="72" t="s">
        <v>3984</v>
      </c>
      <c r="I199" s="73" t="s">
        <v>1047</v>
      </c>
      <c r="J199" s="73" t="s">
        <v>3988</v>
      </c>
      <c r="K199" s="73"/>
    </row>
    <row r="200" spans="1:11" s="96" customFormat="1" ht="12">
      <c r="A200" s="68" t="s">
        <v>1346</v>
      </c>
      <c r="B200" s="68" t="s">
        <v>1346</v>
      </c>
      <c r="C200" s="68" t="s">
        <v>299</v>
      </c>
      <c r="D200" s="73" t="s">
        <v>1048</v>
      </c>
      <c r="E200" s="70" t="s">
        <v>2435</v>
      </c>
      <c r="F200" s="71" t="s">
        <v>313</v>
      </c>
      <c r="G200" s="75" t="s">
        <v>841</v>
      </c>
      <c r="H200" s="72" t="s">
        <v>3984</v>
      </c>
      <c r="I200" s="73" t="s">
        <v>1049</v>
      </c>
      <c r="J200" s="73" t="s">
        <v>3988</v>
      </c>
      <c r="K200" s="73"/>
    </row>
    <row r="201" spans="1:11" s="96" customFormat="1" ht="12">
      <c r="A201" s="68" t="s">
        <v>1346</v>
      </c>
      <c r="B201" s="68" t="s">
        <v>1346</v>
      </c>
      <c r="C201" s="68" t="s">
        <v>299</v>
      </c>
      <c r="D201" s="73" t="s">
        <v>1050</v>
      </c>
      <c r="E201" s="70" t="s">
        <v>2436</v>
      </c>
      <c r="F201" s="71" t="s">
        <v>313</v>
      </c>
      <c r="G201" s="75" t="s">
        <v>841</v>
      </c>
      <c r="H201" s="72" t="s">
        <v>3984</v>
      </c>
      <c r="I201" s="73" t="s">
        <v>1051</v>
      </c>
      <c r="J201" s="73" t="s">
        <v>3988</v>
      </c>
      <c r="K201" s="73"/>
    </row>
    <row r="202" spans="1:11" s="96" customFormat="1" ht="12">
      <c r="A202" s="68" t="s">
        <v>1346</v>
      </c>
      <c r="B202" s="68" t="s">
        <v>1346</v>
      </c>
      <c r="C202" s="68" t="s">
        <v>299</v>
      </c>
      <c r="D202" s="73" t="s">
        <v>1417</v>
      </c>
      <c r="E202" s="70" t="s">
        <v>2437</v>
      </c>
      <c r="F202" s="71" t="s">
        <v>313</v>
      </c>
      <c r="G202" s="75" t="s">
        <v>841</v>
      </c>
      <c r="H202" s="72" t="s">
        <v>3984</v>
      </c>
      <c r="I202" s="73" t="s">
        <v>1052</v>
      </c>
      <c r="J202" s="73" t="s">
        <v>3988</v>
      </c>
      <c r="K202" s="73"/>
    </row>
    <row r="203" spans="1:11" s="103" customFormat="1" ht="13.5">
      <c r="A203" s="110" t="s">
        <v>1346</v>
      </c>
      <c r="B203" s="110" t="s">
        <v>1346</v>
      </c>
      <c r="C203" s="110" t="s">
        <v>299</v>
      </c>
      <c r="D203" s="111" t="s">
        <v>3755</v>
      </c>
      <c r="E203" s="112"/>
      <c r="F203" s="112"/>
      <c r="G203" s="110"/>
      <c r="H203" s="110"/>
      <c r="I203" s="110"/>
      <c r="J203" s="110"/>
      <c r="K203" s="110"/>
    </row>
    <row r="204" spans="1:11" s="96" customFormat="1" ht="12">
      <c r="A204" s="68" t="s">
        <v>1346</v>
      </c>
      <c r="B204" s="68" t="s">
        <v>1346</v>
      </c>
      <c r="C204" s="68" t="s">
        <v>299</v>
      </c>
      <c r="D204" s="95" t="s">
        <v>1053</v>
      </c>
      <c r="E204" s="70" t="s">
        <v>2438</v>
      </c>
      <c r="F204" s="71" t="s">
        <v>411</v>
      </c>
      <c r="G204" s="72" t="s">
        <v>838</v>
      </c>
      <c r="H204" s="72" t="s">
        <v>3984</v>
      </c>
      <c r="I204" s="73" t="s">
        <v>1054</v>
      </c>
      <c r="J204" s="73" t="s">
        <v>3988</v>
      </c>
      <c r="K204" s="73"/>
    </row>
    <row r="205" spans="1:11" s="96" customFormat="1" ht="12">
      <c r="A205" s="68" t="s">
        <v>1346</v>
      </c>
      <c r="B205" s="68" t="s">
        <v>1346</v>
      </c>
      <c r="C205" s="68" t="s">
        <v>299</v>
      </c>
      <c r="D205" s="95" t="s">
        <v>1055</v>
      </c>
      <c r="E205" s="70" t="s">
        <v>2439</v>
      </c>
      <c r="F205" s="71" t="s">
        <v>411</v>
      </c>
      <c r="G205" s="72" t="s">
        <v>360</v>
      </c>
      <c r="H205" s="72" t="s">
        <v>3984</v>
      </c>
      <c r="I205" s="73" t="s">
        <v>1056</v>
      </c>
      <c r="J205" s="73" t="s">
        <v>3988</v>
      </c>
      <c r="K205" s="73"/>
    </row>
    <row r="206" spans="1:11" s="96" customFormat="1" ht="12">
      <c r="A206" s="68" t="s">
        <v>1346</v>
      </c>
      <c r="B206" s="68" t="s">
        <v>1346</v>
      </c>
      <c r="C206" s="68" t="s">
        <v>299</v>
      </c>
      <c r="D206" s="73" t="s">
        <v>1057</v>
      </c>
      <c r="E206" s="70" t="s">
        <v>2440</v>
      </c>
      <c r="F206" s="71" t="s">
        <v>411</v>
      </c>
      <c r="G206" s="75" t="s">
        <v>360</v>
      </c>
      <c r="H206" s="72" t="s">
        <v>3984</v>
      </c>
      <c r="I206" s="73" t="s">
        <v>1058</v>
      </c>
      <c r="J206" s="73" t="s">
        <v>3988</v>
      </c>
      <c r="K206" s="73"/>
    </row>
    <row r="207" spans="1:11" s="96" customFormat="1" ht="12">
      <c r="A207" s="68" t="s">
        <v>1346</v>
      </c>
      <c r="B207" s="68" t="s">
        <v>1346</v>
      </c>
      <c r="C207" s="68" t="s">
        <v>299</v>
      </c>
      <c r="D207" s="73" t="s">
        <v>3344</v>
      </c>
      <c r="E207" s="71" t="s">
        <v>2441</v>
      </c>
      <c r="F207" s="71" t="s">
        <v>313</v>
      </c>
      <c r="G207" s="72" t="s">
        <v>3779</v>
      </c>
      <c r="H207" s="72" t="s">
        <v>4283</v>
      </c>
      <c r="I207" s="73" t="s">
        <v>3345</v>
      </c>
      <c r="J207" s="73" t="s">
        <v>3988</v>
      </c>
      <c r="K207" s="73"/>
    </row>
    <row r="208" spans="1:11" s="96" customFormat="1" ht="12">
      <c r="A208" s="68" t="s">
        <v>1346</v>
      </c>
      <c r="B208" s="68" t="s">
        <v>1346</v>
      </c>
      <c r="C208" s="68" t="s">
        <v>299</v>
      </c>
      <c r="D208" s="95" t="s">
        <v>1059</v>
      </c>
      <c r="E208" s="70" t="s">
        <v>2442</v>
      </c>
      <c r="F208" s="71" t="s">
        <v>313</v>
      </c>
      <c r="G208" s="72" t="s">
        <v>857</v>
      </c>
      <c r="H208" s="72" t="s">
        <v>3984</v>
      </c>
      <c r="I208" s="73" t="s">
        <v>395</v>
      </c>
      <c r="J208" s="73" t="s">
        <v>3988</v>
      </c>
      <c r="K208" s="73"/>
    </row>
    <row r="209" spans="1:11" s="96" customFormat="1" ht="12">
      <c r="A209" s="68" t="s">
        <v>1346</v>
      </c>
      <c r="B209" s="68" t="s">
        <v>1346</v>
      </c>
      <c r="C209" s="68" t="s">
        <v>299</v>
      </c>
      <c r="D209" s="73" t="s">
        <v>1060</v>
      </c>
      <c r="E209" s="70" t="s">
        <v>2443</v>
      </c>
      <c r="F209" s="71" t="s">
        <v>313</v>
      </c>
      <c r="G209" s="75" t="s">
        <v>841</v>
      </c>
      <c r="H209" s="72" t="s">
        <v>3984</v>
      </c>
      <c r="I209" s="73" t="s">
        <v>1061</v>
      </c>
      <c r="J209" s="73" t="s">
        <v>3988</v>
      </c>
      <c r="K209" s="73"/>
    </row>
    <row r="210" spans="1:11" s="96" customFormat="1" ht="12">
      <c r="A210" s="68" t="s">
        <v>1346</v>
      </c>
      <c r="B210" s="68" t="s">
        <v>1346</v>
      </c>
      <c r="C210" s="68" t="s">
        <v>299</v>
      </c>
      <c r="D210" s="73" t="s">
        <v>1062</v>
      </c>
      <c r="E210" s="70" t="s">
        <v>2444</v>
      </c>
      <c r="F210" s="71" t="s">
        <v>313</v>
      </c>
      <c r="G210" s="75" t="s">
        <v>841</v>
      </c>
      <c r="H210" s="72" t="s">
        <v>3984</v>
      </c>
      <c r="I210" s="73" t="s">
        <v>1063</v>
      </c>
      <c r="J210" s="73" t="s">
        <v>3988</v>
      </c>
      <c r="K210" s="73"/>
    </row>
    <row r="211" spans="1:11" s="96" customFormat="1" ht="12">
      <c r="A211" s="68" t="s">
        <v>1346</v>
      </c>
      <c r="B211" s="68" t="s">
        <v>1346</v>
      </c>
      <c r="C211" s="68" t="s">
        <v>299</v>
      </c>
      <c r="D211" s="73" t="s">
        <v>1064</v>
      </c>
      <c r="E211" s="70" t="s">
        <v>2445</v>
      </c>
      <c r="F211" s="71" t="s">
        <v>313</v>
      </c>
      <c r="G211" s="75" t="s">
        <v>841</v>
      </c>
      <c r="H211" s="72" t="s">
        <v>3984</v>
      </c>
      <c r="I211" s="73" t="s">
        <v>1065</v>
      </c>
      <c r="J211" s="73" t="s">
        <v>3988</v>
      </c>
      <c r="K211" s="73"/>
    </row>
    <row r="212" spans="1:11" s="96" customFormat="1" ht="12">
      <c r="A212" s="68" t="s">
        <v>1346</v>
      </c>
      <c r="B212" s="68" t="s">
        <v>1346</v>
      </c>
      <c r="C212" s="68" t="s">
        <v>299</v>
      </c>
      <c r="D212" s="73" t="s">
        <v>1066</v>
      </c>
      <c r="E212" s="70" t="s">
        <v>2446</v>
      </c>
      <c r="F212" s="71" t="s">
        <v>313</v>
      </c>
      <c r="G212" s="75" t="s">
        <v>841</v>
      </c>
      <c r="H212" s="72" t="s">
        <v>3984</v>
      </c>
      <c r="I212" s="73" t="s">
        <v>1067</v>
      </c>
      <c r="J212" s="73" t="s">
        <v>3988</v>
      </c>
      <c r="K212" s="73"/>
    </row>
    <row r="213" spans="1:11" s="96" customFormat="1" ht="12">
      <c r="A213" s="68" t="s">
        <v>1346</v>
      </c>
      <c r="B213" s="68" t="s">
        <v>1346</v>
      </c>
      <c r="C213" s="68" t="s">
        <v>299</v>
      </c>
      <c r="D213" s="73" t="s">
        <v>1418</v>
      </c>
      <c r="E213" s="70" t="s">
        <v>3418</v>
      </c>
      <c r="F213" s="71" t="s">
        <v>313</v>
      </c>
      <c r="G213" s="75" t="s">
        <v>841</v>
      </c>
      <c r="H213" s="72" t="s">
        <v>3984</v>
      </c>
      <c r="I213" s="73" t="s">
        <v>1068</v>
      </c>
      <c r="J213" s="73" t="s">
        <v>3988</v>
      </c>
      <c r="K213" s="73"/>
    </row>
    <row r="214" spans="1:11" s="103" customFormat="1" ht="13.5">
      <c r="A214" s="110" t="s">
        <v>1346</v>
      </c>
      <c r="B214" s="110" t="s">
        <v>1346</v>
      </c>
      <c r="C214" s="110" t="s">
        <v>299</v>
      </c>
      <c r="D214" s="111" t="s">
        <v>3756</v>
      </c>
      <c r="E214" s="112"/>
      <c r="F214" s="112"/>
      <c r="G214" s="110"/>
      <c r="H214" s="110"/>
      <c r="I214" s="110"/>
      <c r="J214" s="110"/>
      <c r="K214" s="110"/>
    </row>
    <row r="215" spans="1:11" s="96" customFormat="1" ht="12">
      <c r="A215" s="68" t="s">
        <v>1346</v>
      </c>
      <c r="B215" s="68" t="s">
        <v>1346</v>
      </c>
      <c r="C215" s="68" t="s">
        <v>299</v>
      </c>
      <c r="D215" s="95" t="s">
        <v>1069</v>
      </c>
      <c r="E215" s="70" t="s">
        <v>2447</v>
      </c>
      <c r="F215" s="71" t="s">
        <v>411</v>
      </c>
      <c r="G215" s="72" t="s">
        <v>838</v>
      </c>
      <c r="H215" s="72" t="s">
        <v>3984</v>
      </c>
      <c r="I215" s="73" t="s">
        <v>1070</v>
      </c>
      <c r="J215" s="73" t="s">
        <v>3988</v>
      </c>
      <c r="K215" s="73"/>
    </row>
    <row r="216" spans="1:11" s="96" customFormat="1" ht="12">
      <c r="A216" s="68" t="s">
        <v>1346</v>
      </c>
      <c r="B216" s="68" t="s">
        <v>1346</v>
      </c>
      <c r="C216" s="68" t="s">
        <v>299</v>
      </c>
      <c r="D216" s="95" t="s">
        <v>348</v>
      </c>
      <c r="E216" s="70" t="s">
        <v>2448</v>
      </c>
      <c r="F216" s="71" t="s">
        <v>313</v>
      </c>
      <c r="G216" s="72" t="s">
        <v>857</v>
      </c>
      <c r="H216" s="72" t="s">
        <v>3984</v>
      </c>
      <c r="I216" s="73" t="s">
        <v>394</v>
      </c>
      <c r="J216" s="73" t="s">
        <v>3988</v>
      </c>
      <c r="K216" s="73"/>
    </row>
    <row r="217" spans="1:11" s="96" customFormat="1" ht="12">
      <c r="A217" s="68" t="s">
        <v>1346</v>
      </c>
      <c r="B217" s="68" t="s">
        <v>1346</v>
      </c>
      <c r="C217" s="68" t="s">
        <v>299</v>
      </c>
      <c r="D217" s="73" t="s">
        <v>1071</v>
      </c>
      <c r="E217" s="70" t="s">
        <v>2449</v>
      </c>
      <c r="F217" s="71" t="s">
        <v>313</v>
      </c>
      <c r="G217" s="75" t="s">
        <v>841</v>
      </c>
      <c r="H217" s="72" t="s">
        <v>3984</v>
      </c>
      <c r="I217" s="73" t="s">
        <v>1072</v>
      </c>
      <c r="J217" s="73" t="s">
        <v>3988</v>
      </c>
      <c r="K217" s="73"/>
    </row>
    <row r="218" spans="1:11" s="96" customFormat="1" ht="12">
      <c r="A218" s="68" t="s">
        <v>1346</v>
      </c>
      <c r="B218" s="68" t="s">
        <v>1346</v>
      </c>
      <c r="C218" s="68" t="s">
        <v>299</v>
      </c>
      <c r="D218" s="73" t="s">
        <v>1073</v>
      </c>
      <c r="E218" s="70" t="s">
        <v>2450</v>
      </c>
      <c r="F218" s="71" t="s">
        <v>313</v>
      </c>
      <c r="G218" s="75" t="s">
        <v>841</v>
      </c>
      <c r="H218" s="72" t="s">
        <v>3984</v>
      </c>
      <c r="I218" s="73" t="s">
        <v>1074</v>
      </c>
      <c r="J218" s="73" t="s">
        <v>3988</v>
      </c>
      <c r="K218" s="73"/>
    </row>
    <row r="219" spans="1:11" s="96" customFormat="1" ht="12">
      <c r="A219" s="68" t="s">
        <v>1346</v>
      </c>
      <c r="B219" s="68" t="s">
        <v>1346</v>
      </c>
      <c r="C219" s="68" t="s">
        <v>299</v>
      </c>
      <c r="D219" s="73" t="s">
        <v>1075</v>
      </c>
      <c r="E219" s="70" t="s">
        <v>2451</v>
      </c>
      <c r="F219" s="71" t="s">
        <v>313</v>
      </c>
      <c r="G219" s="75" t="s">
        <v>841</v>
      </c>
      <c r="H219" s="72" t="s">
        <v>3984</v>
      </c>
      <c r="I219" s="73" t="s">
        <v>1076</v>
      </c>
      <c r="J219" s="73" t="s">
        <v>3988</v>
      </c>
      <c r="K219" s="73"/>
    </row>
    <row r="220" spans="1:11" s="96" customFormat="1" ht="12">
      <c r="A220" s="68" t="s">
        <v>1346</v>
      </c>
      <c r="B220" s="68" t="s">
        <v>1346</v>
      </c>
      <c r="C220" s="68" t="s">
        <v>299</v>
      </c>
      <c r="D220" s="73" t="s">
        <v>1077</v>
      </c>
      <c r="E220" s="70" t="s">
        <v>2452</v>
      </c>
      <c r="F220" s="71" t="s">
        <v>313</v>
      </c>
      <c r="G220" s="75" t="s">
        <v>841</v>
      </c>
      <c r="H220" s="72" t="s">
        <v>3984</v>
      </c>
      <c r="I220" s="73" t="s">
        <v>1078</v>
      </c>
      <c r="J220" s="73" t="s">
        <v>3988</v>
      </c>
      <c r="K220" s="73"/>
    </row>
    <row r="221" spans="1:11" s="96" customFormat="1" ht="12">
      <c r="A221" s="68" t="s">
        <v>1346</v>
      </c>
      <c r="B221" s="68" t="s">
        <v>1346</v>
      </c>
      <c r="C221" s="68" t="s">
        <v>299</v>
      </c>
      <c r="D221" s="73" t="s">
        <v>1419</v>
      </c>
      <c r="E221" s="70" t="s">
        <v>2453</v>
      </c>
      <c r="F221" s="71" t="s">
        <v>313</v>
      </c>
      <c r="G221" s="75" t="s">
        <v>841</v>
      </c>
      <c r="H221" s="72" t="s">
        <v>3984</v>
      </c>
      <c r="I221" s="73" t="s">
        <v>1079</v>
      </c>
      <c r="J221" s="73" t="s">
        <v>3988</v>
      </c>
      <c r="K221" s="73"/>
    </row>
    <row r="222" spans="1:11" s="103" customFormat="1" ht="13.5">
      <c r="A222" s="110" t="s">
        <v>1346</v>
      </c>
      <c r="B222" s="110" t="s">
        <v>1346</v>
      </c>
      <c r="C222" s="110" t="s">
        <v>1080</v>
      </c>
      <c r="D222" s="111" t="s">
        <v>1080</v>
      </c>
      <c r="E222" s="112"/>
      <c r="F222" s="112"/>
      <c r="G222" s="110"/>
      <c r="H222" s="110"/>
      <c r="I222" s="110"/>
      <c r="J222" s="110"/>
      <c r="K222" s="110"/>
    </row>
    <row r="223" spans="1:11" s="96" customFormat="1" ht="12">
      <c r="A223" s="68" t="s">
        <v>1346</v>
      </c>
      <c r="B223" s="68" t="s">
        <v>1346</v>
      </c>
      <c r="C223" s="68" t="s">
        <v>1080</v>
      </c>
      <c r="D223" s="73" t="s">
        <v>1081</v>
      </c>
      <c r="E223" s="70" t="s">
        <v>2454</v>
      </c>
      <c r="F223" s="71" t="s">
        <v>313</v>
      </c>
      <c r="G223" s="72" t="s">
        <v>836</v>
      </c>
      <c r="H223" s="72" t="s">
        <v>3984</v>
      </c>
      <c r="I223" s="73" t="s">
        <v>1082</v>
      </c>
      <c r="J223" s="73" t="s">
        <v>3988</v>
      </c>
      <c r="K223" s="73"/>
    </row>
    <row r="224" spans="1:11" s="96" customFormat="1" ht="12">
      <c r="A224" s="68" t="s">
        <v>1346</v>
      </c>
      <c r="B224" s="68" t="s">
        <v>1346</v>
      </c>
      <c r="C224" s="68" t="s">
        <v>1080</v>
      </c>
      <c r="D224" s="73" t="s">
        <v>1083</v>
      </c>
      <c r="E224" s="70" t="s">
        <v>2455</v>
      </c>
      <c r="F224" s="71" t="s">
        <v>411</v>
      </c>
      <c r="G224" s="72" t="s">
        <v>838</v>
      </c>
      <c r="H224" s="72" t="s">
        <v>3984</v>
      </c>
      <c r="I224" s="73" t="s">
        <v>1084</v>
      </c>
      <c r="J224" s="73" t="s">
        <v>3988</v>
      </c>
      <c r="K224" s="73"/>
    </row>
    <row r="225" spans="1:11" s="96" customFormat="1" ht="12">
      <c r="A225" s="68" t="s">
        <v>1346</v>
      </c>
      <c r="B225" s="68" t="s">
        <v>1346</v>
      </c>
      <c r="C225" s="68" t="s">
        <v>1080</v>
      </c>
      <c r="D225" s="73" t="s">
        <v>1085</v>
      </c>
      <c r="E225" s="70" t="s">
        <v>2456</v>
      </c>
      <c r="F225" s="74" t="s">
        <v>316</v>
      </c>
      <c r="G225" s="72" t="s">
        <v>836</v>
      </c>
      <c r="H225" s="72" t="s">
        <v>3984</v>
      </c>
      <c r="I225" s="73" t="s">
        <v>1086</v>
      </c>
      <c r="J225" s="73" t="s">
        <v>3988</v>
      </c>
      <c r="K225" s="73"/>
    </row>
    <row r="226" spans="1:11" s="96" customFormat="1" ht="12">
      <c r="A226" s="68" t="s">
        <v>1346</v>
      </c>
      <c r="B226" s="68" t="s">
        <v>1346</v>
      </c>
      <c r="C226" s="68" t="s">
        <v>1080</v>
      </c>
      <c r="D226" s="73" t="s">
        <v>1087</v>
      </c>
      <c r="E226" s="70" t="s">
        <v>2457</v>
      </c>
      <c r="F226" s="74" t="s">
        <v>316</v>
      </c>
      <c r="G226" s="72" t="s">
        <v>836</v>
      </c>
      <c r="H226" s="72" t="s">
        <v>3984</v>
      </c>
      <c r="I226" s="73" t="s">
        <v>1088</v>
      </c>
      <c r="J226" s="73" t="s">
        <v>3988</v>
      </c>
      <c r="K226" s="73"/>
    </row>
    <row r="227" spans="1:11" s="96" customFormat="1" ht="12">
      <c r="A227" s="68" t="s">
        <v>1346</v>
      </c>
      <c r="B227" s="68" t="s">
        <v>1346</v>
      </c>
      <c r="C227" s="68" t="s">
        <v>1080</v>
      </c>
      <c r="D227" s="80" t="s">
        <v>1089</v>
      </c>
      <c r="E227" s="70" t="s">
        <v>2458</v>
      </c>
      <c r="F227" s="71" t="s">
        <v>411</v>
      </c>
      <c r="G227" s="72" t="s">
        <v>857</v>
      </c>
      <c r="H227" s="72" t="s">
        <v>3984</v>
      </c>
      <c r="I227" s="73" t="s">
        <v>1090</v>
      </c>
      <c r="J227" s="73" t="s">
        <v>3988</v>
      </c>
      <c r="K227" s="73"/>
    </row>
    <row r="228" spans="1:11" s="96" customFormat="1" ht="12">
      <c r="A228" s="68" t="s">
        <v>1346</v>
      </c>
      <c r="B228" s="68" t="s">
        <v>1346</v>
      </c>
      <c r="C228" s="68" t="s">
        <v>1080</v>
      </c>
      <c r="D228" s="80" t="s">
        <v>1091</v>
      </c>
      <c r="E228" s="70" t="s">
        <v>2459</v>
      </c>
      <c r="F228" s="71" t="s">
        <v>411</v>
      </c>
      <c r="G228" s="72" t="s">
        <v>857</v>
      </c>
      <c r="H228" s="72" t="s">
        <v>3984</v>
      </c>
      <c r="I228" s="73" t="s">
        <v>1092</v>
      </c>
      <c r="J228" s="73" t="s">
        <v>3988</v>
      </c>
      <c r="K228" s="73"/>
    </row>
    <row r="229" spans="1:11" s="96" customFormat="1" ht="12">
      <c r="A229" s="68" t="s">
        <v>1346</v>
      </c>
      <c r="B229" s="68" t="s">
        <v>1346</v>
      </c>
      <c r="C229" s="68" t="s">
        <v>1080</v>
      </c>
      <c r="D229" s="80" t="s">
        <v>3448</v>
      </c>
      <c r="E229" s="71" t="s">
        <v>2460</v>
      </c>
      <c r="F229" s="71" t="s">
        <v>313</v>
      </c>
      <c r="G229" s="72" t="s">
        <v>3779</v>
      </c>
      <c r="H229" s="72" t="s">
        <v>4283</v>
      </c>
      <c r="I229" s="73" t="s">
        <v>3347</v>
      </c>
      <c r="J229" s="73" t="s">
        <v>3988</v>
      </c>
      <c r="K229" s="73"/>
    </row>
    <row r="230" spans="1:11" s="96" customFormat="1" ht="12">
      <c r="A230" s="68" t="s">
        <v>1346</v>
      </c>
      <c r="B230" s="68" t="s">
        <v>1346</v>
      </c>
      <c r="C230" s="68" t="s">
        <v>1080</v>
      </c>
      <c r="D230" s="80" t="s">
        <v>3346</v>
      </c>
      <c r="E230" s="71" t="s">
        <v>2461</v>
      </c>
      <c r="F230" s="71" t="s">
        <v>313</v>
      </c>
      <c r="G230" s="72" t="s">
        <v>3779</v>
      </c>
      <c r="H230" s="72" t="s">
        <v>4283</v>
      </c>
      <c r="I230" s="73" t="s">
        <v>3348</v>
      </c>
      <c r="J230" s="73" t="s">
        <v>3988</v>
      </c>
      <c r="K230" s="73"/>
    </row>
    <row r="231" spans="1:11" s="96" customFormat="1" ht="12">
      <c r="A231" s="68" t="s">
        <v>1346</v>
      </c>
      <c r="B231" s="68" t="s">
        <v>1346</v>
      </c>
      <c r="C231" s="68" t="s">
        <v>1080</v>
      </c>
      <c r="D231" s="73" t="s">
        <v>1093</v>
      </c>
      <c r="E231" s="70" t="s">
        <v>2462</v>
      </c>
      <c r="F231" s="71" t="s">
        <v>313</v>
      </c>
      <c r="G231" s="72" t="s">
        <v>841</v>
      </c>
      <c r="H231" s="72" t="s">
        <v>3984</v>
      </c>
      <c r="I231" s="73" t="s">
        <v>1094</v>
      </c>
      <c r="J231" s="73" t="s">
        <v>3988</v>
      </c>
      <c r="K231" s="73"/>
    </row>
    <row r="232" spans="1:11" s="96" customFormat="1" ht="12">
      <c r="A232" s="68" t="s">
        <v>1346</v>
      </c>
      <c r="B232" s="68" t="s">
        <v>1346</v>
      </c>
      <c r="C232" s="68" t="s">
        <v>1080</v>
      </c>
      <c r="D232" s="73" t="s">
        <v>1095</v>
      </c>
      <c r="E232" s="70" t="s">
        <v>2463</v>
      </c>
      <c r="F232" s="71" t="s">
        <v>313</v>
      </c>
      <c r="G232" s="72" t="s">
        <v>841</v>
      </c>
      <c r="H232" s="72" t="s">
        <v>3984</v>
      </c>
      <c r="I232" s="73" t="s">
        <v>1096</v>
      </c>
      <c r="J232" s="73" t="s">
        <v>3988</v>
      </c>
      <c r="K232" s="73"/>
    </row>
    <row r="233" spans="1:11" s="96" customFormat="1" ht="12">
      <c r="A233" s="68" t="s">
        <v>1346</v>
      </c>
      <c r="B233" s="68" t="s">
        <v>1346</v>
      </c>
      <c r="C233" s="68" t="s">
        <v>1080</v>
      </c>
      <c r="D233" s="73" t="s">
        <v>1097</v>
      </c>
      <c r="E233" s="70" t="s">
        <v>2464</v>
      </c>
      <c r="F233" s="71" t="s">
        <v>313</v>
      </c>
      <c r="G233" s="72" t="s">
        <v>841</v>
      </c>
      <c r="H233" s="72" t="s">
        <v>3984</v>
      </c>
      <c r="I233" s="73" t="s">
        <v>1098</v>
      </c>
      <c r="J233" s="73" t="s">
        <v>3988</v>
      </c>
      <c r="K233" s="73"/>
    </row>
    <row r="234" spans="1:11" s="96" customFormat="1" ht="12">
      <c r="A234" s="68" t="s">
        <v>1346</v>
      </c>
      <c r="B234" s="68" t="s">
        <v>1346</v>
      </c>
      <c r="C234" s="68" t="s">
        <v>1080</v>
      </c>
      <c r="D234" s="73" t="s">
        <v>1099</v>
      </c>
      <c r="E234" s="70" t="s">
        <v>2464</v>
      </c>
      <c r="F234" s="71" t="s">
        <v>313</v>
      </c>
      <c r="G234" s="72" t="s">
        <v>841</v>
      </c>
      <c r="H234" s="72" t="s">
        <v>3984</v>
      </c>
      <c r="I234" s="73" t="s">
        <v>1100</v>
      </c>
      <c r="J234" s="73" t="s">
        <v>3988</v>
      </c>
      <c r="K234" s="73"/>
    </row>
    <row r="235" spans="1:11" s="96" customFormat="1" ht="12">
      <c r="A235" s="68" t="s">
        <v>1346</v>
      </c>
      <c r="B235" s="68" t="s">
        <v>1346</v>
      </c>
      <c r="C235" s="68" t="s">
        <v>1080</v>
      </c>
      <c r="D235" s="73" t="s">
        <v>1420</v>
      </c>
      <c r="E235" s="70" t="s">
        <v>3419</v>
      </c>
      <c r="F235" s="71" t="s">
        <v>313</v>
      </c>
      <c r="G235" s="72" t="s">
        <v>841</v>
      </c>
      <c r="H235" s="72" t="s">
        <v>3984</v>
      </c>
      <c r="I235" s="73" t="s">
        <v>1101</v>
      </c>
      <c r="J235" s="73" t="s">
        <v>3988</v>
      </c>
      <c r="K235" s="73"/>
    </row>
    <row r="236" spans="1:11" s="103" customFormat="1" ht="13.5">
      <c r="A236" s="110" t="s">
        <v>1346</v>
      </c>
      <c r="B236" s="110" t="s">
        <v>1346</v>
      </c>
      <c r="C236" s="110" t="s">
        <v>1102</v>
      </c>
      <c r="D236" s="111" t="s">
        <v>1102</v>
      </c>
      <c r="E236" s="112"/>
      <c r="F236" s="112"/>
      <c r="G236" s="110"/>
      <c r="H236" s="110"/>
      <c r="I236" s="110"/>
      <c r="J236" s="110"/>
      <c r="K236" s="110"/>
    </row>
    <row r="237" spans="1:11" s="96" customFormat="1" ht="12">
      <c r="A237" s="68" t="s">
        <v>1346</v>
      </c>
      <c r="B237" s="68" t="s">
        <v>1346</v>
      </c>
      <c r="C237" s="68" t="s">
        <v>1102</v>
      </c>
      <c r="D237" s="73" t="s">
        <v>1103</v>
      </c>
      <c r="E237" s="70" t="s">
        <v>2465</v>
      </c>
      <c r="F237" s="71" t="s">
        <v>313</v>
      </c>
      <c r="G237" s="72" t="s">
        <v>836</v>
      </c>
      <c r="H237" s="72" t="s">
        <v>3984</v>
      </c>
      <c r="I237" s="73" t="s">
        <v>1104</v>
      </c>
      <c r="J237" s="73" t="s">
        <v>3988</v>
      </c>
      <c r="K237" s="73"/>
    </row>
    <row r="238" spans="1:11" s="96" customFormat="1" ht="12">
      <c r="A238" s="68" t="s">
        <v>1346</v>
      </c>
      <c r="B238" s="68" t="s">
        <v>1346</v>
      </c>
      <c r="C238" s="68" t="s">
        <v>1102</v>
      </c>
      <c r="D238" s="73" t="s">
        <v>1105</v>
      </c>
      <c r="E238" s="70" t="s">
        <v>2466</v>
      </c>
      <c r="F238" s="71" t="s">
        <v>411</v>
      </c>
      <c r="G238" s="72" t="s">
        <v>838</v>
      </c>
      <c r="H238" s="72" t="s">
        <v>3984</v>
      </c>
      <c r="I238" s="73" t="s">
        <v>1106</v>
      </c>
      <c r="J238" s="73" t="s">
        <v>3988</v>
      </c>
      <c r="K238" s="73"/>
    </row>
    <row r="239" spans="1:11" s="96" customFormat="1" ht="12">
      <c r="A239" s="68" t="s">
        <v>1346</v>
      </c>
      <c r="B239" s="68" t="s">
        <v>1346</v>
      </c>
      <c r="C239" s="68" t="s">
        <v>1102</v>
      </c>
      <c r="D239" s="73" t="s">
        <v>1107</v>
      </c>
      <c r="E239" s="70" t="s">
        <v>2467</v>
      </c>
      <c r="F239" s="74" t="s">
        <v>316</v>
      </c>
      <c r="G239" s="72" t="s">
        <v>836</v>
      </c>
      <c r="H239" s="72" t="s">
        <v>3984</v>
      </c>
      <c r="I239" s="73" t="s">
        <v>1108</v>
      </c>
      <c r="J239" s="73" t="s">
        <v>3988</v>
      </c>
      <c r="K239" s="73"/>
    </row>
    <row r="240" spans="1:11" s="96" customFormat="1" ht="12">
      <c r="A240" s="68" t="s">
        <v>1346</v>
      </c>
      <c r="B240" s="68" t="s">
        <v>1346</v>
      </c>
      <c r="C240" s="68" t="s">
        <v>1102</v>
      </c>
      <c r="D240" s="73" t="s">
        <v>1109</v>
      </c>
      <c r="E240" s="70" t="s">
        <v>2468</v>
      </c>
      <c r="F240" s="74" t="s">
        <v>316</v>
      </c>
      <c r="G240" s="72" t="s">
        <v>836</v>
      </c>
      <c r="H240" s="72" t="s">
        <v>3984</v>
      </c>
      <c r="I240" s="73" t="s">
        <v>1110</v>
      </c>
      <c r="J240" s="73" t="s">
        <v>3988</v>
      </c>
      <c r="K240" s="73"/>
    </row>
    <row r="241" spans="1:11" s="96" customFormat="1" ht="12">
      <c r="A241" s="68" t="s">
        <v>1346</v>
      </c>
      <c r="B241" s="68" t="s">
        <v>1346</v>
      </c>
      <c r="C241" s="68" t="s">
        <v>1102</v>
      </c>
      <c r="D241" s="73" t="s">
        <v>3349</v>
      </c>
      <c r="E241" s="71" t="s">
        <v>2469</v>
      </c>
      <c r="F241" s="71" t="s">
        <v>313</v>
      </c>
      <c r="G241" s="72" t="s">
        <v>3779</v>
      </c>
      <c r="H241" s="72" t="s">
        <v>4283</v>
      </c>
      <c r="I241" s="73" t="s">
        <v>3350</v>
      </c>
      <c r="J241" s="73" t="s">
        <v>3988</v>
      </c>
      <c r="K241" s="73"/>
    </row>
    <row r="242" spans="1:11" s="96" customFormat="1" ht="12">
      <c r="A242" s="68" t="s">
        <v>1346</v>
      </c>
      <c r="B242" s="68" t="s">
        <v>1346</v>
      </c>
      <c r="C242" s="68" t="s">
        <v>1102</v>
      </c>
      <c r="D242" s="73" t="s">
        <v>351</v>
      </c>
      <c r="E242" s="70" t="s">
        <v>2470</v>
      </c>
      <c r="F242" s="71" t="s">
        <v>411</v>
      </c>
      <c r="G242" s="72" t="s">
        <v>3980</v>
      </c>
      <c r="H242" s="72" t="s">
        <v>3984</v>
      </c>
      <c r="I242" s="73" t="s">
        <v>321</v>
      </c>
      <c r="J242" s="73" t="s">
        <v>3988</v>
      </c>
      <c r="K242" s="73"/>
    </row>
    <row r="243" spans="1:11" s="96" customFormat="1" ht="12">
      <c r="A243" s="68" t="s">
        <v>1346</v>
      </c>
      <c r="B243" s="68" t="s">
        <v>1346</v>
      </c>
      <c r="C243" s="68" t="s">
        <v>1102</v>
      </c>
      <c r="D243" s="72" t="s">
        <v>419</v>
      </c>
      <c r="E243" s="70" t="s">
        <v>2471</v>
      </c>
      <c r="F243" s="71" t="s">
        <v>411</v>
      </c>
      <c r="G243" s="72" t="s">
        <v>3980</v>
      </c>
      <c r="H243" s="72" t="s">
        <v>3984</v>
      </c>
      <c r="I243" s="72" t="s">
        <v>335</v>
      </c>
      <c r="J243" s="72" t="s">
        <v>3988</v>
      </c>
      <c r="K243" s="73"/>
    </row>
    <row r="244" spans="1:11" s="96" customFormat="1" ht="12">
      <c r="A244" s="68" t="s">
        <v>1346</v>
      </c>
      <c r="B244" s="68" t="s">
        <v>1346</v>
      </c>
      <c r="C244" s="68" t="s">
        <v>1102</v>
      </c>
      <c r="D244" s="73" t="s">
        <v>386</v>
      </c>
      <c r="E244" s="70" t="s">
        <v>2472</v>
      </c>
      <c r="F244" s="71" t="s">
        <v>411</v>
      </c>
      <c r="G244" s="72" t="s">
        <v>3980</v>
      </c>
      <c r="H244" s="72" t="s">
        <v>3984</v>
      </c>
      <c r="I244" s="72" t="s">
        <v>392</v>
      </c>
      <c r="J244" s="72" t="s">
        <v>3988</v>
      </c>
      <c r="K244" s="73"/>
    </row>
    <row r="245" spans="1:11" s="96" customFormat="1" ht="12">
      <c r="A245" s="68" t="s">
        <v>1346</v>
      </c>
      <c r="B245" s="68" t="s">
        <v>1346</v>
      </c>
      <c r="C245" s="68" t="s">
        <v>1102</v>
      </c>
      <c r="D245" s="73" t="s">
        <v>3351</v>
      </c>
      <c r="E245" s="71" t="s">
        <v>2473</v>
      </c>
      <c r="F245" s="71" t="s">
        <v>411</v>
      </c>
      <c r="G245" s="72" t="s">
        <v>360</v>
      </c>
      <c r="H245" s="72" t="s">
        <v>3778</v>
      </c>
      <c r="I245" s="72" t="s">
        <v>3352</v>
      </c>
      <c r="J245" s="72" t="s">
        <v>3988</v>
      </c>
      <c r="K245" s="73"/>
    </row>
    <row r="246" spans="1:11" s="96" customFormat="1" ht="12">
      <c r="A246" s="68" t="s">
        <v>1346</v>
      </c>
      <c r="B246" s="68" t="s">
        <v>1346</v>
      </c>
      <c r="C246" s="68" t="s">
        <v>1102</v>
      </c>
      <c r="D246" s="73" t="s">
        <v>352</v>
      </c>
      <c r="E246" s="70" t="s">
        <v>2474</v>
      </c>
      <c r="F246" s="71" t="s">
        <v>411</v>
      </c>
      <c r="G246" s="72" t="s">
        <v>3980</v>
      </c>
      <c r="H246" s="72" t="s">
        <v>3984</v>
      </c>
      <c r="I246" s="73" t="s">
        <v>322</v>
      </c>
      <c r="J246" s="73" t="s">
        <v>3988</v>
      </c>
      <c r="K246" s="73"/>
    </row>
    <row r="247" spans="1:11" s="96" customFormat="1" ht="12">
      <c r="A247" s="68" t="s">
        <v>1346</v>
      </c>
      <c r="B247" s="68" t="s">
        <v>1346</v>
      </c>
      <c r="C247" s="68" t="s">
        <v>1102</v>
      </c>
      <c r="D247" s="73" t="s">
        <v>353</v>
      </c>
      <c r="E247" s="70" t="s">
        <v>2475</v>
      </c>
      <c r="F247" s="71" t="s">
        <v>411</v>
      </c>
      <c r="G247" s="72" t="s">
        <v>3980</v>
      </c>
      <c r="H247" s="72" t="s">
        <v>3984</v>
      </c>
      <c r="I247" s="73" t="s">
        <v>323</v>
      </c>
      <c r="J247" s="73" t="s">
        <v>3988</v>
      </c>
      <c r="K247" s="73"/>
    </row>
    <row r="248" spans="1:11" s="96" customFormat="1" ht="12">
      <c r="A248" s="68" t="s">
        <v>1346</v>
      </c>
      <c r="B248" s="68" t="s">
        <v>1346</v>
      </c>
      <c r="C248" s="68" t="s">
        <v>1102</v>
      </c>
      <c r="D248" s="73" t="s">
        <v>354</v>
      </c>
      <c r="E248" s="70" t="s">
        <v>2476</v>
      </c>
      <c r="F248" s="71" t="s">
        <v>411</v>
      </c>
      <c r="G248" s="72" t="s">
        <v>3980</v>
      </c>
      <c r="H248" s="72" t="s">
        <v>3984</v>
      </c>
      <c r="I248" s="73" t="s">
        <v>324</v>
      </c>
      <c r="J248" s="73" t="s">
        <v>3988</v>
      </c>
      <c r="K248" s="73"/>
    </row>
    <row r="249" spans="1:11" s="96" customFormat="1" ht="12">
      <c r="A249" s="68" t="s">
        <v>1346</v>
      </c>
      <c r="B249" s="68" t="s">
        <v>1346</v>
      </c>
      <c r="C249" s="68" t="s">
        <v>1102</v>
      </c>
      <c r="D249" s="72" t="s">
        <v>418</v>
      </c>
      <c r="E249" s="70" t="s">
        <v>2477</v>
      </c>
      <c r="F249" s="71" t="s">
        <v>411</v>
      </c>
      <c r="G249" s="72" t="s">
        <v>3980</v>
      </c>
      <c r="H249" s="72" t="s">
        <v>3984</v>
      </c>
      <c r="I249" s="73" t="s">
        <v>341</v>
      </c>
      <c r="J249" s="73" t="s">
        <v>3988</v>
      </c>
      <c r="K249" s="73"/>
    </row>
    <row r="250" spans="1:11" s="96" customFormat="1" ht="12">
      <c r="A250" s="68" t="s">
        <v>1346</v>
      </c>
      <c r="B250" s="68" t="s">
        <v>1346</v>
      </c>
      <c r="C250" s="68" t="s">
        <v>1102</v>
      </c>
      <c r="D250" s="73" t="s">
        <v>1111</v>
      </c>
      <c r="E250" s="70" t="s">
        <v>2478</v>
      </c>
      <c r="F250" s="71" t="s">
        <v>313</v>
      </c>
      <c r="G250" s="75" t="s">
        <v>841</v>
      </c>
      <c r="H250" s="72" t="s">
        <v>3984</v>
      </c>
      <c r="I250" s="73" t="s">
        <v>1112</v>
      </c>
      <c r="J250" s="73" t="s">
        <v>3988</v>
      </c>
      <c r="K250" s="73"/>
    </row>
    <row r="251" spans="1:11" s="96" customFormat="1" ht="12">
      <c r="A251" s="68" t="s">
        <v>1346</v>
      </c>
      <c r="B251" s="68" t="s">
        <v>1346</v>
      </c>
      <c r="C251" s="68" t="s">
        <v>1102</v>
      </c>
      <c r="D251" s="73" t="s">
        <v>1113</v>
      </c>
      <c r="E251" s="70" t="s">
        <v>2479</v>
      </c>
      <c r="F251" s="71" t="s">
        <v>313</v>
      </c>
      <c r="G251" s="75" t="s">
        <v>841</v>
      </c>
      <c r="H251" s="72" t="s">
        <v>3984</v>
      </c>
      <c r="I251" s="73" t="s">
        <v>1114</v>
      </c>
      <c r="J251" s="73" t="s">
        <v>3988</v>
      </c>
      <c r="K251" s="73"/>
    </row>
    <row r="252" spans="1:11" s="96" customFormat="1" ht="12">
      <c r="A252" s="68" t="s">
        <v>1346</v>
      </c>
      <c r="B252" s="68" t="s">
        <v>1346</v>
      </c>
      <c r="C252" s="68" t="s">
        <v>1102</v>
      </c>
      <c r="D252" s="73" t="s">
        <v>1115</v>
      </c>
      <c r="E252" s="70" t="s">
        <v>2480</v>
      </c>
      <c r="F252" s="71" t="s">
        <v>313</v>
      </c>
      <c r="G252" s="75" t="s">
        <v>841</v>
      </c>
      <c r="H252" s="72" t="s">
        <v>3984</v>
      </c>
      <c r="I252" s="73" t="s">
        <v>1116</v>
      </c>
      <c r="J252" s="73" t="s">
        <v>3988</v>
      </c>
      <c r="K252" s="73"/>
    </row>
    <row r="253" spans="1:11" s="96" customFormat="1" ht="12">
      <c r="A253" s="68" t="s">
        <v>1346</v>
      </c>
      <c r="B253" s="68" t="s">
        <v>1346</v>
      </c>
      <c r="C253" s="68" t="s">
        <v>1102</v>
      </c>
      <c r="D253" s="73" t="s">
        <v>1117</v>
      </c>
      <c r="E253" s="70" t="s">
        <v>3420</v>
      </c>
      <c r="F253" s="71" t="s">
        <v>313</v>
      </c>
      <c r="G253" s="75" t="s">
        <v>841</v>
      </c>
      <c r="H253" s="72" t="s">
        <v>3984</v>
      </c>
      <c r="I253" s="73" t="s">
        <v>1118</v>
      </c>
      <c r="J253" s="73" t="s">
        <v>3988</v>
      </c>
      <c r="K253" s="73"/>
    </row>
    <row r="254" spans="1:11" s="96" customFormat="1" ht="12">
      <c r="A254" s="68" t="s">
        <v>1346</v>
      </c>
      <c r="B254" s="68" t="s">
        <v>1346</v>
      </c>
      <c r="C254" s="68" t="s">
        <v>1102</v>
      </c>
      <c r="D254" s="73" t="s">
        <v>1421</v>
      </c>
      <c r="E254" s="70" t="s">
        <v>3421</v>
      </c>
      <c r="F254" s="71" t="s">
        <v>313</v>
      </c>
      <c r="G254" s="75" t="s">
        <v>841</v>
      </c>
      <c r="H254" s="72" t="s">
        <v>3984</v>
      </c>
      <c r="I254" s="73" t="s">
        <v>1119</v>
      </c>
      <c r="J254" s="73" t="s">
        <v>3988</v>
      </c>
      <c r="K254" s="73"/>
    </row>
    <row r="255" spans="1:11" s="103" customFormat="1" ht="13.5">
      <c r="A255" s="110" t="s">
        <v>1346</v>
      </c>
      <c r="B255" s="110" t="s">
        <v>1346</v>
      </c>
      <c r="C255" s="110" t="s">
        <v>300</v>
      </c>
      <c r="D255" s="111" t="s">
        <v>300</v>
      </c>
      <c r="E255" s="112"/>
      <c r="F255" s="112"/>
      <c r="G255" s="110"/>
      <c r="H255" s="110"/>
      <c r="I255" s="110"/>
      <c r="J255" s="110"/>
      <c r="K255" s="110"/>
    </row>
    <row r="256" spans="1:11" s="96" customFormat="1" ht="12">
      <c r="A256" s="68" t="s">
        <v>1346</v>
      </c>
      <c r="B256" s="68" t="s">
        <v>1346</v>
      </c>
      <c r="C256" s="68" t="s">
        <v>300</v>
      </c>
      <c r="D256" s="73" t="s">
        <v>1120</v>
      </c>
      <c r="E256" s="70" t="s">
        <v>2481</v>
      </c>
      <c r="F256" s="71" t="s">
        <v>313</v>
      </c>
      <c r="G256" s="72" t="s">
        <v>836</v>
      </c>
      <c r="H256" s="72" t="s">
        <v>3984</v>
      </c>
      <c r="I256" s="73" t="s">
        <v>1121</v>
      </c>
      <c r="J256" s="73" t="s">
        <v>3988</v>
      </c>
      <c r="K256" s="73"/>
    </row>
    <row r="257" spans="1:11" s="96" customFormat="1" ht="12">
      <c r="A257" s="68" t="s">
        <v>1346</v>
      </c>
      <c r="B257" s="68" t="s">
        <v>1346</v>
      </c>
      <c r="C257" s="68" t="s">
        <v>300</v>
      </c>
      <c r="D257" s="73" t="s">
        <v>1122</v>
      </c>
      <c r="E257" s="70" t="s">
        <v>2482</v>
      </c>
      <c r="F257" s="71" t="s">
        <v>411</v>
      </c>
      <c r="G257" s="72" t="s">
        <v>838</v>
      </c>
      <c r="H257" s="72" t="s">
        <v>3984</v>
      </c>
      <c r="I257" s="73" t="s">
        <v>1123</v>
      </c>
      <c r="J257" s="73" t="s">
        <v>3988</v>
      </c>
      <c r="K257" s="73"/>
    </row>
    <row r="258" spans="1:11" s="96" customFormat="1" ht="12">
      <c r="A258" s="68" t="s">
        <v>1346</v>
      </c>
      <c r="B258" s="68" t="s">
        <v>1346</v>
      </c>
      <c r="C258" s="68" t="s">
        <v>300</v>
      </c>
      <c r="D258" s="73" t="s">
        <v>1124</v>
      </c>
      <c r="E258" s="70" t="s">
        <v>2483</v>
      </c>
      <c r="F258" s="74" t="s">
        <v>316</v>
      </c>
      <c r="G258" s="72" t="s">
        <v>836</v>
      </c>
      <c r="H258" s="72" t="s">
        <v>3984</v>
      </c>
      <c r="I258" s="73" t="s">
        <v>1125</v>
      </c>
      <c r="J258" s="73" t="s">
        <v>3988</v>
      </c>
      <c r="K258" s="73"/>
    </row>
    <row r="259" spans="1:11" s="96" customFormat="1" ht="12">
      <c r="A259" s="68" t="s">
        <v>1346</v>
      </c>
      <c r="B259" s="68" t="s">
        <v>1346</v>
      </c>
      <c r="C259" s="68" t="s">
        <v>300</v>
      </c>
      <c r="D259" s="73" t="s">
        <v>1126</v>
      </c>
      <c r="E259" s="70" t="s">
        <v>2484</v>
      </c>
      <c r="F259" s="74" t="s">
        <v>316</v>
      </c>
      <c r="G259" s="72" t="s">
        <v>836</v>
      </c>
      <c r="H259" s="72" t="s">
        <v>3984</v>
      </c>
      <c r="I259" s="73" t="s">
        <v>1127</v>
      </c>
      <c r="J259" s="73" t="s">
        <v>3988</v>
      </c>
      <c r="K259" s="73"/>
    </row>
    <row r="260" spans="1:11" s="96" customFormat="1" ht="12">
      <c r="A260" s="68" t="s">
        <v>1346</v>
      </c>
      <c r="B260" s="68" t="s">
        <v>1346</v>
      </c>
      <c r="C260" s="68" t="s">
        <v>300</v>
      </c>
      <c r="D260" s="73" t="s">
        <v>1128</v>
      </c>
      <c r="E260" s="70" t="s">
        <v>2485</v>
      </c>
      <c r="F260" s="71" t="s">
        <v>411</v>
      </c>
      <c r="G260" s="72" t="s">
        <v>857</v>
      </c>
      <c r="H260" s="72" t="s">
        <v>3984</v>
      </c>
      <c r="I260" s="73" t="s">
        <v>1129</v>
      </c>
      <c r="J260" s="73" t="s">
        <v>3988</v>
      </c>
      <c r="K260" s="73"/>
    </row>
    <row r="261" spans="1:11" s="96" customFormat="1" ht="12">
      <c r="A261" s="68" t="s">
        <v>1346</v>
      </c>
      <c r="B261" s="68" t="s">
        <v>1346</v>
      </c>
      <c r="C261" s="68" t="s">
        <v>300</v>
      </c>
      <c r="D261" s="73" t="s">
        <v>1130</v>
      </c>
      <c r="E261" s="70" t="s">
        <v>2486</v>
      </c>
      <c r="F261" s="71" t="s">
        <v>363</v>
      </c>
      <c r="G261" s="72" t="s">
        <v>3781</v>
      </c>
      <c r="H261" s="72" t="s">
        <v>3984</v>
      </c>
      <c r="I261" s="73" t="s">
        <v>1131</v>
      </c>
      <c r="J261" s="73" t="s">
        <v>3988</v>
      </c>
      <c r="K261" s="73"/>
    </row>
    <row r="262" spans="1:11" s="96" customFormat="1" ht="12">
      <c r="A262" s="68" t="s">
        <v>1346</v>
      </c>
      <c r="B262" s="68" t="s">
        <v>1346</v>
      </c>
      <c r="C262" s="68" t="s">
        <v>300</v>
      </c>
      <c r="D262" s="73" t="s">
        <v>1132</v>
      </c>
      <c r="E262" s="70" t="s">
        <v>2487</v>
      </c>
      <c r="F262" s="71" t="s">
        <v>313</v>
      </c>
      <c r="G262" s="75" t="s">
        <v>841</v>
      </c>
      <c r="H262" s="72" t="s">
        <v>3984</v>
      </c>
      <c r="I262" s="73" t="s">
        <v>1133</v>
      </c>
      <c r="J262" s="73" t="s">
        <v>3988</v>
      </c>
      <c r="K262" s="73"/>
    </row>
    <row r="263" spans="1:11" s="96" customFormat="1" ht="12">
      <c r="A263" s="68" t="s">
        <v>1346</v>
      </c>
      <c r="B263" s="68" t="s">
        <v>1346</v>
      </c>
      <c r="C263" s="68" t="s">
        <v>300</v>
      </c>
      <c r="D263" s="73" t="s">
        <v>1134</v>
      </c>
      <c r="E263" s="70" t="s">
        <v>2488</v>
      </c>
      <c r="F263" s="71" t="s">
        <v>313</v>
      </c>
      <c r="G263" s="75" t="s">
        <v>841</v>
      </c>
      <c r="H263" s="72" t="s">
        <v>3984</v>
      </c>
      <c r="I263" s="73" t="s">
        <v>1135</v>
      </c>
      <c r="J263" s="73" t="s">
        <v>3988</v>
      </c>
      <c r="K263" s="73"/>
    </row>
    <row r="264" spans="1:11" s="96" customFormat="1" ht="12">
      <c r="A264" s="68" t="s">
        <v>1346</v>
      </c>
      <c r="B264" s="68" t="s">
        <v>1346</v>
      </c>
      <c r="C264" s="68" t="s">
        <v>300</v>
      </c>
      <c r="D264" s="73" t="s">
        <v>1136</v>
      </c>
      <c r="E264" s="70" t="s">
        <v>2489</v>
      </c>
      <c r="F264" s="71" t="s">
        <v>313</v>
      </c>
      <c r="G264" s="75" t="s">
        <v>841</v>
      </c>
      <c r="H264" s="72" t="s">
        <v>3984</v>
      </c>
      <c r="I264" s="73" t="s">
        <v>1137</v>
      </c>
      <c r="J264" s="73" t="s">
        <v>3988</v>
      </c>
      <c r="K264" s="73"/>
    </row>
    <row r="265" spans="1:11" s="96" customFormat="1" ht="12">
      <c r="A265" s="68" t="s">
        <v>1346</v>
      </c>
      <c r="B265" s="68" t="s">
        <v>1346</v>
      </c>
      <c r="C265" s="68" t="s">
        <v>300</v>
      </c>
      <c r="D265" s="73" t="s">
        <v>1138</v>
      </c>
      <c r="E265" s="70" t="s">
        <v>2490</v>
      </c>
      <c r="F265" s="71" t="s">
        <v>313</v>
      </c>
      <c r="G265" s="75" t="s">
        <v>841</v>
      </c>
      <c r="H265" s="72" t="s">
        <v>3984</v>
      </c>
      <c r="I265" s="73" t="s">
        <v>1139</v>
      </c>
      <c r="J265" s="73" t="s">
        <v>3988</v>
      </c>
      <c r="K265" s="73"/>
    </row>
    <row r="266" spans="1:11" s="96" customFormat="1" ht="12">
      <c r="A266" s="68" t="s">
        <v>1346</v>
      </c>
      <c r="B266" s="68" t="s">
        <v>1346</v>
      </c>
      <c r="C266" s="68" t="s">
        <v>300</v>
      </c>
      <c r="D266" s="73" t="s">
        <v>1422</v>
      </c>
      <c r="E266" s="70" t="s">
        <v>2491</v>
      </c>
      <c r="F266" s="71" t="s">
        <v>313</v>
      </c>
      <c r="G266" s="75" t="s">
        <v>841</v>
      </c>
      <c r="H266" s="72" t="s">
        <v>3984</v>
      </c>
      <c r="I266" s="73" t="s">
        <v>1140</v>
      </c>
      <c r="J266" s="73" t="s">
        <v>3988</v>
      </c>
      <c r="K266" s="73"/>
    </row>
    <row r="267" spans="1:11" s="103" customFormat="1" ht="13.5">
      <c r="A267" s="110" t="s">
        <v>1346</v>
      </c>
      <c r="B267" s="110" t="s">
        <v>1346</v>
      </c>
      <c r="C267" s="110" t="s">
        <v>301</v>
      </c>
      <c r="D267" s="111" t="s">
        <v>301</v>
      </c>
      <c r="E267" s="112"/>
      <c r="F267" s="112"/>
      <c r="G267" s="110"/>
      <c r="H267" s="110"/>
      <c r="I267" s="110"/>
      <c r="J267" s="110"/>
      <c r="K267" s="110"/>
    </row>
    <row r="268" spans="1:11" s="96" customFormat="1" ht="12">
      <c r="A268" s="68" t="s">
        <v>1346</v>
      </c>
      <c r="B268" s="68" t="s">
        <v>1346</v>
      </c>
      <c r="C268" s="68" t="s">
        <v>301</v>
      </c>
      <c r="D268" s="73" t="s">
        <v>1141</v>
      </c>
      <c r="E268" s="70" t="s">
        <v>2492</v>
      </c>
      <c r="F268" s="71" t="s">
        <v>313</v>
      </c>
      <c r="G268" s="72" t="s">
        <v>836</v>
      </c>
      <c r="H268" s="72" t="s">
        <v>3984</v>
      </c>
      <c r="I268" s="73" t="s">
        <v>1142</v>
      </c>
      <c r="J268" s="73" t="s">
        <v>3988</v>
      </c>
      <c r="K268" s="73"/>
    </row>
    <row r="269" spans="1:11" s="96" customFormat="1" ht="12">
      <c r="A269" s="68" t="s">
        <v>1346</v>
      </c>
      <c r="B269" s="68" t="s">
        <v>1346</v>
      </c>
      <c r="C269" s="68" t="s">
        <v>301</v>
      </c>
      <c r="D269" s="73" t="s">
        <v>1143</v>
      </c>
      <c r="E269" s="70" t="s">
        <v>2493</v>
      </c>
      <c r="F269" s="71" t="s">
        <v>411</v>
      </c>
      <c r="G269" s="72" t="s">
        <v>838</v>
      </c>
      <c r="H269" s="72" t="s">
        <v>3984</v>
      </c>
      <c r="I269" s="73" t="s">
        <v>1144</v>
      </c>
      <c r="J269" s="73" t="s">
        <v>3988</v>
      </c>
      <c r="K269" s="73"/>
    </row>
    <row r="270" spans="1:11" s="96" customFormat="1" ht="12">
      <c r="A270" s="68" t="s">
        <v>1346</v>
      </c>
      <c r="B270" s="68" t="s">
        <v>1346</v>
      </c>
      <c r="C270" s="68" t="s">
        <v>301</v>
      </c>
      <c r="D270" s="73" t="s">
        <v>1145</v>
      </c>
      <c r="E270" s="70" t="s">
        <v>2494</v>
      </c>
      <c r="F270" s="74" t="s">
        <v>316</v>
      </c>
      <c r="G270" s="72" t="s">
        <v>836</v>
      </c>
      <c r="H270" s="72" t="s">
        <v>3984</v>
      </c>
      <c r="I270" s="73" t="s">
        <v>1146</v>
      </c>
      <c r="J270" s="73" t="s">
        <v>3988</v>
      </c>
      <c r="K270" s="73"/>
    </row>
    <row r="271" spans="1:11" s="96" customFormat="1" ht="12">
      <c r="A271" s="68" t="s">
        <v>1346</v>
      </c>
      <c r="B271" s="68" t="s">
        <v>1346</v>
      </c>
      <c r="C271" s="68" t="s">
        <v>301</v>
      </c>
      <c r="D271" s="73" t="s">
        <v>1147</v>
      </c>
      <c r="E271" s="70" t="s">
        <v>2495</v>
      </c>
      <c r="F271" s="74" t="s">
        <v>316</v>
      </c>
      <c r="G271" s="72" t="s">
        <v>836</v>
      </c>
      <c r="H271" s="72" t="s">
        <v>3984</v>
      </c>
      <c r="I271" s="73" t="s">
        <v>1148</v>
      </c>
      <c r="J271" s="73" t="s">
        <v>3988</v>
      </c>
      <c r="K271" s="73"/>
    </row>
    <row r="272" spans="1:11" s="96" customFormat="1" ht="12">
      <c r="A272" s="68" t="s">
        <v>1346</v>
      </c>
      <c r="B272" s="68" t="s">
        <v>1346</v>
      </c>
      <c r="C272" s="68" t="s">
        <v>301</v>
      </c>
      <c r="D272" s="73" t="s">
        <v>1149</v>
      </c>
      <c r="E272" s="70" t="s">
        <v>2496</v>
      </c>
      <c r="F272" s="71" t="s">
        <v>411</v>
      </c>
      <c r="G272" s="72" t="s">
        <v>857</v>
      </c>
      <c r="H272" s="72" t="s">
        <v>3984</v>
      </c>
      <c r="I272" s="73" t="s">
        <v>1150</v>
      </c>
      <c r="J272" s="73" t="s">
        <v>3988</v>
      </c>
      <c r="K272" s="73"/>
    </row>
    <row r="273" spans="1:11" s="96" customFormat="1" ht="12">
      <c r="A273" s="68" t="s">
        <v>1346</v>
      </c>
      <c r="B273" s="68" t="s">
        <v>1346</v>
      </c>
      <c r="C273" s="68" t="s">
        <v>301</v>
      </c>
      <c r="D273" s="73" t="s">
        <v>1151</v>
      </c>
      <c r="E273" s="70" t="s">
        <v>2497</v>
      </c>
      <c r="F273" s="71" t="s">
        <v>363</v>
      </c>
      <c r="G273" s="72" t="s">
        <v>3781</v>
      </c>
      <c r="H273" s="72" t="s">
        <v>3984</v>
      </c>
      <c r="I273" s="73" t="s">
        <v>1152</v>
      </c>
      <c r="J273" s="73" t="s">
        <v>3988</v>
      </c>
      <c r="K273" s="73"/>
    </row>
    <row r="274" spans="1:11" s="96" customFormat="1" ht="12">
      <c r="A274" s="68" t="s">
        <v>1346</v>
      </c>
      <c r="B274" s="68" t="s">
        <v>1346</v>
      </c>
      <c r="C274" s="68" t="s">
        <v>301</v>
      </c>
      <c r="D274" s="73" t="s">
        <v>1153</v>
      </c>
      <c r="E274" s="70" t="s">
        <v>2498</v>
      </c>
      <c r="F274" s="71" t="s">
        <v>313</v>
      </c>
      <c r="G274" s="75" t="s">
        <v>841</v>
      </c>
      <c r="H274" s="72" t="s">
        <v>3984</v>
      </c>
      <c r="I274" s="73" t="s">
        <v>1154</v>
      </c>
      <c r="J274" s="73" t="s">
        <v>3988</v>
      </c>
      <c r="K274" s="73"/>
    </row>
    <row r="275" spans="1:11" s="96" customFormat="1" ht="12">
      <c r="A275" s="68" t="s">
        <v>1346</v>
      </c>
      <c r="B275" s="68" t="s">
        <v>1346</v>
      </c>
      <c r="C275" s="68" t="s">
        <v>301</v>
      </c>
      <c r="D275" s="73" t="s">
        <v>1155</v>
      </c>
      <c r="E275" s="70" t="s">
        <v>2499</v>
      </c>
      <c r="F275" s="71" t="s">
        <v>313</v>
      </c>
      <c r="G275" s="75" t="s">
        <v>841</v>
      </c>
      <c r="H275" s="72" t="s">
        <v>3984</v>
      </c>
      <c r="I275" s="73" t="s">
        <v>1156</v>
      </c>
      <c r="J275" s="73" t="s">
        <v>3988</v>
      </c>
      <c r="K275" s="73"/>
    </row>
    <row r="276" spans="1:11" s="96" customFormat="1" ht="12">
      <c r="A276" s="68" t="s">
        <v>1346</v>
      </c>
      <c r="B276" s="68" t="s">
        <v>1346</v>
      </c>
      <c r="C276" s="68" t="s">
        <v>301</v>
      </c>
      <c r="D276" s="73" t="s">
        <v>1157</v>
      </c>
      <c r="E276" s="70" t="s">
        <v>2500</v>
      </c>
      <c r="F276" s="71" t="s">
        <v>313</v>
      </c>
      <c r="G276" s="75" t="s">
        <v>841</v>
      </c>
      <c r="H276" s="72" t="s">
        <v>3984</v>
      </c>
      <c r="I276" s="73" t="s">
        <v>1158</v>
      </c>
      <c r="J276" s="73" t="s">
        <v>3988</v>
      </c>
      <c r="K276" s="73"/>
    </row>
    <row r="277" spans="1:11" s="96" customFormat="1" ht="12">
      <c r="A277" s="68" t="s">
        <v>1346</v>
      </c>
      <c r="B277" s="68" t="s">
        <v>1346</v>
      </c>
      <c r="C277" s="68" t="s">
        <v>301</v>
      </c>
      <c r="D277" s="73" t="s">
        <v>1159</v>
      </c>
      <c r="E277" s="70" t="s">
        <v>2501</v>
      </c>
      <c r="F277" s="71" t="s">
        <v>313</v>
      </c>
      <c r="G277" s="75" t="s">
        <v>841</v>
      </c>
      <c r="H277" s="72" t="s">
        <v>3984</v>
      </c>
      <c r="I277" s="73" t="s">
        <v>1160</v>
      </c>
      <c r="J277" s="73" t="s">
        <v>3988</v>
      </c>
      <c r="K277" s="73"/>
    </row>
    <row r="278" spans="1:11" s="96" customFormat="1" ht="12">
      <c r="A278" s="68" t="s">
        <v>1346</v>
      </c>
      <c r="B278" s="68" t="s">
        <v>1346</v>
      </c>
      <c r="C278" s="68" t="s">
        <v>301</v>
      </c>
      <c r="D278" s="73" t="s">
        <v>1423</v>
      </c>
      <c r="E278" s="70" t="s">
        <v>2502</v>
      </c>
      <c r="F278" s="71" t="s">
        <v>313</v>
      </c>
      <c r="G278" s="75" t="s">
        <v>841</v>
      </c>
      <c r="H278" s="72" t="s">
        <v>3984</v>
      </c>
      <c r="I278" s="73" t="s">
        <v>1161</v>
      </c>
      <c r="J278" s="73" t="s">
        <v>3988</v>
      </c>
      <c r="K278" s="73"/>
    </row>
    <row r="279" spans="1:11" s="103" customFormat="1" ht="13.5">
      <c r="A279" s="110" t="s">
        <v>1346</v>
      </c>
      <c r="B279" s="110" t="s">
        <v>1346</v>
      </c>
      <c r="C279" s="110" t="s">
        <v>302</v>
      </c>
      <c r="D279" s="111" t="s">
        <v>302</v>
      </c>
      <c r="E279" s="112"/>
      <c r="F279" s="112"/>
      <c r="G279" s="110"/>
      <c r="H279" s="110"/>
      <c r="I279" s="110"/>
      <c r="J279" s="110"/>
      <c r="K279" s="110"/>
    </row>
    <row r="280" spans="1:11" s="96" customFormat="1" ht="12">
      <c r="A280" s="68" t="s">
        <v>1346</v>
      </c>
      <c r="B280" s="68" t="s">
        <v>1346</v>
      </c>
      <c r="C280" s="68" t="s">
        <v>302</v>
      </c>
      <c r="D280" s="73" t="s">
        <v>1162</v>
      </c>
      <c r="E280" s="70" t="s">
        <v>2503</v>
      </c>
      <c r="F280" s="71" t="s">
        <v>313</v>
      </c>
      <c r="G280" s="72" t="s">
        <v>836</v>
      </c>
      <c r="H280" s="72" t="s">
        <v>3984</v>
      </c>
      <c r="I280" s="73" t="s">
        <v>1163</v>
      </c>
      <c r="J280" s="73" t="s">
        <v>3988</v>
      </c>
      <c r="K280" s="73"/>
    </row>
    <row r="281" spans="1:11" s="96" customFormat="1" ht="12">
      <c r="A281" s="68" t="s">
        <v>1346</v>
      </c>
      <c r="B281" s="68" t="s">
        <v>1346</v>
      </c>
      <c r="C281" s="68" t="s">
        <v>302</v>
      </c>
      <c r="D281" s="73" t="s">
        <v>1164</v>
      </c>
      <c r="E281" s="70" t="s">
        <v>2504</v>
      </c>
      <c r="F281" s="71" t="s">
        <v>411</v>
      </c>
      <c r="G281" s="72" t="s">
        <v>838</v>
      </c>
      <c r="H281" s="72" t="s">
        <v>3984</v>
      </c>
      <c r="I281" s="73" t="s">
        <v>1165</v>
      </c>
      <c r="J281" s="73" t="s">
        <v>3988</v>
      </c>
      <c r="K281" s="73"/>
    </row>
    <row r="282" spans="1:11" s="96" customFormat="1" ht="12">
      <c r="A282" s="68" t="s">
        <v>1346</v>
      </c>
      <c r="B282" s="68" t="s">
        <v>1346</v>
      </c>
      <c r="C282" s="68" t="s">
        <v>302</v>
      </c>
      <c r="D282" s="73" t="s">
        <v>1166</v>
      </c>
      <c r="E282" s="70" t="s">
        <v>2505</v>
      </c>
      <c r="F282" s="74" t="s">
        <v>316</v>
      </c>
      <c r="G282" s="72" t="s">
        <v>836</v>
      </c>
      <c r="H282" s="72" t="s">
        <v>3984</v>
      </c>
      <c r="I282" s="73" t="s">
        <v>1167</v>
      </c>
      <c r="J282" s="73" t="s">
        <v>3988</v>
      </c>
      <c r="K282" s="73"/>
    </row>
    <row r="283" spans="1:11" s="96" customFormat="1" ht="12">
      <c r="A283" s="68" t="s">
        <v>1346</v>
      </c>
      <c r="B283" s="68" t="s">
        <v>1346</v>
      </c>
      <c r="C283" s="68" t="s">
        <v>302</v>
      </c>
      <c r="D283" s="73" t="s">
        <v>1168</v>
      </c>
      <c r="E283" s="70" t="s">
        <v>2506</v>
      </c>
      <c r="F283" s="74" t="s">
        <v>316</v>
      </c>
      <c r="G283" s="72" t="s">
        <v>836</v>
      </c>
      <c r="H283" s="72" t="s">
        <v>3984</v>
      </c>
      <c r="I283" s="73" t="s">
        <v>1169</v>
      </c>
      <c r="J283" s="73" t="s">
        <v>3988</v>
      </c>
      <c r="K283" s="73"/>
    </row>
    <row r="284" spans="1:11" s="96" customFormat="1" ht="12">
      <c r="A284" s="68" t="s">
        <v>1346</v>
      </c>
      <c r="B284" s="68" t="s">
        <v>1346</v>
      </c>
      <c r="C284" s="68" t="s">
        <v>302</v>
      </c>
      <c r="D284" s="73" t="s">
        <v>362</v>
      </c>
      <c r="E284" s="70" t="s">
        <v>2507</v>
      </c>
      <c r="F284" s="71" t="s">
        <v>363</v>
      </c>
      <c r="G284" s="72" t="s">
        <v>3781</v>
      </c>
      <c r="H284" s="72" t="s">
        <v>3984</v>
      </c>
      <c r="I284" s="73" t="s">
        <v>325</v>
      </c>
      <c r="J284" s="73" t="s">
        <v>3988</v>
      </c>
      <c r="K284" s="73"/>
    </row>
    <row r="285" spans="1:11" s="96" customFormat="1" ht="12">
      <c r="A285" s="68" t="s">
        <v>1346</v>
      </c>
      <c r="B285" s="68" t="s">
        <v>1346</v>
      </c>
      <c r="C285" s="68" t="s">
        <v>302</v>
      </c>
      <c r="D285" s="73" t="s">
        <v>286</v>
      </c>
      <c r="E285" s="70" t="s">
        <v>2508</v>
      </c>
      <c r="F285" s="71" t="s">
        <v>411</v>
      </c>
      <c r="G285" s="72" t="s">
        <v>857</v>
      </c>
      <c r="H285" s="72" t="s">
        <v>3984</v>
      </c>
      <c r="I285" s="73" t="s">
        <v>287</v>
      </c>
      <c r="J285" s="73" t="s">
        <v>3988</v>
      </c>
      <c r="K285" s="73"/>
    </row>
    <row r="286" spans="1:11" s="96" customFormat="1" ht="12">
      <c r="A286" s="68" t="s">
        <v>1346</v>
      </c>
      <c r="B286" s="68" t="s">
        <v>1346</v>
      </c>
      <c r="C286" s="68" t="s">
        <v>302</v>
      </c>
      <c r="D286" s="73" t="s">
        <v>288</v>
      </c>
      <c r="E286" s="70" t="s">
        <v>2509</v>
      </c>
      <c r="F286" s="71" t="s">
        <v>313</v>
      </c>
      <c r="G286" s="72" t="s">
        <v>857</v>
      </c>
      <c r="H286" s="72" t="s">
        <v>3984</v>
      </c>
      <c r="I286" s="73" t="s">
        <v>289</v>
      </c>
      <c r="J286" s="73" t="s">
        <v>3988</v>
      </c>
      <c r="K286" s="73"/>
    </row>
    <row r="287" spans="1:11" s="96" customFormat="1" ht="12">
      <c r="A287" s="68" t="s">
        <v>1346</v>
      </c>
      <c r="B287" s="68" t="s">
        <v>1346</v>
      </c>
      <c r="C287" s="68" t="s">
        <v>302</v>
      </c>
      <c r="D287" s="73" t="s">
        <v>290</v>
      </c>
      <c r="E287" s="70" t="s">
        <v>2510</v>
      </c>
      <c r="F287" s="71" t="s">
        <v>313</v>
      </c>
      <c r="G287" s="72" t="s">
        <v>857</v>
      </c>
      <c r="H287" s="72" t="s">
        <v>3984</v>
      </c>
      <c r="I287" s="73" t="s">
        <v>291</v>
      </c>
      <c r="J287" s="73" t="s">
        <v>3988</v>
      </c>
      <c r="K287" s="73"/>
    </row>
    <row r="288" spans="1:11" s="96" customFormat="1" ht="12">
      <c r="A288" s="68" t="s">
        <v>1346</v>
      </c>
      <c r="B288" s="68" t="s">
        <v>1346</v>
      </c>
      <c r="C288" s="68" t="s">
        <v>302</v>
      </c>
      <c r="D288" s="73" t="s">
        <v>2215</v>
      </c>
      <c r="E288" s="70" t="s">
        <v>2511</v>
      </c>
      <c r="F288" s="71" t="s">
        <v>313</v>
      </c>
      <c r="G288" s="72" t="s">
        <v>857</v>
      </c>
      <c r="H288" s="72" t="s">
        <v>3984</v>
      </c>
      <c r="I288" s="72" t="s">
        <v>1170</v>
      </c>
      <c r="J288" s="72" t="s">
        <v>3988</v>
      </c>
      <c r="K288" s="73"/>
    </row>
    <row r="289" spans="1:11" s="96" customFormat="1" ht="12">
      <c r="A289" s="68" t="s">
        <v>1346</v>
      </c>
      <c r="B289" s="68" t="s">
        <v>1346</v>
      </c>
      <c r="C289" s="68" t="s">
        <v>302</v>
      </c>
      <c r="D289" s="73" t="s">
        <v>2216</v>
      </c>
      <c r="E289" s="70" t="s">
        <v>2512</v>
      </c>
      <c r="F289" s="71" t="s">
        <v>313</v>
      </c>
      <c r="G289" s="72" t="s">
        <v>857</v>
      </c>
      <c r="H289" s="72" t="s">
        <v>3984</v>
      </c>
      <c r="I289" s="72" t="s">
        <v>1171</v>
      </c>
      <c r="J289" s="72" t="s">
        <v>3988</v>
      </c>
      <c r="K289" s="73"/>
    </row>
    <row r="290" spans="1:11" s="96" customFormat="1" ht="12">
      <c r="A290" s="68" t="s">
        <v>1346</v>
      </c>
      <c r="B290" s="68" t="s">
        <v>1346</v>
      </c>
      <c r="C290" s="68" t="s">
        <v>302</v>
      </c>
      <c r="D290" s="73" t="s">
        <v>2217</v>
      </c>
      <c r="E290" s="70" t="s">
        <v>2513</v>
      </c>
      <c r="F290" s="71" t="s">
        <v>313</v>
      </c>
      <c r="G290" s="72" t="s">
        <v>857</v>
      </c>
      <c r="H290" s="72" t="s">
        <v>3984</v>
      </c>
      <c r="I290" s="72" t="s">
        <v>1172</v>
      </c>
      <c r="J290" s="72" t="s">
        <v>3988</v>
      </c>
      <c r="K290" s="73"/>
    </row>
    <row r="291" spans="1:11" s="96" customFormat="1" ht="12">
      <c r="A291" s="68" t="s">
        <v>1346</v>
      </c>
      <c r="B291" s="68" t="s">
        <v>1346</v>
      </c>
      <c r="C291" s="68" t="s">
        <v>302</v>
      </c>
      <c r="D291" s="73" t="s">
        <v>2218</v>
      </c>
      <c r="E291" s="70" t="s">
        <v>2514</v>
      </c>
      <c r="F291" s="71" t="s">
        <v>313</v>
      </c>
      <c r="G291" s="72" t="s">
        <v>857</v>
      </c>
      <c r="H291" s="72" t="s">
        <v>3984</v>
      </c>
      <c r="I291" s="72" t="s">
        <v>1173</v>
      </c>
      <c r="J291" s="72" t="s">
        <v>3988</v>
      </c>
      <c r="K291" s="73"/>
    </row>
    <row r="292" spans="1:11" s="96" customFormat="1" ht="12">
      <c r="A292" s="68" t="s">
        <v>1346</v>
      </c>
      <c r="B292" s="68" t="s">
        <v>1346</v>
      </c>
      <c r="C292" s="68" t="s">
        <v>302</v>
      </c>
      <c r="D292" s="73" t="s">
        <v>1174</v>
      </c>
      <c r="E292" s="70" t="s">
        <v>2515</v>
      </c>
      <c r="F292" s="71" t="s">
        <v>411</v>
      </c>
      <c r="G292" s="72" t="s">
        <v>3980</v>
      </c>
      <c r="H292" s="72" t="s">
        <v>3984</v>
      </c>
      <c r="I292" s="73" t="s">
        <v>1174</v>
      </c>
      <c r="J292" s="73" t="s">
        <v>3988</v>
      </c>
      <c r="K292" s="73"/>
    </row>
    <row r="293" spans="1:11" s="96" customFormat="1" ht="12">
      <c r="A293" s="68" t="s">
        <v>1346</v>
      </c>
      <c r="B293" s="68" t="s">
        <v>1346</v>
      </c>
      <c r="C293" s="68" t="s">
        <v>302</v>
      </c>
      <c r="D293" s="73" t="s">
        <v>425</v>
      </c>
      <c r="E293" s="70" t="s">
        <v>2516</v>
      </c>
      <c r="F293" s="71" t="s">
        <v>313</v>
      </c>
      <c r="G293" s="72" t="s">
        <v>857</v>
      </c>
      <c r="H293" s="72" t="s">
        <v>3984</v>
      </c>
      <c r="I293" s="73" t="s">
        <v>425</v>
      </c>
      <c r="J293" s="73" t="s">
        <v>3988</v>
      </c>
      <c r="K293" s="73"/>
    </row>
    <row r="294" spans="1:11" s="96" customFormat="1" ht="12">
      <c r="A294" s="68" t="s">
        <v>1346</v>
      </c>
      <c r="B294" s="68" t="s">
        <v>1346</v>
      </c>
      <c r="C294" s="68" t="s">
        <v>302</v>
      </c>
      <c r="D294" s="73" t="s">
        <v>1175</v>
      </c>
      <c r="E294" s="70" t="s">
        <v>2517</v>
      </c>
      <c r="F294" s="71" t="s">
        <v>411</v>
      </c>
      <c r="G294" s="72" t="s">
        <v>857</v>
      </c>
      <c r="H294" s="72" t="s">
        <v>3984</v>
      </c>
      <c r="I294" s="73" t="s">
        <v>1176</v>
      </c>
      <c r="J294" s="73" t="s">
        <v>3988</v>
      </c>
      <c r="K294" s="73"/>
    </row>
    <row r="295" spans="1:11" s="96" customFormat="1" ht="12">
      <c r="A295" s="68" t="s">
        <v>1346</v>
      </c>
      <c r="B295" s="68" t="s">
        <v>1346</v>
      </c>
      <c r="C295" s="68" t="s">
        <v>302</v>
      </c>
      <c r="D295" s="73" t="s">
        <v>1177</v>
      </c>
      <c r="E295" s="70" t="s">
        <v>2518</v>
      </c>
      <c r="F295" s="71" t="s">
        <v>369</v>
      </c>
      <c r="G295" s="72" t="s">
        <v>3781</v>
      </c>
      <c r="H295" s="72" t="s">
        <v>3984</v>
      </c>
      <c r="I295" s="73" t="s">
        <v>1178</v>
      </c>
      <c r="J295" s="73" t="s">
        <v>3988</v>
      </c>
      <c r="K295" s="73"/>
    </row>
    <row r="296" spans="1:11" s="96" customFormat="1" ht="12">
      <c r="A296" s="68" t="s">
        <v>1346</v>
      </c>
      <c r="B296" s="68" t="s">
        <v>1346</v>
      </c>
      <c r="C296" s="68" t="s">
        <v>302</v>
      </c>
      <c r="D296" s="73" t="s">
        <v>1179</v>
      </c>
      <c r="E296" s="70" t="s">
        <v>2519</v>
      </c>
      <c r="F296" s="71" t="s">
        <v>411</v>
      </c>
      <c r="G296" s="72" t="s">
        <v>3980</v>
      </c>
      <c r="H296" s="72" t="s">
        <v>3984</v>
      </c>
      <c r="I296" s="78" t="s">
        <v>1180</v>
      </c>
      <c r="J296" s="78" t="s">
        <v>3988</v>
      </c>
      <c r="K296" s="73"/>
    </row>
    <row r="297" spans="1:11" s="96" customFormat="1" ht="12">
      <c r="A297" s="68" t="s">
        <v>1346</v>
      </c>
      <c r="B297" s="68" t="s">
        <v>1346</v>
      </c>
      <c r="C297" s="68" t="s">
        <v>302</v>
      </c>
      <c r="D297" s="73" t="s">
        <v>1181</v>
      </c>
      <c r="E297" s="70" t="s">
        <v>2520</v>
      </c>
      <c r="F297" s="71" t="s">
        <v>411</v>
      </c>
      <c r="G297" s="72" t="s">
        <v>3980</v>
      </c>
      <c r="H297" s="72" t="s">
        <v>3984</v>
      </c>
      <c r="I297" s="78" t="s">
        <v>1182</v>
      </c>
      <c r="J297" s="78" t="s">
        <v>3988</v>
      </c>
      <c r="K297" s="73"/>
    </row>
    <row r="298" spans="1:11" s="96" customFormat="1" ht="12">
      <c r="A298" s="68" t="s">
        <v>1346</v>
      </c>
      <c r="B298" s="68" t="s">
        <v>1346</v>
      </c>
      <c r="C298" s="68" t="s">
        <v>302</v>
      </c>
      <c r="D298" s="73" t="s">
        <v>1183</v>
      </c>
      <c r="E298" s="70" t="s">
        <v>2521</v>
      </c>
      <c r="F298" s="71" t="s">
        <v>411</v>
      </c>
      <c r="G298" s="72" t="s">
        <v>857</v>
      </c>
      <c r="H298" s="72" t="s">
        <v>3984</v>
      </c>
      <c r="I298" s="78" t="s">
        <v>1184</v>
      </c>
      <c r="J298" s="78" t="s">
        <v>3988</v>
      </c>
      <c r="K298" s="73"/>
    </row>
    <row r="299" spans="1:11" s="96" customFormat="1" ht="12">
      <c r="A299" s="68" t="s">
        <v>1346</v>
      </c>
      <c r="B299" s="68" t="s">
        <v>1346</v>
      </c>
      <c r="C299" s="68" t="s">
        <v>302</v>
      </c>
      <c r="D299" s="73" t="s">
        <v>3422</v>
      </c>
      <c r="E299" s="70" t="s">
        <v>2522</v>
      </c>
      <c r="F299" s="71" t="s">
        <v>313</v>
      </c>
      <c r="G299" s="72" t="s">
        <v>3779</v>
      </c>
      <c r="H299" s="72" t="s">
        <v>4283</v>
      </c>
      <c r="I299" s="78" t="s">
        <v>3423</v>
      </c>
      <c r="J299" s="78" t="s">
        <v>3988</v>
      </c>
      <c r="K299" s="73"/>
    </row>
    <row r="300" spans="1:11" s="96" customFormat="1" ht="12">
      <c r="A300" s="68" t="s">
        <v>1346</v>
      </c>
      <c r="B300" s="68" t="s">
        <v>1346</v>
      </c>
      <c r="C300" s="68" t="s">
        <v>302</v>
      </c>
      <c r="D300" s="73" t="s">
        <v>1424</v>
      </c>
      <c r="E300" s="70" t="s">
        <v>2523</v>
      </c>
      <c r="F300" s="71" t="s">
        <v>411</v>
      </c>
      <c r="G300" s="75" t="s">
        <v>838</v>
      </c>
      <c r="H300" s="72" t="s">
        <v>3984</v>
      </c>
      <c r="I300" s="73" t="s">
        <v>1185</v>
      </c>
      <c r="J300" s="73" t="s">
        <v>3988</v>
      </c>
      <c r="K300" s="73"/>
    </row>
    <row r="301" spans="1:11" s="96" customFormat="1" ht="12">
      <c r="A301" s="68" t="s">
        <v>1346</v>
      </c>
      <c r="B301" s="68" t="s">
        <v>1346</v>
      </c>
      <c r="C301" s="68" t="s">
        <v>302</v>
      </c>
      <c r="D301" s="73" t="s">
        <v>1425</v>
      </c>
      <c r="E301" s="70" t="s">
        <v>2524</v>
      </c>
      <c r="F301" s="71" t="s">
        <v>411</v>
      </c>
      <c r="G301" s="75" t="s">
        <v>838</v>
      </c>
      <c r="H301" s="72" t="s">
        <v>3984</v>
      </c>
      <c r="I301" s="73" t="s">
        <v>1186</v>
      </c>
      <c r="J301" s="73" t="s">
        <v>3988</v>
      </c>
      <c r="K301" s="73"/>
    </row>
    <row r="302" spans="1:11" s="96" customFormat="1" ht="12">
      <c r="A302" s="68" t="s">
        <v>1346</v>
      </c>
      <c r="B302" s="68" t="s">
        <v>1346</v>
      </c>
      <c r="C302" s="68" t="s">
        <v>302</v>
      </c>
      <c r="D302" s="73" t="s">
        <v>3353</v>
      </c>
      <c r="E302" s="71" t="s">
        <v>2525</v>
      </c>
      <c r="F302" s="71" t="s">
        <v>313</v>
      </c>
      <c r="G302" s="72" t="s">
        <v>3779</v>
      </c>
      <c r="H302" s="72" t="s">
        <v>4283</v>
      </c>
      <c r="I302" s="73" t="s">
        <v>3354</v>
      </c>
      <c r="J302" s="73" t="s">
        <v>3988</v>
      </c>
      <c r="K302" s="73"/>
    </row>
    <row r="303" spans="1:11" s="96" customFormat="1" ht="12">
      <c r="A303" s="68" t="s">
        <v>1346</v>
      </c>
      <c r="B303" s="68" t="s">
        <v>1346</v>
      </c>
      <c r="C303" s="68" t="s">
        <v>302</v>
      </c>
      <c r="D303" s="73" t="s">
        <v>3449</v>
      </c>
      <c r="E303" s="71" t="s">
        <v>2526</v>
      </c>
      <c r="F303" s="71" t="s">
        <v>313</v>
      </c>
      <c r="G303" s="72" t="s">
        <v>3779</v>
      </c>
      <c r="H303" s="72" t="s">
        <v>4283</v>
      </c>
      <c r="I303" s="73" t="s">
        <v>3324</v>
      </c>
      <c r="J303" s="73" t="s">
        <v>3988</v>
      </c>
      <c r="K303" s="73"/>
    </row>
    <row r="304" spans="1:11" s="96" customFormat="1" ht="12">
      <c r="A304" s="68" t="s">
        <v>1346</v>
      </c>
      <c r="B304" s="68" t="s">
        <v>1346</v>
      </c>
      <c r="C304" s="68" t="s">
        <v>302</v>
      </c>
      <c r="D304" s="73" t="s">
        <v>1187</v>
      </c>
      <c r="E304" s="70" t="s">
        <v>2527</v>
      </c>
      <c r="F304" s="71" t="s">
        <v>411</v>
      </c>
      <c r="G304" s="72" t="s">
        <v>3980</v>
      </c>
      <c r="H304" s="72" t="s">
        <v>3984</v>
      </c>
      <c r="I304" s="73" t="s">
        <v>1188</v>
      </c>
      <c r="J304" s="73" t="s">
        <v>3988</v>
      </c>
      <c r="K304" s="73"/>
    </row>
    <row r="305" spans="1:11" s="96" customFormat="1" ht="12">
      <c r="A305" s="68" t="s">
        <v>1346</v>
      </c>
      <c r="B305" s="68" t="s">
        <v>1346</v>
      </c>
      <c r="C305" s="68" t="s">
        <v>302</v>
      </c>
      <c r="D305" s="78" t="s">
        <v>1189</v>
      </c>
      <c r="E305" s="70" t="s">
        <v>2528</v>
      </c>
      <c r="F305" s="71" t="s">
        <v>411</v>
      </c>
      <c r="G305" s="72" t="s">
        <v>3980</v>
      </c>
      <c r="H305" s="72" t="s">
        <v>3984</v>
      </c>
      <c r="I305" s="78" t="s">
        <v>1190</v>
      </c>
      <c r="J305" s="78" t="s">
        <v>3988</v>
      </c>
      <c r="K305" s="73"/>
    </row>
    <row r="306" spans="1:11" s="96" customFormat="1" ht="12">
      <c r="A306" s="68" t="s">
        <v>1346</v>
      </c>
      <c r="B306" s="68" t="s">
        <v>1346</v>
      </c>
      <c r="C306" s="68" t="s">
        <v>302</v>
      </c>
      <c r="D306" s="78" t="s">
        <v>1191</v>
      </c>
      <c r="E306" s="70" t="s">
        <v>2529</v>
      </c>
      <c r="F306" s="71" t="s">
        <v>411</v>
      </c>
      <c r="G306" s="72" t="s">
        <v>857</v>
      </c>
      <c r="H306" s="72" t="s">
        <v>3984</v>
      </c>
      <c r="I306" s="78" t="s">
        <v>1192</v>
      </c>
      <c r="J306" s="78" t="s">
        <v>3988</v>
      </c>
      <c r="K306" s="73"/>
    </row>
    <row r="307" spans="1:11" s="96" customFormat="1" ht="12">
      <c r="A307" s="68" t="s">
        <v>1346</v>
      </c>
      <c r="B307" s="68" t="s">
        <v>1346</v>
      </c>
      <c r="C307" s="68" t="s">
        <v>302</v>
      </c>
      <c r="D307" s="78" t="s">
        <v>1193</v>
      </c>
      <c r="E307" s="70" t="s">
        <v>2530</v>
      </c>
      <c r="F307" s="71" t="s">
        <v>411</v>
      </c>
      <c r="G307" s="72" t="s">
        <v>3980</v>
      </c>
      <c r="H307" s="72" t="s">
        <v>3984</v>
      </c>
      <c r="I307" s="78" t="s">
        <v>1194</v>
      </c>
      <c r="J307" s="78" t="s">
        <v>3988</v>
      </c>
      <c r="K307" s="73"/>
    </row>
    <row r="308" spans="1:11" s="96" customFormat="1" ht="12">
      <c r="A308" s="68" t="s">
        <v>1346</v>
      </c>
      <c r="B308" s="68" t="s">
        <v>1346</v>
      </c>
      <c r="C308" s="68" t="s">
        <v>302</v>
      </c>
      <c r="D308" s="78" t="s">
        <v>1195</v>
      </c>
      <c r="E308" s="70" t="s">
        <v>2531</v>
      </c>
      <c r="F308" s="71" t="s">
        <v>411</v>
      </c>
      <c r="G308" s="72" t="s">
        <v>3980</v>
      </c>
      <c r="H308" s="72" t="s">
        <v>3984</v>
      </c>
      <c r="I308" s="78" t="s">
        <v>1196</v>
      </c>
      <c r="J308" s="78" t="s">
        <v>3988</v>
      </c>
      <c r="K308" s="73"/>
    </row>
    <row r="309" spans="1:11" s="96" customFormat="1" ht="12">
      <c r="A309" s="68" t="s">
        <v>1346</v>
      </c>
      <c r="B309" s="68" t="s">
        <v>1346</v>
      </c>
      <c r="C309" s="68" t="s">
        <v>302</v>
      </c>
      <c r="D309" s="73" t="s">
        <v>1197</v>
      </c>
      <c r="E309" s="70" t="s">
        <v>2532</v>
      </c>
      <c r="F309" s="71" t="s">
        <v>313</v>
      </c>
      <c r="G309" s="72" t="s">
        <v>841</v>
      </c>
      <c r="H309" s="72" t="s">
        <v>3984</v>
      </c>
      <c r="I309" s="73" t="s">
        <v>1198</v>
      </c>
      <c r="J309" s="73" t="s">
        <v>3988</v>
      </c>
      <c r="K309" s="73"/>
    </row>
    <row r="310" spans="1:11" s="96" customFormat="1" ht="12">
      <c r="A310" s="68" t="s">
        <v>1346</v>
      </c>
      <c r="B310" s="68" t="s">
        <v>1346</v>
      </c>
      <c r="C310" s="68" t="s">
        <v>302</v>
      </c>
      <c r="D310" s="73" t="s">
        <v>1199</v>
      </c>
      <c r="E310" s="70" t="s">
        <v>2533</v>
      </c>
      <c r="F310" s="71" t="s">
        <v>313</v>
      </c>
      <c r="G310" s="72" t="s">
        <v>841</v>
      </c>
      <c r="H310" s="72" t="s">
        <v>3984</v>
      </c>
      <c r="I310" s="73" t="s">
        <v>1200</v>
      </c>
      <c r="J310" s="73" t="s">
        <v>3988</v>
      </c>
      <c r="K310" s="73"/>
    </row>
    <row r="311" spans="1:11" s="96" customFormat="1" ht="12">
      <c r="A311" s="68" t="s">
        <v>1346</v>
      </c>
      <c r="B311" s="68" t="s">
        <v>1346</v>
      </c>
      <c r="C311" s="68" t="s">
        <v>302</v>
      </c>
      <c r="D311" s="73" t="s">
        <v>1201</v>
      </c>
      <c r="E311" s="70" t="s">
        <v>3424</v>
      </c>
      <c r="F311" s="71" t="s">
        <v>313</v>
      </c>
      <c r="G311" s="72" t="s">
        <v>841</v>
      </c>
      <c r="H311" s="72" t="s">
        <v>3984</v>
      </c>
      <c r="I311" s="73" t="s">
        <v>1202</v>
      </c>
      <c r="J311" s="73" t="s">
        <v>3988</v>
      </c>
      <c r="K311" s="73"/>
    </row>
    <row r="312" spans="1:11" s="96" customFormat="1" ht="12">
      <c r="A312" s="68" t="s">
        <v>1346</v>
      </c>
      <c r="B312" s="68" t="s">
        <v>1346</v>
      </c>
      <c r="C312" s="68" t="s">
        <v>302</v>
      </c>
      <c r="D312" s="73" t="s">
        <v>1203</v>
      </c>
      <c r="E312" s="70" t="s">
        <v>3425</v>
      </c>
      <c r="F312" s="71" t="s">
        <v>313</v>
      </c>
      <c r="G312" s="72" t="s">
        <v>841</v>
      </c>
      <c r="H312" s="72" t="s">
        <v>3984</v>
      </c>
      <c r="I312" s="73" t="s">
        <v>1204</v>
      </c>
      <c r="J312" s="73" t="s">
        <v>3988</v>
      </c>
      <c r="K312" s="73"/>
    </row>
    <row r="313" spans="1:11" s="96" customFormat="1" ht="12">
      <c r="A313" s="68" t="s">
        <v>1346</v>
      </c>
      <c r="B313" s="68" t="s">
        <v>1346</v>
      </c>
      <c r="C313" s="68" t="s">
        <v>302</v>
      </c>
      <c r="D313" s="73" t="s">
        <v>1426</v>
      </c>
      <c r="E313" s="70" t="s">
        <v>3426</v>
      </c>
      <c r="F313" s="71" t="s">
        <v>313</v>
      </c>
      <c r="G313" s="72" t="s">
        <v>841</v>
      </c>
      <c r="H313" s="72" t="s">
        <v>3984</v>
      </c>
      <c r="I313" s="73" t="s">
        <v>1205</v>
      </c>
      <c r="J313" s="73" t="s">
        <v>3988</v>
      </c>
      <c r="K313" s="73"/>
    </row>
    <row r="314" spans="1:11" s="103" customFormat="1" ht="13.5">
      <c r="A314" s="110" t="s">
        <v>1346</v>
      </c>
      <c r="B314" s="110" t="s">
        <v>1346</v>
      </c>
      <c r="C314" s="110" t="s">
        <v>303</v>
      </c>
      <c r="D314" s="111" t="s">
        <v>303</v>
      </c>
      <c r="E314" s="112"/>
      <c r="F314" s="112"/>
      <c r="G314" s="110"/>
      <c r="H314" s="110"/>
      <c r="I314" s="110"/>
      <c r="J314" s="110"/>
      <c r="K314" s="110"/>
    </row>
    <row r="315" spans="1:11" s="96" customFormat="1" ht="12">
      <c r="A315" s="68" t="s">
        <v>1346</v>
      </c>
      <c r="B315" s="68" t="s">
        <v>1346</v>
      </c>
      <c r="C315" s="68" t="s">
        <v>303</v>
      </c>
      <c r="D315" s="73" t="s">
        <v>1206</v>
      </c>
      <c r="E315" s="70" t="s">
        <v>2534</v>
      </c>
      <c r="F315" s="71" t="s">
        <v>313</v>
      </c>
      <c r="G315" s="72" t="s">
        <v>836</v>
      </c>
      <c r="H315" s="72" t="s">
        <v>3984</v>
      </c>
      <c r="I315" s="73" t="s">
        <v>1207</v>
      </c>
      <c r="J315" s="73" t="s">
        <v>3988</v>
      </c>
      <c r="K315" s="73"/>
    </row>
    <row r="316" spans="1:11" s="96" customFormat="1" ht="12">
      <c r="A316" s="68" t="s">
        <v>1346</v>
      </c>
      <c r="B316" s="68" t="s">
        <v>1346</v>
      </c>
      <c r="C316" s="68" t="s">
        <v>303</v>
      </c>
      <c r="D316" s="73" t="s">
        <v>1208</v>
      </c>
      <c r="E316" s="70" t="s">
        <v>2535</v>
      </c>
      <c r="F316" s="71" t="s">
        <v>411</v>
      </c>
      <c r="G316" s="72" t="s">
        <v>838</v>
      </c>
      <c r="H316" s="72" t="s">
        <v>3984</v>
      </c>
      <c r="I316" s="73" t="s">
        <v>1209</v>
      </c>
      <c r="J316" s="73" t="s">
        <v>3988</v>
      </c>
      <c r="K316" s="73"/>
    </row>
    <row r="317" spans="1:11" s="96" customFormat="1" ht="12">
      <c r="A317" s="68" t="s">
        <v>1346</v>
      </c>
      <c r="B317" s="68" t="s">
        <v>1346</v>
      </c>
      <c r="C317" s="68" t="s">
        <v>303</v>
      </c>
      <c r="D317" s="73" t="s">
        <v>1210</v>
      </c>
      <c r="E317" s="70" t="s">
        <v>2536</v>
      </c>
      <c r="F317" s="74" t="s">
        <v>316</v>
      </c>
      <c r="G317" s="72" t="s">
        <v>836</v>
      </c>
      <c r="H317" s="72" t="s">
        <v>3984</v>
      </c>
      <c r="I317" s="73" t="s">
        <v>1211</v>
      </c>
      <c r="J317" s="73" t="s">
        <v>3988</v>
      </c>
      <c r="K317" s="73"/>
    </row>
    <row r="318" spans="1:11" s="96" customFormat="1" ht="12">
      <c r="A318" s="68" t="s">
        <v>1346</v>
      </c>
      <c r="B318" s="68" t="s">
        <v>1346</v>
      </c>
      <c r="C318" s="68" t="s">
        <v>303</v>
      </c>
      <c r="D318" s="73" t="s">
        <v>1212</v>
      </c>
      <c r="E318" s="70" t="s">
        <v>2537</v>
      </c>
      <c r="F318" s="74" t="s">
        <v>316</v>
      </c>
      <c r="G318" s="72" t="s">
        <v>836</v>
      </c>
      <c r="H318" s="72" t="s">
        <v>3984</v>
      </c>
      <c r="I318" s="73" t="s">
        <v>1213</v>
      </c>
      <c r="J318" s="73" t="s">
        <v>3988</v>
      </c>
      <c r="K318" s="73"/>
    </row>
    <row r="319" spans="1:11" s="96" customFormat="1" ht="12">
      <c r="A319" s="68" t="s">
        <v>1346</v>
      </c>
      <c r="B319" s="68" t="s">
        <v>1346</v>
      </c>
      <c r="C319" s="68" t="s">
        <v>303</v>
      </c>
      <c r="D319" s="73" t="s">
        <v>355</v>
      </c>
      <c r="E319" s="70" t="s">
        <v>2538</v>
      </c>
      <c r="F319" s="71" t="s">
        <v>313</v>
      </c>
      <c r="G319" s="72" t="s">
        <v>3779</v>
      </c>
      <c r="H319" s="72" t="s">
        <v>3984</v>
      </c>
      <c r="I319" s="73" t="s">
        <v>326</v>
      </c>
      <c r="J319" s="73" t="s">
        <v>3988</v>
      </c>
      <c r="K319" s="73"/>
    </row>
    <row r="320" spans="1:11" s="96" customFormat="1" ht="12">
      <c r="A320" s="68" t="s">
        <v>1346</v>
      </c>
      <c r="B320" s="68" t="s">
        <v>1346</v>
      </c>
      <c r="C320" s="68" t="s">
        <v>303</v>
      </c>
      <c r="D320" s="73" t="s">
        <v>3355</v>
      </c>
      <c r="E320" s="71" t="s">
        <v>2539</v>
      </c>
      <c r="F320" s="71" t="s">
        <v>313</v>
      </c>
      <c r="G320" s="72" t="s">
        <v>3779</v>
      </c>
      <c r="H320" s="72" t="s">
        <v>4283</v>
      </c>
      <c r="I320" s="73" t="s">
        <v>3361</v>
      </c>
      <c r="J320" s="73" t="s">
        <v>3988</v>
      </c>
      <c r="K320" s="73"/>
    </row>
    <row r="321" spans="1:11" s="96" customFormat="1" ht="12">
      <c r="A321" s="68" t="s">
        <v>1346</v>
      </c>
      <c r="B321" s="68" t="s">
        <v>1346</v>
      </c>
      <c r="C321" s="68" t="s">
        <v>303</v>
      </c>
      <c r="D321" s="73" t="s">
        <v>3356</v>
      </c>
      <c r="E321" s="71" t="s">
        <v>2540</v>
      </c>
      <c r="F321" s="71" t="s">
        <v>313</v>
      </c>
      <c r="G321" s="72" t="s">
        <v>3779</v>
      </c>
      <c r="H321" s="72" t="s">
        <v>4283</v>
      </c>
      <c r="I321" s="73" t="s">
        <v>3362</v>
      </c>
      <c r="J321" s="73" t="s">
        <v>3988</v>
      </c>
      <c r="K321" s="73"/>
    </row>
    <row r="322" spans="1:11" s="96" customFormat="1" ht="12">
      <c r="A322" s="68" t="s">
        <v>1346</v>
      </c>
      <c r="B322" s="68" t="s">
        <v>1346</v>
      </c>
      <c r="C322" s="68" t="s">
        <v>303</v>
      </c>
      <c r="D322" s="73" t="s">
        <v>3357</v>
      </c>
      <c r="E322" s="71" t="s">
        <v>2541</v>
      </c>
      <c r="F322" s="71" t="s">
        <v>313</v>
      </c>
      <c r="G322" s="72" t="s">
        <v>857</v>
      </c>
      <c r="H322" s="72" t="s">
        <v>4283</v>
      </c>
      <c r="I322" s="73" t="s">
        <v>3363</v>
      </c>
      <c r="J322" s="73" t="s">
        <v>3988</v>
      </c>
      <c r="K322" s="73"/>
    </row>
    <row r="323" spans="1:11" s="96" customFormat="1" ht="12">
      <c r="A323" s="68" t="s">
        <v>1346</v>
      </c>
      <c r="B323" s="68" t="s">
        <v>1346</v>
      </c>
      <c r="C323" s="68" t="s">
        <v>303</v>
      </c>
      <c r="D323" s="73" t="s">
        <v>3358</v>
      </c>
      <c r="E323" s="71" t="s">
        <v>2542</v>
      </c>
      <c r="F323" s="71" t="s">
        <v>313</v>
      </c>
      <c r="G323" s="72" t="s">
        <v>857</v>
      </c>
      <c r="H323" s="72" t="s">
        <v>4283</v>
      </c>
      <c r="I323" s="73" t="s">
        <v>3364</v>
      </c>
      <c r="J323" s="73" t="s">
        <v>3988</v>
      </c>
      <c r="K323" s="73"/>
    </row>
    <row r="324" spans="1:11" s="96" customFormat="1" ht="12">
      <c r="A324" s="68" t="s">
        <v>1346</v>
      </c>
      <c r="B324" s="68" t="s">
        <v>1346</v>
      </c>
      <c r="C324" s="68" t="s">
        <v>303</v>
      </c>
      <c r="D324" s="73" t="s">
        <v>3359</v>
      </c>
      <c r="E324" s="71" t="s">
        <v>2543</v>
      </c>
      <c r="F324" s="71" t="s">
        <v>313</v>
      </c>
      <c r="G324" s="72" t="s">
        <v>857</v>
      </c>
      <c r="H324" s="72" t="s">
        <v>4283</v>
      </c>
      <c r="I324" s="73" t="s">
        <v>3365</v>
      </c>
      <c r="J324" s="73" t="s">
        <v>3988</v>
      </c>
      <c r="K324" s="73"/>
    </row>
    <row r="325" spans="1:11" s="96" customFormat="1" ht="12">
      <c r="A325" s="68" t="s">
        <v>1346</v>
      </c>
      <c r="B325" s="68" t="s">
        <v>1346</v>
      </c>
      <c r="C325" s="68" t="s">
        <v>303</v>
      </c>
      <c r="D325" s="73" t="s">
        <v>3360</v>
      </c>
      <c r="E325" s="71" t="s">
        <v>2544</v>
      </c>
      <c r="F325" s="71" t="s">
        <v>313</v>
      </c>
      <c r="G325" s="72" t="s">
        <v>857</v>
      </c>
      <c r="H325" s="72" t="s">
        <v>4283</v>
      </c>
      <c r="I325" s="73" t="s">
        <v>3366</v>
      </c>
      <c r="J325" s="73" t="s">
        <v>3988</v>
      </c>
      <c r="K325" s="73"/>
    </row>
    <row r="326" spans="1:11" s="96" customFormat="1" ht="12">
      <c r="A326" s="68" t="s">
        <v>1346</v>
      </c>
      <c r="B326" s="68" t="s">
        <v>1346</v>
      </c>
      <c r="C326" s="68" t="s">
        <v>303</v>
      </c>
      <c r="D326" s="73" t="s">
        <v>356</v>
      </c>
      <c r="E326" s="70" t="s">
        <v>2545</v>
      </c>
      <c r="F326" s="71" t="s">
        <v>313</v>
      </c>
      <c r="G326" s="72" t="s">
        <v>857</v>
      </c>
      <c r="H326" s="72" t="s">
        <v>3984</v>
      </c>
      <c r="I326" s="73" t="s">
        <v>327</v>
      </c>
      <c r="J326" s="73" t="s">
        <v>3988</v>
      </c>
      <c r="K326" s="73"/>
    </row>
    <row r="327" spans="1:11" s="96" customFormat="1" ht="12">
      <c r="A327" s="68" t="s">
        <v>1346</v>
      </c>
      <c r="B327" s="68" t="s">
        <v>1346</v>
      </c>
      <c r="C327" s="68" t="s">
        <v>303</v>
      </c>
      <c r="D327" s="73" t="s">
        <v>292</v>
      </c>
      <c r="E327" s="70" t="s">
        <v>2546</v>
      </c>
      <c r="F327" s="71" t="s">
        <v>313</v>
      </c>
      <c r="G327" s="72" t="s">
        <v>857</v>
      </c>
      <c r="H327" s="72" t="s">
        <v>3984</v>
      </c>
      <c r="I327" s="73" t="s">
        <v>413</v>
      </c>
      <c r="J327" s="73" t="s">
        <v>3988</v>
      </c>
      <c r="K327" s="73"/>
    </row>
    <row r="328" spans="1:11" s="96" customFormat="1" ht="12">
      <c r="A328" s="68" t="s">
        <v>1346</v>
      </c>
      <c r="B328" s="68" t="s">
        <v>1346</v>
      </c>
      <c r="C328" s="68" t="s">
        <v>303</v>
      </c>
      <c r="D328" s="73" t="s">
        <v>293</v>
      </c>
      <c r="E328" s="70" t="s">
        <v>2547</v>
      </c>
      <c r="F328" s="71" t="s">
        <v>313</v>
      </c>
      <c r="G328" s="72" t="s">
        <v>857</v>
      </c>
      <c r="H328" s="72" t="s">
        <v>3984</v>
      </c>
      <c r="I328" s="73" t="s">
        <v>294</v>
      </c>
      <c r="J328" s="73" t="s">
        <v>3988</v>
      </c>
      <c r="K328" s="73"/>
    </row>
    <row r="329" spans="1:11" s="96" customFormat="1" ht="12">
      <c r="A329" s="68" t="s">
        <v>1346</v>
      </c>
      <c r="B329" s="68" t="s">
        <v>1346</v>
      </c>
      <c r="C329" s="68" t="s">
        <v>303</v>
      </c>
      <c r="D329" s="78" t="s">
        <v>1214</v>
      </c>
      <c r="E329" s="70" t="s">
        <v>2548</v>
      </c>
      <c r="F329" s="81" t="s">
        <v>411</v>
      </c>
      <c r="G329" s="72" t="s">
        <v>3980</v>
      </c>
      <c r="H329" s="72" t="s">
        <v>3984</v>
      </c>
      <c r="I329" s="78" t="s">
        <v>1215</v>
      </c>
      <c r="J329" s="78" t="s">
        <v>3988</v>
      </c>
      <c r="K329" s="73"/>
    </row>
    <row r="330" spans="1:11" s="96" customFormat="1" ht="12">
      <c r="A330" s="68" t="s">
        <v>1346</v>
      </c>
      <c r="B330" s="68" t="s">
        <v>1346</v>
      </c>
      <c r="C330" s="68" t="s">
        <v>303</v>
      </c>
      <c r="D330" s="78" t="s">
        <v>1216</v>
      </c>
      <c r="E330" s="70" t="s">
        <v>2549</v>
      </c>
      <c r="F330" s="81" t="s">
        <v>411</v>
      </c>
      <c r="G330" s="72" t="s">
        <v>3980</v>
      </c>
      <c r="H330" s="72" t="s">
        <v>3984</v>
      </c>
      <c r="I330" s="78" t="s">
        <v>1217</v>
      </c>
      <c r="J330" s="78" t="s">
        <v>3988</v>
      </c>
      <c r="K330" s="73"/>
    </row>
    <row r="331" spans="1:11" s="96" customFormat="1" ht="12">
      <c r="A331" s="68" t="s">
        <v>1346</v>
      </c>
      <c r="B331" s="68" t="s">
        <v>1346</v>
      </c>
      <c r="C331" s="68" t="s">
        <v>303</v>
      </c>
      <c r="D331" s="78" t="s">
        <v>1218</v>
      </c>
      <c r="E331" s="70" t="s">
        <v>2550</v>
      </c>
      <c r="F331" s="81" t="s">
        <v>411</v>
      </c>
      <c r="G331" s="72" t="s">
        <v>857</v>
      </c>
      <c r="H331" s="72" t="s">
        <v>3984</v>
      </c>
      <c r="I331" s="78" t="s">
        <v>1219</v>
      </c>
      <c r="J331" s="78" t="s">
        <v>3988</v>
      </c>
      <c r="K331" s="73"/>
    </row>
    <row r="332" spans="1:11" s="96" customFormat="1" ht="12">
      <c r="A332" s="68" t="s">
        <v>1346</v>
      </c>
      <c r="B332" s="68" t="s">
        <v>1346</v>
      </c>
      <c r="C332" s="68" t="s">
        <v>303</v>
      </c>
      <c r="D332" s="78" t="s">
        <v>1220</v>
      </c>
      <c r="E332" s="70" t="s">
        <v>2551</v>
      </c>
      <c r="F332" s="81" t="s">
        <v>411</v>
      </c>
      <c r="G332" s="72" t="s">
        <v>857</v>
      </c>
      <c r="H332" s="72" t="s">
        <v>3984</v>
      </c>
      <c r="I332" s="78" t="s">
        <v>1221</v>
      </c>
      <c r="J332" s="78" t="s">
        <v>3988</v>
      </c>
      <c r="K332" s="73"/>
    </row>
    <row r="333" spans="1:11" s="96" customFormat="1" ht="12">
      <c r="A333" s="68" t="s">
        <v>1346</v>
      </c>
      <c r="B333" s="68" t="s">
        <v>1346</v>
      </c>
      <c r="C333" s="68" t="s">
        <v>303</v>
      </c>
      <c r="D333" s="78" t="s">
        <v>3373</v>
      </c>
      <c r="E333" s="71" t="s">
        <v>2552</v>
      </c>
      <c r="F333" s="81" t="s">
        <v>313</v>
      </c>
      <c r="G333" s="72" t="s">
        <v>3779</v>
      </c>
      <c r="H333" s="72" t="s">
        <v>4283</v>
      </c>
      <c r="I333" s="78" t="s">
        <v>3374</v>
      </c>
      <c r="J333" s="78" t="s">
        <v>3988</v>
      </c>
      <c r="K333" s="73"/>
    </row>
    <row r="334" spans="1:11" s="96" customFormat="1" ht="12">
      <c r="A334" s="68" t="s">
        <v>1346</v>
      </c>
      <c r="B334" s="68" t="s">
        <v>1346</v>
      </c>
      <c r="C334" s="68" t="s">
        <v>303</v>
      </c>
      <c r="D334" s="78" t="s">
        <v>1222</v>
      </c>
      <c r="E334" s="70" t="s">
        <v>2553</v>
      </c>
      <c r="F334" s="81" t="s">
        <v>313</v>
      </c>
      <c r="G334" s="72" t="s">
        <v>857</v>
      </c>
      <c r="H334" s="72" t="s">
        <v>3984</v>
      </c>
      <c r="I334" s="78" t="s">
        <v>1223</v>
      </c>
      <c r="J334" s="78" t="s">
        <v>3988</v>
      </c>
      <c r="K334" s="73"/>
    </row>
    <row r="335" spans="1:11" s="96" customFormat="1" ht="12">
      <c r="A335" s="68" t="s">
        <v>1346</v>
      </c>
      <c r="B335" s="68" t="s">
        <v>1346</v>
      </c>
      <c r="C335" s="68" t="s">
        <v>303</v>
      </c>
      <c r="D335" s="78" t="s">
        <v>3375</v>
      </c>
      <c r="E335" s="71" t="s">
        <v>3427</v>
      </c>
      <c r="F335" s="81" t="s">
        <v>313</v>
      </c>
      <c r="G335" s="72" t="s">
        <v>857</v>
      </c>
      <c r="H335" s="72" t="s">
        <v>4283</v>
      </c>
      <c r="I335" s="78" t="s">
        <v>3376</v>
      </c>
      <c r="J335" s="78" t="s">
        <v>3988</v>
      </c>
      <c r="K335" s="73"/>
    </row>
    <row r="336" spans="1:11" s="96" customFormat="1" ht="12">
      <c r="A336" s="68" t="s">
        <v>1346</v>
      </c>
      <c r="B336" s="68" t="s">
        <v>1346</v>
      </c>
      <c r="C336" s="68" t="s">
        <v>303</v>
      </c>
      <c r="D336" s="78" t="s">
        <v>1224</v>
      </c>
      <c r="E336" s="70" t="s">
        <v>3428</v>
      </c>
      <c r="F336" s="81" t="s">
        <v>313</v>
      </c>
      <c r="G336" s="72" t="s">
        <v>857</v>
      </c>
      <c r="H336" s="72" t="s">
        <v>3984</v>
      </c>
      <c r="I336" s="78" t="s">
        <v>1225</v>
      </c>
      <c r="J336" s="78" t="s">
        <v>3988</v>
      </c>
      <c r="K336" s="73"/>
    </row>
    <row r="337" spans="1:11" s="96" customFormat="1" ht="12">
      <c r="A337" s="68" t="s">
        <v>1346</v>
      </c>
      <c r="B337" s="68" t="s">
        <v>1346</v>
      </c>
      <c r="C337" s="68" t="s">
        <v>303</v>
      </c>
      <c r="D337" s="78" t="s">
        <v>1226</v>
      </c>
      <c r="E337" s="70" t="s">
        <v>3429</v>
      </c>
      <c r="F337" s="81" t="s">
        <v>411</v>
      </c>
      <c r="G337" s="72" t="s">
        <v>3980</v>
      </c>
      <c r="H337" s="72" t="s">
        <v>3984</v>
      </c>
      <c r="I337" s="78" t="s">
        <v>1227</v>
      </c>
      <c r="J337" s="78" t="s">
        <v>3988</v>
      </c>
      <c r="K337" s="73"/>
    </row>
    <row r="338" spans="1:11" s="96" customFormat="1" ht="12">
      <c r="A338" s="68" t="s">
        <v>1346</v>
      </c>
      <c r="B338" s="68" t="s">
        <v>1346</v>
      </c>
      <c r="C338" s="68" t="s">
        <v>303</v>
      </c>
      <c r="D338" s="78" t="s">
        <v>3377</v>
      </c>
      <c r="E338" s="71" t="s">
        <v>3430</v>
      </c>
      <c r="F338" s="81" t="s">
        <v>411</v>
      </c>
      <c r="G338" s="72" t="s">
        <v>360</v>
      </c>
      <c r="H338" s="72" t="s">
        <v>2280</v>
      </c>
      <c r="I338" s="78" t="s">
        <v>3378</v>
      </c>
      <c r="J338" s="78" t="s">
        <v>3988</v>
      </c>
      <c r="K338" s="73"/>
    </row>
    <row r="339" spans="1:11" s="96" customFormat="1" ht="12">
      <c r="A339" s="68" t="s">
        <v>1346</v>
      </c>
      <c r="B339" s="68" t="s">
        <v>1346</v>
      </c>
      <c r="C339" s="68" t="s">
        <v>303</v>
      </c>
      <c r="D339" s="73" t="s">
        <v>1228</v>
      </c>
      <c r="E339" s="70" t="s">
        <v>3431</v>
      </c>
      <c r="F339" s="71" t="s">
        <v>313</v>
      </c>
      <c r="G339" s="72" t="s">
        <v>841</v>
      </c>
      <c r="H339" s="72" t="s">
        <v>3984</v>
      </c>
      <c r="I339" s="73" t="s">
        <v>1229</v>
      </c>
      <c r="J339" s="73" t="s">
        <v>3988</v>
      </c>
      <c r="K339" s="73"/>
    </row>
    <row r="340" spans="1:11" s="96" customFormat="1" ht="12">
      <c r="A340" s="68" t="s">
        <v>1346</v>
      </c>
      <c r="B340" s="68" t="s">
        <v>1346</v>
      </c>
      <c r="C340" s="68" t="s">
        <v>303</v>
      </c>
      <c r="D340" s="73" t="s">
        <v>1230</v>
      </c>
      <c r="E340" s="70" t="s">
        <v>3432</v>
      </c>
      <c r="F340" s="71" t="s">
        <v>313</v>
      </c>
      <c r="G340" s="72" t="s">
        <v>841</v>
      </c>
      <c r="H340" s="72" t="s">
        <v>3984</v>
      </c>
      <c r="I340" s="73" t="s">
        <v>1231</v>
      </c>
      <c r="J340" s="73" t="s">
        <v>3988</v>
      </c>
      <c r="K340" s="73"/>
    </row>
    <row r="341" spans="1:11" s="96" customFormat="1" ht="12">
      <c r="A341" s="68" t="s">
        <v>1346</v>
      </c>
      <c r="B341" s="68" t="s">
        <v>1346</v>
      </c>
      <c r="C341" s="68" t="s">
        <v>303</v>
      </c>
      <c r="D341" s="73" t="s">
        <v>1232</v>
      </c>
      <c r="E341" s="70" t="s">
        <v>3433</v>
      </c>
      <c r="F341" s="71" t="s">
        <v>313</v>
      </c>
      <c r="G341" s="72" t="s">
        <v>841</v>
      </c>
      <c r="H341" s="72" t="s">
        <v>3984</v>
      </c>
      <c r="I341" s="73" t="s">
        <v>1233</v>
      </c>
      <c r="J341" s="73" t="s">
        <v>3988</v>
      </c>
      <c r="K341" s="73"/>
    </row>
    <row r="342" spans="1:11" s="96" customFormat="1" ht="12">
      <c r="A342" s="68" t="s">
        <v>1346</v>
      </c>
      <c r="B342" s="68" t="s">
        <v>1346</v>
      </c>
      <c r="C342" s="68" t="s">
        <v>303</v>
      </c>
      <c r="D342" s="73" t="s">
        <v>1234</v>
      </c>
      <c r="E342" s="70" t="s">
        <v>3434</v>
      </c>
      <c r="F342" s="71" t="s">
        <v>313</v>
      </c>
      <c r="G342" s="72" t="s">
        <v>841</v>
      </c>
      <c r="H342" s="72" t="s">
        <v>3984</v>
      </c>
      <c r="I342" s="73" t="s">
        <v>1235</v>
      </c>
      <c r="J342" s="73" t="s">
        <v>3988</v>
      </c>
      <c r="K342" s="73"/>
    </row>
    <row r="343" spans="1:11" s="96" customFormat="1" ht="12">
      <c r="A343" s="68" t="s">
        <v>1346</v>
      </c>
      <c r="B343" s="68" t="s">
        <v>1346</v>
      </c>
      <c r="C343" s="68" t="s">
        <v>303</v>
      </c>
      <c r="D343" s="73" t="s">
        <v>1427</v>
      </c>
      <c r="E343" s="70" t="s">
        <v>3435</v>
      </c>
      <c r="F343" s="71" t="s">
        <v>313</v>
      </c>
      <c r="G343" s="72" t="s">
        <v>841</v>
      </c>
      <c r="H343" s="72" t="s">
        <v>3984</v>
      </c>
      <c r="I343" s="73" t="s">
        <v>1236</v>
      </c>
      <c r="J343" s="73" t="s">
        <v>3988</v>
      </c>
      <c r="K343" s="73"/>
    </row>
    <row r="344" spans="1:11" s="103" customFormat="1" ht="13.5">
      <c r="A344" s="110" t="s">
        <v>1346</v>
      </c>
      <c r="B344" s="110" t="s">
        <v>1346</v>
      </c>
      <c r="C344" s="110" t="s">
        <v>295</v>
      </c>
      <c r="D344" s="111" t="s">
        <v>295</v>
      </c>
      <c r="E344" s="112"/>
      <c r="F344" s="112"/>
      <c r="G344" s="110"/>
      <c r="H344" s="110"/>
      <c r="I344" s="110"/>
      <c r="J344" s="110"/>
      <c r="K344" s="110"/>
    </row>
    <row r="345" spans="1:11" s="96" customFormat="1" ht="12">
      <c r="A345" s="68" t="s">
        <v>1346</v>
      </c>
      <c r="B345" s="68" t="s">
        <v>1346</v>
      </c>
      <c r="C345" s="68" t="s">
        <v>295</v>
      </c>
      <c r="D345" s="73" t="s">
        <v>1237</v>
      </c>
      <c r="E345" s="70" t="s">
        <v>2554</v>
      </c>
      <c r="F345" s="71" t="s">
        <v>313</v>
      </c>
      <c r="G345" s="72" t="s">
        <v>836</v>
      </c>
      <c r="H345" s="72" t="s">
        <v>3984</v>
      </c>
      <c r="I345" s="73" t="s">
        <v>1238</v>
      </c>
      <c r="J345" s="73" t="s">
        <v>3988</v>
      </c>
      <c r="K345" s="73"/>
    </row>
    <row r="346" spans="1:11" s="96" customFormat="1" ht="12">
      <c r="A346" s="68" t="s">
        <v>1346</v>
      </c>
      <c r="B346" s="68" t="s">
        <v>1346</v>
      </c>
      <c r="C346" s="68" t="s">
        <v>295</v>
      </c>
      <c r="D346" s="73" t="s">
        <v>1239</v>
      </c>
      <c r="E346" s="70" t="s">
        <v>2555</v>
      </c>
      <c r="F346" s="71" t="s">
        <v>411</v>
      </c>
      <c r="G346" s="72" t="s">
        <v>838</v>
      </c>
      <c r="H346" s="72" t="s">
        <v>3984</v>
      </c>
      <c r="I346" s="73" t="s">
        <v>1240</v>
      </c>
      <c r="J346" s="73" t="s">
        <v>3988</v>
      </c>
      <c r="K346" s="73"/>
    </row>
    <row r="347" spans="1:11" s="96" customFormat="1" ht="12">
      <c r="A347" s="68" t="s">
        <v>1346</v>
      </c>
      <c r="B347" s="68" t="s">
        <v>1346</v>
      </c>
      <c r="C347" s="68" t="s">
        <v>295</v>
      </c>
      <c r="D347" s="73" t="s">
        <v>1241</v>
      </c>
      <c r="E347" s="70" t="s">
        <v>2556</v>
      </c>
      <c r="F347" s="74" t="s">
        <v>316</v>
      </c>
      <c r="G347" s="72" t="s">
        <v>836</v>
      </c>
      <c r="H347" s="72" t="s">
        <v>3984</v>
      </c>
      <c r="I347" s="73" t="s">
        <v>1242</v>
      </c>
      <c r="J347" s="73" t="s">
        <v>3988</v>
      </c>
      <c r="K347" s="73"/>
    </row>
    <row r="348" spans="1:11" s="96" customFormat="1" ht="12">
      <c r="A348" s="68" t="s">
        <v>1346</v>
      </c>
      <c r="B348" s="68" t="s">
        <v>1346</v>
      </c>
      <c r="C348" s="68" t="s">
        <v>295</v>
      </c>
      <c r="D348" s="73" t="s">
        <v>1243</v>
      </c>
      <c r="E348" s="70" t="s">
        <v>2557</v>
      </c>
      <c r="F348" s="74" t="s">
        <v>316</v>
      </c>
      <c r="G348" s="72" t="s">
        <v>836</v>
      </c>
      <c r="H348" s="72" t="s">
        <v>3984</v>
      </c>
      <c r="I348" s="73" t="s">
        <v>1244</v>
      </c>
      <c r="J348" s="73" t="s">
        <v>3988</v>
      </c>
      <c r="K348" s="73"/>
    </row>
    <row r="349" spans="1:11" s="96" customFormat="1" ht="12">
      <c r="A349" s="68" t="s">
        <v>1346</v>
      </c>
      <c r="B349" s="68" t="s">
        <v>1346</v>
      </c>
      <c r="C349" s="68" t="s">
        <v>295</v>
      </c>
      <c r="D349" s="73" t="s">
        <v>349</v>
      </c>
      <c r="E349" s="70" t="s">
        <v>2558</v>
      </c>
      <c r="F349" s="71" t="s">
        <v>313</v>
      </c>
      <c r="G349" s="72" t="s">
        <v>836</v>
      </c>
      <c r="H349" s="72" t="s">
        <v>3984</v>
      </c>
      <c r="I349" s="73" t="s">
        <v>414</v>
      </c>
      <c r="J349" s="73" t="s">
        <v>3988</v>
      </c>
      <c r="K349" s="73"/>
    </row>
    <row r="350" spans="1:11" s="96" customFormat="1" ht="12">
      <c r="A350" s="68" t="s">
        <v>1346</v>
      </c>
      <c r="B350" s="68" t="s">
        <v>1346</v>
      </c>
      <c r="C350" s="68" t="s">
        <v>295</v>
      </c>
      <c r="D350" s="73" t="s">
        <v>350</v>
      </c>
      <c r="E350" s="70" t="s">
        <v>2559</v>
      </c>
      <c r="F350" s="71" t="s">
        <v>411</v>
      </c>
      <c r="G350" s="72" t="s">
        <v>857</v>
      </c>
      <c r="H350" s="72" t="s">
        <v>3984</v>
      </c>
      <c r="I350" s="73" t="s">
        <v>415</v>
      </c>
      <c r="J350" s="73" t="s">
        <v>3988</v>
      </c>
      <c r="K350" s="73"/>
    </row>
    <row r="351" spans="1:11" s="96" customFormat="1" ht="12">
      <c r="A351" s="68" t="s">
        <v>1346</v>
      </c>
      <c r="B351" s="68" t="s">
        <v>1346</v>
      </c>
      <c r="C351" s="68" t="s">
        <v>295</v>
      </c>
      <c r="D351" s="73" t="s">
        <v>1245</v>
      </c>
      <c r="E351" s="70" t="s">
        <v>2560</v>
      </c>
      <c r="F351" s="71" t="s">
        <v>313</v>
      </c>
      <c r="G351" s="75" t="s">
        <v>841</v>
      </c>
      <c r="H351" s="72" t="s">
        <v>3984</v>
      </c>
      <c r="I351" s="73" t="s">
        <v>1246</v>
      </c>
      <c r="J351" s="73" t="s">
        <v>3988</v>
      </c>
      <c r="K351" s="73"/>
    </row>
    <row r="352" spans="1:11" s="96" customFormat="1" ht="12">
      <c r="A352" s="68" t="s">
        <v>1346</v>
      </c>
      <c r="B352" s="68" t="s">
        <v>1346</v>
      </c>
      <c r="C352" s="68" t="s">
        <v>295</v>
      </c>
      <c r="D352" s="73" t="s">
        <v>1247</v>
      </c>
      <c r="E352" s="70" t="s">
        <v>2561</v>
      </c>
      <c r="F352" s="71" t="s">
        <v>313</v>
      </c>
      <c r="G352" s="75" t="s">
        <v>841</v>
      </c>
      <c r="H352" s="72" t="s">
        <v>3984</v>
      </c>
      <c r="I352" s="73" t="s">
        <v>1248</v>
      </c>
      <c r="J352" s="73" t="s">
        <v>3988</v>
      </c>
      <c r="K352" s="73"/>
    </row>
    <row r="353" spans="1:11" s="96" customFormat="1" ht="12">
      <c r="A353" s="68" t="s">
        <v>1346</v>
      </c>
      <c r="B353" s="68" t="s">
        <v>1346</v>
      </c>
      <c r="C353" s="68" t="s">
        <v>295</v>
      </c>
      <c r="D353" s="73" t="s">
        <v>1249</v>
      </c>
      <c r="E353" s="70" t="s">
        <v>2562</v>
      </c>
      <c r="F353" s="71" t="s">
        <v>313</v>
      </c>
      <c r="G353" s="75" t="s">
        <v>841</v>
      </c>
      <c r="H353" s="72" t="s">
        <v>3984</v>
      </c>
      <c r="I353" s="73" t="s">
        <v>1250</v>
      </c>
      <c r="J353" s="73" t="s">
        <v>3988</v>
      </c>
      <c r="K353" s="73"/>
    </row>
    <row r="354" spans="1:11" s="96" customFormat="1" ht="12">
      <c r="A354" s="68" t="s">
        <v>1346</v>
      </c>
      <c r="B354" s="68" t="s">
        <v>1346</v>
      </c>
      <c r="C354" s="68" t="s">
        <v>295</v>
      </c>
      <c r="D354" s="73" t="s">
        <v>1251</v>
      </c>
      <c r="E354" s="70" t="s">
        <v>2563</v>
      </c>
      <c r="F354" s="71" t="s">
        <v>313</v>
      </c>
      <c r="G354" s="75" t="s">
        <v>841</v>
      </c>
      <c r="H354" s="72" t="s">
        <v>3984</v>
      </c>
      <c r="I354" s="73" t="s">
        <v>1252</v>
      </c>
      <c r="J354" s="73" t="s">
        <v>3988</v>
      </c>
      <c r="K354" s="73"/>
    </row>
    <row r="355" spans="1:11" s="96" customFormat="1" ht="12">
      <c r="A355" s="68" t="s">
        <v>1346</v>
      </c>
      <c r="B355" s="68" t="s">
        <v>1346</v>
      </c>
      <c r="C355" s="68" t="s">
        <v>295</v>
      </c>
      <c r="D355" s="73" t="s">
        <v>1428</v>
      </c>
      <c r="E355" s="70" t="s">
        <v>2564</v>
      </c>
      <c r="F355" s="71" t="s">
        <v>313</v>
      </c>
      <c r="G355" s="75" t="s">
        <v>841</v>
      </c>
      <c r="H355" s="72" t="s">
        <v>3984</v>
      </c>
      <c r="I355" s="73" t="s">
        <v>1253</v>
      </c>
      <c r="J355" s="73" t="s">
        <v>3988</v>
      </c>
      <c r="K355" s="73"/>
    </row>
    <row r="356" spans="1:11" s="103" customFormat="1" ht="13.5">
      <c r="A356" s="110" t="s">
        <v>1346</v>
      </c>
      <c r="B356" s="110" t="s">
        <v>1346</v>
      </c>
      <c r="C356" s="110" t="s">
        <v>282</v>
      </c>
      <c r="D356" s="111" t="s">
        <v>282</v>
      </c>
      <c r="E356" s="112"/>
      <c r="F356" s="112"/>
      <c r="G356" s="110"/>
      <c r="H356" s="110"/>
      <c r="I356" s="110"/>
      <c r="J356" s="110"/>
      <c r="K356" s="110"/>
    </row>
    <row r="357" spans="1:11" s="96" customFormat="1" ht="12">
      <c r="A357" s="68" t="s">
        <v>1346</v>
      </c>
      <c r="B357" s="68" t="s">
        <v>1346</v>
      </c>
      <c r="C357" s="68" t="s">
        <v>282</v>
      </c>
      <c r="D357" s="73" t="s">
        <v>1254</v>
      </c>
      <c r="E357" s="70" t="s">
        <v>2565</v>
      </c>
      <c r="F357" s="71" t="s">
        <v>313</v>
      </c>
      <c r="G357" s="72" t="s">
        <v>836</v>
      </c>
      <c r="H357" s="72" t="s">
        <v>3984</v>
      </c>
      <c r="I357" s="73" t="s">
        <v>1255</v>
      </c>
      <c r="J357" s="73" t="s">
        <v>3988</v>
      </c>
      <c r="K357" s="73"/>
    </row>
    <row r="358" spans="1:11" s="96" customFormat="1" ht="12">
      <c r="A358" s="68" t="s">
        <v>1346</v>
      </c>
      <c r="B358" s="68" t="s">
        <v>1346</v>
      </c>
      <c r="C358" s="68" t="s">
        <v>282</v>
      </c>
      <c r="D358" s="73" t="s">
        <v>1256</v>
      </c>
      <c r="E358" s="70" t="s">
        <v>2566</v>
      </c>
      <c r="F358" s="71" t="s">
        <v>411</v>
      </c>
      <c r="G358" s="72" t="s">
        <v>838</v>
      </c>
      <c r="H358" s="72" t="s">
        <v>3984</v>
      </c>
      <c r="I358" s="73" t="s">
        <v>1257</v>
      </c>
      <c r="J358" s="73" t="s">
        <v>3988</v>
      </c>
      <c r="K358" s="73"/>
    </row>
    <row r="359" spans="1:11" s="96" customFormat="1" ht="12">
      <c r="A359" s="68" t="s">
        <v>1346</v>
      </c>
      <c r="B359" s="68" t="s">
        <v>1346</v>
      </c>
      <c r="C359" s="68" t="s">
        <v>282</v>
      </c>
      <c r="D359" s="73" t="s">
        <v>1258</v>
      </c>
      <c r="E359" s="70" t="s">
        <v>2567</v>
      </c>
      <c r="F359" s="74" t="s">
        <v>316</v>
      </c>
      <c r="G359" s="72" t="s">
        <v>836</v>
      </c>
      <c r="H359" s="72" t="s">
        <v>3984</v>
      </c>
      <c r="I359" s="73" t="s">
        <v>1259</v>
      </c>
      <c r="J359" s="73" t="s">
        <v>3988</v>
      </c>
      <c r="K359" s="73"/>
    </row>
    <row r="360" spans="1:11" s="96" customFormat="1" ht="12">
      <c r="A360" s="68" t="s">
        <v>1346</v>
      </c>
      <c r="B360" s="68" t="s">
        <v>1346</v>
      </c>
      <c r="C360" s="68" t="s">
        <v>282</v>
      </c>
      <c r="D360" s="73" t="s">
        <v>1260</v>
      </c>
      <c r="E360" s="70" t="s">
        <v>2568</v>
      </c>
      <c r="F360" s="74" t="s">
        <v>316</v>
      </c>
      <c r="G360" s="72" t="s">
        <v>836</v>
      </c>
      <c r="H360" s="72" t="s">
        <v>3984</v>
      </c>
      <c r="I360" s="73" t="s">
        <v>1261</v>
      </c>
      <c r="J360" s="73" t="s">
        <v>3988</v>
      </c>
      <c r="K360" s="73"/>
    </row>
    <row r="361" spans="1:11" s="96" customFormat="1" ht="12">
      <c r="A361" s="68" t="s">
        <v>1346</v>
      </c>
      <c r="B361" s="68" t="s">
        <v>1346</v>
      </c>
      <c r="C361" s="68" t="s">
        <v>282</v>
      </c>
      <c r="D361" s="73" t="s">
        <v>1262</v>
      </c>
      <c r="E361" s="70" t="s">
        <v>2569</v>
      </c>
      <c r="F361" s="71" t="s">
        <v>313</v>
      </c>
      <c r="G361" s="75" t="s">
        <v>841</v>
      </c>
      <c r="H361" s="72" t="s">
        <v>3984</v>
      </c>
      <c r="I361" s="73" t="s">
        <v>1263</v>
      </c>
      <c r="J361" s="73" t="s">
        <v>3988</v>
      </c>
      <c r="K361" s="73"/>
    </row>
    <row r="362" spans="1:11" s="96" customFormat="1" ht="12">
      <c r="A362" s="68" t="s">
        <v>1346</v>
      </c>
      <c r="B362" s="68" t="s">
        <v>1346</v>
      </c>
      <c r="C362" s="68" t="s">
        <v>282</v>
      </c>
      <c r="D362" s="73" t="s">
        <v>1264</v>
      </c>
      <c r="E362" s="70" t="s">
        <v>2570</v>
      </c>
      <c r="F362" s="71" t="s">
        <v>313</v>
      </c>
      <c r="G362" s="75" t="s">
        <v>841</v>
      </c>
      <c r="H362" s="72" t="s">
        <v>3984</v>
      </c>
      <c r="I362" s="73" t="s">
        <v>1265</v>
      </c>
      <c r="J362" s="73" t="s">
        <v>3988</v>
      </c>
      <c r="K362" s="73"/>
    </row>
    <row r="363" spans="1:11" s="96" customFormat="1" ht="12">
      <c r="A363" s="68" t="s">
        <v>1346</v>
      </c>
      <c r="B363" s="68" t="s">
        <v>1346</v>
      </c>
      <c r="C363" s="68" t="s">
        <v>282</v>
      </c>
      <c r="D363" s="73" t="s">
        <v>1266</v>
      </c>
      <c r="E363" s="70" t="s">
        <v>2571</v>
      </c>
      <c r="F363" s="71" t="s">
        <v>313</v>
      </c>
      <c r="G363" s="75" t="s">
        <v>841</v>
      </c>
      <c r="H363" s="72" t="s">
        <v>3984</v>
      </c>
      <c r="I363" s="73" t="s">
        <v>1267</v>
      </c>
      <c r="J363" s="73" t="s">
        <v>3988</v>
      </c>
      <c r="K363" s="73"/>
    </row>
    <row r="364" spans="1:11" s="96" customFormat="1" ht="12">
      <c r="A364" s="68" t="s">
        <v>1346</v>
      </c>
      <c r="B364" s="68" t="s">
        <v>1346</v>
      </c>
      <c r="C364" s="68" t="s">
        <v>282</v>
      </c>
      <c r="D364" s="73" t="s">
        <v>1268</v>
      </c>
      <c r="E364" s="70" t="s">
        <v>2572</v>
      </c>
      <c r="F364" s="71" t="s">
        <v>313</v>
      </c>
      <c r="G364" s="75" t="s">
        <v>841</v>
      </c>
      <c r="H364" s="72" t="s">
        <v>3984</v>
      </c>
      <c r="I364" s="73" t="s">
        <v>1269</v>
      </c>
      <c r="J364" s="73" t="s">
        <v>3988</v>
      </c>
      <c r="K364" s="73"/>
    </row>
    <row r="365" spans="1:11" s="96" customFormat="1" ht="12">
      <c r="A365" s="68" t="s">
        <v>1346</v>
      </c>
      <c r="B365" s="68" t="s">
        <v>1346</v>
      </c>
      <c r="C365" s="68" t="s">
        <v>282</v>
      </c>
      <c r="D365" s="73" t="s">
        <v>1429</v>
      </c>
      <c r="E365" s="70" t="s">
        <v>2573</v>
      </c>
      <c r="F365" s="71" t="s">
        <v>313</v>
      </c>
      <c r="G365" s="75" t="s">
        <v>841</v>
      </c>
      <c r="H365" s="72" t="s">
        <v>3984</v>
      </c>
      <c r="I365" s="73" t="s">
        <v>1270</v>
      </c>
      <c r="J365" s="73" t="s">
        <v>3988</v>
      </c>
      <c r="K365" s="73"/>
    </row>
    <row r="366" spans="1:11" s="103" customFormat="1" ht="13.5">
      <c r="A366" s="110" t="s">
        <v>1346</v>
      </c>
      <c r="B366" s="110" t="s">
        <v>1346</v>
      </c>
      <c r="C366" s="110" t="s">
        <v>283</v>
      </c>
      <c r="D366" s="111" t="s">
        <v>283</v>
      </c>
      <c r="E366" s="112"/>
      <c r="F366" s="112"/>
      <c r="G366" s="110"/>
      <c r="H366" s="110"/>
      <c r="I366" s="110"/>
      <c r="J366" s="110"/>
      <c r="K366" s="110"/>
    </row>
    <row r="367" spans="1:11" s="96" customFormat="1" ht="12">
      <c r="A367" s="68" t="s">
        <v>1346</v>
      </c>
      <c r="B367" s="68" t="s">
        <v>1346</v>
      </c>
      <c r="C367" s="68" t="s">
        <v>283</v>
      </c>
      <c r="D367" s="73" t="s">
        <v>1271</v>
      </c>
      <c r="E367" s="70" t="s">
        <v>2574</v>
      </c>
      <c r="F367" s="71" t="s">
        <v>313</v>
      </c>
      <c r="G367" s="72" t="s">
        <v>836</v>
      </c>
      <c r="H367" s="72" t="s">
        <v>3984</v>
      </c>
      <c r="I367" s="73" t="s">
        <v>1272</v>
      </c>
      <c r="J367" s="73" t="s">
        <v>3988</v>
      </c>
      <c r="K367" s="73"/>
    </row>
    <row r="368" spans="1:11" s="96" customFormat="1" ht="12">
      <c r="A368" s="68" t="s">
        <v>1346</v>
      </c>
      <c r="B368" s="68" t="s">
        <v>1346</v>
      </c>
      <c r="C368" s="68" t="s">
        <v>283</v>
      </c>
      <c r="D368" s="73" t="s">
        <v>1273</v>
      </c>
      <c r="E368" s="70" t="s">
        <v>2575</v>
      </c>
      <c r="F368" s="71" t="s">
        <v>411</v>
      </c>
      <c r="G368" s="72" t="s">
        <v>838</v>
      </c>
      <c r="H368" s="72" t="s">
        <v>3984</v>
      </c>
      <c r="I368" s="73" t="s">
        <v>1274</v>
      </c>
      <c r="J368" s="73" t="s">
        <v>3988</v>
      </c>
      <c r="K368" s="73"/>
    </row>
    <row r="369" spans="1:11" s="96" customFormat="1" ht="12">
      <c r="A369" s="68" t="s">
        <v>1346</v>
      </c>
      <c r="B369" s="68" t="s">
        <v>1346</v>
      </c>
      <c r="C369" s="68" t="s">
        <v>283</v>
      </c>
      <c r="D369" s="73" t="s">
        <v>1275</v>
      </c>
      <c r="E369" s="70" t="s">
        <v>2576</v>
      </c>
      <c r="F369" s="74" t="s">
        <v>316</v>
      </c>
      <c r="G369" s="72" t="s">
        <v>836</v>
      </c>
      <c r="H369" s="72" t="s">
        <v>3984</v>
      </c>
      <c r="I369" s="73" t="s">
        <v>1276</v>
      </c>
      <c r="J369" s="73" t="s">
        <v>3988</v>
      </c>
      <c r="K369" s="73"/>
    </row>
    <row r="370" spans="1:11" s="96" customFormat="1" ht="12">
      <c r="A370" s="68" t="s">
        <v>1346</v>
      </c>
      <c r="B370" s="68" t="s">
        <v>1346</v>
      </c>
      <c r="C370" s="68" t="s">
        <v>283</v>
      </c>
      <c r="D370" s="73" t="s">
        <v>1277</v>
      </c>
      <c r="E370" s="70" t="s">
        <v>2577</v>
      </c>
      <c r="F370" s="74" t="s">
        <v>316</v>
      </c>
      <c r="G370" s="72" t="s">
        <v>836</v>
      </c>
      <c r="H370" s="72" t="s">
        <v>3984</v>
      </c>
      <c r="I370" s="73" t="s">
        <v>1278</v>
      </c>
      <c r="J370" s="73" t="s">
        <v>3988</v>
      </c>
      <c r="K370" s="73"/>
    </row>
    <row r="371" spans="1:11" s="96" customFormat="1" ht="12">
      <c r="A371" s="68" t="s">
        <v>1346</v>
      </c>
      <c r="B371" s="68" t="s">
        <v>1346</v>
      </c>
      <c r="C371" s="68" t="s">
        <v>283</v>
      </c>
      <c r="D371" s="73" t="s">
        <v>357</v>
      </c>
      <c r="E371" s="70" t="s">
        <v>2578</v>
      </c>
      <c r="F371" s="71" t="s">
        <v>313</v>
      </c>
      <c r="G371" s="72" t="s">
        <v>836</v>
      </c>
      <c r="H371" s="72" t="s">
        <v>3984</v>
      </c>
      <c r="I371" s="73" t="s">
        <v>329</v>
      </c>
      <c r="J371" s="73" t="s">
        <v>3988</v>
      </c>
      <c r="K371" s="73"/>
    </row>
    <row r="372" spans="1:11" s="96" customFormat="1" ht="12">
      <c r="A372" s="68" t="s">
        <v>1346</v>
      </c>
      <c r="B372" s="68" t="s">
        <v>1346</v>
      </c>
      <c r="C372" s="68" t="s">
        <v>283</v>
      </c>
      <c r="D372" s="73" t="s">
        <v>429</v>
      </c>
      <c r="E372" s="70" t="s">
        <v>2579</v>
      </c>
      <c r="F372" s="71" t="s">
        <v>313</v>
      </c>
      <c r="G372" s="72" t="s">
        <v>857</v>
      </c>
      <c r="H372" s="72" t="s">
        <v>3984</v>
      </c>
      <c r="I372" s="73" t="s">
        <v>431</v>
      </c>
      <c r="J372" s="73" t="s">
        <v>3988</v>
      </c>
      <c r="K372" s="73"/>
    </row>
    <row r="373" spans="1:11" s="96" customFormat="1" ht="12">
      <c r="A373" s="68" t="s">
        <v>1346</v>
      </c>
      <c r="B373" s="68" t="s">
        <v>1346</v>
      </c>
      <c r="C373" s="68" t="s">
        <v>283</v>
      </c>
      <c r="D373" s="73" t="s">
        <v>398</v>
      </c>
      <c r="E373" s="70" t="s">
        <v>2580</v>
      </c>
      <c r="F373" s="71" t="s">
        <v>313</v>
      </c>
      <c r="G373" s="72" t="s">
        <v>857</v>
      </c>
      <c r="H373" s="72" t="s">
        <v>3984</v>
      </c>
      <c r="I373" s="73" t="s">
        <v>399</v>
      </c>
      <c r="J373" s="73" t="s">
        <v>3988</v>
      </c>
      <c r="K373" s="73"/>
    </row>
    <row r="374" spans="1:11" s="96" customFormat="1" ht="12">
      <c r="A374" s="68" t="s">
        <v>1346</v>
      </c>
      <c r="B374" s="68" t="s">
        <v>1346</v>
      </c>
      <c r="C374" s="68" t="s">
        <v>283</v>
      </c>
      <c r="D374" s="73" t="s">
        <v>296</v>
      </c>
      <c r="E374" s="70" t="s">
        <v>2581</v>
      </c>
      <c r="F374" s="71" t="s">
        <v>313</v>
      </c>
      <c r="G374" s="72" t="s">
        <v>857</v>
      </c>
      <c r="H374" s="72" t="s">
        <v>3984</v>
      </c>
      <c r="I374" s="73" t="s">
        <v>296</v>
      </c>
      <c r="J374" s="73" t="s">
        <v>3988</v>
      </c>
      <c r="K374" s="73"/>
    </row>
    <row r="375" spans="1:11" s="96" customFormat="1" ht="12">
      <c r="A375" s="68" t="s">
        <v>1346</v>
      </c>
      <c r="B375" s="68" t="s">
        <v>1346</v>
      </c>
      <c r="C375" s="68" t="s">
        <v>283</v>
      </c>
      <c r="D375" s="73" t="s">
        <v>428</v>
      </c>
      <c r="E375" s="70" t="s">
        <v>2582</v>
      </c>
      <c r="F375" s="71" t="s">
        <v>411</v>
      </c>
      <c r="G375" s="72" t="s">
        <v>3980</v>
      </c>
      <c r="H375" s="72" t="s">
        <v>3984</v>
      </c>
      <c r="I375" s="73" t="s">
        <v>430</v>
      </c>
      <c r="J375" s="73" t="s">
        <v>3988</v>
      </c>
      <c r="K375" s="73"/>
    </row>
    <row r="376" spans="1:11" s="96" customFormat="1" ht="12">
      <c r="A376" s="68" t="s">
        <v>1346</v>
      </c>
      <c r="B376" s="68" t="s">
        <v>1346</v>
      </c>
      <c r="C376" s="68" t="s">
        <v>283</v>
      </c>
      <c r="D376" s="73" t="s">
        <v>358</v>
      </c>
      <c r="E376" s="70" t="s">
        <v>2583</v>
      </c>
      <c r="F376" s="71" t="s">
        <v>411</v>
      </c>
      <c r="G376" s="72" t="s">
        <v>3980</v>
      </c>
      <c r="H376" s="72" t="s">
        <v>3984</v>
      </c>
      <c r="I376" s="73" t="s">
        <v>330</v>
      </c>
      <c r="J376" s="73" t="s">
        <v>3988</v>
      </c>
      <c r="K376" s="73"/>
    </row>
    <row r="377" spans="1:11" s="96" customFormat="1" ht="12">
      <c r="A377" s="68" t="s">
        <v>1346</v>
      </c>
      <c r="B377" s="68" t="s">
        <v>1346</v>
      </c>
      <c r="C377" s="68" t="s">
        <v>283</v>
      </c>
      <c r="D377" s="73" t="s">
        <v>1279</v>
      </c>
      <c r="E377" s="70" t="s">
        <v>2584</v>
      </c>
      <c r="F377" s="71" t="s">
        <v>313</v>
      </c>
      <c r="G377" s="75" t="s">
        <v>841</v>
      </c>
      <c r="H377" s="72" t="s">
        <v>3984</v>
      </c>
      <c r="I377" s="73" t="s">
        <v>1280</v>
      </c>
      <c r="J377" s="73" t="s">
        <v>3988</v>
      </c>
      <c r="K377" s="73"/>
    </row>
    <row r="378" spans="1:11" s="96" customFormat="1" ht="12">
      <c r="A378" s="68" t="s">
        <v>1346</v>
      </c>
      <c r="B378" s="68" t="s">
        <v>1346</v>
      </c>
      <c r="C378" s="68" t="s">
        <v>283</v>
      </c>
      <c r="D378" s="73" t="s">
        <v>1281</v>
      </c>
      <c r="E378" s="70" t="s">
        <v>2585</v>
      </c>
      <c r="F378" s="71" t="s">
        <v>313</v>
      </c>
      <c r="G378" s="75" t="s">
        <v>841</v>
      </c>
      <c r="H378" s="72" t="s">
        <v>3984</v>
      </c>
      <c r="I378" s="73" t="s">
        <v>1282</v>
      </c>
      <c r="J378" s="73" t="s">
        <v>3988</v>
      </c>
      <c r="K378" s="73"/>
    </row>
    <row r="379" spans="1:11" s="96" customFormat="1" ht="12">
      <c r="A379" s="68" t="s">
        <v>1346</v>
      </c>
      <c r="B379" s="68" t="s">
        <v>1346</v>
      </c>
      <c r="C379" s="68" t="s">
        <v>283</v>
      </c>
      <c r="D379" s="73" t="s">
        <v>1283</v>
      </c>
      <c r="E379" s="70" t="s">
        <v>2586</v>
      </c>
      <c r="F379" s="71" t="s">
        <v>313</v>
      </c>
      <c r="G379" s="75" t="s">
        <v>841</v>
      </c>
      <c r="H379" s="72" t="s">
        <v>3984</v>
      </c>
      <c r="I379" s="73" t="s">
        <v>1284</v>
      </c>
      <c r="J379" s="73" t="s">
        <v>3988</v>
      </c>
      <c r="K379" s="73"/>
    </row>
    <row r="380" spans="1:11" s="96" customFormat="1" ht="12">
      <c r="A380" s="68" t="s">
        <v>1346</v>
      </c>
      <c r="B380" s="68" t="s">
        <v>1346</v>
      </c>
      <c r="C380" s="68" t="s">
        <v>283</v>
      </c>
      <c r="D380" s="73" t="s">
        <v>1285</v>
      </c>
      <c r="E380" s="70" t="s">
        <v>2587</v>
      </c>
      <c r="F380" s="71" t="s">
        <v>313</v>
      </c>
      <c r="G380" s="75" t="s">
        <v>841</v>
      </c>
      <c r="H380" s="72" t="s">
        <v>3984</v>
      </c>
      <c r="I380" s="73" t="s">
        <v>1286</v>
      </c>
      <c r="J380" s="73" t="s">
        <v>3988</v>
      </c>
      <c r="K380" s="73"/>
    </row>
    <row r="381" spans="1:11" s="96" customFormat="1" ht="12">
      <c r="A381" s="68" t="s">
        <v>1346</v>
      </c>
      <c r="B381" s="68" t="s">
        <v>1346</v>
      </c>
      <c r="C381" s="68" t="s">
        <v>283</v>
      </c>
      <c r="D381" s="73" t="s">
        <v>1430</v>
      </c>
      <c r="E381" s="70" t="s">
        <v>2588</v>
      </c>
      <c r="F381" s="71" t="s">
        <v>313</v>
      </c>
      <c r="G381" s="75" t="s">
        <v>841</v>
      </c>
      <c r="H381" s="72" t="s">
        <v>3984</v>
      </c>
      <c r="I381" s="73" t="s">
        <v>1287</v>
      </c>
      <c r="J381" s="73" t="s">
        <v>3988</v>
      </c>
      <c r="K381" s="73"/>
    </row>
    <row r="382" spans="1:11" s="103" customFormat="1" ht="13.5">
      <c r="A382" s="110" t="s">
        <v>1346</v>
      </c>
      <c r="B382" s="110" t="s">
        <v>1346</v>
      </c>
      <c r="C382" s="110" t="s">
        <v>1288</v>
      </c>
      <c r="D382" s="111" t="s">
        <v>1288</v>
      </c>
      <c r="E382" s="112"/>
      <c r="F382" s="112"/>
      <c r="G382" s="110"/>
      <c r="H382" s="110"/>
      <c r="I382" s="110"/>
      <c r="J382" s="110"/>
      <c r="K382" s="110"/>
    </row>
    <row r="383" spans="1:11" s="96" customFormat="1" ht="12">
      <c r="A383" s="68" t="s">
        <v>1346</v>
      </c>
      <c r="B383" s="68" t="s">
        <v>1346</v>
      </c>
      <c r="C383" s="68" t="s">
        <v>1288</v>
      </c>
      <c r="D383" s="73" t="s">
        <v>1289</v>
      </c>
      <c r="E383" s="70" t="s">
        <v>2589</v>
      </c>
      <c r="F383" s="71" t="s">
        <v>313</v>
      </c>
      <c r="G383" s="72" t="s">
        <v>836</v>
      </c>
      <c r="H383" s="72" t="s">
        <v>3984</v>
      </c>
      <c r="I383" s="73" t="s">
        <v>1290</v>
      </c>
      <c r="J383" s="73" t="s">
        <v>3988</v>
      </c>
      <c r="K383" s="73"/>
    </row>
    <row r="384" spans="1:11" s="96" customFormat="1" ht="12">
      <c r="A384" s="68" t="s">
        <v>1346</v>
      </c>
      <c r="B384" s="68" t="s">
        <v>1346</v>
      </c>
      <c r="C384" s="68" t="s">
        <v>1288</v>
      </c>
      <c r="D384" s="73" t="s">
        <v>1291</v>
      </c>
      <c r="E384" s="70" t="s">
        <v>2590</v>
      </c>
      <c r="F384" s="71" t="s">
        <v>411</v>
      </c>
      <c r="G384" s="72" t="s">
        <v>838</v>
      </c>
      <c r="H384" s="72" t="s">
        <v>3984</v>
      </c>
      <c r="I384" s="73" t="s">
        <v>1292</v>
      </c>
      <c r="J384" s="73" t="s">
        <v>3988</v>
      </c>
      <c r="K384" s="73"/>
    </row>
    <row r="385" spans="1:11" s="96" customFormat="1" ht="12">
      <c r="A385" s="68" t="s">
        <v>1346</v>
      </c>
      <c r="B385" s="68" t="s">
        <v>1346</v>
      </c>
      <c r="C385" s="68" t="s">
        <v>1288</v>
      </c>
      <c r="D385" s="73" t="s">
        <v>1293</v>
      </c>
      <c r="E385" s="70" t="s">
        <v>2591</v>
      </c>
      <c r="F385" s="74" t="s">
        <v>316</v>
      </c>
      <c r="G385" s="72" t="s">
        <v>836</v>
      </c>
      <c r="H385" s="72" t="s">
        <v>3984</v>
      </c>
      <c r="I385" s="73" t="s">
        <v>1294</v>
      </c>
      <c r="J385" s="73" t="s">
        <v>3988</v>
      </c>
      <c r="K385" s="73"/>
    </row>
    <row r="386" spans="1:11" s="96" customFormat="1" ht="12">
      <c r="A386" s="68" t="s">
        <v>1346</v>
      </c>
      <c r="B386" s="68" t="s">
        <v>1346</v>
      </c>
      <c r="C386" s="68" t="s">
        <v>1288</v>
      </c>
      <c r="D386" s="73" t="s">
        <v>1295</v>
      </c>
      <c r="E386" s="70" t="s">
        <v>2592</v>
      </c>
      <c r="F386" s="74" t="s">
        <v>316</v>
      </c>
      <c r="G386" s="72" t="s">
        <v>836</v>
      </c>
      <c r="H386" s="72" t="s">
        <v>3984</v>
      </c>
      <c r="I386" s="73" t="s">
        <v>1296</v>
      </c>
      <c r="J386" s="73" t="s">
        <v>3988</v>
      </c>
      <c r="K386" s="73"/>
    </row>
    <row r="387" spans="1:11" s="96" customFormat="1" ht="12">
      <c r="A387" s="68" t="s">
        <v>1346</v>
      </c>
      <c r="B387" s="68" t="s">
        <v>1346</v>
      </c>
      <c r="C387" s="68" t="s">
        <v>1288</v>
      </c>
      <c r="D387" s="73" t="s">
        <v>359</v>
      </c>
      <c r="E387" s="70" t="s">
        <v>2593</v>
      </c>
      <c r="F387" s="71" t="s">
        <v>313</v>
      </c>
      <c r="G387" s="72" t="s">
        <v>857</v>
      </c>
      <c r="H387" s="72" t="s">
        <v>3984</v>
      </c>
      <c r="I387" s="73" t="s">
        <v>328</v>
      </c>
      <c r="J387" s="73" t="s">
        <v>3988</v>
      </c>
      <c r="K387" s="73"/>
    </row>
    <row r="388" spans="1:11" s="96" customFormat="1" ht="12">
      <c r="A388" s="68" t="s">
        <v>1346</v>
      </c>
      <c r="B388" s="68" t="s">
        <v>1346</v>
      </c>
      <c r="C388" s="68" t="s">
        <v>1288</v>
      </c>
      <c r="D388" s="73" t="s">
        <v>333</v>
      </c>
      <c r="E388" s="70" t="s">
        <v>2594</v>
      </c>
      <c r="F388" s="71" t="s">
        <v>313</v>
      </c>
      <c r="G388" s="72" t="s">
        <v>857</v>
      </c>
      <c r="H388" s="72" t="s">
        <v>3984</v>
      </c>
      <c r="I388" s="73" t="s">
        <v>432</v>
      </c>
      <c r="J388" s="73" t="s">
        <v>3988</v>
      </c>
      <c r="K388" s="73"/>
    </row>
    <row r="389" spans="1:11" s="96" customFormat="1" ht="12">
      <c r="A389" s="68" t="s">
        <v>1346</v>
      </c>
      <c r="B389" s="68" t="s">
        <v>1346</v>
      </c>
      <c r="C389" s="68" t="s">
        <v>1288</v>
      </c>
      <c r="D389" s="73" t="s">
        <v>334</v>
      </c>
      <c r="E389" s="70" t="s">
        <v>2595</v>
      </c>
      <c r="F389" s="71" t="s">
        <v>313</v>
      </c>
      <c r="G389" s="72" t="s">
        <v>3779</v>
      </c>
      <c r="H389" s="72" t="s">
        <v>3984</v>
      </c>
      <c r="I389" s="73" t="s">
        <v>1297</v>
      </c>
      <c r="J389" s="73" t="s">
        <v>3988</v>
      </c>
      <c r="K389" s="73"/>
    </row>
    <row r="390" spans="1:11" s="96" customFormat="1" ht="12">
      <c r="A390" s="68" t="s">
        <v>1346</v>
      </c>
      <c r="B390" s="68" t="s">
        <v>1346</v>
      </c>
      <c r="C390" s="68" t="s">
        <v>1288</v>
      </c>
      <c r="D390" s="73" t="s">
        <v>1298</v>
      </c>
      <c r="E390" s="70" t="s">
        <v>2596</v>
      </c>
      <c r="F390" s="74" t="s">
        <v>316</v>
      </c>
      <c r="G390" s="72" t="s">
        <v>836</v>
      </c>
      <c r="H390" s="72" t="s">
        <v>3984</v>
      </c>
      <c r="I390" s="73" t="s">
        <v>1299</v>
      </c>
      <c r="J390" s="73" t="s">
        <v>3988</v>
      </c>
      <c r="K390" s="73"/>
    </row>
    <row r="391" spans="1:11" s="96" customFormat="1" ht="12">
      <c r="A391" s="68" t="s">
        <v>1346</v>
      </c>
      <c r="B391" s="68" t="s">
        <v>1346</v>
      </c>
      <c r="C391" s="68" t="s">
        <v>1288</v>
      </c>
      <c r="D391" s="73" t="s">
        <v>1300</v>
      </c>
      <c r="E391" s="70" t="s">
        <v>2597</v>
      </c>
      <c r="F391" s="71" t="s">
        <v>411</v>
      </c>
      <c r="G391" s="72" t="s">
        <v>838</v>
      </c>
      <c r="H391" s="72" t="s">
        <v>3984</v>
      </c>
      <c r="I391" s="73" t="s">
        <v>1301</v>
      </c>
      <c r="J391" s="73" t="s">
        <v>3988</v>
      </c>
      <c r="K391" s="73"/>
    </row>
    <row r="392" spans="1:11" s="96" customFormat="1" ht="12">
      <c r="A392" s="68" t="s">
        <v>1346</v>
      </c>
      <c r="B392" s="68" t="s">
        <v>1346</v>
      </c>
      <c r="C392" s="68" t="s">
        <v>1288</v>
      </c>
      <c r="D392" s="73" t="s">
        <v>1302</v>
      </c>
      <c r="E392" s="70" t="s">
        <v>2598</v>
      </c>
      <c r="F392" s="71" t="s">
        <v>411</v>
      </c>
      <c r="G392" s="75" t="s">
        <v>838</v>
      </c>
      <c r="H392" s="72" t="s">
        <v>3984</v>
      </c>
      <c r="I392" s="73" t="s">
        <v>1303</v>
      </c>
      <c r="J392" s="73" t="s">
        <v>3988</v>
      </c>
      <c r="K392" s="73"/>
    </row>
    <row r="393" spans="1:11" s="96" customFormat="1" ht="12">
      <c r="A393" s="68" t="s">
        <v>1346</v>
      </c>
      <c r="B393" s="68" t="s">
        <v>1346</v>
      </c>
      <c r="C393" s="68" t="s">
        <v>1288</v>
      </c>
      <c r="D393" s="73" t="s">
        <v>1304</v>
      </c>
      <c r="E393" s="70" t="s">
        <v>2599</v>
      </c>
      <c r="F393" s="71" t="s">
        <v>313</v>
      </c>
      <c r="G393" s="75" t="s">
        <v>836</v>
      </c>
      <c r="H393" s="72" t="s">
        <v>3984</v>
      </c>
      <c r="I393" s="73" t="s">
        <v>1305</v>
      </c>
      <c r="J393" s="73" t="s">
        <v>3988</v>
      </c>
      <c r="K393" s="73"/>
    </row>
    <row r="394" spans="1:11" s="96" customFormat="1" ht="12">
      <c r="A394" s="68" t="s">
        <v>1346</v>
      </c>
      <c r="B394" s="68" t="s">
        <v>1346</v>
      </c>
      <c r="C394" s="68" t="s">
        <v>1288</v>
      </c>
      <c r="D394" s="73" t="s">
        <v>1306</v>
      </c>
      <c r="E394" s="70" t="s">
        <v>2600</v>
      </c>
      <c r="F394" s="71" t="s">
        <v>313</v>
      </c>
      <c r="G394" s="72" t="s">
        <v>857</v>
      </c>
      <c r="H394" s="72" t="s">
        <v>2280</v>
      </c>
      <c r="I394" s="73" t="s">
        <v>1307</v>
      </c>
      <c r="J394" s="73" t="s">
        <v>3988</v>
      </c>
      <c r="K394" s="73"/>
    </row>
    <row r="395" spans="1:11" s="96" customFormat="1" ht="12">
      <c r="A395" s="68" t="s">
        <v>1346</v>
      </c>
      <c r="B395" s="68" t="s">
        <v>1346</v>
      </c>
      <c r="C395" s="68" t="s">
        <v>1288</v>
      </c>
      <c r="D395" s="73" t="s">
        <v>3367</v>
      </c>
      <c r="E395" s="71" t="s">
        <v>2601</v>
      </c>
      <c r="F395" s="71" t="s">
        <v>313</v>
      </c>
      <c r="G395" s="72" t="s">
        <v>3779</v>
      </c>
      <c r="H395" s="72" t="s">
        <v>4283</v>
      </c>
      <c r="I395" s="73" t="s">
        <v>3368</v>
      </c>
      <c r="J395" s="73" t="s">
        <v>3988</v>
      </c>
      <c r="K395" s="73"/>
    </row>
    <row r="396" spans="1:11" s="96" customFormat="1" ht="12">
      <c r="A396" s="68" t="s">
        <v>1346</v>
      </c>
      <c r="B396" s="68" t="s">
        <v>1346</v>
      </c>
      <c r="C396" s="68" t="s">
        <v>1288</v>
      </c>
      <c r="D396" s="73" t="s">
        <v>1308</v>
      </c>
      <c r="E396" s="70" t="s">
        <v>2602</v>
      </c>
      <c r="F396" s="71" t="s">
        <v>313</v>
      </c>
      <c r="G396" s="72" t="s">
        <v>857</v>
      </c>
      <c r="H396" s="72" t="s">
        <v>2280</v>
      </c>
      <c r="I396" s="73" t="s">
        <v>1309</v>
      </c>
      <c r="J396" s="73" t="s">
        <v>3988</v>
      </c>
      <c r="K396" s="73"/>
    </row>
    <row r="397" spans="1:11" s="96" customFormat="1" ht="12">
      <c r="A397" s="68" t="s">
        <v>1346</v>
      </c>
      <c r="B397" s="68" t="s">
        <v>1346</v>
      </c>
      <c r="C397" s="68" t="s">
        <v>1288</v>
      </c>
      <c r="D397" s="73" t="s">
        <v>1310</v>
      </c>
      <c r="E397" s="70" t="s">
        <v>2603</v>
      </c>
      <c r="F397" s="71" t="s">
        <v>313</v>
      </c>
      <c r="G397" s="72" t="s">
        <v>857</v>
      </c>
      <c r="H397" s="72" t="s">
        <v>2280</v>
      </c>
      <c r="I397" s="73" t="s">
        <v>1311</v>
      </c>
      <c r="J397" s="73" t="s">
        <v>3988</v>
      </c>
      <c r="K397" s="73"/>
    </row>
    <row r="398" spans="1:11" s="96" customFormat="1" ht="12">
      <c r="A398" s="68" t="s">
        <v>1346</v>
      </c>
      <c r="B398" s="68" t="s">
        <v>1346</v>
      </c>
      <c r="C398" s="68" t="s">
        <v>1288</v>
      </c>
      <c r="D398" s="73" t="s">
        <v>1312</v>
      </c>
      <c r="E398" s="70" t="s">
        <v>2604</v>
      </c>
      <c r="F398" s="71" t="s">
        <v>313</v>
      </c>
      <c r="G398" s="72" t="s">
        <v>857</v>
      </c>
      <c r="H398" s="72" t="s">
        <v>3984</v>
      </c>
      <c r="I398" s="73" t="s">
        <v>1313</v>
      </c>
      <c r="J398" s="73" t="s">
        <v>3988</v>
      </c>
      <c r="K398" s="73"/>
    </row>
    <row r="399" spans="1:11" s="96" customFormat="1" ht="12">
      <c r="A399" s="68" t="s">
        <v>1346</v>
      </c>
      <c r="B399" s="68" t="s">
        <v>1346</v>
      </c>
      <c r="C399" s="68" t="s">
        <v>1288</v>
      </c>
      <c r="D399" s="73" t="s">
        <v>3369</v>
      </c>
      <c r="E399" s="71" t="s">
        <v>2605</v>
      </c>
      <c r="F399" s="71" t="s">
        <v>313</v>
      </c>
      <c r="G399" s="72" t="s">
        <v>3779</v>
      </c>
      <c r="H399" s="72" t="s">
        <v>4283</v>
      </c>
      <c r="I399" s="73" t="s">
        <v>3371</v>
      </c>
      <c r="J399" s="73" t="s">
        <v>3988</v>
      </c>
      <c r="K399" s="73"/>
    </row>
    <row r="400" spans="1:11" s="96" customFormat="1" ht="12">
      <c r="A400" s="68" t="s">
        <v>1346</v>
      </c>
      <c r="B400" s="68" t="s">
        <v>1346</v>
      </c>
      <c r="C400" s="68" t="s">
        <v>1288</v>
      </c>
      <c r="D400" s="73" t="s">
        <v>3370</v>
      </c>
      <c r="E400" s="71" t="s">
        <v>2606</v>
      </c>
      <c r="F400" s="71" t="s">
        <v>411</v>
      </c>
      <c r="G400" s="72" t="s">
        <v>360</v>
      </c>
      <c r="H400" s="72" t="s">
        <v>3778</v>
      </c>
      <c r="I400" s="73" t="s">
        <v>3372</v>
      </c>
      <c r="J400" s="73" t="s">
        <v>3988</v>
      </c>
      <c r="K400" s="73"/>
    </row>
    <row r="401" spans="1:11" s="96" customFormat="1" ht="12">
      <c r="A401" s="68" t="s">
        <v>1346</v>
      </c>
      <c r="B401" s="68" t="s">
        <v>1346</v>
      </c>
      <c r="C401" s="68" t="s">
        <v>1288</v>
      </c>
      <c r="D401" s="73" t="s">
        <v>1314</v>
      </c>
      <c r="E401" s="70" t="s">
        <v>2607</v>
      </c>
      <c r="F401" s="71" t="s">
        <v>411</v>
      </c>
      <c r="G401" s="72" t="s">
        <v>841</v>
      </c>
      <c r="H401" s="72" t="s">
        <v>3984</v>
      </c>
      <c r="I401" s="73" t="s">
        <v>1315</v>
      </c>
      <c r="J401" s="73" t="s">
        <v>3988</v>
      </c>
      <c r="K401" s="73"/>
    </row>
    <row r="402" spans="1:11" s="96" customFormat="1" ht="12">
      <c r="A402" s="68" t="s">
        <v>1346</v>
      </c>
      <c r="B402" s="68" t="s">
        <v>1346</v>
      </c>
      <c r="C402" s="68" t="s">
        <v>1288</v>
      </c>
      <c r="D402" s="73" t="s">
        <v>1316</v>
      </c>
      <c r="E402" s="70" t="s">
        <v>2608</v>
      </c>
      <c r="F402" s="71" t="s">
        <v>411</v>
      </c>
      <c r="G402" s="72" t="s">
        <v>3980</v>
      </c>
      <c r="H402" s="72" t="s">
        <v>3984</v>
      </c>
      <c r="I402" s="73" t="s">
        <v>1317</v>
      </c>
      <c r="J402" s="73" t="s">
        <v>3988</v>
      </c>
      <c r="K402" s="73"/>
    </row>
    <row r="403" spans="1:11" s="96" customFormat="1" ht="12">
      <c r="A403" s="68" t="s">
        <v>1346</v>
      </c>
      <c r="B403" s="68" t="s">
        <v>1346</v>
      </c>
      <c r="C403" s="68" t="s">
        <v>1288</v>
      </c>
      <c r="D403" s="73" t="s">
        <v>1318</v>
      </c>
      <c r="E403" s="70" t="s">
        <v>2609</v>
      </c>
      <c r="F403" s="71" t="s">
        <v>313</v>
      </c>
      <c r="G403" s="75" t="s">
        <v>841</v>
      </c>
      <c r="H403" s="72" t="s">
        <v>3984</v>
      </c>
      <c r="I403" s="73" t="s">
        <v>1319</v>
      </c>
      <c r="J403" s="73" t="s">
        <v>3988</v>
      </c>
      <c r="K403" s="73"/>
    </row>
    <row r="404" spans="1:11" s="96" customFormat="1" ht="12">
      <c r="A404" s="68" t="s">
        <v>1346</v>
      </c>
      <c r="B404" s="68" t="s">
        <v>1346</v>
      </c>
      <c r="C404" s="68" t="s">
        <v>1288</v>
      </c>
      <c r="D404" s="73" t="s">
        <v>1320</v>
      </c>
      <c r="E404" s="70" t="s">
        <v>2610</v>
      </c>
      <c r="F404" s="71" t="s">
        <v>313</v>
      </c>
      <c r="G404" s="75" t="s">
        <v>841</v>
      </c>
      <c r="H404" s="72" t="s">
        <v>3984</v>
      </c>
      <c r="I404" s="73" t="s">
        <v>1321</v>
      </c>
      <c r="J404" s="73" t="s">
        <v>3988</v>
      </c>
      <c r="K404" s="73"/>
    </row>
    <row r="405" spans="1:11" s="96" customFormat="1" ht="12">
      <c r="A405" s="68" t="s">
        <v>1346</v>
      </c>
      <c r="B405" s="68" t="s">
        <v>1346</v>
      </c>
      <c r="C405" s="68" t="s">
        <v>1288</v>
      </c>
      <c r="D405" s="73" t="s">
        <v>1322</v>
      </c>
      <c r="E405" s="70" t="s">
        <v>3436</v>
      </c>
      <c r="F405" s="71" t="s">
        <v>313</v>
      </c>
      <c r="G405" s="75" t="s">
        <v>841</v>
      </c>
      <c r="H405" s="72" t="s">
        <v>3984</v>
      </c>
      <c r="I405" s="73" t="s">
        <v>1323</v>
      </c>
      <c r="J405" s="73" t="s">
        <v>3988</v>
      </c>
      <c r="K405" s="73"/>
    </row>
    <row r="406" spans="1:11" s="96" customFormat="1" ht="12">
      <c r="A406" s="68" t="s">
        <v>1346</v>
      </c>
      <c r="B406" s="68" t="s">
        <v>1346</v>
      </c>
      <c r="C406" s="68" t="s">
        <v>1288</v>
      </c>
      <c r="D406" s="73" t="s">
        <v>1324</v>
      </c>
      <c r="E406" s="70" t="s">
        <v>3437</v>
      </c>
      <c r="F406" s="71" t="s">
        <v>313</v>
      </c>
      <c r="G406" s="75" t="s">
        <v>841</v>
      </c>
      <c r="H406" s="72" t="s">
        <v>3984</v>
      </c>
      <c r="I406" s="73" t="s">
        <v>1325</v>
      </c>
      <c r="J406" s="73" t="s">
        <v>3988</v>
      </c>
      <c r="K406" s="73"/>
    </row>
    <row r="407" spans="1:11" s="96" customFormat="1" ht="12">
      <c r="A407" s="68" t="s">
        <v>1346</v>
      </c>
      <c r="B407" s="68" t="s">
        <v>1346</v>
      </c>
      <c r="C407" s="68" t="s">
        <v>1288</v>
      </c>
      <c r="D407" s="73" t="s">
        <v>1431</v>
      </c>
      <c r="E407" s="70" t="s">
        <v>3438</v>
      </c>
      <c r="F407" s="71" t="s">
        <v>313</v>
      </c>
      <c r="G407" s="75" t="s">
        <v>841</v>
      </c>
      <c r="H407" s="72" t="s">
        <v>3984</v>
      </c>
      <c r="I407" s="73" t="s">
        <v>1326</v>
      </c>
      <c r="J407" s="73" t="s">
        <v>3988</v>
      </c>
      <c r="K407" s="73"/>
    </row>
    <row r="408" spans="1:11" s="103" customFormat="1" ht="13.5">
      <c r="A408" s="110" t="s">
        <v>1346</v>
      </c>
      <c r="B408" s="110" t="s">
        <v>1346</v>
      </c>
      <c r="C408" s="110" t="s">
        <v>412</v>
      </c>
      <c r="D408" s="111" t="s">
        <v>412</v>
      </c>
      <c r="E408" s="112"/>
      <c r="F408" s="112"/>
      <c r="G408" s="110"/>
      <c r="H408" s="110"/>
      <c r="I408" s="110"/>
      <c r="J408" s="110"/>
      <c r="K408" s="110"/>
    </row>
    <row r="409" spans="1:11" s="96" customFormat="1" ht="12">
      <c r="A409" s="68" t="s">
        <v>1346</v>
      </c>
      <c r="B409" s="68" t="s">
        <v>1346</v>
      </c>
      <c r="C409" s="68" t="s">
        <v>412</v>
      </c>
      <c r="D409" s="73" t="s">
        <v>1327</v>
      </c>
      <c r="E409" s="70" t="s">
        <v>2611</v>
      </c>
      <c r="F409" s="71" t="s">
        <v>313</v>
      </c>
      <c r="G409" s="72" t="s">
        <v>836</v>
      </c>
      <c r="H409" s="72" t="s">
        <v>3984</v>
      </c>
      <c r="I409" s="73" t="s">
        <v>1328</v>
      </c>
      <c r="J409" s="73" t="s">
        <v>3988</v>
      </c>
      <c r="K409" s="73"/>
    </row>
    <row r="410" spans="1:11" s="96" customFormat="1" ht="12">
      <c r="A410" s="68" t="s">
        <v>1346</v>
      </c>
      <c r="B410" s="68" t="s">
        <v>1346</v>
      </c>
      <c r="C410" s="68" t="s">
        <v>412</v>
      </c>
      <c r="D410" s="73" t="s">
        <v>1329</v>
      </c>
      <c r="E410" s="70" t="s">
        <v>2612</v>
      </c>
      <c r="F410" s="71" t="s">
        <v>411</v>
      </c>
      <c r="G410" s="72" t="s">
        <v>838</v>
      </c>
      <c r="H410" s="72" t="s">
        <v>3984</v>
      </c>
      <c r="I410" s="73" t="s">
        <v>1330</v>
      </c>
      <c r="J410" s="73" t="s">
        <v>3988</v>
      </c>
      <c r="K410" s="73"/>
    </row>
    <row r="411" spans="1:11" s="96" customFormat="1" ht="12">
      <c r="A411" s="68" t="s">
        <v>1346</v>
      </c>
      <c r="B411" s="68" t="s">
        <v>1346</v>
      </c>
      <c r="C411" s="68" t="s">
        <v>412</v>
      </c>
      <c r="D411" s="73" t="s">
        <v>1331</v>
      </c>
      <c r="E411" s="70" t="s">
        <v>2613</v>
      </c>
      <c r="F411" s="74" t="s">
        <v>316</v>
      </c>
      <c r="G411" s="72" t="s">
        <v>836</v>
      </c>
      <c r="H411" s="72" t="s">
        <v>3984</v>
      </c>
      <c r="I411" s="73" t="s">
        <v>1332</v>
      </c>
      <c r="J411" s="73" t="s">
        <v>3988</v>
      </c>
      <c r="K411" s="73"/>
    </row>
    <row r="412" spans="1:11" s="96" customFormat="1" ht="12">
      <c r="A412" s="68" t="s">
        <v>1346</v>
      </c>
      <c r="B412" s="68" t="s">
        <v>1346</v>
      </c>
      <c r="C412" s="68" t="s">
        <v>412</v>
      </c>
      <c r="D412" s="73" t="s">
        <v>1333</v>
      </c>
      <c r="E412" s="70" t="s">
        <v>2614</v>
      </c>
      <c r="F412" s="74" t="s">
        <v>316</v>
      </c>
      <c r="G412" s="72" t="s">
        <v>836</v>
      </c>
      <c r="H412" s="72" t="s">
        <v>3984</v>
      </c>
      <c r="I412" s="73" t="s">
        <v>1334</v>
      </c>
      <c r="J412" s="73" t="s">
        <v>3988</v>
      </c>
      <c r="K412" s="73"/>
    </row>
    <row r="413" spans="1:11" s="96" customFormat="1" ht="12">
      <c r="A413" s="68" t="s">
        <v>1346</v>
      </c>
      <c r="B413" s="68" t="s">
        <v>1346</v>
      </c>
      <c r="C413" s="68" t="s">
        <v>412</v>
      </c>
      <c r="D413" s="73" t="s">
        <v>1335</v>
      </c>
      <c r="E413" s="70" t="s">
        <v>2615</v>
      </c>
      <c r="F413" s="71" t="s">
        <v>313</v>
      </c>
      <c r="G413" s="75" t="s">
        <v>841</v>
      </c>
      <c r="H413" s="72" t="s">
        <v>3984</v>
      </c>
      <c r="I413" s="73" t="s">
        <v>1336</v>
      </c>
      <c r="J413" s="73" t="s">
        <v>3988</v>
      </c>
      <c r="K413" s="73"/>
    </row>
    <row r="414" spans="1:11" s="96" customFormat="1" ht="12">
      <c r="A414" s="68" t="s">
        <v>1346</v>
      </c>
      <c r="B414" s="68" t="s">
        <v>1346</v>
      </c>
      <c r="C414" s="68" t="s">
        <v>412</v>
      </c>
      <c r="D414" s="73" t="s">
        <v>1337</v>
      </c>
      <c r="E414" s="70" t="s">
        <v>2616</v>
      </c>
      <c r="F414" s="71" t="s">
        <v>313</v>
      </c>
      <c r="G414" s="75" t="s">
        <v>841</v>
      </c>
      <c r="H414" s="72" t="s">
        <v>3984</v>
      </c>
      <c r="I414" s="73" t="s">
        <v>1338</v>
      </c>
      <c r="J414" s="73" t="s">
        <v>3988</v>
      </c>
      <c r="K414" s="73"/>
    </row>
    <row r="415" spans="1:11" s="96" customFormat="1" ht="12">
      <c r="A415" s="68" t="s">
        <v>1346</v>
      </c>
      <c r="B415" s="68" t="s">
        <v>1346</v>
      </c>
      <c r="C415" s="68" t="s">
        <v>412</v>
      </c>
      <c r="D415" s="73" t="s">
        <v>1339</v>
      </c>
      <c r="E415" s="70" t="s">
        <v>2617</v>
      </c>
      <c r="F415" s="71" t="s">
        <v>313</v>
      </c>
      <c r="G415" s="75" t="s">
        <v>841</v>
      </c>
      <c r="H415" s="72" t="s">
        <v>3984</v>
      </c>
      <c r="I415" s="73" t="s">
        <v>1340</v>
      </c>
      <c r="J415" s="73" t="s">
        <v>3988</v>
      </c>
      <c r="K415" s="73"/>
    </row>
    <row r="416" spans="1:11" s="96" customFormat="1" ht="12">
      <c r="A416" s="68" t="s">
        <v>1346</v>
      </c>
      <c r="B416" s="68" t="s">
        <v>1346</v>
      </c>
      <c r="C416" s="68" t="s">
        <v>412</v>
      </c>
      <c r="D416" s="73" t="s">
        <v>1341</v>
      </c>
      <c r="E416" s="70" t="s">
        <v>2618</v>
      </c>
      <c r="F416" s="71" t="s">
        <v>313</v>
      </c>
      <c r="G416" s="75" t="s">
        <v>841</v>
      </c>
      <c r="H416" s="72" t="s">
        <v>3984</v>
      </c>
      <c r="I416" s="73" t="s">
        <v>1342</v>
      </c>
      <c r="J416" s="73" t="s">
        <v>3988</v>
      </c>
      <c r="K416" s="73"/>
    </row>
    <row r="417" spans="1:11" s="96" customFormat="1" ht="12">
      <c r="A417" s="68" t="s">
        <v>1346</v>
      </c>
      <c r="B417" s="68" t="s">
        <v>1346</v>
      </c>
      <c r="C417" s="68" t="s">
        <v>412</v>
      </c>
      <c r="D417" s="73" t="s">
        <v>1432</v>
      </c>
      <c r="E417" s="70" t="s">
        <v>2619</v>
      </c>
      <c r="F417" s="71" t="s">
        <v>313</v>
      </c>
      <c r="G417" s="75" t="s">
        <v>841</v>
      </c>
      <c r="H417" s="72" t="s">
        <v>3984</v>
      </c>
      <c r="I417" s="73" t="s">
        <v>1343</v>
      </c>
      <c r="J417" s="73" t="s">
        <v>3988</v>
      </c>
      <c r="K417" s="73"/>
    </row>
    <row r="418" spans="1:11" s="103" customFormat="1" ht="13.5">
      <c r="A418" s="110" t="s">
        <v>1810</v>
      </c>
      <c r="B418" s="110" t="s">
        <v>1810</v>
      </c>
      <c r="C418" s="110" t="s">
        <v>433</v>
      </c>
      <c r="D418" s="111" t="s">
        <v>433</v>
      </c>
      <c r="E418" s="112"/>
      <c r="F418" s="116"/>
      <c r="G418" s="110"/>
      <c r="H418" s="110"/>
      <c r="I418" s="117"/>
      <c r="J418" s="117"/>
      <c r="K418" s="117"/>
    </row>
    <row r="419" spans="1:11" s="96" customFormat="1" ht="12">
      <c r="A419" s="68" t="s">
        <v>1810</v>
      </c>
      <c r="B419" s="68" t="s">
        <v>1810</v>
      </c>
      <c r="C419" s="68" t="s">
        <v>433</v>
      </c>
      <c r="D419" s="82" t="s">
        <v>1743</v>
      </c>
      <c r="E419" s="70" t="s">
        <v>2620</v>
      </c>
      <c r="F419" s="83" t="s">
        <v>313</v>
      </c>
      <c r="G419" s="84" t="s">
        <v>836</v>
      </c>
      <c r="H419" s="72" t="s">
        <v>3984</v>
      </c>
      <c r="I419" s="82" t="s">
        <v>434</v>
      </c>
      <c r="J419" s="82" t="s">
        <v>3988</v>
      </c>
      <c r="K419" s="73"/>
    </row>
    <row r="420" spans="1:11" s="96" customFormat="1" ht="12">
      <c r="A420" s="68" t="s">
        <v>1810</v>
      </c>
      <c r="B420" s="68" t="s">
        <v>1810</v>
      </c>
      <c r="C420" s="68" t="s">
        <v>433</v>
      </c>
      <c r="D420" s="82" t="s">
        <v>435</v>
      </c>
      <c r="E420" s="70" t="s">
        <v>2621</v>
      </c>
      <c r="F420" s="83" t="s">
        <v>411</v>
      </c>
      <c r="G420" s="84" t="s">
        <v>838</v>
      </c>
      <c r="H420" s="72" t="s">
        <v>3984</v>
      </c>
      <c r="I420" s="82" t="s">
        <v>436</v>
      </c>
      <c r="J420" s="82" t="s">
        <v>3988</v>
      </c>
      <c r="K420" s="73"/>
    </row>
    <row r="421" spans="1:11" s="96" customFormat="1" ht="12">
      <c r="A421" s="68" t="s">
        <v>1810</v>
      </c>
      <c r="B421" s="68" t="s">
        <v>1810</v>
      </c>
      <c r="C421" s="68" t="s">
        <v>433</v>
      </c>
      <c r="D421" s="82" t="s">
        <v>437</v>
      </c>
      <c r="E421" s="70" t="s">
        <v>2622</v>
      </c>
      <c r="F421" s="83" t="s">
        <v>316</v>
      </c>
      <c r="G421" s="84" t="s">
        <v>836</v>
      </c>
      <c r="H421" s="72" t="s">
        <v>3984</v>
      </c>
      <c r="I421" s="82" t="s">
        <v>438</v>
      </c>
      <c r="J421" s="82" t="s">
        <v>3988</v>
      </c>
      <c r="K421" s="73"/>
    </row>
    <row r="422" spans="1:11" s="96" customFormat="1" ht="12">
      <c r="A422" s="68" t="s">
        <v>1810</v>
      </c>
      <c r="B422" s="68" t="s">
        <v>1810</v>
      </c>
      <c r="C422" s="68" t="s">
        <v>433</v>
      </c>
      <c r="D422" s="82" t="s">
        <v>439</v>
      </c>
      <c r="E422" s="70" t="s">
        <v>2623</v>
      </c>
      <c r="F422" s="83" t="s">
        <v>316</v>
      </c>
      <c r="G422" s="84" t="s">
        <v>836</v>
      </c>
      <c r="H422" s="72" t="s">
        <v>3984</v>
      </c>
      <c r="I422" s="82" t="s">
        <v>440</v>
      </c>
      <c r="J422" s="82" t="s">
        <v>3988</v>
      </c>
      <c r="K422" s="73"/>
    </row>
    <row r="423" spans="1:11" s="96" customFormat="1" ht="12">
      <c r="A423" s="68" t="s">
        <v>1810</v>
      </c>
      <c r="B423" s="68" t="s">
        <v>1810</v>
      </c>
      <c r="C423" s="68" t="s">
        <v>433</v>
      </c>
      <c r="D423" s="82" t="s">
        <v>441</v>
      </c>
      <c r="E423" s="70" t="s">
        <v>2624</v>
      </c>
      <c r="F423" s="83" t="s">
        <v>316</v>
      </c>
      <c r="G423" s="84" t="s">
        <v>836</v>
      </c>
      <c r="H423" s="72" t="s">
        <v>3984</v>
      </c>
      <c r="I423" s="82" t="s">
        <v>442</v>
      </c>
      <c r="J423" s="82" t="s">
        <v>3988</v>
      </c>
      <c r="K423" s="73"/>
    </row>
    <row r="424" spans="1:11" s="96" customFormat="1" ht="12">
      <c r="A424" s="68" t="s">
        <v>1810</v>
      </c>
      <c r="B424" s="68" t="s">
        <v>1810</v>
      </c>
      <c r="C424" s="68" t="s">
        <v>433</v>
      </c>
      <c r="D424" s="82" t="s">
        <v>443</v>
      </c>
      <c r="E424" s="70" t="s">
        <v>2625</v>
      </c>
      <c r="F424" s="83" t="s">
        <v>411</v>
      </c>
      <c r="G424" s="84" t="s">
        <v>838</v>
      </c>
      <c r="H424" s="72" t="s">
        <v>3984</v>
      </c>
      <c r="I424" s="82" t="s">
        <v>444</v>
      </c>
      <c r="J424" s="82" t="s">
        <v>3988</v>
      </c>
      <c r="K424" s="73"/>
    </row>
    <row r="425" spans="1:11" s="96" customFormat="1" ht="12">
      <c r="A425" s="68" t="s">
        <v>1810</v>
      </c>
      <c r="B425" s="68" t="s">
        <v>1810</v>
      </c>
      <c r="C425" s="68" t="s">
        <v>433</v>
      </c>
      <c r="D425" s="82" t="s">
        <v>445</v>
      </c>
      <c r="E425" s="70" t="s">
        <v>2626</v>
      </c>
      <c r="F425" s="83" t="s">
        <v>313</v>
      </c>
      <c r="G425" s="84" t="s">
        <v>841</v>
      </c>
      <c r="H425" s="72" t="s">
        <v>3984</v>
      </c>
      <c r="I425" s="82" t="s">
        <v>446</v>
      </c>
      <c r="J425" s="82" t="s">
        <v>3988</v>
      </c>
      <c r="K425" s="73"/>
    </row>
    <row r="426" spans="1:11" s="96" customFormat="1" ht="12">
      <c r="A426" s="68" t="s">
        <v>1810</v>
      </c>
      <c r="B426" s="68" t="s">
        <v>1810</v>
      </c>
      <c r="C426" s="68" t="s">
        <v>433</v>
      </c>
      <c r="D426" s="82" t="s">
        <v>447</v>
      </c>
      <c r="E426" s="70" t="s">
        <v>2627</v>
      </c>
      <c r="F426" s="83" t="s">
        <v>313</v>
      </c>
      <c r="G426" s="84" t="s">
        <v>841</v>
      </c>
      <c r="H426" s="72" t="s">
        <v>3984</v>
      </c>
      <c r="I426" s="82" t="s">
        <v>448</v>
      </c>
      <c r="J426" s="82" t="s">
        <v>3988</v>
      </c>
      <c r="K426" s="73"/>
    </row>
    <row r="427" spans="1:11" s="96" customFormat="1" ht="12">
      <c r="A427" s="68" t="s">
        <v>1810</v>
      </c>
      <c r="B427" s="68" t="s">
        <v>1810</v>
      </c>
      <c r="C427" s="68" t="s">
        <v>433</v>
      </c>
      <c r="D427" s="82" t="s">
        <v>449</v>
      </c>
      <c r="E427" s="70" t="s">
        <v>2628</v>
      </c>
      <c r="F427" s="83" t="s">
        <v>313</v>
      </c>
      <c r="G427" s="84" t="s">
        <v>841</v>
      </c>
      <c r="H427" s="72" t="s">
        <v>3984</v>
      </c>
      <c r="I427" s="82" t="s">
        <v>450</v>
      </c>
      <c r="J427" s="82" t="s">
        <v>3988</v>
      </c>
      <c r="K427" s="73"/>
    </row>
    <row r="428" spans="1:11" s="96" customFormat="1" ht="12">
      <c r="A428" s="68" t="s">
        <v>1810</v>
      </c>
      <c r="B428" s="68" t="s">
        <v>1810</v>
      </c>
      <c r="C428" s="68" t="s">
        <v>433</v>
      </c>
      <c r="D428" s="82" t="s">
        <v>451</v>
      </c>
      <c r="E428" s="70" t="s">
        <v>2629</v>
      </c>
      <c r="F428" s="83" t="s">
        <v>313</v>
      </c>
      <c r="G428" s="84" t="s">
        <v>841</v>
      </c>
      <c r="H428" s="72" t="s">
        <v>3984</v>
      </c>
      <c r="I428" s="82" t="s">
        <v>452</v>
      </c>
      <c r="J428" s="82" t="s">
        <v>3988</v>
      </c>
      <c r="K428" s="73"/>
    </row>
    <row r="429" spans="1:11" s="96" customFormat="1" ht="12">
      <c r="A429" s="68" t="s">
        <v>1810</v>
      </c>
      <c r="B429" s="68" t="s">
        <v>1810</v>
      </c>
      <c r="C429" s="68" t="s">
        <v>433</v>
      </c>
      <c r="D429" s="82" t="s">
        <v>453</v>
      </c>
      <c r="E429" s="70" t="s">
        <v>2630</v>
      </c>
      <c r="F429" s="83" t="s">
        <v>313</v>
      </c>
      <c r="G429" s="84" t="s">
        <v>841</v>
      </c>
      <c r="H429" s="72" t="s">
        <v>3984</v>
      </c>
      <c r="I429" s="82" t="s">
        <v>454</v>
      </c>
      <c r="J429" s="82" t="s">
        <v>3988</v>
      </c>
      <c r="K429" s="73"/>
    </row>
    <row r="430" spans="1:11" s="96" customFormat="1" ht="12">
      <c r="A430" s="68" t="s">
        <v>1810</v>
      </c>
      <c r="B430" s="68" t="s">
        <v>1810</v>
      </c>
      <c r="C430" s="68" t="s">
        <v>433</v>
      </c>
      <c r="D430" s="82" t="s">
        <v>3981</v>
      </c>
      <c r="E430" s="70" t="s">
        <v>2631</v>
      </c>
      <c r="F430" s="83" t="s">
        <v>313</v>
      </c>
      <c r="G430" s="75" t="s">
        <v>857</v>
      </c>
      <c r="H430" s="72" t="s">
        <v>3984</v>
      </c>
      <c r="I430" s="82" t="s">
        <v>3780</v>
      </c>
      <c r="J430" s="82" t="s">
        <v>3988</v>
      </c>
      <c r="K430" s="73"/>
    </row>
    <row r="431" spans="1:11" s="96" customFormat="1" ht="12">
      <c r="A431" s="68" t="s">
        <v>1810</v>
      </c>
      <c r="B431" s="68" t="s">
        <v>1810</v>
      </c>
      <c r="C431" s="68" t="s">
        <v>433</v>
      </c>
      <c r="D431" s="82" t="s">
        <v>455</v>
      </c>
      <c r="E431" s="70" t="s">
        <v>2632</v>
      </c>
      <c r="F431" s="83" t="s">
        <v>313</v>
      </c>
      <c r="G431" s="75" t="s">
        <v>857</v>
      </c>
      <c r="H431" s="72" t="s">
        <v>3984</v>
      </c>
      <c r="I431" s="82" t="s">
        <v>456</v>
      </c>
      <c r="J431" s="82" t="s">
        <v>3988</v>
      </c>
      <c r="K431" s="73"/>
    </row>
    <row r="432" spans="1:11" s="96" customFormat="1" ht="12">
      <c r="A432" s="68" t="s">
        <v>1810</v>
      </c>
      <c r="B432" s="68" t="s">
        <v>1810</v>
      </c>
      <c r="C432" s="68" t="s">
        <v>433</v>
      </c>
      <c r="D432" s="82" t="s">
        <v>457</v>
      </c>
      <c r="E432" s="70" t="s">
        <v>2633</v>
      </c>
      <c r="F432" s="83" t="s">
        <v>313</v>
      </c>
      <c r="G432" s="75" t="s">
        <v>857</v>
      </c>
      <c r="H432" s="72" t="s">
        <v>3984</v>
      </c>
      <c r="I432" s="82" t="s">
        <v>458</v>
      </c>
      <c r="J432" s="82" t="s">
        <v>3988</v>
      </c>
      <c r="K432" s="73"/>
    </row>
    <row r="433" spans="1:11" s="96" customFormat="1" ht="12">
      <c r="A433" s="68" t="s">
        <v>1810</v>
      </c>
      <c r="B433" s="68" t="s">
        <v>1810</v>
      </c>
      <c r="C433" s="68" t="s">
        <v>433</v>
      </c>
      <c r="D433" s="82" t="s">
        <v>4177</v>
      </c>
      <c r="E433" s="70" t="s">
        <v>2634</v>
      </c>
      <c r="F433" s="83" t="s">
        <v>313</v>
      </c>
      <c r="G433" s="75" t="s">
        <v>3779</v>
      </c>
      <c r="H433" s="72" t="s">
        <v>3778</v>
      </c>
      <c r="I433" s="82" t="s">
        <v>4180</v>
      </c>
      <c r="J433" s="82" t="s">
        <v>3988</v>
      </c>
      <c r="K433" s="73"/>
    </row>
    <row r="434" spans="1:11" s="96" customFormat="1" ht="12">
      <c r="A434" s="68" t="s">
        <v>1810</v>
      </c>
      <c r="B434" s="68" t="s">
        <v>1810</v>
      </c>
      <c r="C434" s="68" t="s">
        <v>433</v>
      </c>
      <c r="D434" s="82" t="s">
        <v>4178</v>
      </c>
      <c r="E434" s="70" t="s">
        <v>2635</v>
      </c>
      <c r="F434" s="83" t="s">
        <v>313</v>
      </c>
      <c r="G434" s="75" t="s">
        <v>3779</v>
      </c>
      <c r="H434" s="72" t="s">
        <v>3778</v>
      </c>
      <c r="I434" s="82" t="s">
        <v>4181</v>
      </c>
      <c r="J434" s="82" t="s">
        <v>3988</v>
      </c>
      <c r="K434" s="73"/>
    </row>
    <row r="435" spans="1:11" s="96" customFormat="1" ht="12">
      <c r="A435" s="68" t="s">
        <v>1810</v>
      </c>
      <c r="B435" s="68" t="s">
        <v>1810</v>
      </c>
      <c r="C435" s="68" t="s">
        <v>433</v>
      </c>
      <c r="D435" s="82" t="s">
        <v>4179</v>
      </c>
      <c r="E435" s="70" t="s">
        <v>2636</v>
      </c>
      <c r="F435" s="83" t="s">
        <v>313</v>
      </c>
      <c r="G435" s="75" t="s">
        <v>3779</v>
      </c>
      <c r="H435" s="72" t="s">
        <v>3778</v>
      </c>
      <c r="I435" s="82" t="s">
        <v>4181</v>
      </c>
      <c r="J435" s="82" t="s">
        <v>3988</v>
      </c>
      <c r="K435" s="73"/>
    </row>
    <row r="436" spans="1:11" s="96" customFormat="1" ht="12">
      <c r="A436" s="68" t="s">
        <v>1810</v>
      </c>
      <c r="B436" s="68" t="s">
        <v>1810</v>
      </c>
      <c r="C436" s="68" t="s">
        <v>433</v>
      </c>
      <c r="D436" s="82" t="s">
        <v>459</v>
      </c>
      <c r="E436" s="70" t="s">
        <v>2637</v>
      </c>
      <c r="F436" s="83" t="s">
        <v>313</v>
      </c>
      <c r="G436" s="84" t="s">
        <v>836</v>
      </c>
      <c r="H436" s="72" t="s">
        <v>3984</v>
      </c>
      <c r="I436" s="82" t="s">
        <v>460</v>
      </c>
      <c r="J436" s="82" t="s">
        <v>3988</v>
      </c>
      <c r="K436" s="73"/>
    </row>
    <row r="437" spans="1:11" s="96" customFormat="1" ht="12">
      <c r="A437" s="68" t="s">
        <v>1810</v>
      </c>
      <c r="B437" s="68" t="s">
        <v>1810</v>
      </c>
      <c r="C437" s="68" t="s">
        <v>433</v>
      </c>
      <c r="D437" s="82" t="s">
        <v>1433</v>
      </c>
      <c r="E437" s="70" t="s">
        <v>2638</v>
      </c>
      <c r="F437" s="83" t="s">
        <v>313</v>
      </c>
      <c r="G437" s="84" t="s">
        <v>836</v>
      </c>
      <c r="H437" s="72" t="s">
        <v>3984</v>
      </c>
      <c r="I437" s="82" t="s">
        <v>461</v>
      </c>
      <c r="J437" s="82" t="s">
        <v>3988</v>
      </c>
      <c r="K437" s="73"/>
    </row>
    <row r="438" spans="1:11" s="96" customFormat="1" ht="12">
      <c r="A438" s="68" t="s">
        <v>1810</v>
      </c>
      <c r="B438" s="68" t="s">
        <v>1810</v>
      </c>
      <c r="C438" s="68" t="s">
        <v>433</v>
      </c>
      <c r="D438" s="82" t="s">
        <v>1434</v>
      </c>
      <c r="E438" s="70" t="s">
        <v>2639</v>
      </c>
      <c r="F438" s="83" t="s">
        <v>313</v>
      </c>
      <c r="G438" s="75" t="s">
        <v>836</v>
      </c>
      <c r="H438" s="72" t="s">
        <v>3778</v>
      </c>
      <c r="I438" s="82" t="s">
        <v>1440</v>
      </c>
      <c r="J438" s="82" t="s">
        <v>3988</v>
      </c>
      <c r="K438" s="73"/>
    </row>
    <row r="439" spans="1:11" s="96" customFormat="1" ht="12">
      <c r="A439" s="68" t="s">
        <v>1810</v>
      </c>
      <c r="B439" s="68" t="s">
        <v>1810</v>
      </c>
      <c r="C439" s="68" t="s">
        <v>433</v>
      </c>
      <c r="D439" s="82" t="s">
        <v>462</v>
      </c>
      <c r="E439" s="70" t="s">
        <v>2640</v>
      </c>
      <c r="F439" s="83" t="s">
        <v>313</v>
      </c>
      <c r="G439" s="84" t="s">
        <v>836</v>
      </c>
      <c r="H439" s="72" t="s">
        <v>3984</v>
      </c>
      <c r="I439" s="82" t="s">
        <v>463</v>
      </c>
      <c r="J439" s="82" t="s">
        <v>3988</v>
      </c>
      <c r="K439" s="73"/>
    </row>
    <row r="440" spans="1:11" s="96" customFormat="1" ht="12">
      <c r="A440" s="68" t="s">
        <v>1810</v>
      </c>
      <c r="B440" s="68" t="s">
        <v>1810</v>
      </c>
      <c r="C440" s="68" t="s">
        <v>433</v>
      </c>
      <c r="D440" s="82" t="s">
        <v>464</v>
      </c>
      <c r="E440" s="70" t="s">
        <v>2641</v>
      </c>
      <c r="F440" s="83" t="s">
        <v>313</v>
      </c>
      <c r="G440" s="84" t="s">
        <v>836</v>
      </c>
      <c r="H440" s="72" t="s">
        <v>3984</v>
      </c>
      <c r="I440" s="82" t="s">
        <v>465</v>
      </c>
      <c r="J440" s="82" t="s">
        <v>3988</v>
      </c>
      <c r="K440" s="73"/>
    </row>
    <row r="441" spans="1:11" s="96" customFormat="1" ht="12">
      <c r="A441" s="68" t="s">
        <v>1810</v>
      </c>
      <c r="B441" s="68" t="s">
        <v>1810</v>
      </c>
      <c r="C441" s="68" t="s">
        <v>433</v>
      </c>
      <c r="D441" s="82" t="s">
        <v>1435</v>
      </c>
      <c r="E441" s="70" t="s">
        <v>2642</v>
      </c>
      <c r="F441" s="83" t="s">
        <v>313</v>
      </c>
      <c r="G441" s="75" t="s">
        <v>841</v>
      </c>
      <c r="H441" s="72" t="s">
        <v>3984</v>
      </c>
      <c r="I441" s="82" t="s">
        <v>1441</v>
      </c>
      <c r="J441" s="82" t="s">
        <v>3988</v>
      </c>
      <c r="K441" s="73"/>
    </row>
    <row r="442" spans="1:11" s="96" customFormat="1" ht="12">
      <c r="A442" s="68" t="s">
        <v>1810</v>
      </c>
      <c r="B442" s="68" t="s">
        <v>1810</v>
      </c>
      <c r="C442" s="68" t="s">
        <v>433</v>
      </c>
      <c r="D442" s="82" t="s">
        <v>1436</v>
      </c>
      <c r="E442" s="70" t="s">
        <v>2643</v>
      </c>
      <c r="F442" s="83" t="s">
        <v>313</v>
      </c>
      <c r="G442" s="75" t="s">
        <v>841</v>
      </c>
      <c r="H442" s="72" t="s">
        <v>3984</v>
      </c>
      <c r="I442" s="82" t="s">
        <v>1442</v>
      </c>
      <c r="J442" s="82" t="s">
        <v>3988</v>
      </c>
      <c r="K442" s="73"/>
    </row>
    <row r="443" spans="1:11" s="96" customFormat="1" ht="12">
      <c r="A443" s="68" t="s">
        <v>1810</v>
      </c>
      <c r="B443" s="68" t="s">
        <v>1810</v>
      </c>
      <c r="C443" s="68" t="s">
        <v>433</v>
      </c>
      <c r="D443" s="82" t="s">
        <v>1437</v>
      </c>
      <c r="E443" s="70" t="s">
        <v>4016</v>
      </c>
      <c r="F443" s="83" t="s">
        <v>313</v>
      </c>
      <c r="G443" s="75" t="s">
        <v>841</v>
      </c>
      <c r="H443" s="72" t="s">
        <v>3984</v>
      </c>
      <c r="I443" s="82" t="s">
        <v>1443</v>
      </c>
      <c r="J443" s="82" t="s">
        <v>3988</v>
      </c>
      <c r="K443" s="73"/>
    </row>
    <row r="444" spans="1:11" s="96" customFormat="1" ht="12">
      <c r="A444" s="68" t="s">
        <v>1810</v>
      </c>
      <c r="B444" s="68" t="s">
        <v>1810</v>
      </c>
      <c r="C444" s="68" t="s">
        <v>433</v>
      </c>
      <c r="D444" s="82" t="s">
        <v>1438</v>
      </c>
      <c r="E444" s="70" t="s">
        <v>4182</v>
      </c>
      <c r="F444" s="83" t="s">
        <v>313</v>
      </c>
      <c r="G444" s="75" t="s">
        <v>841</v>
      </c>
      <c r="H444" s="72" t="s">
        <v>3984</v>
      </c>
      <c r="I444" s="82" t="s">
        <v>1444</v>
      </c>
      <c r="J444" s="82" t="s">
        <v>3988</v>
      </c>
      <c r="K444" s="73"/>
    </row>
    <row r="445" spans="1:11" s="96" customFormat="1" ht="12">
      <c r="A445" s="68" t="s">
        <v>1810</v>
      </c>
      <c r="B445" s="68" t="s">
        <v>1810</v>
      </c>
      <c r="C445" s="68" t="s">
        <v>433</v>
      </c>
      <c r="D445" s="82" t="s">
        <v>1439</v>
      </c>
      <c r="E445" s="70" t="s">
        <v>4183</v>
      </c>
      <c r="F445" s="83" t="s">
        <v>313</v>
      </c>
      <c r="G445" s="75" t="s">
        <v>841</v>
      </c>
      <c r="H445" s="72" t="s">
        <v>3984</v>
      </c>
      <c r="I445" s="82" t="s">
        <v>1445</v>
      </c>
      <c r="J445" s="82" t="s">
        <v>3988</v>
      </c>
      <c r="K445" s="73"/>
    </row>
    <row r="446" spans="1:11" s="96" customFormat="1" ht="12">
      <c r="A446" s="68" t="s">
        <v>1810</v>
      </c>
      <c r="B446" s="68" t="s">
        <v>1810</v>
      </c>
      <c r="C446" s="68" t="s">
        <v>433</v>
      </c>
      <c r="D446" s="82" t="s">
        <v>4015</v>
      </c>
      <c r="E446" s="70" t="s">
        <v>4184</v>
      </c>
      <c r="F446" s="83" t="s">
        <v>313</v>
      </c>
      <c r="G446" s="72" t="s">
        <v>838</v>
      </c>
      <c r="H446" s="72" t="s">
        <v>3778</v>
      </c>
      <c r="I446" s="82" t="s">
        <v>4017</v>
      </c>
      <c r="J446" s="82" t="s">
        <v>3988</v>
      </c>
      <c r="K446" s="73"/>
    </row>
    <row r="447" spans="1:11" s="103" customFormat="1" ht="13.5">
      <c r="A447" s="110" t="s">
        <v>1810</v>
      </c>
      <c r="B447" s="110" t="s">
        <v>1810</v>
      </c>
      <c r="C447" s="110" t="s">
        <v>466</v>
      </c>
      <c r="D447" s="111" t="s">
        <v>466</v>
      </c>
      <c r="E447" s="112"/>
      <c r="F447" s="116"/>
      <c r="G447" s="110"/>
      <c r="H447" s="110"/>
      <c r="I447" s="117"/>
      <c r="J447" s="117"/>
      <c r="K447" s="117"/>
    </row>
    <row r="448" spans="1:11" s="96" customFormat="1" ht="12">
      <c r="A448" s="68" t="s">
        <v>1810</v>
      </c>
      <c r="B448" s="68" t="s">
        <v>1810</v>
      </c>
      <c r="C448" s="68" t="s">
        <v>466</v>
      </c>
      <c r="D448" s="82" t="s">
        <v>467</v>
      </c>
      <c r="E448" s="70" t="s">
        <v>2644</v>
      </c>
      <c r="F448" s="83" t="s">
        <v>313</v>
      </c>
      <c r="G448" s="84" t="s">
        <v>836</v>
      </c>
      <c r="H448" s="72" t="s">
        <v>3984</v>
      </c>
      <c r="I448" s="82" t="s">
        <v>320</v>
      </c>
      <c r="J448" s="82" t="s">
        <v>3988</v>
      </c>
      <c r="K448" s="73"/>
    </row>
    <row r="449" spans="1:11" s="96" customFormat="1" ht="12">
      <c r="A449" s="68" t="s">
        <v>1810</v>
      </c>
      <c r="B449" s="68" t="s">
        <v>1810</v>
      </c>
      <c r="C449" s="68" t="s">
        <v>466</v>
      </c>
      <c r="D449" s="82" t="s">
        <v>468</v>
      </c>
      <c r="E449" s="70" t="s">
        <v>2645</v>
      </c>
      <c r="F449" s="83" t="s">
        <v>411</v>
      </c>
      <c r="G449" s="84" t="s">
        <v>838</v>
      </c>
      <c r="H449" s="72" t="s">
        <v>3984</v>
      </c>
      <c r="I449" s="82" t="s">
        <v>469</v>
      </c>
      <c r="J449" s="82" t="s">
        <v>3988</v>
      </c>
      <c r="K449" s="73"/>
    </row>
    <row r="450" spans="1:11" s="96" customFormat="1" ht="12">
      <c r="A450" s="68" t="s">
        <v>1810</v>
      </c>
      <c r="B450" s="68" t="s">
        <v>1810</v>
      </c>
      <c r="C450" s="68" t="s">
        <v>466</v>
      </c>
      <c r="D450" s="82" t="s">
        <v>470</v>
      </c>
      <c r="E450" s="70" t="s">
        <v>2646</v>
      </c>
      <c r="F450" s="83" t="s">
        <v>316</v>
      </c>
      <c r="G450" s="84" t="s">
        <v>836</v>
      </c>
      <c r="H450" s="72" t="s">
        <v>3984</v>
      </c>
      <c r="I450" s="82" t="s">
        <v>367</v>
      </c>
      <c r="J450" s="82" t="s">
        <v>3988</v>
      </c>
      <c r="K450" s="73"/>
    </row>
    <row r="451" spans="1:11" s="96" customFormat="1" ht="12">
      <c r="A451" s="68" t="s">
        <v>1810</v>
      </c>
      <c r="B451" s="68" t="s">
        <v>1810</v>
      </c>
      <c r="C451" s="68" t="s">
        <v>466</v>
      </c>
      <c r="D451" s="82" t="s">
        <v>471</v>
      </c>
      <c r="E451" s="70" t="s">
        <v>2647</v>
      </c>
      <c r="F451" s="83" t="s">
        <v>316</v>
      </c>
      <c r="G451" s="84" t="s">
        <v>836</v>
      </c>
      <c r="H451" s="72" t="s">
        <v>3984</v>
      </c>
      <c r="I451" s="82" t="s">
        <v>368</v>
      </c>
      <c r="J451" s="82" t="s">
        <v>3988</v>
      </c>
      <c r="K451" s="73"/>
    </row>
    <row r="452" spans="1:11" s="96" customFormat="1" ht="12">
      <c r="A452" s="68" t="s">
        <v>1810</v>
      </c>
      <c r="B452" s="68" t="s">
        <v>1810</v>
      </c>
      <c r="C452" s="68" t="s">
        <v>466</v>
      </c>
      <c r="D452" s="82" t="s">
        <v>472</v>
      </c>
      <c r="E452" s="70" t="s">
        <v>2648</v>
      </c>
      <c r="F452" s="83" t="s">
        <v>316</v>
      </c>
      <c r="G452" s="84" t="s">
        <v>836</v>
      </c>
      <c r="H452" s="72" t="s">
        <v>3984</v>
      </c>
      <c r="I452" s="82" t="s">
        <v>473</v>
      </c>
      <c r="J452" s="82" t="s">
        <v>3988</v>
      </c>
      <c r="K452" s="73"/>
    </row>
    <row r="453" spans="1:11" s="96" customFormat="1" ht="12">
      <c r="A453" s="68" t="s">
        <v>1810</v>
      </c>
      <c r="B453" s="68" t="s">
        <v>1810</v>
      </c>
      <c r="C453" s="68" t="s">
        <v>466</v>
      </c>
      <c r="D453" s="82" t="s">
        <v>474</v>
      </c>
      <c r="E453" s="70" t="s">
        <v>2649</v>
      </c>
      <c r="F453" s="83" t="s">
        <v>411</v>
      </c>
      <c r="G453" s="84" t="s">
        <v>838</v>
      </c>
      <c r="H453" s="72" t="s">
        <v>3984</v>
      </c>
      <c r="I453" s="82" t="s">
        <v>475</v>
      </c>
      <c r="J453" s="82" t="s">
        <v>3988</v>
      </c>
      <c r="K453" s="73"/>
    </row>
    <row r="454" spans="1:11" s="96" customFormat="1" ht="12">
      <c r="A454" s="68" t="s">
        <v>1810</v>
      </c>
      <c r="B454" s="68" t="s">
        <v>1810</v>
      </c>
      <c r="C454" s="68" t="s">
        <v>466</v>
      </c>
      <c r="D454" s="82" t="s">
        <v>476</v>
      </c>
      <c r="E454" s="70" t="s">
        <v>2650</v>
      </c>
      <c r="F454" s="83" t="s">
        <v>313</v>
      </c>
      <c r="G454" s="84" t="s">
        <v>841</v>
      </c>
      <c r="H454" s="72" t="s">
        <v>3984</v>
      </c>
      <c r="I454" s="82" t="s">
        <v>477</v>
      </c>
      <c r="J454" s="82" t="s">
        <v>3988</v>
      </c>
      <c r="K454" s="73"/>
    </row>
    <row r="455" spans="1:11" s="96" customFormat="1" ht="12">
      <c r="A455" s="68" t="s">
        <v>1810</v>
      </c>
      <c r="B455" s="68" t="s">
        <v>1810</v>
      </c>
      <c r="C455" s="68" t="s">
        <v>466</v>
      </c>
      <c r="D455" s="82" t="s">
        <v>478</v>
      </c>
      <c r="E455" s="70" t="s">
        <v>2651</v>
      </c>
      <c r="F455" s="83" t="s">
        <v>313</v>
      </c>
      <c r="G455" s="84" t="s">
        <v>841</v>
      </c>
      <c r="H455" s="72" t="s">
        <v>3984</v>
      </c>
      <c r="I455" s="82" t="s">
        <v>479</v>
      </c>
      <c r="J455" s="82" t="s">
        <v>3988</v>
      </c>
      <c r="K455" s="73"/>
    </row>
    <row r="456" spans="1:11" s="96" customFormat="1" ht="12">
      <c r="A456" s="68" t="s">
        <v>1810</v>
      </c>
      <c r="B456" s="68" t="s">
        <v>1810</v>
      </c>
      <c r="C456" s="68" t="s">
        <v>466</v>
      </c>
      <c r="D456" s="82" t="s">
        <v>480</v>
      </c>
      <c r="E456" s="70" t="s">
        <v>2652</v>
      </c>
      <c r="F456" s="83" t="s">
        <v>313</v>
      </c>
      <c r="G456" s="84" t="s">
        <v>841</v>
      </c>
      <c r="H456" s="72" t="s">
        <v>3984</v>
      </c>
      <c r="I456" s="82" t="s">
        <v>481</v>
      </c>
      <c r="J456" s="82" t="s">
        <v>3988</v>
      </c>
      <c r="K456" s="73"/>
    </row>
    <row r="457" spans="1:11" s="96" customFormat="1" ht="12">
      <c r="A457" s="68" t="s">
        <v>1810</v>
      </c>
      <c r="B457" s="68" t="s">
        <v>1810</v>
      </c>
      <c r="C457" s="68" t="s">
        <v>466</v>
      </c>
      <c r="D457" s="82" t="s">
        <v>482</v>
      </c>
      <c r="E457" s="70" t="s">
        <v>2653</v>
      </c>
      <c r="F457" s="83" t="s">
        <v>313</v>
      </c>
      <c r="G457" s="84" t="s">
        <v>841</v>
      </c>
      <c r="H457" s="72" t="s">
        <v>3984</v>
      </c>
      <c r="I457" s="82" t="s">
        <v>483</v>
      </c>
      <c r="J457" s="82" t="s">
        <v>3988</v>
      </c>
      <c r="K457" s="73"/>
    </row>
    <row r="458" spans="1:11" s="96" customFormat="1" ht="12">
      <c r="A458" s="68" t="s">
        <v>1810</v>
      </c>
      <c r="B458" s="68" t="s">
        <v>1810</v>
      </c>
      <c r="C458" s="68" t="s">
        <v>466</v>
      </c>
      <c r="D458" s="82" t="s">
        <v>484</v>
      </c>
      <c r="E458" s="70" t="s">
        <v>2654</v>
      </c>
      <c r="F458" s="83" t="s">
        <v>313</v>
      </c>
      <c r="G458" s="84" t="s">
        <v>841</v>
      </c>
      <c r="H458" s="72" t="s">
        <v>3984</v>
      </c>
      <c r="I458" s="82" t="s">
        <v>485</v>
      </c>
      <c r="J458" s="82" t="s">
        <v>3988</v>
      </c>
      <c r="K458" s="73"/>
    </row>
    <row r="459" spans="1:11" s="96" customFormat="1" ht="12">
      <c r="A459" s="68" t="s">
        <v>1810</v>
      </c>
      <c r="B459" s="68" t="s">
        <v>1810</v>
      </c>
      <c r="C459" s="68" t="s">
        <v>466</v>
      </c>
      <c r="D459" s="82" t="s">
        <v>486</v>
      </c>
      <c r="E459" s="70" t="s">
        <v>2655</v>
      </c>
      <c r="F459" s="83" t="s">
        <v>411</v>
      </c>
      <c r="G459" s="72" t="s">
        <v>841</v>
      </c>
      <c r="H459" s="72" t="s">
        <v>3984</v>
      </c>
      <c r="I459" s="82" t="s">
        <v>487</v>
      </c>
      <c r="J459" s="82" t="s">
        <v>3988</v>
      </c>
      <c r="K459" s="73"/>
    </row>
    <row r="460" spans="1:11" s="96" customFormat="1" ht="12">
      <c r="A460" s="68" t="s">
        <v>1810</v>
      </c>
      <c r="B460" s="68" t="s">
        <v>1810</v>
      </c>
      <c r="C460" s="68" t="s">
        <v>466</v>
      </c>
      <c r="D460" s="82" t="s">
        <v>1446</v>
      </c>
      <c r="E460" s="70" t="s">
        <v>2656</v>
      </c>
      <c r="F460" s="83" t="s">
        <v>313</v>
      </c>
      <c r="G460" s="75" t="s">
        <v>841</v>
      </c>
      <c r="H460" s="72" t="s">
        <v>3984</v>
      </c>
      <c r="I460" s="82" t="s">
        <v>1451</v>
      </c>
      <c r="J460" s="82" t="s">
        <v>3988</v>
      </c>
      <c r="K460" s="73"/>
    </row>
    <row r="461" spans="1:11" s="96" customFormat="1" ht="12">
      <c r="A461" s="68" t="s">
        <v>1810</v>
      </c>
      <c r="B461" s="68" t="s">
        <v>1810</v>
      </c>
      <c r="C461" s="68" t="s">
        <v>466</v>
      </c>
      <c r="D461" s="82" t="s">
        <v>1447</v>
      </c>
      <c r="E461" s="70" t="s">
        <v>2657</v>
      </c>
      <c r="F461" s="83" t="s">
        <v>313</v>
      </c>
      <c r="G461" s="75" t="s">
        <v>841</v>
      </c>
      <c r="H461" s="72" t="s">
        <v>3984</v>
      </c>
      <c r="I461" s="82" t="s">
        <v>1452</v>
      </c>
      <c r="J461" s="82" t="s">
        <v>3988</v>
      </c>
      <c r="K461" s="73"/>
    </row>
    <row r="462" spans="1:11" s="96" customFormat="1" ht="12">
      <c r="A462" s="68" t="s">
        <v>1810</v>
      </c>
      <c r="B462" s="68" t="s">
        <v>1810</v>
      </c>
      <c r="C462" s="68" t="s">
        <v>466</v>
      </c>
      <c r="D462" s="82" t="s">
        <v>1448</v>
      </c>
      <c r="E462" s="70" t="s">
        <v>2658</v>
      </c>
      <c r="F462" s="83" t="s">
        <v>313</v>
      </c>
      <c r="G462" s="75" t="s">
        <v>841</v>
      </c>
      <c r="H462" s="72" t="s">
        <v>3984</v>
      </c>
      <c r="I462" s="82" t="s">
        <v>1453</v>
      </c>
      <c r="J462" s="82" t="s">
        <v>3988</v>
      </c>
      <c r="K462" s="73"/>
    </row>
    <row r="463" spans="1:11" s="96" customFormat="1" ht="12">
      <c r="A463" s="68" t="s">
        <v>1810</v>
      </c>
      <c r="B463" s="68" t="s">
        <v>1810</v>
      </c>
      <c r="C463" s="68" t="s">
        <v>466</v>
      </c>
      <c r="D463" s="82" t="s">
        <v>1449</v>
      </c>
      <c r="E463" s="70" t="s">
        <v>2659</v>
      </c>
      <c r="F463" s="83" t="s">
        <v>313</v>
      </c>
      <c r="G463" s="75" t="s">
        <v>841</v>
      </c>
      <c r="H463" s="72" t="s">
        <v>3984</v>
      </c>
      <c r="I463" s="82" t="s">
        <v>1454</v>
      </c>
      <c r="J463" s="82" t="s">
        <v>3988</v>
      </c>
      <c r="K463" s="73"/>
    </row>
    <row r="464" spans="1:11" s="96" customFormat="1" ht="12">
      <c r="A464" s="68" t="s">
        <v>1810</v>
      </c>
      <c r="B464" s="68" t="s">
        <v>1810</v>
      </c>
      <c r="C464" s="68" t="s">
        <v>466</v>
      </c>
      <c r="D464" s="82" t="s">
        <v>1450</v>
      </c>
      <c r="E464" s="70" t="s">
        <v>2660</v>
      </c>
      <c r="F464" s="83" t="s">
        <v>313</v>
      </c>
      <c r="G464" s="75" t="s">
        <v>841</v>
      </c>
      <c r="H464" s="72" t="s">
        <v>3984</v>
      </c>
      <c r="I464" s="82" t="s">
        <v>1455</v>
      </c>
      <c r="J464" s="82" t="s">
        <v>3988</v>
      </c>
      <c r="K464" s="73"/>
    </row>
    <row r="465" spans="1:11" s="103" customFormat="1" ht="13.5">
      <c r="A465" s="110" t="s">
        <v>1810</v>
      </c>
      <c r="B465" s="110" t="s">
        <v>1810</v>
      </c>
      <c r="C465" s="110" t="s">
        <v>488</v>
      </c>
      <c r="D465" s="111" t="s">
        <v>488</v>
      </c>
      <c r="E465" s="112"/>
      <c r="F465" s="116"/>
      <c r="G465" s="110"/>
      <c r="H465" s="110"/>
      <c r="I465" s="117"/>
      <c r="J465" s="117"/>
      <c r="K465" s="117"/>
    </row>
    <row r="466" spans="1:11" s="96" customFormat="1" ht="12">
      <c r="A466" s="68" t="s">
        <v>1810</v>
      </c>
      <c r="B466" s="68" t="s">
        <v>1810</v>
      </c>
      <c r="C466" s="68" t="s">
        <v>488</v>
      </c>
      <c r="D466" s="82" t="s">
        <v>489</v>
      </c>
      <c r="E466" s="70" t="s">
        <v>2661</v>
      </c>
      <c r="F466" s="83" t="s">
        <v>313</v>
      </c>
      <c r="G466" s="84" t="s">
        <v>836</v>
      </c>
      <c r="H466" s="72" t="s">
        <v>3984</v>
      </c>
      <c r="I466" s="82" t="s">
        <v>490</v>
      </c>
      <c r="J466" s="82" t="s">
        <v>3988</v>
      </c>
      <c r="K466" s="73"/>
    </row>
    <row r="467" spans="1:11" s="96" customFormat="1" ht="12">
      <c r="A467" s="68" t="s">
        <v>1810</v>
      </c>
      <c r="B467" s="68" t="s">
        <v>1810</v>
      </c>
      <c r="C467" s="68" t="s">
        <v>488</v>
      </c>
      <c r="D467" s="82" t="s">
        <v>491</v>
      </c>
      <c r="E467" s="70" t="s">
        <v>2662</v>
      </c>
      <c r="F467" s="83" t="s">
        <v>411</v>
      </c>
      <c r="G467" s="84" t="s">
        <v>838</v>
      </c>
      <c r="H467" s="72" t="s">
        <v>3984</v>
      </c>
      <c r="I467" s="82" t="s">
        <v>492</v>
      </c>
      <c r="J467" s="82" t="s">
        <v>3988</v>
      </c>
      <c r="K467" s="73"/>
    </row>
    <row r="468" spans="1:11" s="96" customFormat="1" ht="12">
      <c r="A468" s="68" t="s">
        <v>1810</v>
      </c>
      <c r="B468" s="68" t="s">
        <v>1810</v>
      </c>
      <c r="C468" s="68" t="s">
        <v>488</v>
      </c>
      <c r="D468" s="82" t="s">
        <v>493</v>
      </c>
      <c r="E468" s="70" t="s">
        <v>2663</v>
      </c>
      <c r="F468" s="83" t="s">
        <v>316</v>
      </c>
      <c r="G468" s="84" t="s">
        <v>836</v>
      </c>
      <c r="H468" s="72" t="s">
        <v>3984</v>
      </c>
      <c r="I468" s="82" t="s">
        <v>494</v>
      </c>
      <c r="J468" s="82" t="s">
        <v>3988</v>
      </c>
      <c r="K468" s="73"/>
    </row>
    <row r="469" spans="1:11" s="96" customFormat="1" ht="12">
      <c r="A469" s="68" t="s">
        <v>1810</v>
      </c>
      <c r="B469" s="68" t="s">
        <v>1810</v>
      </c>
      <c r="C469" s="68" t="s">
        <v>488</v>
      </c>
      <c r="D469" s="82" t="s">
        <v>495</v>
      </c>
      <c r="E469" s="70" t="s">
        <v>2664</v>
      </c>
      <c r="F469" s="83" t="s">
        <v>316</v>
      </c>
      <c r="G469" s="84" t="s">
        <v>836</v>
      </c>
      <c r="H469" s="72" t="s">
        <v>3984</v>
      </c>
      <c r="I469" s="82" t="s">
        <v>496</v>
      </c>
      <c r="J469" s="82" t="s">
        <v>3988</v>
      </c>
      <c r="K469" s="73"/>
    </row>
    <row r="470" spans="1:11" s="96" customFormat="1" ht="12">
      <c r="A470" s="68" t="s">
        <v>1810</v>
      </c>
      <c r="B470" s="68" t="s">
        <v>1810</v>
      </c>
      <c r="C470" s="68" t="s">
        <v>488</v>
      </c>
      <c r="D470" s="82" t="s">
        <v>497</v>
      </c>
      <c r="E470" s="70" t="s">
        <v>2665</v>
      </c>
      <c r="F470" s="83" t="s">
        <v>316</v>
      </c>
      <c r="G470" s="84" t="s">
        <v>836</v>
      </c>
      <c r="H470" s="72" t="s">
        <v>3984</v>
      </c>
      <c r="I470" s="82" t="s">
        <v>498</v>
      </c>
      <c r="J470" s="82" t="s">
        <v>3988</v>
      </c>
      <c r="K470" s="73"/>
    </row>
    <row r="471" spans="1:11" s="96" customFormat="1" ht="12">
      <c r="A471" s="68" t="s">
        <v>1810</v>
      </c>
      <c r="B471" s="68" t="s">
        <v>1810</v>
      </c>
      <c r="C471" s="68" t="s">
        <v>488</v>
      </c>
      <c r="D471" s="82" t="s">
        <v>499</v>
      </c>
      <c r="E471" s="70" t="s">
        <v>2666</v>
      </c>
      <c r="F471" s="83" t="s">
        <v>411</v>
      </c>
      <c r="G471" s="84" t="s">
        <v>838</v>
      </c>
      <c r="H471" s="72" t="s">
        <v>3984</v>
      </c>
      <c r="I471" s="82" t="s">
        <v>500</v>
      </c>
      <c r="J471" s="82" t="s">
        <v>3988</v>
      </c>
      <c r="K471" s="73"/>
    </row>
    <row r="472" spans="1:11" s="96" customFormat="1" ht="12">
      <c r="A472" s="68" t="s">
        <v>1810</v>
      </c>
      <c r="B472" s="68" t="s">
        <v>1810</v>
      </c>
      <c r="C472" s="68" t="s">
        <v>488</v>
      </c>
      <c r="D472" s="82" t="s">
        <v>501</v>
      </c>
      <c r="E472" s="70" t="s">
        <v>2667</v>
      </c>
      <c r="F472" s="83" t="s">
        <v>313</v>
      </c>
      <c r="G472" s="84" t="s">
        <v>841</v>
      </c>
      <c r="H472" s="72" t="s">
        <v>3984</v>
      </c>
      <c r="I472" s="82" t="s">
        <v>502</v>
      </c>
      <c r="J472" s="82" t="s">
        <v>3988</v>
      </c>
      <c r="K472" s="73"/>
    </row>
    <row r="473" spans="1:11" s="96" customFormat="1" ht="12">
      <c r="A473" s="68" t="s">
        <v>1810</v>
      </c>
      <c r="B473" s="68" t="s">
        <v>1810</v>
      </c>
      <c r="C473" s="68" t="s">
        <v>488</v>
      </c>
      <c r="D473" s="82" t="s">
        <v>503</v>
      </c>
      <c r="E473" s="70" t="s">
        <v>2668</v>
      </c>
      <c r="F473" s="83" t="s">
        <v>313</v>
      </c>
      <c r="G473" s="84" t="s">
        <v>841</v>
      </c>
      <c r="H473" s="72" t="s">
        <v>3984</v>
      </c>
      <c r="I473" s="82" t="s">
        <v>504</v>
      </c>
      <c r="J473" s="82" t="s">
        <v>3988</v>
      </c>
      <c r="K473" s="73"/>
    </row>
    <row r="474" spans="1:11" s="96" customFormat="1" ht="12">
      <c r="A474" s="68" t="s">
        <v>1810</v>
      </c>
      <c r="B474" s="68" t="s">
        <v>1810</v>
      </c>
      <c r="C474" s="68" t="s">
        <v>488</v>
      </c>
      <c r="D474" s="82" t="s">
        <v>505</v>
      </c>
      <c r="E474" s="70" t="s">
        <v>2669</v>
      </c>
      <c r="F474" s="83" t="s">
        <v>313</v>
      </c>
      <c r="G474" s="84" t="s">
        <v>841</v>
      </c>
      <c r="H474" s="72" t="s">
        <v>3984</v>
      </c>
      <c r="I474" s="82" t="s">
        <v>506</v>
      </c>
      <c r="J474" s="82" t="s">
        <v>3988</v>
      </c>
      <c r="K474" s="73"/>
    </row>
    <row r="475" spans="1:11" s="96" customFormat="1" ht="12">
      <c r="A475" s="68" t="s">
        <v>1810</v>
      </c>
      <c r="B475" s="68" t="s">
        <v>1810</v>
      </c>
      <c r="C475" s="68" t="s">
        <v>488</v>
      </c>
      <c r="D475" s="82" t="s">
        <v>507</v>
      </c>
      <c r="E475" s="70" t="s">
        <v>2670</v>
      </c>
      <c r="F475" s="83" t="s">
        <v>313</v>
      </c>
      <c r="G475" s="84" t="s">
        <v>841</v>
      </c>
      <c r="H475" s="72" t="s">
        <v>3984</v>
      </c>
      <c r="I475" s="82" t="s">
        <v>508</v>
      </c>
      <c r="J475" s="82" t="s">
        <v>3988</v>
      </c>
      <c r="K475" s="73"/>
    </row>
    <row r="476" spans="1:11" s="96" customFormat="1" ht="12">
      <c r="A476" s="68" t="s">
        <v>1810</v>
      </c>
      <c r="B476" s="68" t="s">
        <v>1810</v>
      </c>
      <c r="C476" s="68" t="s">
        <v>488</v>
      </c>
      <c r="D476" s="82" t="s">
        <v>509</v>
      </c>
      <c r="E476" s="70" t="s">
        <v>2671</v>
      </c>
      <c r="F476" s="83" t="s">
        <v>313</v>
      </c>
      <c r="G476" s="84" t="s">
        <v>841</v>
      </c>
      <c r="H476" s="72" t="s">
        <v>3984</v>
      </c>
      <c r="I476" s="82" t="s">
        <v>510</v>
      </c>
      <c r="J476" s="82" t="s">
        <v>3988</v>
      </c>
      <c r="K476" s="73"/>
    </row>
    <row r="477" spans="1:11" s="96" customFormat="1" ht="12">
      <c r="A477" s="68" t="s">
        <v>1810</v>
      </c>
      <c r="B477" s="68" t="s">
        <v>1810</v>
      </c>
      <c r="C477" s="68" t="s">
        <v>488</v>
      </c>
      <c r="D477" s="82" t="s">
        <v>4185</v>
      </c>
      <c r="E477" s="70" t="s">
        <v>2672</v>
      </c>
      <c r="F477" s="83" t="s">
        <v>313</v>
      </c>
      <c r="G477" s="82" t="s">
        <v>3779</v>
      </c>
      <c r="H477" s="72" t="s">
        <v>3778</v>
      </c>
      <c r="I477" s="82" t="s">
        <v>4191</v>
      </c>
      <c r="J477" s="82" t="s">
        <v>3988</v>
      </c>
      <c r="K477" s="73"/>
    </row>
    <row r="478" spans="1:11" s="96" customFormat="1" ht="12">
      <c r="A478" s="68" t="s">
        <v>1810</v>
      </c>
      <c r="B478" s="68" t="s">
        <v>1810</v>
      </c>
      <c r="C478" s="68" t="s">
        <v>488</v>
      </c>
      <c r="D478" s="82" t="s">
        <v>4186</v>
      </c>
      <c r="E478" s="70" t="s">
        <v>2673</v>
      </c>
      <c r="F478" s="83" t="s">
        <v>313</v>
      </c>
      <c r="G478" s="82" t="s">
        <v>3779</v>
      </c>
      <c r="H478" s="72" t="s">
        <v>3778</v>
      </c>
      <c r="I478" s="82" t="s">
        <v>4192</v>
      </c>
      <c r="J478" s="82" t="s">
        <v>3988</v>
      </c>
      <c r="K478" s="73"/>
    </row>
    <row r="479" spans="1:11" s="96" customFormat="1" ht="12">
      <c r="A479" s="68" t="s">
        <v>1810</v>
      </c>
      <c r="B479" s="68" t="s">
        <v>1810</v>
      </c>
      <c r="C479" s="68" t="s">
        <v>488</v>
      </c>
      <c r="D479" s="82" t="s">
        <v>4187</v>
      </c>
      <c r="E479" s="70" t="s">
        <v>2674</v>
      </c>
      <c r="F479" s="83" t="s">
        <v>313</v>
      </c>
      <c r="G479" s="82" t="s">
        <v>3779</v>
      </c>
      <c r="H479" s="72" t="s">
        <v>3778</v>
      </c>
      <c r="I479" s="82" t="s">
        <v>4193</v>
      </c>
      <c r="J479" s="82" t="s">
        <v>3988</v>
      </c>
      <c r="K479" s="73"/>
    </row>
    <row r="480" spans="1:11" s="96" customFormat="1" ht="12">
      <c r="A480" s="68" t="s">
        <v>1810</v>
      </c>
      <c r="B480" s="68" t="s">
        <v>1810</v>
      </c>
      <c r="C480" s="68" t="s">
        <v>488</v>
      </c>
      <c r="D480" s="82" t="s">
        <v>4188</v>
      </c>
      <c r="E480" s="70" t="s">
        <v>2675</v>
      </c>
      <c r="F480" s="83" t="s">
        <v>313</v>
      </c>
      <c r="G480" s="82" t="s">
        <v>3779</v>
      </c>
      <c r="H480" s="72" t="s">
        <v>3778</v>
      </c>
      <c r="I480" s="82" t="s">
        <v>4194</v>
      </c>
      <c r="J480" s="82" t="s">
        <v>3988</v>
      </c>
      <c r="K480" s="73"/>
    </row>
    <row r="481" spans="1:11" s="96" customFormat="1" ht="12">
      <c r="A481" s="68" t="s">
        <v>1810</v>
      </c>
      <c r="B481" s="68" t="s">
        <v>1810</v>
      </c>
      <c r="C481" s="68" t="s">
        <v>488</v>
      </c>
      <c r="D481" s="82" t="s">
        <v>4189</v>
      </c>
      <c r="E481" s="70" t="s">
        <v>2676</v>
      </c>
      <c r="F481" s="83" t="s">
        <v>313</v>
      </c>
      <c r="G481" s="82" t="s">
        <v>3779</v>
      </c>
      <c r="H481" s="72" t="s">
        <v>3778</v>
      </c>
      <c r="I481" s="82" t="s">
        <v>4181</v>
      </c>
      <c r="J481" s="82" t="s">
        <v>3988</v>
      </c>
      <c r="K481" s="73"/>
    </row>
    <row r="482" spans="1:11" s="96" customFormat="1" ht="12">
      <c r="A482" s="68" t="s">
        <v>1810</v>
      </c>
      <c r="B482" s="68" t="s">
        <v>1810</v>
      </c>
      <c r="C482" s="68" t="s">
        <v>488</v>
      </c>
      <c r="D482" s="82" t="s">
        <v>4190</v>
      </c>
      <c r="E482" s="70" t="s">
        <v>2677</v>
      </c>
      <c r="F482" s="83" t="s">
        <v>313</v>
      </c>
      <c r="G482" s="82" t="s">
        <v>3779</v>
      </c>
      <c r="H482" s="72" t="s">
        <v>3778</v>
      </c>
      <c r="I482" s="82" t="s">
        <v>4195</v>
      </c>
      <c r="J482" s="82" t="s">
        <v>3988</v>
      </c>
      <c r="K482" s="73"/>
    </row>
    <row r="483" spans="1:11" s="96" customFormat="1" ht="12">
      <c r="A483" s="68" t="s">
        <v>1810</v>
      </c>
      <c r="B483" s="68" t="s">
        <v>1810</v>
      </c>
      <c r="C483" s="68" t="s">
        <v>488</v>
      </c>
      <c r="D483" s="82" t="s">
        <v>511</v>
      </c>
      <c r="E483" s="70" t="s">
        <v>2678</v>
      </c>
      <c r="F483" s="83" t="s">
        <v>313</v>
      </c>
      <c r="G483" s="72" t="s">
        <v>857</v>
      </c>
      <c r="H483" s="72" t="s">
        <v>3984</v>
      </c>
      <c r="I483" s="82" t="s">
        <v>512</v>
      </c>
      <c r="J483" s="82" t="s">
        <v>3988</v>
      </c>
      <c r="K483" s="73"/>
    </row>
    <row r="484" spans="1:11" s="96" customFormat="1" ht="12">
      <c r="A484" s="68" t="s">
        <v>1810</v>
      </c>
      <c r="B484" s="68" t="s">
        <v>1810</v>
      </c>
      <c r="C484" s="68" t="s">
        <v>488</v>
      </c>
      <c r="D484" s="82" t="s">
        <v>513</v>
      </c>
      <c r="E484" s="70" t="s">
        <v>2679</v>
      </c>
      <c r="F484" s="83" t="s">
        <v>313</v>
      </c>
      <c r="G484" s="72" t="s">
        <v>857</v>
      </c>
      <c r="H484" s="72" t="s">
        <v>3984</v>
      </c>
      <c r="I484" s="82" t="s">
        <v>514</v>
      </c>
      <c r="J484" s="82" t="s">
        <v>3988</v>
      </c>
      <c r="K484" s="73"/>
    </row>
    <row r="485" spans="1:11" s="96" customFormat="1" ht="12">
      <c r="A485" s="68" t="s">
        <v>1810</v>
      </c>
      <c r="B485" s="68" t="s">
        <v>1810</v>
      </c>
      <c r="C485" s="68" t="s">
        <v>488</v>
      </c>
      <c r="D485" s="82" t="s">
        <v>515</v>
      </c>
      <c r="E485" s="70" t="s">
        <v>2680</v>
      </c>
      <c r="F485" s="83" t="s">
        <v>313</v>
      </c>
      <c r="G485" s="72" t="s">
        <v>857</v>
      </c>
      <c r="H485" s="72" t="s">
        <v>3984</v>
      </c>
      <c r="I485" s="82" t="s">
        <v>516</v>
      </c>
      <c r="J485" s="82" t="s">
        <v>3988</v>
      </c>
      <c r="K485" s="73"/>
    </row>
    <row r="486" spans="1:11" s="96" customFormat="1" ht="12">
      <c r="A486" s="68" t="s">
        <v>1810</v>
      </c>
      <c r="B486" s="68" t="s">
        <v>1810</v>
      </c>
      <c r="C486" s="68" t="s">
        <v>488</v>
      </c>
      <c r="D486" s="82" t="s">
        <v>517</v>
      </c>
      <c r="E486" s="70" t="s">
        <v>2681</v>
      </c>
      <c r="F486" s="83" t="s">
        <v>313</v>
      </c>
      <c r="G486" s="72" t="s">
        <v>857</v>
      </c>
      <c r="H486" s="72" t="s">
        <v>3984</v>
      </c>
      <c r="I486" s="82" t="s">
        <v>518</v>
      </c>
      <c r="J486" s="82" t="s">
        <v>3988</v>
      </c>
      <c r="K486" s="73"/>
    </row>
    <row r="487" spans="1:11" s="96" customFormat="1" ht="12">
      <c r="A487" s="68" t="s">
        <v>1810</v>
      </c>
      <c r="B487" s="68" t="s">
        <v>1810</v>
      </c>
      <c r="C487" s="68" t="s">
        <v>488</v>
      </c>
      <c r="D487" s="87" t="s">
        <v>519</v>
      </c>
      <c r="E487" s="70" t="s">
        <v>2682</v>
      </c>
      <c r="F487" s="83" t="s">
        <v>313</v>
      </c>
      <c r="G487" s="72" t="s">
        <v>857</v>
      </c>
      <c r="H487" s="72" t="s">
        <v>3984</v>
      </c>
      <c r="I487" s="82" t="s">
        <v>520</v>
      </c>
      <c r="J487" s="82" t="s">
        <v>3988</v>
      </c>
      <c r="K487" s="73"/>
    </row>
    <row r="488" spans="1:11" s="96" customFormat="1" ht="12">
      <c r="A488" s="68" t="s">
        <v>1810</v>
      </c>
      <c r="B488" s="68" t="s">
        <v>1810</v>
      </c>
      <c r="C488" s="68" t="s">
        <v>488</v>
      </c>
      <c r="D488" s="82" t="s">
        <v>521</v>
      </c>
      <c r="E488" s="70" t="s">
        <v>2683</v>
      </c>
      <c r="F488" s="83" t="s">
        <v>313</v>
      </c>
      <c r="G488" s="72" t="s">
        <v>857</v>
      </c>
      <c r="H488" s="72" t="s">
        <v>3984</v>
      </c>
      <c r="I488" s="82" t="s">
        <v>522</v>
      </c>
      <c r="J488" s="82" t="s">
        <v>3988</v>
      </c>
      <c r="K488" s="73"/>
    </row>
    <row r="489" spans="1:11" s="96" customFormat="1" ht="12">
      <c r="A489" s="68" t="s">
        <v>1810</v>
      </c>
      <c r="B489" s="68" t="s">
        <v>1810</v>
      </c>
      <c r="C489" s="68" t="s">
        <v>488</v>
      </c>
      <c r="D489" s="82" t="s">
        <v>523</v>
      </c>
      <c r="E489" s="70" t="s">
        <v>2684</v>
      </c>
      <c r="F489" s="83" t="s">
        <v>313</v>
      </c>
      <c r="G489" s="72" t="s">
        <v>857</v>
      </c>
      <c r="H489" s="72" t="s">
        <v>3984</v>
      </c>
      <c r="I489" s="82" t="s">
        <v>1461</v>
      </c>
      <c r="J489" s="82" t="s">
        <v>3988</v>
      </c>
      <c r="K489" s="73"/>
    </row>
    <row r="490" spans="1:11" s="96" customFormat="1" ht="12">
      <c r="A490" s="68" t="s">
        <v>1810</v>
      </c>
      <c r="B490" s="68" t="s">
        <v>1810</v>
      </c>
      <c r="C490" s="68" t="s">
        <v>488</v>
      </c>
      <c r="D490" s="87" t="s">
        <v>524</v>
      </c>
      <c r="E490" s="70" t="s">
        <v>2685</v>
      </c>
      <c r="F490" s="83" t="s">
        <v>316</v>
      </c>
      <c r="G490" s="84" t="s">
        <v>836</v>
      </c>
      <c r="H490" s="72" t="s">
        <v>3984</v>
      </c>
      <c r="I490" s="82" t="s">
        <v>525</v>
      </c>
      <c r="J490" s="82" t="s">
        <v>3988</v>
      </c>
      <c r="K490" s="73"/>
    </row>
    <row r="491" spans="1:11" s="96" customFormat="1" ht="12">
      <c r="A491" s="68" t="s">
        <v>1810</v>
      </c>
      <c r="B491" s="68" t="s">
        <v>1810</v>
      </c>
      <c r="C491" s="68" t="s">
        <v>488</v>
      </c>
      <c r="D491" s="82" t="s">
        <v>526</v>
      </c>
      <c r="E491" s="70" t="s">
        <v>2686</v>
      </c>
      <c r="F491" s="83" t="s">
        <v>316</v>
      </c>
      <c r="G491" s="84" t="s">
        <v>836</v>
      </c>
      <c r="H491" s="72" t="s">
        <v>3984</v>
      </c>
      <c r="I491" s="82" t="s">
        <v>527</v>
      </c>
      <c r="J491" s="82" t="s">
        <v>3988</v>
      </c>
      <c r="K491" s="73"/>
    </row>
    <row r="492" spans="1:11" s="96" customFormat="1" ht="12">
      <c r="A492" s="68" t="s">
        <v>1810</v>
      </c>
      <c r="B492" s="68" t="s">
        <v>1810</v>
      </c>
      <c r="C492" s="68" t="s">
        <v>488</v>
      </c>
      <c r="D492" s="82" t="s">
        <v>528</v>
      </c>
      <c r="E492" s="70" t="s">
        <v>2687</v>
      </c>
      <c r="F492" s="83" t="s">
        <v>316</v>
      </c>
      <c r="G492" s="84" t="s">
        <v>836</v>
      </c>
      <c r="H492" s="72" t="s">
        <v>3984</v>
      </c>
      <c r="I492" s="82" t="s">
        <v>529</v>
      </c>
      <c r="J492" s="82" t="s">
        <v>3988</v>
      </c>
      <c r="K492" s="73"/>
    </row>
    <row r="493" spans="1:11" s="96" customFormat="1" ht="12">
      <c r="A493" s="68" t="s">
        <v>1810</v>
      </c>
      <c r="B493" s="68" t="s">
        <v>1810</v>
      </c>
      <c r="C493" s="68" t="s">
        <v>488</v>
      </c>
      <c r="D493" s="82" t="s">
        <v>530</v>
      </c>
      <c r="E493" s="70" t="s">
        <v>2688</v>
      </c>
      <c r="F493" s="83" t="s">
        <v>316</v>
      </c>
      <c r="G493" s="75" t="s">
        <v>836</v>
      </c>
      <c r="H493" s="72" t="s">
        <v>3984</v>
      </c>
      <c r="I493" s="82" t="s">
        <v>531</v>
      </c>
      <c r="J493" s="82" t="s">
        <v>3988</v>
      </c>
      <c r="K493" s="73"/>
    </row>
    <row r="494" spans="1:11" s="96" customFormat="1" ht="12">
      <c r="A494" s="68" t="s">
        <v>1810</v>
      </c>
      <c r="B494" s="68" t="s">
        <v>1810</v>
      </c>
      <c r="C494" s="68" t="s">
        <v>488</v>
      </c>
      <c r="D494" s="82" t="s">
        <v>532</v>
      </c>
      <c r="E494" s="70" t="s">
        <v>2689</v>
      </c>
      <c r="F494" s="83" t="s">
        <v>316</v>
      </c>
      <c r="G494" s="75" t="s">
        <v>836</v>
      </c>
      <c r="H494" s="72" t="s">
        <v>3984</v>
      </c>
      <c r="I494" s="82" t="s">
        <v>533</v>
      </c>
      <c r="J494" s="82" t="s">
        <v>3988</v>
      </c>
      <c r="K494" s="73"/>
    </row>
    <row r="495" spans="1:11" s="96" customFormat="1" ht="12">
      <c r="A495" s="68" t="s">
        <v>1810</v>
      </c>
      <c r="B495" s="68" t="s">
        <v>1810</v>
      </c>
      <c r="C495" s="68" t="s">
        <v>488</v>
      </c>
      <c r="D495" s="82" t="s">
        <v>534</v>
      </c>
      <c r="E495" s="70" t="s">
        <v>2690</v>
      </c>
      <c r="F495" s="83" t="s">
        <v>313</v>
      </c>
      <c r="G495" s="72" t="s">
        <v>857</v>
      </c>
      <c r="H495" s="72" t="s">
        <v>3984</v>
      </c>
      <c r="I495" s="82" t="s">
        <v>535</v>
      </c>
      <c r="J495" s="82" t="s">
        <v>3988</v>
      </c>
      <c r="K495" s="73"/>
    </row>
    <row r="496" spans="1:11" s="96" customFormat="1" ht="12">
      <c r="A496" s="68" t="s">
        <v>1810</v>
      </c>
      <c r="B496" s="68" t="s">
        <v>1810</v>
      </c>
      <c r="C496" s="68" t="s">
        <v>488</v>
      </c>
      <c r="D496" s="82" t="s">
        <v>536</v>
      </c>
      <c r="E496" s="70" t="s">
        <v>2691</v>
      </c>
      <c r="F496" s="83" t="s">
        <v>369</v>
      </c>
      <c r="G496" s="72" t="s">
        <v>3781</v>
      </c>
      <c r="H496" s="72" t="s">
        <v>3984</v>
      </c>
      <c r="I496" s="82" t="s">
        <v>1738</v>
      </c>
      <c r="J496" s="82" t="s">
        <v>3988</v>
      </c>
      <c r="K496" s="73"/>
    </row>
    <row r="497" spans="1:11" s="96" customFormat="1" ht="12">
      <c r="A497" s="68" t="s">
        <v>1810</v>
      </c>
      <c r="B497" s="68" t="s">
        <v>1810</v>
      </c>
      <c r="C497" s="68" t="s">
        <v>488</v>
      </c>
      <c r="D497" s="82" t="s">
        <v>537</v>
      </c>
      <c r="E497" s="70" t="s">
        <v>2692</v>
      </c>
      <c r="F497" s="83" t="s">
        <v>369</v>
      </c>
      <c r="G497" s="72" t="s">
        <v>3781</v>
      </c>
      <c r="H497" s="72" t="s">
        <v>3984</v>
      </c>
      <c r="I497" s="82" t="s">
        <v>1739</v>
      </c>
      <c r="J497" s="82" t="s">
        <v>3988</v>
      </c>
      <c r="K497" s="73"/>
    </row>
    <row r="498" spans="1:11" s="96" customFormat="1" ht="12">
      <c r="A498" s="68" t="s">
        <v>1810</v>
      </c>
      <c r="B498" s="68" t="s">
        <v>1810</v>
      </c>
      <c r="C498" s="68" t="s">
        <v>488</v>
      </c>
      <c r="D498" s="87" t="s">
        <v>538</v>
      </c>
      <c r="E498" s="70" t="s">
        <v>2693</v>
      </c>
      <c r="F498" s="83" t="s">
        <v>369</v>
      </c>
      <c r="G498" s="72" t="s">
        <v>3781</v>
      </c>
      <c r="H498" s="72" t="s">
        <v>3984</v>
      </c>
      <c r="I498" s="82" t="s">
        <v>539</v>
      </c>
      <c r="J498" s="82" t="s">
        <v>3988</v>
      </c>
      <c r="K498" s="73"/>
    </row>
    <row r="499" spans="1:11" s="96" customFormat="1" ht="12">
      <c r="A499" s="68" t="s">
        <v>1810</v>
      </c>
      <c r="B499" s="68" t="s">
        <v>1810</v>
      </c>
      <c r="C499" s="68" t="s">
        <v>488</v>
      </c>
      <c r="D499" s="87" t="s">
        <v>540</v>
      </c>
      <c r="E499" s="70" t="s">
        <v>4196</v>
      </c>
      <c r="F499" s="83" t="s">
        <v>313</v>
      </c>
      <c r="G499" s="72" t="s">
        <v>857</v>
      </c>
      <c r="H499" s="72" t="s">
        <v>3984</v>
      </c>
      <c r="I499" s="82" t="s">
        <v>541</v>
      </c>
      <c r="J499" s="82" t="s">
        <v>3988</v>
      </c>
      <c r="K499" s="73"/>
    </row>
    <row r="500" spans="1:11" s="96" customFormat="1" ht="12">
      <c r="A500" s="68" t="s">
        <v>1810</v>
      </c>
      <c r="B500" s="68" t="s">
        <v>1810</v>
      </c>
      <c r="C500" s="68" t="s">
        <v>488</v>
      </c>
      <c r="D500" s="82" t="s">
        <v>1456</v>
      </c>
      <c r="E500" s="70" t="s">
        <v>4197</v>
      </c>
      <c r="F500" s="83" t="s">
        <v>313</v>
      </c>
      <c r="G500" s="75" t="s">
        <v>841</v>
      </c>
      <c r="H500" s="72" t="s">
        <v>3984</v>
      </c>
      <c r="I500" s="82" t="s">
        <v>1462</v>
      </c>
      <c r="J500" s="82" t="s">
        <v>3988</v>
      </c>
      <c r="K500" s="73"/>
    </row>
    <row r="501" spans="1:11" s="96" customFormat="1" ht="12">
      <c r="A501" s="68" t="s">
        <v>1810</v>
      </c>
      <c r="B501" s="68" t="s">
        <v>1810</v>
      </c>
      <c r="C501" s="68" t="s">
        <v>488</v>
      </c>
      <c r="D501" s="82" t="s">
        <v>1457</v>
      </c>
      <c r="E501" s="70" t="s">
        <v>4198</v>
      </c>
      <c r="F501" s="83" t="s">
        <v>313</v>
      </c>
      <c r="G501" s="75" t="s">
        <v>841</v>
      </c>
      <c r="H501" s="72" t="s">
        <v>3984</v>
      </c>
      <c r="I501" s="82" t="s">
        <v>1463</v>
      </c>
      <c r="J501" s="82" t="s">
        <v>3988</v>
      </c>
      <c r="K501" s="73"/>
    </row>
    <row r="502" spans="1:11" s="96" customFormat="1" ht="12">
      <c r="A502" s="68" t="s">
        <v>1810</v>
      </c>
      <c r="B502" s="68" t="s">
        <v>1810</v>
      </c>
      <c r="C502" s="68" t="s">
        <v>488</v>
      </c>
      <c r="D502" s="82" t="s">
        <v>1458</v>
      </c>
      <c r="E502" s="70" t="s">
        <v>4199</v>
      </c>
      <c r="F502" s="83" t="s">
        <v>313</v>
      </c>
      <c r="G502" s="75" t="s">
        <v>841</v>
      </c>
      <c r="H502" s="72" t="s">
        <v>3984</v>
      </c>
      <c r="I502" s="82" t="s">
        <v>1464</v>
      </c>
      <c r="J502" s="82" t="s">
        <v>3988</v>
      </c>
      <c r="K502" s="73"/>
    </row>
    <row r="503" spans="1:11" s="96" customFormat="1" ht="12">
      <c r="A503" s="68" t="s">
        <v>1810</v>
      </c>
      <c r="B503" s="68" t="s">
        <v>1810</v>
      </c>
      <c r="C503" s="68" t="s">
        <v>488</v>
      </c>
      <c r="D503" s="82" t="s">
        <v>1459</v>
      </c>
      <c r="E503" s="70" t="s">
        <v>4200</v>
      </c>
      <c r="F503" s="83" t="s">
        <v>313</v>
      </c>
      <c r="G503" s="75" t="s">
        <v>841</v>
      </c>
      <c r="H503" s="72" t="s">
        <v>3984</v>
      </c>
      <c r="I503" s="82" t="s">
        <v>1465</v>
      </c>
      <c r="J503" s="82" t="s">
        <v>3988</v>
      </c>
      <c r="K503" s="73"/>
    </row>
    <row r="504" spans="1:11" s="96" customFormat="1" ht="12">
      <c r="A504" s="68" t="s">
        <v>1810</v>
      </c>
      <c r="B504" s="68" t="s">
        <v>1810</v>
      </c>
      <c r="C504" s="68" t="s">
        <v>488</v>
      </c>
      <c r="D504" s="82" t="s">
        <v>1460</v>
      </c>
      <c r="E504" s="70" t="s">
        <v>4201</v>
      </c>
      <c r="F504" s="83" t="s">
        <v>313</v>
      </c>
      <c r="G504" s="75" t="s">
        <v>841</v>
      </c>
      <c r="H504" s="72" t="s">
        <v>3984</v>
      </c>
      <c r="I504" s="82" t="s">
        <v>1466</v>
      </c>
      <c r="J504" s="82" t="s">
        <v>3988</v>
      </c>
      <c r="K504" s="73"/>
    </row>
    <row r="505" spans="1:11" s="103" customFormat="1" ht="13.5">
      <c r="A505" s="110" t="s">
        <v>1810</v>
      </c>
      <c r="B505" s="110" t="s">
        <v>1810</v>
      </c>
      <c r="C505" s="110" t="s">
        <v>542</v>
      </c>
      <c r="D505" s="111" t="s">
        <v>542</v>
      </c>
      <c r="E505" s="112"/>
      <c r="F505" s="116"/>
      <c r="G505" s="110"/>
      <c r="H505" s="110"/>
      <c r="I505" s="117"/>
      <c r="J505" s="117"/>
      <c r="K505" s="117"/>
    </row>
    <row r="506" spans="1:11" s="96" customFormat="1" ht="12">
      <c r="A506" s="68" t="s">
        <v>1810</v>
      </c>
      <c r="B506" s="68" t="s">
        <v>1810</v>
      </c>
      <c r="C506" s="68" t="s">
        <v>542</v>
      </c>
      <c r="D506" s="82" t="s">
        <v>543</v>
      </c>
      <c r="E506" s="70" t="s">
        <v>2694</v>
      </c>
      <c r="F506" s="83" t="s">
        <v>313</v>
      </c>
      <c r="G506" s="84" t="s">
        <v>836</v>
      </c>
      <c r="H506" s="72" t="s">
        <v>3984</v>
      </c>
      <c r="I506" s="82" t="s">
        <v>544</v>
      </c>
      <c r="J506" s="82" t="s">
        <v>3988</v>
      </c>
      <c r="K506" s="73"/>
    </row>
    <row r="507" spans="1:11" s="96" customFormat="1" ht="12">
      <c r="A507" s="68" t="s">
        <v>1810</v>
      </c>
      <c r="B507" s="68" t="s">
        <v>1810</v>
      </c>
      <c r="C507" s="68" t="s">
        <v>542</v>
      </c>
      <c r="D507" s="82" t="s">
        <v>545</v>
      </c>
      <c r="E507" s="70" t="s">
        <v>2695</v>
      </c>
      <c r="F507" s="83" t="s">
        <v>411</v>
      </c>
      <c r="G507" s="84" t="s">
        <v>838</v>
      </c>
      <c r="H507" s="72" t="s">
        <v>3984</v>
      </c>
      <c r="I507" s="82" t="s">
        <v>546</v>
      </c>
      <c r="J507" s="82" t="s">
        <v>3988</v>
      </c>
      <c r="K507" s="73"/>
    </row>
    <row r="508" spans="1:11" s="96" customFormat="1" ht="12">
      <c r="A508" s="68" t="s">
        <v>1810</v>
      </c>
      <c r="B508" s="68" t="s">
        <v>1810</v>
      </c>
      <c r="C508" s="68" t="s">
        <v>542</v>
      </c>
      <c r="D508" s="82" t="s">
        <v>547</v>
      </c>
      <c r="E508" s="70" t="s">
        <v>2696</v>
      </c>
      <c r="F508" s="83" t="s">
        <v>316</v>
      </c>
      <c r="G508" s="84" t="s">
        <v>836</v>
      </c>
      <c r="H508" s="72" t="s">
        <v>3984</v>
      </c>
      <c r="I508" s="82" t="s">
        <v>548</v>
      </c>
      <c r="J508" s="82" t="s">
        <v>3988</v>
      </c>
      <c r="K508" s="73"/>
    </row>
    <row r="509" spans="1:11" s="96" customFormat="1" ht="12">
      <c r="A509" s="68" t="s">
        <v>1810</v>
      </c>
      <c r="B509" s="68" t="s">
        <v>1810</v>
      </c>
      <c r="C509" s="68" t="s">
        <v>542</v>
      </c>
      <c r="D509" s="82" t="s">
        <v>549</v>
      </c>
      <c r="E509" s="70" t="s">
        <v>2697</v>
      </c>
      <c r="F509" s="83" t="s">
        <v>316</v>
      </c>
      <c r="G509" s="84" t="s">
        <v>836</v>
      </c>
      <c r="H509" s="72" t="s">
        <v>3984</v>
      </c>
      <c r="I509" s="82" t="s">
        <v>550</v>
      </c>
      <c r="J509" s="82" t="s">
        <v>3988</v>
      </c>
      <c r="K509" s="73"/>
    </row>
    <row r="510" spans="1:11" s="96" customFormat="1" ht="12">
      <c r="A510" s="68" t="s">
        <v>1810</v>
      </c>
      <c r="B510" s="68" t="s">
        <v>1810</v>
      </c>
      <c r="C510" s="68" t="s">
        <v>542</v>
      </c>
      <c r="D510" s="82" t="s">
        <v>551</v>
      </c>
      <c r="E510" s="70" t="s">
        <v>2698</v>
      </c>
      <c r="F510" s="83" t="s">
        <v>316</v>
      </c>
      <c r="G510" s="84" t="s">
        <v>836</v>
      </c>
      <c r="H510" s="72" t="s">
        <v>3984</v>
      </c>
      <c r="I510" s="82" t="s">
        <v>552</v>
      </c>
      <c r="J510" s="82" t="s">
        <v>3988</v>
      </c>
      <c r="K510" s="73"/>
    </row>
    <row r="511" spans="1:11" s="96" customFormat="1" ht="12">
      <c r="A511" s="68" t="s">
        <v>1810</v>
      </c>
      <c r="B511" s="68" t="s">
        <v>1810</v>
      </c>
      <c r="C511" s="68" t="s">
        <v>542</v>
      </c>
      <c r="D511" s="82" t="s">
        <v>553</v>
      </c>
      <c r="E511" s="70" t="s">
        <v>2699</v>
      </c>
      <c r="F511" s="83" t="s">
        <v>411</v>
      </c>
      <c r="G511" s="84" t="s">
        <v>838</v>
      </c>
      <c r="H511" s="72" t="s">
        <v>3984</v>
      </c>
      <c r="I511" s="82" t="s">
        <v>554</v>
      </c>
      <c r="J511" s="82" t="s">
        <v>3988</v>
      </c>
      <c r="K511" s="73"/>
    </row>
    <row r="512" spans="1:11" s="96" customFormat="1" ht="12">
      <c r="A512" s="68" t="s">
        <v>1810</v>
      </c>
      <c r="B512" s="68" t="s">
        <v>1810</v>
      </c>
      <c r="C512" s="68" t="s">
        <v>542</v>
      </c>
      <c r="D512" s="82" t="s">
        <v>555</v>
      </c>
      <c r="E512" s="70" t="s">
        <v>2700</v>
      </c>
      <c r="F512" s="83" t="s">
        <v>313</v>
      </c>
      <c r="G512" s="84" t="s">
        <v>841</v>
      </c>
      <c r="H512" s="72" t="s">
        <v>3984</v>
      </c>
      <c r="I512" s="82" t="s">
        <v>556</v>
      </c>
      <c r="J512" s="82" t="s">
        <v>3988</v>
      </c>
      <c r="K512" s="73"/>
    </row>
    <row r="513" spans="1:11" s="96" customFormat="1" ht="12">
      <c r="A513" s="68" t="s">
        <v>1810</v>
      </c>
      <c r="B513" s="68" t="s">
        <v>1810</v>
      </c>
      <c r="C513" s="68" t="s">
        <v>542</v>
      </c>
      <c r="D513" s="82" t="s">
        <v>557</v>
      </c>
      <c r="E513" s="70" t="s">
        <v>2701</v>
      </c>
      <c r="F513" s="83" t="s">
        <v>313</v>
      </c>
      <c r="G513" s="84" t="s">
        <v>841</v>
      </c>
      <c r="H513" s="72" t="s">
        <v>3984</v>
      </c>
      <c r="I513" s="82" t="s">
        <v>558</v>
      </c>
      <c r="J513" s="82" t="s">
        <v>3988</v>
      </c>
      <c r="K513" s="73"/>
    </row>
    <row r="514" spans="1:11" s="96" customFormat="1" ht="12">
      <c r="A514" s="68" t="s">
        <v>1810</v>
      </c>
      <c r="B514" s="68" t="s">
        <v>1810</v>
      </c>
      <c r="C514" s="68" t="s">
        <v>542</v>
      </c>
      <c r="D514" s="82" t="s">
        <v>559</v>
      </c>
      <c r="E514" s="70" t="s">
        <v>2702</v>
      </c>
      <c r="F514" s="83" t="s">
        <v>313</v>
      </c>
      <c r="G514" s="84" t="s">
        <v>841</v>
      </c>
      <c r="H514" s="72" t="s">
        <v>3984</v>
      </c>
      <c r="I514" s="82" t="s">
        <v>560</v>
      </c>
      <c r="J514" s="82" t="s">
        <v>3988</v>
      </c>
      <c r="K514" s="73"/>
    </row>
    <row r="515" spans="1:11" s="96" customFormat="1" ht="12">
      <c r="A515" s="68" t="s">
        <v>1810</v>
      </c>
      <c r="B515" s="68" t="s">
        <v>1810</v>
      </c>
      <c r="C515" s="68" t="s">
        <v>542</v>
      </c>
      <c r="D515" s="82" t="s">
        <v>561</v>
      </c>
      <c r="E515" s="70" t="s">
        <v>2703</v>
      </c>
      <c r="F515" s="83" t="s">
        <v>313</v>
      </c>
      <c r="G515" s="84" t="s">
        <v>841</v>
      </c>
      <c r="H515" s="72" t="s">
        <v>3984</v>
      </c>
      <c r="I515" s="82" t="s">
        <v>562</v>
      </c>
      <c r="J515" s="82" t="s">
        <v>3988</v>
      </c>
      <c r="K515" s="73"/>
    </row>
    <row r="516" spans="1:11" s="96" customFormat="1" ht="12">
      <c r="A516" s="68" t="s">
        <v>1810</v>
      </c>
      <c r="B516" s="68" t="s">
        <v>1810</v>
      </c>
      <c r="C516" s="68" t="s">
        <v>542</v>
      </c>
      <c r="D516" s="82" t="s">
        <v>563</v>
      </c>
      <c r="E516" s="70" t="s">
        <v>2704</v>
      </c>
      <c r="F516" s="83" t="s">
        <v>313</v>
      </c>
      <c r="G516" s="84" t="s">
        <v>841</v>
      </c>
      <c r="H516" s="72" t="s">
        <v>3984</v>
      </c>
      <c r="I516" s="82" t="s">
        <v>564</v>
      </c>
      <c r="J516" s="82" t="s">
        <v>3988</v>
      </c>
      <c r="K516" s="73"/>
    </row>
    <row r="517" spans="1:11" s="96" customFormat="1" ht="12">
      <c r="A517" s="68" t="s">
        <v>1810</v>
      </c>
      <c r="B517" s="68" t="s">
        <v>1810</v>
      </c>
      <c r="C517" s="68" t="s">
        <v>542</v>
      </c>
      <c r="D517" s="82" t="s">
        <v>565</v>
      </c>
      <c r="E517" s="70" t="s">
        <v>2705</v>
      </c>
      <c r="F517" s="83" t="s">
        <v>313</v>
      </c>
      <c r="G517" s="72" t="s">
        <v>857</v>
      </c>
      <c r="H517" s="72" t="s">
        <v>3984</v>
      </c>
      <c r="I517" s="82" t="s">
        <v>566</v>
      </c>
      <c r="J517" s="82" t="s">
        <v>3988</v>
      </c>
      <c r="K517" s="73"/>
    </row>
    <row r="518" spans="1:11" s="96" customFormat="1" ht="12">
      <c r="A518" s="68" t="s">
        <v>1810</v>
      </c>
      <c r="B518" s="68" t="s">
        <v>1810</v>
      </c>
      <c r="C518" s="68" t="s">
        <v>542</v>
      </c>
      <c r="D518" s="82" t="s">
        <v>567</v>
      </c>
      <c r="E518" s="70" t="s">
        <v>2706</v>
      </c>
      <c r="F518" s="83" t="s">
        <v>313</v>
      </c>
      <c r="G518" s="72" t="s">
        <v>857</v>
      </c>
      <c r="H518" s="72" t="s">
        <v>3984</v>
      </c>
      <c r="I518" s="82" t="s">
        <v>568</v>
      </c>
      <c r="J518" s="82" t="s">
        <v>3988</v>
      </c>
      <c r="K518" s="73"/>
    </row>
    <row r="519" spans="1:11" s="96" customFormat="1" ht="12">
      <c r="A519" s="68" t="s">
        <v>1810</v>
      </c>
      <c r="B519" s="68" t="s">
        <v>1810</v>
      </c>
      <c r="C519" s="68" t="s">
        <v>542</v>
      </c>
      <c r="D519" s="82" t="s">
        <v>569</v>
      </c>
      <c r="E519" s="70" t="s">
        <v>2707</v>
      </c>
      <c r="F519" s="83" t="s">
        <v>313</v>
      </c>
      <c r="G519" s="72" t="s">
        <v>857</v>
      </c>
      <c r="H519" s="72" t="s">
        <v>3984</v>
      </c>
      <c r="I519" s="82" t="s">
        <v>570</v>
      </c>
      <c r="J519" s="82" t="s">
        <v>3988</v>
      </c>
      <c r="K519" s="73"/>
    </row>
    <row r="520" spans="1:11" s="96" customFormat="1" ht="12">
      <c r="A520" s="68" t="s">
        <v>1810</v>
      </c>
      <c r="B520" s="68" t="s">
        <v>1810</v>
      </c>
      <c r="C520" s="68" t="s">
        <v>542</v>
      </c>
      <c r="D520" s="82" t="s">
        <v>571</v>
      </c>
      <c r="E520" s="70" t="s">
        <v>2708</v>
      </c>
      <c r="F520" s="83" t="s">
        <v>313</v>
      </c>
      <c r="G520" s="72" t="s">
        <v>857</v>
      </c>
      <c r="H520" s="72" t="s">
        <v>3984</v>
      </c>
      <c r="I520" s="82" t="s">
        <v>572</v>
      </c>
      <c r="J520" s="82" t="s">
        <v>3988</v>
      </c>
      <c r="K520" s="73"/>
    </row>
    <row r="521" spans="1:11" s="96" customFormat="1" ht="12">
      <c r="A521" s="68" t="s">
        <v>1810</v>
      </c>
      <c r="B521" s="68" t="s">
        <v>1810</v>
      </c>
      <c r="C521" s="68" t="s">
        <v>542</v>
      </c>
      <c r="D521" s="82" t="s">
        <v>4202</v>
      </c>
      <c r="E521" s="70" t="s">
        <v>2709</v>
      </c>
      <c r="F521" s="83" t="s">
        <v>313</v>
      </c>
      <c r="G521" s="72" t="s">
        <v>3779</v>
      </c>
      <c r="H521" s="72" t="s">
        <v>3778</v>
      </c>
      <c r="I521" s="82" t="s">
        <v>4203</v>
      </c>
      <c r="J521" s="82" t="s">
        <v>3988</v>
      </c>
      <c r="K521" s="73"/>
    </row>
    <row r="522" spans="1:11" s="96" customFormat="1" ht="12">
      <c r="A522" s="68" t="s">
        <v>1810</v>
      </c>
      <c r="B522" s="68" t="s">
        <v>1810</v>
      </c>
      <c r="C522" s="68" t="s">
        <v>542</v>
      </c>
      <c r="D522" s="82" t="s">
        <v>573</v>
      </c>
      <c r="E522" s="70" t="s">
        <v>2710</v>
      </c>
      <c r="F522" s="83" t="s">
        <v>313</v>
      </c>
      <c r="G522" s="72" t="s">
        <v>857</v>
      </c>
      <c r="H522" s="72" t="s">
        <v>3984</v>
      </c>
      <c r="I522" s="82" t="s">
        <v>574</v>
      </c>
      <c r="J522" s="82" t="s">
        <v>3988</v>
      </c>
      <c r="K522" s="73"/>
    </row>
    <row r="523" spans="1:11" s="96" customFormat="1" ht="12">
      <c r="A523" s="68" t="s">
        <v>1810</v>
      </c>
      <c r="B523" s="68" t="s">
        <v>1810</v>
      </c>
      <c r="C523" s="68" t="s">
        <v>542</v>
      </c>
      <c r="D523" s="82" t="s">
        <v>1467</v>
      </c>
      <c r="E523" s="70" t="s">
        <v>2711</v>
      </c>
      <c r="F523" s="83" t="s">
        <v>313</v>
      </c>
      <c r="G523" s="75" t="s">
        <v>841</v>
      </c>
      <c r="H523" s="72" t="s">
        <v>3984</v>
      </c>
      <c r="I523" s="82" t="s">
        <v>1468</v>
      </c>
      <c r="J523" s="82" t="s">
        <v>3988</v>
      </c>
      <c r="K523" s="73"/>
    </row>
    <row r="524" spans="1:11" s="96" customFormat="1" ht="12">
      <c r="A524" s="68" t="s">
        <v>1810</v>
      </c>
      <c r="B524" s="68" t="s">
        <v>1810</v>
      </c>
      <c r="C524" s="68" t="s">
        <v>542</v>
      </c>
      <c r="D524" s="82" t="s">
        <v>1469</v>
      </c>
      <c r="E524" s="70" t="s">
        <v>2712</v>
      </c>
      <c r="F524" s="83" t="s">
        <v>313</v>
      </c>
      <c r="G524" s="75" t="s">
        <v>841</v>
      </c>
      <c r="H524" s="72" t="s">
        <v>3984</v>
      </c>
      <c r="I524" s="82" t="s">
        <v>1470</v>
      </c>
      <c r="J524" s="82" t="s">
        <v>3988</v>
      </c>
      <c r="K524" s="73"/>
    </row>
    <row r="525" spans="1:11" s="96" customFormat="1" ht="12">
      <c r="A525" s="68" t="s">
        <v>1810</v>
      </c>
      <c r="B525" s="68" t="s">
        <v>1810</v>
      </c>
      <c r="C525" s="68" t="s">
        <v>542</v>
      </c>
      <c r="D525" s="82" t="s">
        <v>1471</v>
      </c>
      <c r="E525" s="70" t="s">
        <v>2713</v>
      </c>
      <c r="F525" s="83" t="s">
        <v>313</v>
      </c>
      <c r="G525" s="75" t="s">
        <v>841</v>
      </c>
      <c r="H525" s="72" t="s">
        <v>3984</v>
      </c>
      <c r="I525" s="82" t="s">
        <v>1472</v>
      </c>
      <c r="J525" s="82" t="s">
        <v>3988</v>
      </c>
      <c r="K525" s="73"/>
    </row>
    <row r="526" spans="1:11" s="96" customFormat="1" ht="12">
      <c r="A526" s="68" t="s">
        <v>1810</v>
      </c>
      <c r="B526" s="68" t="s">
        <v>1810</v>
      </c>
      <c r="C526" s="68" t="s">
        <v>542</v>
      </c>
      <c r="D526" s="82" t="s">
        <v>1473</v>
      </c>
      <c r="E526" s="70" t="s">
        <v>2714</v>
      </c>
      <c r="F526" s="83" t="s">
        <v>313</v>
      </c>
      <c r="G526" s="75" t="s">
        <v>841</v>
      </c>
      <c r="H526" s="72" t="s">
        <v>3984</v>
      </c>
      <c r="I526" s="82" t="s">
        <v>1474</v>
      </c>
      <c r="J526" s="82" t="s">
        <v>3988</v>
      </c>
      <c r="K526" s="73"/>
    </row>
    <row r="527" spans="1:11" s="96" customFormat="1" ht="12">
      <c r="A527" s="68" t="s">
        <v>1810</v>
      </c>
      <c r="B527" s="68" t="s">
        <v>1810</v>
      </c>
      <c r="C527" s="68" t="s">
        <v>542</v>
      </c>
      <c r="D527" s="82" t="s">
        <v>1475</v>
      </c>
      <c r="E527" s="70" t="s">
        <v>4204</v>
      </c>
      <c r="F527" s="83" t="s">
        <v>313</v>
      </c>
      <c r="G527" s="75" t="s">
        <v>841</v>
      </c>
      <c r="H527" s="72" t="s">
        <v>3984</v>
      </c>
      <c r="I527" s="82" t="s">
        <v>1476</v>
      </c>
      <c r="J527" s="82" t="s">
        <v>3988</v>
      </c>
      <c r="K527" s="73"/>
    </row>
    <row r="528" spans="1:11" s="103" customFormat="1" ht="13.5">
      <c r="A528" s="110" t="s">
        <v>1810</v>
      </c>
      <c r="B528" s="110" t="s">
        <v>1810</v>
      </c>
      <c r="C528" s="110" t="s">
        <v>575</v>
      </c>
      <c r="D528" s="111" t="s">
        <v>575</v>
      </c>
      <c r="E528" s="112"/>
      <c r="F528" s="116"/>
      <c r="G528" s="110"/>
      <c r="H528" s="110"/>
      <c r="I528" s="117"/>
      <c r="J528" s="117"/>
      <c r="K528" s="117"/>
    </row>
    <row r="529" spans="1:11" s="96" customFormat="1" ht="12">
      <c r="A529" s="68" t="s">
        <v>1810</v>
      </c>
      <c r="B529" s="68" t="s">
        <v>1810</v>
      </c>
      <c r="C529" s="68" t="s">
        <v>575</v>
      </c>
      <c r="D529" s="82" t="s">
        <v>576</v>
      </c>
      <c r="E529" s="70" t="s">
        <v>2715</v>
      </c>
      <c r="F529" s="83" t="s">
        <v>313</v>
      </c>
      <c r="G529" s="84" t="s">
        <v>836</v>
      </c>
      <c r="H529" s="72" t="s">
        <v>3984</v>
      </c>
      <c r="I529" s="82" t="s">
        <v>577</v>
      </c>
      <c r="J529" s="82" t="s">
        <v>3988</v>
      </c>
      <c r="K529" s="73"/>
    </row>
    <row r="530" spans="1:11" s="96" customFormat="1" ht="12">
      <c r="A530" s="68" t="s">
        <v>1810</v>
      </c>
      <c r="B530" s="68" t="s">
        <v>1810</v>
      </c>
      <c r="C530" s="68" t="s">
        <v>575</v>
      </c>
      <c r="D530" s="82" t="s">
        <v>578</v>
      </c>
      <c r="E530" s="70" t="s">
        <v>2716</v>
      </c>
      <c r="F530" s="83" t="s">
        <v>411</v>
      </c>
      <c r="G530" s="84" t="s">
        <v>838</v>
      </c>
      <c r="H530" s="72" t="s">
        <v>3984</v>
      </c>
      <c r="I530" s="82" t="s">
        <v>579</v>
      </c>
      <c r="J530" s="82" t="s">
        <v>3988</v>
      </c>
      <c r="K530" s="73"/>
    </row>
    <row r="531" spans="1:11" s="96" customFormat="1" ht="12">
      <c r="A531" s="68" t="s">
        <v>1810</v>
      </c>
      <c r="B531" s="68" t="s">
        <v>1810</v>
      </c>
      <c r="C531" s="68" t="s">
        <v>575</v>
      </c>
      <c r="D531" s="82" t="s">
        <v>580</v>
      </c>
      <c r="E531" s="70" t="s">
        <v>2717</v>
      </c>
      <c r="F531" s="83" t="s">
        <v>316</v>
      </c>
      <c r="G531" s="84" t="s">
        <v>836</v>
      </c>
      <c r="H531" s="72" t="s">
        <v>3984</v>
      </c>
      <c r="I531" s="82" t="s">
        <v>581</v>
      </c>
      <c r="J531" s="82" t="s">
        <v>3988</v>
      </c>
      <c r="K531" s="73"/>
    </row>
    <row r="532" spans="1:11" s="96" customFormat="1" ht="12">
      <c r="A532" s="68" t="s">
        <v>1810</v>
      </c>
      <c r="B532" s="68" t="s">
        <v>1810</v>
      </c>
      <c r="C532" s="68" t="s">
        <v>575</v>
      </c>
      <c r="D532" s="82" t="s">
        <v>582</v>
      </c>
      <c r="E532" s="70" t="s">
        <v>2718</v>
      </c>
      <c r="F532" s="83" t="s">
        <v>316</v>
      </c>
      <c r="G532" s="84" t="s">
        <v>836</v>
      </c>
      <c r="H532" s="72" t="s">
        <v>3984</v>
      </c>
      <c r="I532" s="82" t="s">
        <v>583</v>
      </c>
      <c r="J532" s="82" t="s">
        <v>3988</v>
      </c>
      <c r="K532" s="73"/>
    </row>
    <row r="533" spans="1:11" s="96" customFormat="1" ht="12">
      <c r="A533" s="68" t="s">
        <v>1810</v>
      </c>
      <c r="B533" s="68" t="s">
        <v>1810</v>
      </c>
      <c r="C533" s="68" t="s">
        <v>575</v>
      </c>
      <c r="D533" s="82" t="s">
        <v>584</v>
      </c>
      <c r="E533" s="70" t="s">
        <v>2719</v>
      </c>
      <c r="F533" s="83" t="s">
        <v>316</v>
      </c>
      <c r="G533" s="84" t="s">
        <v>836</v>
      </c>
      <c r="H533" s="72" t="s">
        <v>3984</v>
      </c>
      <c r="I533" s="82" t="s">
        <v>585</v>
      </c>
      <c r="J533" s="82" t="s">
        <v>3988</v>
      </c>
      <c r="K533" s="73"/>
    </row>
    <row r="534" spans="1:11" s="96" customFormat="1" ht="12">
      <c r="A534" s="68" t="s">
        <v>1810</v>
      </c>
      <c r="B534" s="68" t="s">
        <v>1810</v>
      </c>
      <c r="C534" s="68" t="s">
        <v>575</v>
      </c>
      <c r="D534" s="82" t="s">
        <v>586</v>
      </c>
      <c r="E534" s="70" t="s">
        <v>2720</v>
      </c>
      <c r="F534" s="83" t="s">
        <v>411</v>
      </c>
      <c r="G534" s="84" t="s">
        <v>838</v>
      </c>
      <c r="H534" s="72" t="s">
        <v>3984</v>
      </c>
      <c r="I534" s="82" t="s">
        <v>587</v>
      </c>
      <c r="J534" s="82" t="s">
        <v>3988</v>
      </c>
      <c r="K534" s="73"/>
    </row>
    <row r="535" spans="1:11" s="96" customFormat="1" ht="12">
      <c r="A535" s="68" t="s">
        <v>1810</v>
      </c>
      <c r="B535" s="68" t="s">
        <v>1810</v>
      </c>
      <c r="C535" s="68" t="s">
        <v>575</v>
      </c>
      <c r="D535" s="82" t="s">
        <v>588</v>
      </c>
      <c r="E535" s="70" t="s">
        <v>2721</v>
      </c>
      <c r="F535" s="83" t="s">
        <v>313</v>
      </c>
      <c r="G535" s="84" t="s">
        <v>841</v>
      </c>
      <c r="H535" s="72" t="s">
        <v>3984</v>
      </c>
      <c r="I535" s="82" t="s">
        <v>589</v>
      </c>
      <c r="J535" s="82" t="s">
        <v>3988</v>
      </c>
      <c r="K535" s="73"/>
    </row>
    <row r="536" spans="1:11" s="96" customFormat="1" ht="12">
      <c r="A536" s="68" t="s">
        <v>1810</v>
      </c>
      <c r="B536" s="68" t="s">
        <v>1810</v>
      </c>
      <c r="C536" s="68" t="s">
        <v>575</v>
      </c>
      <c r="D536" s="82" t="s">
        <v>590</v>
      </c>
      <c r="E536" s="70" t="s">
        <v>2722</v>
      </c>
      <c r="F536" s="83" t="s">
        <v>313</v>
      </c>
      <c r="G536" s="84" t="s">
        <v>841</v>
      </c>
      <c r="H536" s="72" t="s">
        <v>3984</v>
      </c>
      <c r="I536" s="82" t="s">
        <v>591</v>
      </c>
      <c r="J536" s="82" t="s">
        <v>3988</v>
      </c>
      <c r="K536" s="73"/>
    </row>
    <row r="537" spans="1:11" s="96" customFormat="1" ht="12">
      <c r="A537" s="68" t="s">
        <v>1810</v>
      </c>
      <c r="B537" s="68" t="s">
        <v>1810</v>
      </c>
      <c r="C537" s="68" t="s">
        <v>575</v>
      </c>
      <c r="D537" s="82" t="s">
        <v>592</v>
      </c>
      <c r="E537" s="70" t="s">
        <v>2723</v>
      </c>
      <c r="F537" s="83" t="s">
        <v>313</v>
      </c>
      <c r="G537" s="84" t="s">
        <v>841</v>
      </c>
      <c r="H537" s="72" t="s">
        <v>3984</v>
      </c>
      <c r="I537" s="82" t="s">
        <v>593</v>
      </c>
      <c r="J537" s="82" t="s">
        <v>3988</v>
      </c>
      <c r="K537" s="73"/>
    </row>
    <row r="538" spans="1:11" s="96" customFormat="1" ht="12">
      <c r="A538" s="68" t="s">
        <v>1810</v>
      </c>
      <c r="B538" s="68" t="s">
        <v>1810</v>
      </c>
      <c r="C538" s="68" t="s">
        <v>575</v>
      </c>
      <c r="D538" s="82" t="s">
        <v>594</v>
      </c>
      <c r="E538" s="70" t="s">
        <v>2724</v>
      </c>
      <c r="F538" s="83" t="s">
        <v>313</v>
      </c>
      <c r="G538" s="84" t="s">
        <v>841</v>
      </c>
      <c r="H538" s="72" t="s">
        <v>3984</v>
      </c>
      <c r="I538" s="82" t="s">
        <v>595</v>
      </c>
      <c r="J538" s="82" t="s">
        <v>3988</v>
      </c>
      <c r="K538" s="73"/>
    </row>
    <row r="539" spans="1:11" s="96" customFormat="1" ht="12">
      <c r="A539" s="68" t="s">
        <v>1810</v>
      </c>
      <c r="B539" s="68" t="s">
        <v>1810</v>
      </c>
      <c r="C539" s="68" t="s">
        <v>575</v>
      </c>
      <c r="D539" s="82" t="s">
        <v>596</v>
      </c>
      <c r="E539" s="70" t="s">
        <v>2725</v>
      </c>
      <c r="F539" s="83" t="s">
        <v>313</v>
      </c>
      <c r="G539" s="84" t="s">
        <v>841</v>
      </c>
      <c r="H539" s="72" t="s">
        <v>3984</v>
      </c>
      <c r="I539" s="82" t="s">
        <v>597</v>
      </c>
      <c r="J539" s="82" t="s">
        <v>3988</v>
      </c>
      <c r="K539" s="73"/>
    </row>
    <row r="540" spans="1:11" s="96" customFormat="1" ht="12">
      <c r="A540" s="68" t="s">
        <v>1810</v>
      </c>
      <c r="B540" s="68" t="s">
        <v>1810</v>
      </c>
      <c r="C540" s="68" t="s">
        <v>575</v>
      </c>
      <c r="D540" s="82" t="s">
        <v>598</v>
      </c>
      <c r="E540" s="70" t="s">
        <v>2726</v>
      </c>
      <c r="F540" s="83" t="s">
        <v>316</v>
      </c>
      <c r="G540" s="84" t="s">
        <v>836</v>
      </c>
      <c r="H540" s="72" t="s">
        <v>3984</v>
      </c>
      <c r="I540" s="82" t="s">
        <v>599</v>
      </c>
      <c r="J540" s="82" t="s">
        <v>3988</v>
      </c>
      <c r="K540" s="73"/>
    </row>
    <row r="541" spans="1:11" s="96" customFormat="1" ht="12">
      <c r="A541" s="68" t="s">
        <v>1810</v>
      </c>
      <c r="B541" s="68" t="s">
        <v>1810</v>
      </c>
      <c r="C541" s="68" t="s">
        <v>575</v>
      </c>
      <c r="D541" s="82" t="s">
        <v>600</v>
      </c>
      <c r="E541" s="70" t="s">
        <v>2727</v>
      </c>
      <c r="F541" s="83" t="s">
        <v>316</v>
      </c>
      <c r="G541" s="84" t="s">
        <v>836</v>
      </c>
      <c r="H541" s="72" t="s">
        <v>3984</v>
      </c>
      <c r="I541" s="82" t="s">
        <v>601</v>
      </c>
      <c r="J541" s="82" t="s">
        <v>3988</v>
      </c>
      <c r="K541" s="73"/>
    </row>
    <row r="542" spans="1:11" s="96" customFormat="1" ht="12">
      <c r="A542" s="68" t="s">
        <v>1810</v>
      </c>
      <c r="B542" s="68" t="s">
        <v>1810</v>
      </c>
      <c r="C542" s="68" t="s">
        <v>575</v>
      </c>
      <c r="D542" s="87" t="s">
        <v>602</v>
      </c>
      <c r="E542" s="70" t="s">
        <v>2728</v>
      </c>
      <c r="F542" s="83" t="s">
        <v>603</v>
      </c>
      <c r="G542" s="72" t="s">
        <v>857</v>
      </c>
      <c r="H542" s="72" t="s">
        <v>3984</v>
      </c>
      <c r="I542" s="82" t="s">
        <v>604</v>
      </c>
      <c r="J542" s="82" t="s">
        <v>3988</v>
      </c>
      <c r="K542" s="73"/>
    </row>
    <row r="543" spans="1:11" s="96" customFormat="1" ht="12">
      <c r="A543" s="68" t="s">
        <v>1810</v>
      </c>
      <c r="B543" s="68" t="s">
        <v>1810</v>
      </c>
      <c r="C543" s="68" t="s">
        <v>575</v>
      </c>
      <c r="D543" s="87" t="s">
        <v>605</v>
      </c>
      <c r="E543" s="70" t="s">
        <v>2729</v>
      </c>
      <c r="F543" s="83" t="s">
        <v>313</v>
      </c>
      <c r="G543" s="72" t="s">
        <v>3779</v>
      </c>
      <c r="H543" s="72" t="s">
        <v>3984</v>
      </c>
      <c r="I543" s="82" t="s">
        <v>606</v>
      </c>
      <c r="J543" s="82" t="s">
        <v>3988</v>
      </c>
      <c r="K543" s="73"/>
    </row>
    <row r="544" spans="1:11" s="96" customFormat="1" ht="12">
      <c r="A544" s="68" t="s">
        <v>1810</v>
      </c>
      <c r="B544" s="68" t="s">
        <v>1810</v>
      </c>
      <c r="C544" s="68" t="s">
        <v>575</v>
      </c>
      <c r="D544" s="82" t="s">
        <v>4205</v>
      </c>
      <c r="E544" s="70" t="s">
        <v>2730</v>
      </c>
      <c r="F544" s="83" t="s">
        <v>313</v>
      </c>
      <c r="G544" s="72" t="s">
        <v>3779</v>
      </c>
      <c r="H544" s="72" t="s">
        <v>3778</v>
      </c>
      <c r="I544" s="82" t="s">
        <v>4209</v>
      </c>
      <c r="J544" s="82" t="s">
        <v>3988</v>
      </c>
      <c r="K544" s="73"/>
    </row>
    <row r="545" spans="1:11" s="96" customFormat="1" ht="12">
      <c r="A545" s="68" t="s">
        <v>1810</v>
      </c>
      <c r="B545" s="68" t="s">
        <v>1810</v>
      </c>
      <c r="C545" s="68" t="s">
        <v>575</v>
      </c>
      <c r="D545" s="82" t="s">
        <v>4206</v>
      </c>
      <c r="E545" s="70" t="s">
        <v>2731</v>
      </c>
      <c r="F545" s="83" t="s">
        <v>603</v>
      </c>
      <c r="G545" s="72" t="s">
        <v>3779</v>
      </c>
      <c r="H545" s="72" t="s">
        <v>3778</v>
      </c>
      <c r="I545" s="82" t="s">
        <v>4210</v>
      </c>
      <c r="J545" s="82" t="s">
        <v>3988</v>
      </c>
      <c r="K545" s="73"/>
    </row>
    <row r="546" spans="1:11" s="96" customFormat="1" ht="12">
      <c r="A546" s="68" t="s">
        <v>1810</v>
      </c>
      <c r="B546" s="68" t="s">
        <v>1810</v>
      </c>
      <c r="C546" s="68" t="s">
        <v>575</v>
      </c>
      <c r="D546" s="82" t="s">
        <v>4207</v>
      </c>
      <c r="E546" s="70" t="s">
        <v>2732</v>
      </c>
      <c r="F546" s="83" t="s">
        <v>313</v>
      </c>
      <c r="G546" s="72" t="s">
        <v>3779</v>
      </c>
      <c r="H546" s="72" t="s">
        <v>3778</v>
      </c>
      <c r="I546" s="82" t="s">
        <v>4211</v>
      </c>
      <c r="J546" s="82" t="s">
        <v>3988</v>
      </c>
      <c r="K546" s="73"/>
    </row>
    <row r="547" spans="1:11" s="96" customFormat="1" ht="12">
      <c r="A547" s="68" t="s">
        <v>1810</v>
      </c>
      <c r="B547" s="68" t="s">
        <v>1810</v>
      </c>
      <c r="C547" s="68" t="s">
        <v>575</v>
      </c>
      <c r="D547" s="82" t="s">
        <v>4208</v>
      </c>
      <c r="E547" s="70" t="s">
        <v>2733</v>
      </c>
      <c r="F547" s="83" t="s">
        <v>313</v>
      </c>
      <c r="G547" s="72" t="s">
        <v>3779</v>
      </c>
      <c r="H547" s="72" t="s">
        <v>3778</v>
      </c>
      <c r="I547" s="82" t="s">
        <v>4212</v>
      </c>
      <c r="J547" s="82" t="s">
        <v>3988</v>
      </c>
      <c r="K547" s="73"/>
    </row>
    <row r="548" spans="1:11" s="96" customFormat="1" ht="12">
      <c r="A548" s="68" t="s">
        <v>1810</v>
      </c>
      <c r="B548" s="68" t="s">
        <v>1810</v>
      </c>
      <c r="C548" s="68" t="s">
        <v>575</v>
      </c>
      <c r="D548" s="82" t="s">
        <v>607</v>
      </c>
      <c r="E548" s="70" t="s">
        <v>2734</v>
      </c>
      <c r="F548" s="83" t="s">
        <v>313</v>
      </c>
      <c r="G548" s="72" t="s">
        <v>857</v>
      </c>
      <c r="H548" s="72" t="s">
        <v>3984</v>
      </c>
      <c r="I548" s="82" t="s">
        <v>608</v>
      </c>
      <c r="J548" s="82" t="s">
        <v>3988</v>
      </c>
      <c r="K548" s="73"/>
    </row>
    <row r="549" spans="1:11" s="96" customFormat="1" ht="12">
      <c r="A549" s="68" t="s">
        <v>1810</v>
      </c>
      <c r="B549" s="68" t="s">
        <v>1810</v>
      </c>
      <c r="C549" s="68" t="s">
        <v>575</v>
      </c>
      <c r="D549" s="82" t="s">
        <v>1477</v>
      </c>
      <c r="E549" s="70" t="s">
        <v>2735</v>
      </c>
      <c r="F549" s="83" t="s">
        <v>313</v>
      </c>
      <c r="G549" s="75" t="s">
        <v>841</v>
      </c>
      <c r="H549" s="72" t="s">
        <v>3984</v>
      </c>
      <c r="I549" s="82" t="s">
        <v>1478</v>
      </c>
      <c r="J549" s="82" t="s">
        <v>3988</v>
      </c>
      <c r="K549" s="73"/>
    </row>
    <row r="550" spans="1:11" s="96" customFormat="1" ht="12">
      <c r="A550" s="68" t="s">
        <v>1810</v>
      </c>
      <c r="B550" s="68" t="s">
        <v>1810</v>
      </c>
      <c r="C550" s="68" t="s">
        <v>575</v>
      </c>
      <c r="D550" s="82" t="s">
        <v>1479</v>
      </c>
      <c r="E550" s="70" t="s">
        <v>4213</v>
      </c>
      <c r="F550" s="83" t="s">
        <v>313</v>
      </c>
      <c r="G550" s="75" t="s">
        <v>841</v>
      </c>
      <c r="H550" s="72" t="s">
        <v>3984</v>
      </c>
      <c r="I550" s="82" t="s">
        <v>1480</v>
      </c>
      <c r="J550" s="82" t="s">
        <v>3988</v>
      </c>
      <c r="K550" s="73"/>
    </row>
    <row r="551" spans="1:11" s="96" customFormat="1" ht="12">
      <c r="A551" s="68" t="s">
        <v>1810</v>
      </c>
      <c r="B551" s="68" t="s">
        <v>1810</v>
      </c>
      <c r="C551" s="68" t="s">
        <v>575</v>
      </c>
      <c r="D551" s="82" t="s">
        <v>1481</v>
      </c>
      <c r="E551" s="70" t="s">
        <v>4214</v>
      </c>
      <c r="F551" s="83" t="s">
        <v>313</v>
      </c>
      <c r="G551" s="75" t="s">
        <v>841</v>
      </c>
      <c r="H551" s="72" t="s">
        <v>3984</v>
      </c>
      <c r="I551" s="82" t="s">
        <v>1482</v>
      </c>
      <c r="J551" s="82" t="s">
        <v>3988</v>
      </c>
      <c r="K551" s="73"/>
    </row>
    <row r="552" spans="1:11" s="96" customFormat="1" ht="12">
      <c r="A552" s="68" t="s">
        <v>1810</v>
      </c>
      <c r="B552" s="68" t="s">
        <v>1810</v>
      </c>
      <c r="C552" s="68" t="s">
        <v>575</v>
      </c>
      <c r="D552" s="82" t="s">
        <v>1483</v>
      </c>
      <c r="E552" s="70" t="s">
        <v>4215</v>
      </c>
      <c r="F552" s="83" t="s">
        <v>313</v>
      </c>
      <c r="G552" s="75" t="s">
        <v>841</v>
      </c>
      <c r="H552" s="72" t="s">
        <v>3984</v>
      </c>
      <c r="I552" s="82" t="s">
        <v>1484</v>
      </c>
      <c r="J552" s="82" t="s">
        <v>3988</v>
      </c>
      <c r="K552" s="73"/>
    </row>
    <row r="553" spans="1:11" s="96" customFormat="1" ht="12">
      <c r="A553" s="68" t="s">
        <v>1810</v>
      </c>
      <c r="B553" s="68" t="s">
        <v>1810</v>
      </c>
      <c r="C553" s="68" t="s">
        <v>575</v>
      </c>
      <c r="D553" s="82" t="s">
        <v>1485</v>
      </c>
      <c r="E553" s="70" t="s">
        <v>4216</v>
      </c>
      <c r="F553" s="83" t="s">
        <v>313</v>
      </c>
      <c r="G553" s="75" t="s">
        <v>841</v>
      </c>
      <c r="H553" s="72" t="s">
        <v>3984</v>
      </c>
      <c r="I553" s="82" t="s">
        <v>1486</v>
      </c>
      <c r="J553" s="82" t="s">
        <v>3988</v>
      </c>
      <c r="K553" s="73"/>
    </row>
    <row r="554" spans="1:11" s="103" customFormat="1" ht="13.5">
      <c r="A554" s="110" t="s">
        <v>1810</v>
      </c>
      <c r="B554" s="110" t="s">
        <v>1810</v>
      </c>
      <c r="C554" s="110" t="s">
        <v>609</v>
      </c>
      <c r="D554" s="111" t="s">
        <v>609</v>
      </c>
      <c r="E554" s="112"/>
      <c r="F554" s="116"/>
      <c r="G554" s="110"/>
      <c r="H554" s="110"/>
      <c r="I554" s="117"/>
      <c r="J554" s="117"/>
      <c r="K554" s="117"/>
    </row>
    <row r="555" spans="1:11" s="96" customFormat="1" ht="12">
      <c r="A555" s="68" t="s">
        <v>1810</v>
      </c>
      <c r="B555" s="68" t="s">
        <v>1810</v>
      </c>
      <c r="C555" s="68" t="s">
        <v>609</v>
      </c>
      <c r="D555" s="82" t="s">
        <v>610</v>
      </c>
      <c r="E555" s="70" t="s">
        <v>2736</v>
      </c>
      <c r="F555" s="83" t="s">
        <v>313</v>
      </c>
      <c r="G555" s="84" t="s">
        <v>836</v>
      </c>
      <c r="H555" s="72" t="s">
        <v>3984</v>
      </c>
      <c r="I555" s="82" t="s">
        <v>611</v>
      </c>
      <c r="J555" s="82" t="s">
        <v>3988</v>
      </c>
      <c r="K555" s="73"/>
    </row>
    <row r="556" spans="1:11" s="96" customFormat="1" ht="12">
      <c r="A556" s="68" t="s">
        <v>1810</v>
      </c>
      <c r="B556" s="68" t="s">
        <v>1810</v>
      </c>
      <c r="C556" s="68" t="s">
        <v>609</v>
      </c>
      <c r="D556" s="82" t="s">
        <v>612</v>
      </c>
      <c r="E556" s="70" t="s">
        <v>2737</v>
      </c>
      <c r="F556" s="83" t="s">
        <v>411</v>
      </c>
      <c r="G556" s="84" t="s">
        <v>838</v>
      </c>
      <c r="H556" s="72" t="s">
        <v>3984</v>
      </c>
      <c r="I556" s="82" t="s">
        <v>613</v>
      </c>
      <c r="J556" s="82" t="s">
        <v>3988</v>
      </c>
      <c r="K556" s="73"/>
    </row>
    <row r="557" spans="1:11" s="96" customFormat="1" ht="12">
      <c r="A557" s="68" t="s">
        <v>1810</v>
      </c>
      <c r="B557" s="68" t="s">
        <v>1810</v>
      </c>
      <c r="C557" s="68" t="s">
        <v>609</v>
      </c>
      <c r="D557" s="82" t="s">
        <v>614</v>
      </c>
      <c r="E557" s="70" t="s">
        <v>2738</v>
      </c>
      <c r="F557" s="83" t="s">
        <v>316</v>
      </c>
      <c r="G557" s="84" t="s">
        <v>836</v>
      </c>
      <c r="H557" s="72" t="s">
        <v>3984</v>
      </c>
      <c r="I557" s="82" t="s">
        <v>331</v>
      </c>
      <c r="J557" s="82" t="s">
        <v>3988</v>
      </c>
      <c r="K557" s="73"/>
    </row>
    <row r="558" spans="1:11" s="96" customFormat="1" ht="12">
      <c r="A558" s="68" t="s">
        <v>1810</v>
      </c>
      <c r="B558" s="68" t="s">
        <v>1810</v>
      </c>
      <c r="C558" s="68" t="s">
        <v>609</v>
      </c>
      <c r="D558" s="82" t="s">
        <v>615</v>
      </c>
      <c r="E558" s="70" t="s">
        <v>2739</v>
      </c>
      <c r="F558" s="83" t="s">
        <v>316</v>
      </c>
      <c r="G558" s="84" t="s">
        <v>836</v>
      </c>
      <c r="H558" s="72" t="s">
        <v>3984</v>
      </c>
      <c r="I558" s="82" t="s">
        <v>332</v>
      </c>
      <c r="J558" s="82" t="s">
        <v>3988</v>
      </c>
      <c r="K558" s="73"/>
    </row>
    <row r="559" spans="1:11" s="96" customFormat="1" ht="12">
      <c r="A559" s="68" t="s">
        <v>1810</v>
      </c>
      <c r="B559" s="68" t="s">
        <v>1810</v>
      </c>
      <c r="C559" s="68" t="s">
        <v>609</v>
      </c>
      <c r="D559" s="82" t="s">
        <v>616</v>
      </c>
      <c r="E559" s="70" t="s">
        <v>2740</v>
      </c>
      <c r="F559" s="83" t="s">
        <v>316</v>
      </c>
      <c r="G559" s="84" t="s">
        <v>836</v>
      </c>
      <c r="H559" s="72" t="s">
        <v>3984</v>
      </c>
      <c r="I559" s="82" t="s">
        <v>617</v>
      </c>
      <c r="J559" s="82" t="s">
        <v>3988</v>
      </c>
      <c r="K559" s="73"/>
    </row>
    <row r="560" spans="1:11" s="96" customFormat="1" ht="12">
      <c r="A560" s="68" t="s">
        <v>1810</v>
      </c>
      <c r="B560" s="68" t="s">
        <v>1810</v>
      </c>
      <c r="C560" s="68" t="s">
        <v>609</v>
      </c>
      <c r="D560" s="82" t="s">
        <v>618</v>
      </c>
      <c r="E560" s="70" t="s">
        <v>2741</v>
      </c>
      <c r="F560" s="83" t="s">
        <v>411</v>
      </c>
      <c r="G560" s="84" t="s">
        <v>838</v>
      </c>
      <c r="H560" s="72" t="s">
        <v>3984</v>
      </c>
      <c r="I560" s="82" t="s">
        <v>619</v>
      </c>
      <c r="J560" s="82" t="s">
        <v>3988</v>
      </c>
      <c r="K560" s="73"/>
    </row>
    <row r="561" spans="1:11" s="96" customFormat="1" ht="12">
      <c r="A561" s="68" t="s">
        <v>1810</v>
      </c>
      <c r="B561" s="68" t="s">
        <v>1810</v>
      </c>
      <c r="C561" s="68" t="s">
        <v>609</v>
      </c>
      <c r="D561" s="82" t="s">
        <v>620</v>
      </c>
      <c r="E561" s="70" t="s">
        <v>2742</v>
      </c>
      <c r="F561" s="83" t="s">
        <v>313</v>
      </c>
      <c r="G561" s="84" t="s">
        <v>841</v>
      </c>
      <c r="H561" s="72" t="s">
        <v>3984</v>
      </c>
      <c r="I561" s="82" t="s">
        <v>621</v>
      </c>
      <c r="J561" s="82" t="s">
        <v>3988</v>
      </c>
      <c r="K561" s="73"/>
    </row>
    <row r="562" spans="1:11" s="96" customFormat="1" ht="12">
      <c r="A562" s="68" t="s">
        <v>1810</v>
      </c>
      <c r="B562" s="68" t="s">
        <v>1810</v>
      </c>
      <c r="C562" s="68" t="s">
        <v>609</v>
      </c>
      <c r="D562" s="82" t="s">
        <v>622</v>
      </c>
      <c r="E562" s="70" t="s">
        <v>2743</v>
      </c>
      <c r="F562" s="83" t="s">
        <v>313</v>
      </c>
      <c r="G562" s="84" t="s">
        <v>841</v>
      </c>
      <c r="H562" s="72" t="s">
        <v>3984</v>
      </c>
      <c r="I562" s="82" t="s">
        <v>623</v>
      </c>
      <c r="J562" s="82" t="s">
        <v>3988</v>
      </c>
      <c r="K562" s="73"/>
    </row>
    <row r="563" spans="1:11" s="96" customFormat="1" ht="12">
      <c r="A563" s="68" t="s">
        <v>1810</v>
      </c>
      <c r="B563" s="68" t="s">
        <v>1810</v>
      </c>
      <c r="C563" s="68" t="s">
        <v>609</v>
      </c>
      <c r="D563" s="82" t="s">
        <v>624</v>
      </c>
      <c r="E563" s="70" t="s">
        <v>2744</v>
      </c>
      <c r="F563" s="83" t="s">
        <v>313</v>
      </c>
      <c r="G563" s="84" t="s">
        <v>841</v>
      </c>
      <c r="H563" s="72" t="s">
        <v>3984</v>
      </c>
      <c r="I563" s="82" t="s">
        <v>625</v>
      </c>
      <c r="J563" s="82" t="s">
        <v>3988</v>
      </c>
      <c r="K563" s="73"/>
    </row>
    <row r="564" spans="1:11" s="96" customFormat="1" ht="12">
      <c r="A564" s="68" t="s">
        <v>1810</v>
      </c>
      <c r="B564" s="68" t="s">
        <v>1810</v>
      </c>
      <c r="C564" s="68" t="s">
        <v>609</v>
      </c>
      <c r="D564" s="82" t="s">
        <v>626</v>
      </c>
      <c r="E564" s="70" t="s">
        <v>2745</v>
      </c>
      <c r="F564" s="83" t="s">
        <v>313</v>
      </c>
      <c r="G564" s="84" t="s">
        <v>841</v>
      </c>
      <c r="H564" s="72" t="s">
        <v>3984</v>
      </c>
      <c r="I564" s="82" t="s">
        <v>627</v>
      </c>
      <c r="J564" s="82" t="s">
        <v>3988</v>
      </c>
      <c r="K564" s="73"/>
    </row>
    <row r="565" spans="1:11" s="96" customFormat="1" ht="12">
      <c r="A565" s="68" t="s">
        <v>1810</v>
      </c>
      <c r="B565" s="68" t="s">
        <v>1810</v>
      </c>
      <c r="C565" s="68" t="s">
        <v>609</v>
      </c>
      <c r="D565" s="82" t="s">
        <v>628</v>
      </c>
      <c r="E565" s="70" t="s">
        <v>2746</v>
      </c>
      <c r="F565" s="83" t="s">
        <v>313</v>
      </c>
      <c r="G565" s="84" t="s">
        <v>841</v>
      </c>
      <c r="H565" s="72" t="s">
        <v>3984</v>
      </c>
      <c r="I565" s="82" t="s">
        <v>629</v>
      </c>
      <c r="J565" s="82" t="s">
        <v>3988</v>
      </c>
      <c r="K565" s="73"/>
    </row>
    <row r="566" spans="1:11" s="96" customFormat="1" ht="12">
      <c r="A566" s="68" t="s">
        <v>1810</v>
      </c>
      <c r="B566" s="68" t="s">
        <v>1810</v>
      </c>
      <c r="C566" s="68" t="s">
        <v>609</v>
      </c>
      <c r="D566" s="82" t="s">
        <v>630</v>
      </c>
      <c r="E566" s="70" t="s">
        <v>2747</v>
      </c>
      <c r="F566" s="83" t="s">
        <v>369</v>
      </c>
      <c r="G566" s="72" t="s">
        <v>3781</v>
      </c>
      <c r="H566" s="72" t="s">
        <v>3984</v>
      </c>
      <c r="I566" s="82" t="s">
        <v>631</v>
      </c>
      <c r="J566" s="82" t="s">
        <v>3988</v>
      </c>
      <c r="K566" s="73"/>
    </row>
    <row r="567" spans="1:11" s="96" customFormat="1" ht="12">
      <c r="A567" s="68" t="s">
        <v>1810</v>
      </c>
      <c r="B567" s="68" t="s">
        <v>1810</v>
      </c>
      <c r="C567" s="68" t="s">
        <v>609</v>
      </c>
      <c r="D567" s="82" t="s">
        <v>632</v>
      </c>
      <c r="E567" s="70" t="s">
        <v>2748</v>
      </c>
      <c r="F567" s="83" t="s">
        <v>313</v>
      </c>
      <c r="G567" s="72" t="s">
        <v>857</v>
      </c>
      <c r="H567" s="72" t="s">
        <v>3984</v>
      </c>
      <c r="I567" s="82" t="s">
        <v>633</v>
      </c>
      <c r="J567" s="82" t="s">
        <v>3988</v>
      </c>
      <c r="K567" s="73"/>
    </row>
    <row r="568" spans="1:11" s="96" customFormat="1" ht="12">
      <c r="A568" s="68" t="s">
        <v>1810</v>
      </c>
      <c r="B568" s="68" t="s">
        <v>1810</v>
      </c>
      <c r="C568" s="68" t="s">
        <v>609</v>
      </c>
      <c r="D568" s="82" t="s">
        <v>4217</v>
      </c>
      <c r="E568" s="70" t="s">
        <v>2749</v>
      </c>
      <c r="F568" s="83" t="s">
        <v>313</v>
      </c>
      <c r="G568" s="72" t="s">
        <v>3779</v>
      </c>
      <c r="H568" s="72" t="s">
        <v>3778</v>
      </c>
      <c r="I568" s="82" t="s">
        <v>4218</v>
      </c>
      <c r="J568" s="82" t="s">
        <v>3988</v>
      </c>
      <c r="K568" s="73"/>
    </row>
    <row r="569" spans="1:11" s="96" customFormat="1" ht="12">
      <c r="A569" s="68" t="s">
        <v>1810</v>
      </c>
      <c r="B569" s="68" t="s">
        <v>1810</v>
      </c>
      <c r="C569" s="68" t="s">
        <v>609</v>
      </c>
      <c r="D569" s="82" t="s">
        <v>1487</v>
      </c>
      <c r="E569" s="70" t="s">
        <v>2750</v>
      </c>
      <c r="F569" s="83" t="s">
        <v>313</v>
      </c>
      <c r="G569" s="75" t="s">
        <v>841</v>
      </c>
      <c r="H569" s="72" t="s">
        <v>3984</v>
      </c>
      <c r="I569" s="82" t="s">
        <v>1488</v>
      </c>
      <c r="J569" s="82" t="s">
        <v>3988</v>
      </c>
      <c r="K569" s="73"/>
    </row>
    <row r="570" spans="1:11" s="96" customFormat="1" ht="12">
      <c r="A570" s="68" t="s">
        <v>1810</v>
      </c>
      <c r="B570" s="68" t="s">
        <v>1810</v>
      </c>
      <c r="C570" s="68" t="s">
        <v>609</v>
      </c>
      <c r="D570" s="82" t="s">
        <v>1489</v>
      </c>
      <c r="E570" s="70" t="s">
        <v>2751</v>
      </c>
      <c r="F570" s="83" t="s">
        <v>313</v>
      </c>
      <c r="G570" s="75" t="s">
        <v>841</v>
      </c>
      <c r="H570" s="72" t="s">
        <v>3984</v>
      </c>
      <c r="I570" s="82" t="s">
        <v>1490</v>
      </c>
      <c r="J570" s="82" t="s">
        <v>3988</v>
      </c>
      <c r="K570" s="73"/>
    </row>
    <row r="571" spans="1:11" s="96" customFormat="1" ht="12">
      <c r="A571" s="68" t="s">
        <v>1810</v>
      </c>
      <c r="B571" s="68" t="s">
        <v>1810</v>
      </c>
      <c r="C571" s="68" t="s">
        <v>609</v>
      </c>
      <c r="D571" s="82" t="s">
        <v>1491</v>
      </c>
      <c r="E571" s="70" t="s">
        <v>2752</v>
      </c>
      <c r="F571" s="83" t="s">
        <v>313</v>
      </c>
      <c r="G571" s="75" t="s">
        <v>841</v>
      </c>
      <c r="H571" s="72" t="s">
        <v>3984</v>
      </c>
      <c r="I571" s="82" t="s">
        <v>1492</v>
      </c>
      <c r="J571" s="82" t="s">
        <v>3988</v>
      </c>
      <c r="K571" s="73"/>
    </row>
    <row r="572" spans="1:11" s="96" customFormat="1" ht="12">
      <c r="A572" s="68" t="s">
        <v>1810</v>
      </c>
      <c r="B572" s="68" t="s">
        <v>1810</v>
      </c>
      <c r="C572" s="68" t="s">
        <v>609</v>
      </c>
      <c r="D572" s="82" t="s">
        <v>1493</v>
      </c>
      <c r="E572" s="70" t="s">
        <v>2753</v>
      </c>
      <c r="F572" s="83" t="s">
        <v>313</v>
      </c>
      <c r="G572" s="75" t="s">
        <v>841</v>
      </c>
      <c r="H572" s="72" t="s">
        <v>3984</v>
      </c>
      <c r="I572" s="82" t="s">
        <v>1494</v>
      </c>
      <c r="J572" s="82" t="s">
        <v>3988</v>
      </c>
      <c r="K572" s="73"/>
    </row>
    <row r="573" spans="1:11" s="96" customFormat="1" ht="12">
      <c r="A573" s="68" t="s">
        <v>1810</v>
      </c>
      <c r="B573" s="68" t="s">
        <v>1810</v>
      </c>
      <c r="C573" s="68" t="s">
        <v>609</v>
      </c>
      <c r="D573" s="82" t="s">
        <v>1495</v>
      </c>
      <c r="E573" s="70" t="s">
        <v>4219</v>
      </c>
      <c r="F573" s="83" t="s">
        <v>313</v>
      </c>
      <c r="G573" s="75" t="s">
        <v>841</v>
      </c>
      <c r="H573" s="72" t="s">
        <v>3984</v>
      </c>
      <c r="I573" s="82" t="s">
        <v>1496</v>
      </c>
      <c r="J573" s="82" t="s">
        <v>3988</v>
      </c>
      <c r="K573" s="73"/>
    </row>
    <row r="574" spans="1:11" s="103" customFormat="1" ht="13.5">
      <c r="A574" s="110" t="s">
        <v>1810</v>
      </c>
      <c r="B574" s="110" t="s">
        <v>1810</v>
      </c>
      <c r="C574" s="110" t="s">
        <v>634</v>
      </c>
      <c r="D574" s="111" t="s">
        <v>634</v>
      </c>
      <c r="E574" s="112"/>
      <c r="F574" s="116"/>
      <c r="G574" s="110"/>
      <c r="H574" s="110"/>
      <c r="I574" s="117"/>
      <c r="J574" s="117"/>
      <c r="K574" s="117"/>
    </row>
    <row r="575" spans="1:11" s="96" customFormat="1" ht="12">
      <c r="A575" s="68" t="s">
        <v>1810</v>
      </c>
      <c r="B575" s="68" t="s">
        <v>1810</v>
      </c>
      <c r="C575" s="68" t="s">
        <v>634</v>
      </c>
      <c r="D575" s="82" t="s">
        <v>635</v>
      </c>
      <c r="E575" s="70" t="s">
        <v>2754</v>
      </c>
      <c r="F575" s="83" t="s">
        <v>313</v>
      </c>
      <c r="G575" s="84" t="s">
        <v>836</v>
      </c>
      <c r="H575" s="72" t="s">
        <v>3984</v>
      </c>
      <c r="I575" s="82" t="s">
        <v>636</v>
      </c>
      <c r="J575" s="82" t="s">
        <v>3988</v>
      </c>
      <c r="K575" s="73"/>
    </row>
    <row r="576" spans="1:11" s="96" customFormat="1" ht="12">
      <c r="A576" s="68" t="s">
        <v>1810</v>
      </c>
      <c r="B576" s="68" t="s">
        <v>1810</v>
      </c>
      <c r="C576" s="68" t="s">
        <v>634</v>
      </c>
      <c r="D576" s="82" t="s">
        <v>637</v>
      </c>
      <c r="E576" s="70" t="s">
        <v>2755</v>
      </c>
      <c r="F576" s="83" t="s">
        <v>411</v>
      </c>
      <c r="G576" s="84" t="s">
        <v>838</v>
      </c>
      <c r="H576" s="72" t="s">
        <v>3984</v>
      </c>
      <c r="I576" s="82" t="s">
        <v>638</v>
      </c>
      <c r="J576" s="82" t="s">
        <v>3988</v>
      </c>
      <c r="K576" s="73"/>
    </row>
    <row r="577" spans="1:11" s="96" customFormat="1" ht="12">
      <c r="A577" s="68" t="s">
        <v>1810</v>
      </c>
      <c r="B577" s="68" t="s">
        <v>1810</v>
      </c>
      <c r="C577" s="68" t="s">
        <v>634</v>
      </c>
      <c r="D577" s="82" t="s">
        <v>639</v>
      </c>
      <c r="E577" s="70" t="s">
        <v>2756</v>
      </c>
      <c r="F577" s="83" t="s">
        <v>316</v>
      </c>
      <c r="G577" s="84" t="s">
        <v>836</v>
      </c>
      <c r="H577" s="72" t="s">
        <v>3984</v>
      </c>
      <c r="I577" s="82" t="s">
        <v>640</v>
      </c>
      <c r="J577" s="82" t="s">
        <v>3988</v>
      </c>
      <c r="K577" s="73"/>
    </row>
    <row r="578" spans="1:11" s="96" customFormat="1" ht="12">
      <c r="A578" s="68" t="s">
        <v>1810</v>
      </c>
      <c r="B578" s="68" t="s">
        <v>1810</v>
      </c>
      <c r="C578" s="68" t="s">
        <v>634</v>
      </c>
      <c r="D578" s="82" t="s">
        <v>641</v>
      </c>
      <c r="E578" s="70" t="s">
        <v>2757</v>
      </c>
      <c r="F578" s="83" t="s">
        <v>316</v>
      </c>
      <c r="G578" s="84" t="s">
        <v>836</v>
      </c>
      <c r="H578" s="72" t="s">
        <v>3984</v>
      </c>
      <c r="I578" s="82" t="s">
        <v>642</v>
      </c>
      <c r="J578" s="82" t="s">
        <v>3988</v>
      </c>
      <c r="K578" s="73"/>
    </row>
    <row r="579" spans="1:11" s="96" customFormat="1" ht="12">
      <c r="A579" s="68" t="s">
        <v>1810</v>
      </c>
      <c r="B579" s="68" t="s">
        <v>1810</v>
      </c>
      <c r="C579" s="68" t="s">
        <v>634</v>
      </c>
      <c r="D579" s="82" t="s">
        <v>643</v>
      </c>
      <c r="E579" s="70" t="s">
        <v>2758</v>
      </c>
      <c r="F579" s="83" t="s">
        <v>316</v>
      </c>
      <c r="G579" s="84" t="s">
        <v>836</v>
      </c>
      <c r="H579" s="72" t="s">
        <v>3984</v>
      </c>
      <c r="I579" s="82" t="s">
        <v>644</v>
      </c>
      <c r="J579" s="82" t="s">
        <v>3988</v>
      </c>
      <c r="K579" s="73"/>
    </row>
    <row r="580" spans="1:11" s="96" customFormat="1" ht="12">
      <c r="A580" s="68" t="s">
        <v>1810</v>
      </c>
      <c r="B580" s="68" t="s">
        <v>1810</v>
      </c>
      <c r="C580" s="68" t="s">
        <v>634</v>
      </c>
      <c r="D580" s="82" t="s">
        <v>645</v>
      </c>
      <c r="E580" s="70" t="s">
        <v>2759</v>
      </c>
      <c r="F580" s="83" t="s">
        <v>411</v>
      </c>
      <c r="G580" s="84" t="s">
        <v>838</v>
      </c>
      <c r="H580" s="72" t="s">
        <v>3984</v>
      </c>
      <c r="I580" s="82" t="s">
        <v>646</v>
      </c>
      <c r="J580" s="82" t="s">
        <v>3988</v>
      </c>
      <c r="K580" s="73"/>
    </row>
    <row r="581" spans="1:11" s="96" customFormat="1" ht="12">
      <c r="A581" s="68" t="s">
        <v>1810</v>
      </c>
      <c r="B581" s="68" t="s">
        <v>1810</v>
      </c>
      <c r="C581" s="68" t="s">
        <v>634</v>
      </c>
      <c r="D581" s="82" t="s">
        <v>647</v>
      </c>
      <c r="E581" s="70" t="s">
        <v>2760</v>
      </c>
      <c r="F581" s="83" t="s">
        <v>313</v>
      </c>
      <c r="G581" s="84" t="s">
        <v>841</v>
      </c>
      <c r="H581" s="72" t="s">
        <v>3984</v>
      </c>
      <c r="I581" s="82" t="s">
        <v>648</v>
      </c>
      <c r="J581" s="82" t="s">
        <v>3988</v>
      </c>
      <c r="K581" s="73"/>
    </row>
    <row r="582" spans="1:11" s="96" customFormat="1" ht="12">
      <c r="A582" s="68" t="s">
        <v>1810</v>
      </c>
      <c r="B582" s="68" t="s">
        <v>1810</v>
      </c>
      <c r="C582" s="68" t="s">
        <v>634</v>
      </c>
      <c r="D582" s="82" t="s">
        <v>649</v>
      </c>
      <c r="E582" s="70" t="s">
        <v>2761</v>
      </c>
      <c r="F582" s="83" t="s">
        <v>313</v>
      </c>
      <c r="G582" s="84" t="s">
        <v>841</v>
      </c>
      <c r="H582" s="72" t="s">
        <v>3984</v>
      </c>
      <c r="I582" s="82" t="s">
        <v>650</v>
      </c>
      <c r="J582" s="82" t="s">
        <v>3988</v>
      </c>
      <c r="K582" s="73"/>
    </row>
    <row r="583" spans="1:11" s="96" customFormat="1" ht="12">
      <c r="A583" s="68" t="s">
        <v>1810</v>
      </c>
      <c r="B583" s="68" t="s">
        <v>1810</v>
      </c>
      <c r="C583" s="68" t="s">
        <v>634</v>
      </c>
      <c r="D583" s="82" t="s">
        <v>651</v>
      </c>
      <c r="E583" s="70" t="s">
        <v>2762</v>
      </c>
      <c r="F583" s="83" t="s">
        <v>313</v>
      </c>
      <c r="G583" s="84" t="s">
        <v>841</v>
      </c>
      <c r="H583" s="72" t="s">
        <v>3984</v>
      </c>
      <c r="I583" s="82" t="s">
        <v>652</v>
      </c>
      <c r="J583" s="82" t="s">
        <v>3988</v>
      </c>
      <c r="K583" s="73"/>
    </row>
    <row r="584" spans="1:11" s="96" customFormat="1" ht="12">
      <c r="A584" s="68" t="s">
        <v>1810</v>
      </c>
      <c r="B584" s="68" t="s">
        <v>1810</v>
      </c>
      <c r="C584" s="68" t="s">
        <v>634</v>
      </c>
      <c r="D584" s="82" t="s">
        <v>653</v>
      </c>
      <c r="E584" s="70" t="s">
        <v>2763</v>
      </c>
      <c r="F584" s="83" t="s">
        <v>313</v>
      </c>
      <c r="G584" s="84" t="s">
        <v>841</v>
      </c>
      <c r="H584" s="72" t="s">
        <v>3984</v>
      </c>
      <c r="I584" s="82" t="s">
        <v>654</v>
      </c>
      <c r="J584" s="82" t="s">
        <v>3988</v>
      </c>
      <c r="K584" s="73"/>
    </row>
    <row r="585" spans="1:11" s="96" customFormat="1" ht="12">
      <c r="A585" s="68" t="s">
        <v>1810</v>
      </c>
      <c r="B585" s="68" t="s">
        <v>1810</v>
      </c>
      <c r="C585" s="68" t="s">
        <v>634</v>
      </c>
      <c r="D585" s="82" t="s">
        <v>655</v>
      </c>
      <c r="E585" s="70" t="s">
        <v>2764</v>
      </c>
      <c r="F585" s="83" t="s">
        <v>313</v>
      </c>
      <c r="G585" s="84" t="s">
        <v>841</v>
      </c>
      <c r="H585" s="72" t="s">
        <v>3984</v>
      </c>
      <c r="I585" s="82" t="s">
        <v>656</v>
      </c>
      <c r="J585" s="82" t="s">
        <v>3988</v>
      </c>
      <c r="K585" s="73"/>
    </row>
    <row r="586" spans="1:11" s="96" customFormat="1" ht="12">
      <c r="A586" s="68" t="s">
        <v>1810</v>
      </c>
      <c r="B586" s="68" t="s">
        <v>1810</v>
      </c>
      <c r="C586" s="68" t="s">
        <v>634</v>
      </c>
      <c r="D586" s="82" t="s">
        <v>1497</v>
      </c>
      <c r="E586" s="70" t="s">
        <v>2765</v>
      </c>
      <c r="F586" s="83" t="s">
        <v>313</v>
      </c>
      <c r="G586" s="75" t="s">
        <v>841</v>
      </c>
      <c r="H586" s="72" t="s">
        <v>3984</v>
      </c>
      <c r="I586" s="82" t="s">
        <v>1498</v>
      </c>
      <c r="J586" s="82" t="s">
        <v>3988</v>
      </c>
      <c r="K586" s="73"/>
    </row>
    <row r="587" spans="1:11" s="96" customFormat="1" ht="12">
      <c r="A587" s="68" t="s">
        <v>1810</v>
      </c>
      <c r="B587" s="68" t="s">
        <v>1810</v>
      </c>
      <c r="C587" s="68" t="s">
        <v>634</v>
      </c>
      <c r="D587" s="82" t="s">
        <v>1499</v>
      </c>
      <c r="E587" s="70" t="s">
        <v>2766</v>
      </c>
      <c r="F587" s="83" t="s">
        <v>313</v>
      </c>
      <c r="G587" s="75" t="s">
        <v>841</v>
      </c>
      <c r="H587" s="72" t="s">
        <v>3984</v>
      </c>
      <c r="I587" s="82" t="s">
        <v>1500</v>
      </c>
      <c r="J587" s="82" t="s">
        <v>3988</v>
      </c>
      <c r="K587" s="73"/>
    </row>
    <row r="588" spans="1:11" s="96" customFormat="1" ht="12">
      <c r="A588" s="68" t="s">
        <v>1810</v>
      </c>
      <c r="B588" s="68" t="s">
        <v>1810</v>
      </c>
      <c r="C588" s="68" t="s">
        <v>634</v>
      </c>
      <c r="D588" s="82" t="s">
        <v>1501</v>
      </c>
      <c r="E588" s="70" t="s">
        <v>2767</v>
      </c>
      <c r="F588" s="83" t="s">
        <v>313</v>
      </c>
      <c r="G588" s="75" t="s">
        <v>841</v>
      </c>
      <c r="H588" s="72" t="s">
        <v>3984</v>
      </c>
      <c r="I588" s="82" t="s">
        <v>1502</v>
      </c>
      <c r="J588" s="82" t="s">
        <v>3988</v>
      </c>
      <c r="K588" s="73"/>
    </row>
    <row r="589" spans="1:11" s="96" customFormat="1" ht="12">
      <c r="A589" s="68" t="s">
        <v>1810</v>
      </c>
      <c r="B589" s="68" t="s">
        <v>1810</v>
      </c>
      <c r="C589" s="68" t="s">
        <v>634</v>
      </c>
      <c r="D589" s="82" t="s">
        <v>1503</v>
      </c>
      <c r="E589" s="70" t="s">
        <v>2768</v>
      </c>
      <c r="F589" s="83" t="s">
        <v>313</v>
      </c>
      <c r="G589" s="75" t="s">
        <v>841</v>
      </c>
      <c r="H589" s="72" t="s">
        <v>3984</v>
      </c>
      <c r="I589" s="82" t="s">
        <v>1504</v>
      </c>
      <c r="J589" s="82" t="s">
        <v>3988</v>
      </c>
      <c r="K589" s="73"/>
    </row>
    <row r="590" spans="1:11" s="96" customFormat="1" ht="12">
      <c r="A590" s="68" t="s">
        <v>1810</v>
      </c>
      <c r="B590" s="68" t="s">
        <v>1810</v>
      </c>
      <c r="C590" s="68" t="s">
        <v>634</v>
      </c>
      <c r="D590" s="82" t="s">
        <v>1505</v>
      </c>
      <c r="E590" s="70" t="s">
        <v>2769</v>
      </c>
      <c r="F590" s="83" t="s">
        <v>313</v>
      </c>
      <c r="G590" s="75" t="s">
        <v>841</v>
      </c>
      <c r="H590" s="72" t="s">
        <v>3984</v>
      </c>
      <c r="I590" s="82" t="s">
        <v>1506</v>
      </c>
      <c r="J590" s="82" t="s">
        <v>3988</v>
      </c>
      <c r="K590" s="73"/>
    </row>
    <row r="591" spans="1:11" s="103" customFormat="1" ht="13.5">
      <c r="A591" s="110" t="s">
        <v>1810</v>
      </c>
      <c r="B591" s="110" t="s">
        <v>1810</v>
      </c>
      <c r="C591" s="110" t="s">
        <v>657</v>
      </c>
      <c r="D591" s="111" t="s">
        <v>657</v>
      </c>
      <c r="E591" s="112"/>
      <c r="F591" s="116"/>
      <c r="G591" s="110"/>
      <c r="H591" s="110"/>
      <c r="I591" s="117"/>
      <c r="J591" s="117"/>
      <c r="K591" s="117"/>
    </row>
    <row r="592" spans="1:11" s="96" customFormat="1" ht="12">
      <c r="A592" s="68" t="s">
        <v>1810</v>
      </c>
      <c r="B592" s="68" t="s">
        <v>1810</v>
      </c>
      <c r="C592" s="68" t="s">
        <v>657</v>
      </c>
      <c r="D592" s="82" t="s">
        <v>658</v>
      </c>
      <c r="E592" s="70" t="s">
        <v>2770</v>
      </c>
      <c r="F592" s="83" t="s">
        <v>313</v>
      </c>
      <c r="G592" s="84" t="s">
        <v>836</v>
      </c>
      <c r="H592" s="72" t="s">
        <v>3984</v>
      </c>
      <c r="I592" s="82" t="s">
        <v>659</v>
      </c>
      <c r="J592" s="82" t="s">
        <v>3988</v>
      </c>
      <c r="K592" s="73"/>
    </row>
    <row r="593" spans="1:11" s="96" customFormat="1" ht="12">
      <c r="A593" s="68" t="s">
        <v>1810</v>
      </c>
      <c r="B593" s="68" t="s">
        <v>1810</v>
      </c>
      <c r="C593" s="68" t="s">
        <v>657</v>
      </c>
      <c r="D593" s="82" t="s">
        <v>660</v>
      </c>
      <c r="E593" s="70" t="s">
        <v>2771</v>
      </c>
      <c r="F593" s="83" t="s">
        <v>411</v>
      </c>
      <c r="G593" s="84" t="s">
        <v>838</v>
      </c>
      <c r="H593" s="72" t="s">
        <v>3984</v>
      </c>
      <c r="I593" s="82" t="s">
        <v>661</v>
      </c>
      <c r="J593" s="82" t="s">
        <v>3988</v>
      </c>
      <c r="K593" s="73"/>
    </row>
    <row r="594" spans="1:11" s="96" customFormat="1" ht="12">
      <c r="A594" s="68" t="s">
        <v>1810</v>
      </c>
      <c r="B594" s="68" t="s">
        <v>1810</v>
      </c>
      <c r="C594" s="68" t="s">
        <v>657</v>
      </c>
      <c r="D594" s="82" t="s">
        <v>662</v>
      </c>
      <c r="E594" s="70" t="s">
        <v>2772</v>
      </c>
      <c r="F594" s="83" t="s">
        <v>316</v>
      </c>
      <c r="G594" s="84" t="s">
        <v>836</v>
      </c>
      <c r="H594" s="72" t="s">
        <v>3984</v>
      </c>
      <c r="I594" s="82" t="s">
        <v>663</v>
      </c>
      <c r="J594" s="82" t="s">
        <v>3988</v>
      </c>
      <c r="K594" s="73"/>
    </row>
    <row r="595" spans="1:11" s="96" customFormat="1" ht="12">
      <c r="A595" s="68" t="s">
        <v>1810</v>
      </c>
      <c r="B595" s="68" t="s">
        <v>1810</v>
      </c>
      <c r="C595" s="68" t="s">
        <v>657</v>
      </c>
      <c r="D595" s="82" t="s">
        <v>664</v>
      </c>
      <c r="E595" s="70" t="s">
        <v>2773</v>
      </c>
      <c r="F595" s="83" t="s">
        <v>316</v>
      </c>
      <c r="G595" s="84" t="s">
        <v>836</v>
      </c>
      <c r="H595" s="72" t="s">
        <v>3984</v>
      </c>
      <c r="I595" s="82" t="s">
        <v>665</v>
      </c>
      <c r="J595" s="82" t="s">
        <v>3988</v>
      </c>
      <c r="K595" s="73"/>
    </row>
    <row r="596" spans="1:11" s="96" customFormat="1" ht="12">
      <c r="A596" s="68" t="s">
        <v>1810</v>
      </c>
      <c r="B596" s="68" t="s">
        <v>1810</v>
      </c>
      <c r="C596" s="68" t="s">
        <v>657</v>
      </c>
      <c r="D596" s="82" t="s">
        <v>666</v>
      </c>
      <c r="E596" s="70" t="s">
        <v>2774</v>
      </c>
      <c r="F596" s="83" t="s">
        <v>316</v>
      </c>
      <c r="G596" s="84" t="s">
        <v>836</v>
      </c>
      <c r="H596" s="72" t="s">
        <v>3984</v>
      </c>
      <c r="I596" s="82" t="s">
        <v>667</v>
      </c>
      <c r="J596" s="82" t="s">
        <v>3988</v>
      </c>
      <c r="K596" s="73"/>
    </row>
    <row r="597" spans="1:11" s="96" customFormat="1" ht="12">
      <c r="A597" s="68" t="s">
        <v>1810</v>
      </c>
      <c r="B597" s="68" t="s">
        <v>1810</v>
      </c>
      <c r="C597" s="68" t="s">
        <v>657</v>
      </c>
      <c r="D597" s="82" t="s">
        <v>668</v>
      </c>
      <c r="E597" s="70" t="s">
        <v>2775</v>
      </c>
      <c r="F597" s="83" t="s">
        <v>411</v>
      </c>
      <c r="G597" s="84" t="s">
        <v>838</v>
      </c>
      <c r="H597" s="72" t="s">
        <v>3984</v>
      </c>
      <c r="I597" s="82" t="s">
        <v>669</v>
      </c>
      <c r="J597" s="82" t="s">
        <v>3988</v>
      </c>
      <c r="K597" s="73"/>
    </row>
    <row r="598" spans="1:11" s="96" customFormat="1" ht="12">
      <c r="A598" s="68" t="s">
        <v>1810</v>
      </c>
      <c r="B598" s="68" t="s">
        <v>1810</v>
      </c>
      <c r="C598" s="68" t="s">
        <v>657</v>
      </c>
      <c r="D598" s="82" t="s">
        <v>0</v>
      </c>
      <c r="E598" s="70" t="s">
        <v>2776</v>
      </c>
      <c r="F598" s="83" t="s">
        <v>313</v>
      </c>
      <c r="G598" s="84" t="s">
        <v>841</v>
      </c>
      <c r="H598" s="72" t="s">
        <v>3984</v>
      </c>
      <c r="I598" s="82" t="s">
        <v>1</v>
      </c>
      <c r="J598" s="82" t="s">
        <v>3988</v>
      </c>
      <c r="K598" s="73"/>
    </row>
    <row r="599" spans="1:11" s="96" customFormat="1" ht="12">
      <c r="A599" s="68" t="s">
        <v>1810</v>
      </c>
      <c r="B599" s="68" t="s">
        <v>1810</v>
      </c>
      <c r="C599" s="68" t="s">
        <v>657</v>
      </c>
      <c r="D599" s="82" t="s">
        <v>2</v>
      </c>
      <c r="E599" s="70" t="s">
        <v>2777</v>
      </c>
      <c r="F599" s="83" t="s">
        <v>313</v>
      </c>
      <c r="G599" s="84" t="s">
        <v>841</v>
      </c>
      <c r="H599" s="72" t="s">
        <v>3984</v>
      </c>
      <c r="I599" s="82" t="s">
        <v>3</v>
      </c>
      <c r="J599" s="82" t="s">
        <v>3988</v>
      </c>
      <c r="K599" s="73"/>
    </row>
    <row r="600" spans="1:11" s="96" customFormat="1" ht="12">
      <c r="A600" s="68" t="s">
        <v>1810</v>
      </c>
      <c r="B600" s="68" t="s">
        <v>1810</v>
      </c>
      <c r="C600" s="68" t="s">
        <v>657</v>
      </c>
      <c r="D600" s="82" t="s">
        <v>4</v>
      </c>
      <c r="E600" s="70" t="s">
        <v>2778</v>
      </c>
      <c r="F600" s="83" t="s">
        <v>313</v>
      </c>
      <c r="G600" s="84" t="s">
        <v>841</v>
      </c>
      <c r="H600" s="72" t="s">
        <v>3984</v>
      </c>
      <c r="I600" s="82" t="s">
        <v>5</v>
      </c>
      <c r="J600" s="82" t="s">
        <v>3988</v>
      </c>
      <c r="K600" s="73"/>
    </row>
    <row r="601" spans="1:11" s="96" customFormat="1" ht="12">
      <c r="A601" s="68" t="s">
        <v>1810</v>
      </c>
      <c r="B601" s="68" t="s">
        <v>1810</v>
      </c>
      <c r="C601" s="68" t="s">
        <v>657</v>
      </c>
      <c r="D601" s="82" t="s">
        <v>6</v>
      </c>
      <c r="E601" s="70" t="s">
        <v>2779</v>
      </c>
      <c r="F601" s="83" t="s">
        <v>313</v>
      </c>
      <c r="G601" s="84" t="s">
        <v>841</v>
      </c>
      <c r="H601" s="72" t="s">
        <v>3984</v>
      </c>
      <c r="I601" s="82" t="s">
        <v>7</v>
      </c>
      <c r="J601" s="82" t="s">
        <v>3988</v>
      </c>
      <c r="K601" s="73"/>
    </row>
    <row r="602" spans="1:11" s="96" customFormat="1" ht="12">
      <c r="A602" s="68" t="s">
        <v>1810</v>
      </c>
      <c r="B602" s="68" t="s">
        <v>1810</v>
      </c>
      <c r="C602" s="68" t="s">
        <v>657</v>
      </c>
      <c r="D602" s="82" t="s">
        <v>8</v>
      </c>
      <c r="E602" s="70" t="s">
        <v>2780</v>
      </c>
      <c r="F602" s="83" t="s">
        <v>313</v>
      </c>
      <c r="G602" s="84" t="s">
        <v>841</v>
      </c>
      <c r="H602" s="72" t="s">
        <v>3984</v>
      </c>
      <c r="I602" s="82" t="s">
        <v>9</v>
      </c>
      <c r="J602" s="82" t="s">
        <v>3988</v>
      </c>
      <c r="K602" s="73"/>
    </row>
    <row r="603" spans="1:11" s="96" customFormat="1" ht="12">
      <c r="A603" s="68" t="s">
        <v>1810</v>
      </c>
      <c r="B603" s="68" t="s">
        <v>1810</v>
      </c>
      <c r="C603" s="68" t="s">
        <v>657</v>
      </c>
      <c r="D603" s="82" t="s">
        <v>10</v>
      </c>
      <c r="E603" s="70" t="s">
        <v>2781</v>
      </c>
      <c r="F603" s="83" t="s">
        <v>313</v>
      </c>
      <c r="G603" s="84" t="s">
        <v>836</v>
      </c>
      <c r="H603" s="72" t="s">
        <v>3984</v>
      </c>
      <c r="I603" s="82" t="s">
        <v>11</v>
      </c>
      <c r="J603" s="82" t="s">
        <v>3988</v>
      </c>
      <c r="K603" s="73"/>
    </row>
    <row r="604" spans="1:11" s="96" customFormat="1" ht="12">
      <c r="A604" s="68" t="s">
        <v>1810</v>
      </c>
      <c r="B604" s="68" t="s">
        <v>1810</v>
      </c>
      <c r="C604" s="68" t="s">
        <v>657</v>
      </c>
      <c r="D604" s="82" t="s">
        <v>12</v>
      </c>
      <c r="E604" s="70" t="s">
        <v>2782</v>
      </c>
      <c r="F604" s="83" t="s">
        <v>313</v>
      </c>
      <c r="G604" s="84" t="s">
        <v>836</v>
      </c>
      <c r="H604" s="72" t="s">
        <v>3984</v>
      </c>
      <c r="I604" s="82" t="s">
        <v>13</v>
      </c>
      <c r="J604" s="82" t="s">
        <v>3988</v>
      </c>
      <c r="K604" s="73"/>
    </row>
    <row r="605" spans="1:11" s="96" customFormat="1" ht="12">
      <c r="A605" s="68" t="s">
        <v>1810</v>
      </c>
      <c r="B605" s="68" t="s">
        <v>1810</v>
      </c>
      <c r="C605" s="68" t="s">
        <v>657</v>
      </c>
      <c r="D605" s="82" t="s">
        <v>1507</v>
      </c>
      <c r="E605" s="70" t="s">
        <v>2783</v>
      </c>
      <c r="F605" s="83" t="s">
        <v>313</v>
      </c>
      <c r="G605" s="75" t="s">
        <v>841</v>
      </c>
      <c r="H605" s="72" t="s">
        <v>3984</v>
      </c>
      <c r="I605" s="82" t="s">
        <v>1508</v>
      </c>
      <c r="J605" s="82" t="s">
        <v>3988</v>
      </c>
      <c r="K605" s="73"/>
    </row>
    <row r="606" spans="1:11" s="96" customFormat="1" ht="12">
      <c r="A606" s="68" t="s">
        <v>1810</v>
      </c>
      <c r="B606" s="68" t="s">
        <v>1810</v>
      </c>
      <c r="C606" s="68" t="s">
        <v>657</v>
      </c>
      <c r="D606" s="82" t="s">
        <v>1509</v>
      </c>
      <c r="E606" s="70" t="s">
        <v>2784</v>
      </c>
      <c r="F606" s="83" t="s">
        <v>313</v>
      </c>
      <c r="G606" s="75" t="s">
        <v>841</v>
      </c>
      <c r="H606" s="72" t="s">
        <v>3984</v>
      </c>
      <c r="I606" s="82" t="s">
        <v>1510</v>
      </c>
      <c r="J606" s="82" t="s">
        <v>3988</v>
      </c>
      <c r="K606" s="73"/>
    </row>
    <row r="607" spans="1:11" s="96" customFormat="1" ht="12">
      <c r="A607" s="68" t="s">
        <v>1810</v>
      </c>
      <c r="B607" s="68" t="s">
        <v>1810</v>
      </c>
      <c r="C607" s="68" t="s">
        <v>657</v>
      </c>
      <c r="D607" s="82" t="s">
        <v>1511</v>
      </c>
      <c r="E607" s="70" t="s">
        <v>2785</v>
      </c>
      <c r="F607" s="83" t="s">
        <v>313</v>
      </c>
      <c r="G607" s="75" t="s">
        <v>841</v>
      </c>
      <c r="H607" s="72" t="s">
        <v>3984</v>
      </c>
      <c r="I607" s="82" t="s">
        <v>1512</v>
      </c>
      <c r="J607" s="82" t="s">
        <v>3988</v>
      </c>
      <c r="K607" s="73"/>
    </row>
    <row r="608" spans="1:11" s="96" customFormat="1" ht="12">
      <c r="A608" s="68" t="s">
        <v>1810</v>
      </c>
      <c r="B608" s="68" t="s">
        <v>1810</v>
      </c>
      <c r="C608" s="68" t="s">
        <v>657</v>
      </c>
      <c r="D608" s="82" t="s">
        <v>1513</v>
      </c>
      <c r="E608" s="70" t="s">
        <v>2786</v>
      </c>
      <c r="F608" s="83" t="s">
        <v>313</v>
      </c>
      <c r="G608" s="75" t="s">
        <v>841</v>
      </c>
      <c r="H608" s="72" t="s">
        <v>3984</v>
      </c>
      <c r="I608" s="82" t="s">
        <v>1514</v>
      </c>
      <c r="J608" s="82" t="s">
        <v>3988</v>
      </c>
      <c r="K608" s="73"/>
    </row>
    <row r="609" spans="1:11" s="96" customFormat="1" ht="12">
      <c r="A609" s="68" t="s">
        <v>1810</v>
      </c>
      <c r="B609" s="68" t="s">
        <v>1810</v>
      </c>
      <c r="C609" s="68" t="s">
        <v>657</v>
      </c>
      <c r="D609" s="82" t="s">
        <v>1515</v>
      </c>
      <c r="E609" s="70" t="s">
        <v>2787</v>
      </c>
      <c r="F609" s="83" t="s">
        <v>313</v>
      </c>
      <c r="G609" s="75" t="s">
        <v>841</v>
      </c>
      <c r="H609" s="72" t="s">
        <v>3984</v>
      </c>
      <c r="I609" s="82" t="s">
        <v>1516</v>
      </c>
      <c r="J609" s="82" t="s">
        <v>3988</v>
      </c>
      <c r="K609" s="73"/>
    </row>
    <row r="610" spans="1:11" s="103" customFormat="1" ht="13.5">
      <c r="A610" s="110" t="s">
        <v>1810</v>
      </c>
      <c r="B610" s="110" t="s">
        <v>1810</v>
      </c>
      <c r="C610" s="110" t="s">
        <v>14</v>
      </c>
      <c r="D610" s="111" t="s">
        <v>14</v>
      </c>
      <c r="E610" s="112"/>
      <c r="F610" s="116"/>
      <c r="G610" s="110"/>
      <c r="H610" s="110"/>
      <c r="I610" s="117"/>
      <c r="J610" s="117"/>
      <c r="K610" s="117"/>
    </row>
    <row r="611" spans="1:11" s="96" customFormat="1" ht="12">
      <c r="A611" s="68" t="s">
        <v>1810</v>
      </c>
      <c r="B611" s="68" t="s">
        <v>1810</v>
      </c>
      <c r="C611" s="68" t="s">
        <v>14</v>
      </c>
      <c r="D611" s="82" t="s">
        <v>15</v>
      </c>
      <c r="E611" s="70" t="s">
        <v>2788</v>
      </c>
      <c r="F611" s="83" t="s">
        <v>313</v>
      </c>
      <c r="G611" s="84" t="s">
        <v>836</v>
      </c>
      <c r="H611" s="72" t="s">
        <v>3984</v>
      </c>
      <c r="I611" s="82" t="s">
        <v>16</v>
      </c>
      <c r="J611" s="82" t="s">
        <v>3988</v>
      </c>
      <c r="K611" s="73"/>
    </row>
    <row r="612" spans="1:11" s="96" customFormat="1" ht="12">
      <c r="A612" s="68" t="s">
        <v>1810</v>
      </c>
      <c r="B612" s="68" t="s">
        <v>1810</v>
      </c>
      <c r="C612" s="68" t="s">
        <v>14</v>
      </c>
      <c r="D612" s="82" t="s">
        <v>17</v>
      </c>
      <c r="E612" s="70" t="s">
        <v>2789</v>
      </c>
      <c r="F612" s="83" t="s">
        <v>411</v>
      </c>
      <c r="G612" s="84" t="s">
        <v>838</v>
      </c>
      <c r="H612" s="72" t="s">
        <v>3984</v>
      </c>
      <c r="I612" s="82" t="s">
        <v>18</v>
      </c>
      <c r="J612" s="82" t="s">
        <v>3988</v>
      </c>
      <c r="K612" s="73"/>
    </row>
    <row r="613" spans="1:11" s="96" customFormat="1" ht="12">
      <c r="A613" s="68" t="s">
        <v>1810</v>
      </c>
      <c r="B613" s="68" t="s">
        <v>1810</v>
      </c>
      <c r="C613" s="68" t="s">
        <v>14</v>
      </c>
      <c r="D613" s="82" t="s">
        <v>19</v>
      </c>
      <c r="E613" s="70" t="s">
        <v>2790</v>
      </c>
      <c r="F613" s="83" t="s">
        <v>316</v>
      </c>
      <c r="G613" s="84" t="s">
        <v>836</v>
      </c>
      <c r="H613" s="72" t="s">
        <v>3984</v>
      </c>
      <c r="I613" s="82" t="s">
        <v>20</v>
      </c>
      <c r="J613" s="82" t="s">
        <v>3988</v>
      </c>
      <c r="K613" s="73"/>
    </row>
    <row r="614" spans="1:11" s="96" customFormat="1" ht="12">
      <c r="A614" s="68" t="s">
        <v>1810</v>
      </c>
      <c r="B614" s="68" t="s">
        <v>1810</v>
      </c>
      <c r="C614" s="68" t="s">
        <v>14</v>
      </c>
      <c r="D614" s="82" t="s">
        <v>21</v>
      </c>
      <c r="E614" s="70" t="s">
        <v>2791</v>
      </c>
      <c r="F614" s="83" t="s">
        <v>316</v>
      </c>
      <c r="G614" s="84" t="s">
        <v>836</v>
      </c>
      <c r="H614" s="72" t="s">
        <v>3984</v>
      </c>
      <c r="I614" s="82" t="s">
        <v>22</v>
      </c>
      <c r="J614" s="82" t="s">
        <v>3988</v>
      </c>
      <c r="K614" s="73"/>
    </row>
    <row r="615" spans="1:11" s="96" customFormat="1" ht="12">
      <c r="A615" s="68" t="s">
        <v>1810</v>
      </c>
      <c r="B615" s="68" t="s">
        <v>1810</v>
      </c>
      <c r="C615" s="68" t="s">
        <v>14</v>
      </c>
      <c r="D615" s="82" t="s">
        <v>23</v>
      </c>
      <c r="E615" s="70" t="s">
        <v>2792</v>
      </c>
      <c r="F615" s="83" t="s">
        <v>316</v>
      </c>
      <c r="G615" s="84" t="s">
        <v>836</v>
      </c>
      <c r="H615" s="72" t="s">
        <v>3984</v>
      </c>
      <c r="I615" s="82" t="s">
        <v>24</v>
      </c>
      <c r="J615" s="82" t="s">
        <v>3988</v>
      </c>
      <c r="K615" s="73"/>
    </row>
    <row r="616" spans="1:11" s="96" customFormat="1" ht="12">
      <c r="A616" s="68" t="s">
        <v>1810</v>
      </c>
      <c r="B616" s="68" t="s">
        <v>1810</v>
      </c>
      <c r="C616" s="68" t="s">
        <v>14</v>
      </c>
      <c r="D616" s="82" t="s">
        <v>25</v>
      </c>
      <c r="E616" s="70" t="s">
        <v>2793</v>
      </c>
      <c r="F616" s="83" t="s">
        <v>411</v>
      </c>
      <c r="G616" s="84" t="s">
        <v>838</v>
      </c>
      <c r="H616" s="72" t="s">
        <v>3984</v>
      </c>
      <c r="I616" s="82" t="s">
        <v>26</v>
      </c>
      <c r="J616" s="82" t="s">
        <v>3988</v>
      </c>
      <c r="K616" s="73"/>
    </row>
    <row r="617" spans="1:11" s="96" customFormat="1" ht="12">
      <c r="A617" s="68" t="s">
        <v>1810</v>
      </c>
      <c r="B617" s="68" t="s">
        <v>1810</v>
      </c>
      <c r="C617" s="68" t="s">
        <v>14</v>
      </c>
      <c r="D617" s="82" t="s">
        <v>27</v>
      </c>
      <c r="E617" s="70" t="s">
        <v>2794</v>
      </c>
      <c r="F617" s="83" t="s">
        <v>313</v>
      </c>
      <c r="G617" s="84" t="s">
        <v>841</v>
      </c>
      <c r="H617" s="72" t="s">
        <v>3984</v>
      </c>
      <c r="I617" s="82" t="s">
        <v>28</v>
      </c>
      <c r="J617" s="82" t="s">
        <v>3988</v>
      </c>
      <c r="K617" s="73"/>
    </row>
    <row r="618" spans="1:11" s="96" customFormat="1" ht="12">
      <c r="A618" s="68" t="s">
        <v>1810</v>
      </c>
      <c r="B618" s="68" t="s">
        <v>1810</v>
      </c>
      <c r="C618" s="68" t="s">
        <v>14</v>
      </c>
      <c r="D618" s="82" t="s">
        <v>29</v>
      </c>
      <c r="E618" s="70" t="s">
        <v>2795</v>
      </c>
      <c r="F618" s="83" t="s">
        <v>313</v>
      </c>
      <c r="G618" s="84" t="s">
        <v>841</v>
      </c>
      <c r="H618" s="72" t="s">
        <v>3984</v>
      </c>
      <c r="I618" s="82" t="s">
        <v>30</v>
      </c>
      <c r="J618" s="82" t="s">
        <v>3988</v>
      </c>
      <c r="K618" s="73"/>
    </row>
    <row r="619" spans="1:11" s="96" customFormat="1" ht="12">
      <c r="A619" s="68" t="s">
        <v>1810</v>
      </c>
      <c r="B619" s="68" t="s">
        <v>1810</v>
      </c>
      <c r="C619" s="68" t="s">
        <v>14</v>
      </c>
      <c r="D619" s="82" t="s">
        <v>31</v>
      </c>
      <c r="E619" s="70" t="s">
        <v>2796</v>
      </c>
      <c r="F619" s="83" t="s">
        <v>313</v>
      </c>
      <c r="G619" s="84" t="s">
        <v>841</v>
      </c>
      <c r="H619" s="72" t="s">
        <v>3984</v>
      </c>
      <c r="I619" s="82" t="s">
        <v>32</v>
      </c>
      <c r="J619" s="82" t="s">
        <v>3988</v>
      </c>
      <c r="K619" s="73"/>
    </row>
    <row r="620" spans="1:11" s="96" customFormat="1" ht="12">
      <c r="A620" s="68" t="s">
        <v>1810</v>
      </c>
      <c r="B620" s="68" t="s">
        <v>1810</v>
      </c>
      <c r="C620" s="68" t="s">
        <v>14</v>
      </c>
      <c r="D620" s="82" t="s">
        <v>33</v>
      </c>
      <c r="E620" s="70" t="s">
        <v>2797</v>
      </c>
      <c r="F620" s="83" t="s">
        <v>313</v>
      </c>
      <c r="G620" s="84" t="s">
        <v>841</v>
      </c>
      <c r="H620" s="72" t="s">
        <v>3984</v>
      </c>
      <c r="I620" s="82" t="s">
        <v>34</v>
      </c>
      <c r="J620" s="82" t="s">
        <v>3988</v>
      </c>
      <c r="K620" s="73"/>
    </row>
    <row r="621" spans="1:11" s="96" customFormat="1" ht="12">
      <c r="A621" s="68" t="s">
        <v>1810</v>
      </c>
      <c r="B621" s="68" t="s">
        <v>1810</v>
      </c>
      <c r="C621" s="68" t="s">
        <v>14</v>
      </c>
      <c r="D621" s="82" t="s">
        <v>35</v>
      </c>
      <c r="E621" s="70" t="s">
        <v>2798</v>
      </c>
      <c r="F621" s="83" t="s">
        <v>313</v>
      </c>
      <c r="G621" s="84" t="s">
        <v>841</v>
      </c>
      <c r="H621" s="72" t="s">
        <v>3984</v>
      </c>
      <c r="I621" s="82" t="s">
        <v>36</v>
      </c>
      <c r="J621" s="82" t="s">
        <v>3988</v>
      </c>
      <c r="K621" s="73"/>
    </row>
    <row r="622" spans="1:11" s="96" customFormat="1" ht="12">
      <c r="A622" s="68" t="s">
        <v>1810</v>
      </c>
      <c r="B622" s="68" t="s">
        <v>1810</v>
      </c>
      <c r="C622" s="68" t="s">
        <v>14</v>
      </c>
      <c r="D622" s="82" t="s">
        <v>4220</v>
      </c>
      <c r="E622" s="70" t="s">
        <v>2799</v>
      </c>
      <c r="F622" s="83" t="s">
        <v>313</v>
      </c>
      <c r="G622" s="84" t="s">
        <v>3779</v>
      </c>
      <c r="H622" s="72" t="s">
        <v>3778</v>
      </c>
      <c r="I622" s="82" t="s">
        <v>4222</v>
      </c>
      <c r="J622" s="82" t="s">
        <v>3988</v>
      </c>
      <c r="K622" s="73"/>
    </row>
    <row r="623" spans="1:11" s="96" customFormat="1" ht="12">
      <c r="A623" s="68" t="s">
        <v>1810</v>
      </c>
      <c r="B623" s="68" t="s">
        <v>1810</v>
      </c>
      <c r="C623" s="68" t="s">
        <v>14</v>
      </c>
      <c r="D623" s="82" t="s">
        <v>4221</v>
      </c>
      <c r="E623" s="70" t="s">
        <v>2800</v>
      </c>
      <c r="F623" s="83" t="s">
        <v>313</v>
      </c>
      <c r="G623" s="84" t="s">
        <v>3779</v>
      </c>
      <c r="H623" s="72" t="s">
        <v>3778</v>
      </c>
      <c r="I623" s="82" t="s">
        <v>4223</v>
      </c>
      <c r="J623" s="82" t="s">
        <v>3988</v>
      </c>
      <c r="K623" s="73"/>
    </row>
    <row r="624" spans="1:11" s="96" customFormat="1" ht="12">
      <c r="A624" s="68" t="s">
        <v>1810</v>
      </c>
      <c r="B624" s="68" t="s">
        <v>1810</v>
      </c>
      <c r="C624" s="68" t="s">
        <v>14</v>
      </c>
      <c r="D624" s="82" t="s">
        <v>1517</v>
      </c>
      <c r="E624" s="70" t="s">
        <v>2801</v>
      </c>
      <c r="F624" s="83" t="s">
        <v>313</v>
      </c>
      <c r="G624" s="75" t="s">
        <v>841</v>
      </c>
      <c r="H624" s="72" t="s">
        <v>3984</v>
      </c>
      <c r="I624" s="82" t="s">
        <v>1518</v>
      </c>
      <c r="J624" s="82" t="s">
        <v>3988</v>
      </c>
      <c r="K624" s="73"/>
    </row>
    <row r="625" spans="1:11" s="96" customFormat="1" ht="12">
      <c r="A625" s="68" t="s">
        <v>1810</v>
      </c>
      <c r="B625" s="68" t="s">
        <v>1810</v>
      </c>
      <c r="C625" s="68" t="s">
        <v>14</v>
      </c>
      <c r="D625" s="82" t="s">
        <v>1519</v>
      </c>
      <c r="E625" s="70" t="s">
        <v>2802</v>
      </c>
      <c r="F625" s="83" t="s">
        <v>313</v>
      </c>
      <c r="G625" s="75" t="s">
        <v>841</v>
      </c>
      <c r="H625" s="72" t="s">
        <v>3984</v>
      </c>
      <c r="I625" s="82" t="s">
        <v>1520</v>
      </c>
      <c r="J625" s="82" t="s">
        <v>3988</v>
      </c>
      <c r="K625" s="73"/>
    </row>
    <row r="626" spans="1:11" s="96" customFormat="1" ht="12">
      <c r="A626" s="68" t="s">
        <v>1810</v>
      </c>
      <c r="B626" s="68" t="s">
        <v>1810</v>
      </c>
      <c r="C626" s="68" t="s">
        <v>14</v>
      </c>
      <c r="D626" s="82" t="s">
        <v>1521</v>
      </c>
      <c r="E626" s="70" t="s">
        <v>2803</v>
      </c>
      <c r="F626" s="83" t="s">
        <v>313</v>
      </c>
      <c r="G626" s="75" t="s">
        <v>841</v>
      </c>
      <c r="H626" s="72" t="s">
        <v>3984</v>
      </c>
      <c r="I626" s="82" t="s">
        <v>1522</v>
      </c>
      <c r="J626" s="82" t="s">
        <v>3988</v>
      </c>
      <c r="K626" s="73"/>
    </row>
    <row r="627" spans="1:11" s="96" customFormat="1" ht="12">
      <c r="A627" s="68" t="s">
        <v>1810</v>
      </c>
      <c r="B627" s="68" t="s">
        <v>1810</v>
      </c>
      <c r="C627" s="68" t="s">
        <v>14</v>
      </c>
      <c r="D627" s="82" t="s">
        <v>1523</v>
      </c>
      <c r="E627" s="70" t="s">
        <v>4224</v>
      </c>
      <c r="F627" s="83" t="s">
        <v>313</v>
      </c>
      <c r="G627" s="75" t="s">
        <v>841</v>
      </c>
      <c r="H627" s="72" t="s">
        <v>3984</v>
      </c>
      <c r="I627" s="82" t="s">
        <v>1524</v>
      </c>
      <c r="J627" s="82" t="s">
        <v>3988</v>
      </c>
      <c r="K627" s="73"/>
    </row>
    <row r="628" spans="1:11" s="96" customFormat="1" ht="12">
      <c r="A628" s="68" t="s">
        <v>1810</v>
      </c>
      <c r="B628" s="68" t="s">
        <v>1810</v>
      </c>
      <c r="C628" s="68" t="s">
        <v>14</v>
      </c>
      <c r="D628" s="82" t="s">
        <v>1525</v>
      </c>
      <c r="E628" s="70" t="s">
        <v>4225</v>
      </c>
      <c r="F628" s="83" t="s">
        <v>313</v>
      </c>
      <c r="G628" s="75" t="s">
        <v>841</v>
      </c>
      <c r="H628" s="72" t="s">
        <v>3984</v>
      </c>
      <c r="I628" s="82" t="s">
        <v>1526</v>
      </c>
      <c r="J628" s="82" t="s">
        <v>3988</v>
      </c>
      <c r="K628" s="73"/>
    </row>
    <row r="629" spans="1:11" s="103" customFormat="1" ht="13.5">
      <c r="A629" s="110" t="s">
        <v>1810</v>
      </c>
      <c r="B629" s="110" t="s">
        <v>1810</v>
      </c>
      <c r="C629" s="110" t="s">
        <v>37</v>
      </c>
      <c r="D629" s="111" t="s">
        <v>37</v>
      </c>
      <c r="E629" s="112"/>
      <c r="F629" s="116"/>
      <c r="G629" s="110"/>
      <c r="H629" s="110"/>
      <c r="I629" s="117"/>
      <c r="J629" s="117"/>
      <c r="K629" s="117"/>
    </row>
    <row r="630" spans="1:11" s="96" customFormat="1" ht="12">
      <c r="A630" s="68" t="s">
        <v>1810</v>
      </c>
      <c r="B630" s="68" t="s">
        <v>1810</v>
      </c>
      <c r="C630" s="68" t="s">
        <v>37</v>
      </c>
      <c r="D630" s="82" t="s">
        <v>38</v>
      </c>
      <c r="E630" s="70" t="s">
        <v>2804</v>
      </c>
      <c r="F630" s="83" t="s">
        <v>313</v>
      </c>
      <c r="G630" s="84" t="s">
        <v>836</v>
      </c>
      <c r="H630" s="72" t="s">
        <v>3984</v>
      </c>
      <c r="I630" s="82" t="s">
        <v>39</v>
      </c>
      <c r="J630" s="82" t="s">
        <v>3988</v>
      </c>
      <c r="K630" s="73"/>
    </row>
    <row r="631" spans="1:11" s="96" customFormat="1" ht="12">
      <c r="A631" s="68" t="s">
        <v>1810</v>
      </c>
      <c r="B631" s="68" t="s">
        <v>1810</v>
      </c>
      <c r="C631" s="68" t="s">
        <v>37</v>
      </c>
      <c r="D631" s="82" t="s">
        <v>40</v>
      </c>
      <c r="E631" s="70" t="s">
        <v>2805</v>
      </c>
      <c r="F631" s="83" t="s">
        <v>411</v>
      </c>
      <c r="G631" s="84" t="s">
        <v>838</v>
      </c>
      <c r="H631" s="72" t="s">
        <v>3984</v>
      </c>
      <c r="I631" s="82" t="s">
        <v>41</v>
      </c>
      <c r="J631" s="82" t="s">
        <v>3988</v>
      </c>
      <c r="K631" s="73"/>
    </row>
    <row r="632" spans="1:11" s="96" customFormat="1" ht="12">
      <c r="A632" s="68" t="s">
        <v>1810</v>
      </c>
      <c r="B632" s="68" t="s">
        <v>1810</v>
      </c>
      <c r="C632" s="68" t="s">
        <v>37</v>
      </c>
      <c r="D632" s="82" t="s">
        <v>42</v>
      </c>
      <c r="E632" s="70" t="s">
        <v>2806</v>
      </c>
      <c r="F632" s="83" t="s">
        <v>316</v>
      </c>
      <c r="G632" s="84" t="s">
        <v>836</v>
      </c>
      <c r="H632" s="72" t="s">
        <v>3984</v>
      </c>
      <c r="I632" s="82" t="s">
        <v>43</v>
      </c>
      <c r="J632" s="82" t="s">
        <v>3988</v>
      </c>
      <c r="K632" s="73"/>
    </row>
    <row r="633" spans="1:11" s="96" customFormat="1" ht="12">
      <c r="A633" s="68" t="s">
        <v>1810</v>
      </c>
      <c r="B633" s="68" t="s">
        <v>1810</v>
      </c>
      <c r="C633" s="68" t="s">
        <v>37</v>
      </c>
      <c r="D633" s="82" t="s">
        <v>44</v>
      </c>
      <c r="E633" s="70" t="s">
        <v>2807</v>
      </c>
      <c r="F633" s="83" t="s">
        <v>316</v>
      </c>
      <c r="G633" s="84" t="s">
        <v>836</v>
      </c>
      <c r="H633" s="72" t="s">
        <v>3984</v>
      </c>
      <c r="I633" s="82" t="s">
        <v>45</v>
      </c>
      <c r="J633" s="82" t="s">
        <v>3988</v>
      </c>
      <c r="K633" s="73"/>
    </row>
    <row r="634" spans="1:11" s="96" customFormat="1" ht="12">
      <c r="A634" s="68" t="s">
        <v>1810</v>
      </c>
      <c r="B634" s="68" t="s">
        <v>1810</v>
      </c>
      <c r="C634" s="68" t="s">
        <v>37</v>
      </c>
      <c r="D634" s="82" t="s">
        <v>46</v>
      </c>
      <c r="E634" s="70" t="s">
        <v>2808</v>
      </c>
      <c r="F634" s="83" t="s">
        <v>316</v>
      </c>
      <c r="G634" s="84" t="s">
        <v>836</v>
      </c>
      <c r="H634" s="72" t="s">
        <v>3984</v>
      </c>
      <c r="I634" s="82" t="s">
        <v>47</v>
      </c>
      <c r="J634" s="82" t="s">
        <v>3988</v>
      </c>
      <c r="K634" s="73"/>
    </row>
    <row r="635" spans="1:11" s="96" customFormat="1" ht="12">
      <c r="A635" s="68" t="s">
        <v>1810</v>
      </c>
      <c r="B635" s="68" t="s">
        <v>1810</v>
      </c>
      <c r="C635" s="68" t="s">
        <v>37</v>
      </c>
      <c r="D635" s="82" t="s">
        <v>48</v>
      </c>
      <c r="E635" s="70" t="s">
        <v>2809</v>
      </c>
      <c r="F635" s="83" t="s">
        <v>411</v>
      </c>
      <c r="G635" s="84" t="s">
        <v>838</v>
      </c>
      <c r="H635" s="72" t="s">
        <v>3984</v>
      </c>
      <c r="I635" s="82" t="s">
        <v>49</v>
      </c>
      <c r="J635" s="82" t="s">
        <v>3988</v>
      </c>
      <c r="K635" s="73"/>
    </row>
    <row r="636" spans="1:11" s="96" customFormat="1" ht="12">
      <c r="A636" s="68" t="s">
        <v>1810</v>
      </c>
      <c r="B636" s="68" t="s">
        <v>1810</v>
      </c>
      <c r="C636" s="68" t="s">
        <v>37</v>
      </c>
      <c r="D636" s="82" t="s">
        <v>50</v>
      </c>
      <c r="E636" s="70" t="s">
        <v>2810</v>
      </c>
      <c r="F636" s="83" t="s">
        <v>313</v>
      </c>
      <c r="G636" s="84" t="s">
        <v>841</v>
      </c>
      <c r="H636" s="72" t="s">
        <v>3984</v>
      </c>
      <c r="I636" s="82" t="s">
        <v>51</v>
      </c>
      <c r="J636" s="82" t="s">
        <v>3988</v>
      </c>
      <c r="K636" s="73"/>
    </row>
    <row r="637" spans="1:11" s="96" customFormat="1" ht="12">
      <c r="A637" s="68" t="s">
        <v>1810</v>
      </c>
      <c r="B637" s="68" t="s">
        <v>1810</v>
      </c>
      <c r="C637" s="68" t="s">
        <v>37</v>
      </c>
      <c r="D637" s="82" t="s">
        <v>52</v>
      </c>
      <c r="E637" s="70" t="s">
        <v>2811</v>
      </c>
      <c r="F637" s="83" t="s">
        <v>313</v>
      </c>
      <c r="G637" s="84" t="s">
        <v>841</v>
      </c>
      <c r="H637" s="72" t="s">
        <v>3984</v>
      </c>
      <c r="I637" s="82" t="s">
        <v>53</v>
      </c>
      <c r="J637" s="82" t="s">
        <v>3988</v>
      </c>
      <c r="K637" s="73"/>
    </row>
    <row r="638" spans="1:11" s="96" customFormat="1" ht="12">
      <c r="A638" s="68" t="s">
        <v>1810</v>
      </c>
      <c r="B638" s="68" t="s">
        <v>1810</v>
      </c>
      <c r="C638" s="68" t="s">
        <v>37</v>
      </c>
      <c r="D638" s="82" t="s">
        <v>54</v>
      </c>
      <c r="E638" s="70" t="s">
        <v>2812</v>
      </c>
      <c r="F638" s="83" t="s">
        <v>313</v>
      </c>
      <c r="G638" s="84" t="s">
        <v>841</v>
      </c>
      <c r="H638" s="72" t="s">
        <v>3984</v>
      </c>
      <c r="I638" s="82" t="s">
        <v>55</v>
      </c>
      <c r="J638" s="82" t="s">
        <v>3988</v>
      </c>
      <c r="K638" s="73"/>
    </row>
    <row r="639" spans="1:11" s="96" customFormat="1" ht="12">
      <c r="A639" s="68" t="s">
        <v>1810</v>
      </c>
      <c r="B639" s="68" t="s">
        <v>1810</v>
      </c>
      <c r="C639" s="68" t="s">
        <v>37</v>
      </c>
      <c r="D639" s="82" t="s">
        <v>56</v>
      </c>
      <c r="E639" s="70" t="s">
        <v>2813</v>
      </c>
      <c r="F639" s="83" t="s">
        <v>313</v>
      </c>
      <c r="G639" s="84" t="s">
        <v>841</v>
      </c>
      <c r="H639" s="72" t="s">
        <v>3984</v>
      </c>
      <c r="I639" s="82" t="s">
        <v>57</v>
      </c>
      <c r="J639" s="82" t="s">
        <v>3988</v>
      </c>
      <c r="K639" s="73"/>
    </row>
    <row r="640" spans="1:11" s="96" customFormat="1" ht="12">
      <c r="A640" s="68" t="s">
        <v>1810</v>
      </c>
      <c r="B640" s="68" t="s">
        <v>1810</v>
      </c>
      <c r="C640" s="68" t="s">
        <v>37</v>
      </c>
      <c r="D640" s="82" t="s">
        <v>58</v>
      </c>
      <c r="E640" s="70" t="s">
        <v>2814</v>
      </c>
      <c r="F640" s="83" t="s">
        <v>313</v>
      </c>
      <c r="G640" s="84" t="s">
        <v>841</v>
      </c>
      <c r="H640" s="72" t="s">
        <v>3984</v>
      </c>
      <c r="I640" s="82" t="s">
        <v>59</v>
      </c>
      <c r="J640" s="82" t="s">
        <v>3988</v>
      </c>
      <c r="K640" s="73"/>
    </row>
    <row r="641" spans="1:11" s="96" customFormat="1" ht="12">
      <c r="A641" s="68" t="s">
        <v>1810</v>
      </c>
      <c r="B641" s="68" t="s">
        <v>1810</v>
      </c>
      <c r="C641" s="68" t="s">
        <v>37</v>
      </c>
      <c r="D641" s="82" t="s">
        <v>60</v>
      </c>
      <c r="E641" s="70" t="s">
        <v>2815</v>
      </c>
      <c r="F641" s="83" t="s">
        <v>313</v>
      </c>
      <c r="G641" s="72" t="s">
        <v>857</v>
      </c>
      <c r="H641" s="72" t="s">
        <v>3984</v>
      </c>
      <c r="I641" s="82" t="s">
        <v>61</v>
      </c>
      <c r="J641" s="82" t="s">
        <v>3988</v>
      </c>
      <c r="K641" s="73"/>
    </row>
    <row r="642" spans="1:11" s="96" customFormat="1" ht="12">
      <c r="A642" s="68" t="s">
        <v>1810</v>
      </c>
      <c r="B642" s="68" t="s">
        <v>1810</v>
      </c>
      <c r="C642" s="68" t="s">
        <v>37</v>
      </c>
      <c r="D642" s="82" t="s">
        <v>62</v>
      </c>
      <c r="E642" s="70" t="s">
        <v>2816</v>
      </c>
      <c r="F642" s="83" t="s">
        <v>313</v>
      </c>
      <c r="G642" s="72" t="s">
        <v>857</v>
      </c>
      <c r="H642" s="72" t="s">
        <v>3984</v>
      </c>
      <c r="I642" s="82" t="s">
        <v>63</v>
      </c>
      <c r="J642" s="82" t="s">
        <v>3988</v>
      </c>
      <c r="K642" s="73"/>
    </row>
    <row r="643" spans="1:11" s="96" customFormat="1" ht="12">
      <c r="A643" s="68" t="s">
        <v>1810</v>
      </c>
      <c r="B643" s="68" t="s">
        <v>1810</v>
      </c>
      <c r="C643" s="68" t="s">
        <v>37</v>
      </c>
      <c r="D643" s="82" t="s">
        <v>64</v>
      </c>
      <c r="E643" s="70" t="s">
        <v>2817</v>
      </c>
      <c r="F643" s="83" t="s">
        <v>313</v>
      </c>
      <c r="G643" s="72" t="s">
        <v>857</v>
      </c>
      <c r="H643" s="72" t="s">
        <v>3984</v>
      </c>
      <c r="I643" s="82" t="s">
        <v>65</v>
      </c>
      <c r="J643" s="82" t="s">
        <v>3988</v>
      </c>
      <c r="K643" s="73"/>
    </row>
    <row r="644" spans="1:11" s="96" customFormat="1" ht="12">
      <c r="A644" s="68" t="s">
        <v>1810</v>
      </c>
      <c r="B644" s="68" t="s">
        <v>1810</v>
      </c>
      <c r="C644" s="68" t="s">
        <v>37</v>
      </c>
      <c r="D644" s="82" t="s">
        <v>66</v>
      </c>
      <c r="E644" s="70" t="s">
        <v>2818</v>
      </c>
      <c r="F644" s="83" t="s">
        <v>411</v>
      </c>
      <c r="G644" s="72" t="s">
        <v>857</v>
      </c>
      <c r="H644" s="72" t="s">
        <v>3984</v>
      </c>
      <c r="I644" s="82" t="s">
        <v>67</v>
      </c>
      <c r="J644" s="82" t="s">
        <v>3988</v>
      </c>
      <c r="K644" s="73"/>
    </row>
    <row r="645" spans="1:11" s="96" customFormat="1" ht="12">
      <c r="A645" s="68" t="s">
        <v>1810</v>
      </c>
      <c r="B645" s="68" t="s">
        <v>1810</v>
      </c>
      <c r="C645" s="68" t="s">
        <v>37</v>
      </c>
      <c r="D645" s="82" t="s">
        <v>68</v>
      </c>
      <c r="E645" s="70" t="s">
        <v>2819</v>
      </c>
      <c r="F645" s="83" t="s">
        <v>411</v>
      </c>
      <c r="G645" s="72" t="s">
        <v>857</v>
      </c>
      <c r="H645" s="72" t="s">
        <v>3984</v>
      </c>
      <c r="I645" s="82" t="s">
        <v>67</v>
      </c>
      <c r="J645" s="82" t="s">
        <v>3988</v>
      </c>
      <c r="K645" s="73"/>
    </row>
    <row r="646" spans="1:11" s="96" customFormat="1" ht="12">
      <c r="A646" s="68" t="s">
        <v>1810</v>
      </c>
      <c r="B646" s="68" t="s">
        <v>1810</v>
      </c>
      <c r="C646" s="68" t="s">
        <v>37</v>
      </c>
      <c r="D646" s="82" t="s">
        <v>69</v>
      </c>
      <c r="E646" s="70" t="s">
        <v>2820</v>
      </c>
      <c r="F646" s="83" t="s">
        <v>313</v>
      </c>
      <c r="G646" s="72" t="s">
        <v>857</v>
      </c>
      <c r="H646" s="72" t="s">
        <v>3984</v>
      </c>
      <c r="I646" s="82" t="s">
        <v>70</v>
      </c>
      <c r="J646" s="82" t="s">
        <v>3988</v>
      </c>
      <c r="K646" s="73"/>
    </row>
    <row r="647" spans="1:11" s="96" customFormat="1" ht="12">
      <c r="A647" s="68" t="s">
        <v>1810</v>
      </c>
      <c r="B647" s="68" t="s">
        <v>1810</v>
      </c>
      <c r="C647" s="68" t="s">
        <v>37</v>
      </c>
      <c r="D647" s="82" t="s">
        <v>71</v>
      </c>
      <c r="E647" s="70" t="s">
        <v>2821</v>
      </c>
      <c r="F647" s="83" t="s">
        <v>313</v>
      </c>
      <c r="G647" s="72" t="s">
        <v>857</v>
      </c>
      <c r="H647" s="72" t="s">
        <v>3984</v>
      </c>
      <c r="I647" s="82" t="s">
        <v>72</v>
      </c>
      <c r="J647" s="82" t="s">
        <v>3988</v>
      </c>
      <c r="K647" s="73"/>
    </row>
    <row r="648" spans="1:11" s="96" customFormat="1" ht="12">
      <c r="A648" s="68" t="s">
        <v>1810</v>
      </c>
      <c r="B648" s="68" t="s">
        <v>1810</v>
      </c>
      <c r="C648" s="68" t="s">
        <v>37</v>
      </c>
      <c r="D648" s="82" t="s">
        <v>73</v>
      </c>
      <c r="E648" s="70" t="s">
        <v>2822</v>
      </c>
      <c r="F648" s="83" t="s">
        <v>74</v>
      </c>
      <c r="G648" s="72" t="s">
        <v>857</v>
      </c>
      <c r="H648" s="72" t="s">
        <v>3984</v>
      </c>
      <c r="I648" s="82" t="s">
        <v>75</v>
      </c>
      <c r="J648" s="82" t="s">
        <v>3988</v>
      </c>
      <c r="K648" s="73"/>
    </row>
    <row r="649" spans="1:11" s="96" customFormat="1" ht="12">
      <c r="A649" s="68" t="s">
        <v>1810</v>
      </c>
      <c r="B649" s="68" t="s">
        <v>1810</v>
      </c>
      <c r="C649" s="68" t="s">
        <v>37</v>
      </c>
      <c r="D649" s="82" t="s">
        <v>76</v>
      </c>
      <c r="E649" s="70" t="s">
        <v>2823</v>
      </c>
      <c r="F649" s="83" t="s">
        <v>313</v>
      </c>
      <c r="G649" s="72" t="s">
        <v>857</v>
      </c>
      <c r="H649" s="72" t="s">
        <v>3984</v>
      </c>
      <c r="I649" s="82" t="s">
        <v>77</v>
      </c>
      <c r="J649" s="82" t="s">
        <v>3988</v>
      </c>
      <c r="K649" s="73"/>
    </row>
    <row r="650" spans="1:11" s="96" customFormat="1" ht="12">
      <c r="A650" s="68" t="s">
        <v>1810</v>
      </c>
      <c r="B650" s="68" t="s">
        <v>1810</v>
      </c>
      <c r="C650" s="68" t="s">
        <v>37</v>
      </c>
      <c r="D650" s="82" t="s">
        <v>4226</v>
      </c>
      <c r="E650" s="70" t="s">
        <v>2824</v>
      </c>
      <c r="F650" s="83" t="s">
        <v>313</v>
      </c>
      <c r="G650" s="72" t="s">
        <v>3779</v>
      </c>
      <c r="H650" s="72" t="s">
        <v>3778</v>
      </c>
      <c r="I650" s="82" t="s">
        <v>4228</v>
      </c>
      <c r="J650" s="82" t="s">
        <v>3988</v>
      </c>
      <c r="K650" s="73"/>
    </row>
    <row r="651" spans="1:11" s="96" customFormat="1" ht="12">
      <c r="A651" s="68" t="s">
        <v>1810</v>
      </c>
      <c r="B651" s="68" t="s">
        <v>1810</v>
      </c>
      <c r="C651" s="68" t="s">
        <v>37</v>
      </c>
      <c r="D651" s="82" t="s">
        <v>4227</v>
      </c>
      <c r="E651" s="70" t="s">
        <v>2825</v>
      </c>
      <c r="F651" s="83" t="s">
        <v>313</v>
      </c>
      <c r="G651" s="72" t="s">
        <v>3779</v>
      </c>
      <c r="H651" s="72" t="s">
        <v>3778</v>
      </c>
      <c r="I651" s="82" t="s">
        <v>4229</v>
      </c>
      <c r="J651" s="82" t="s">
        <v>3988</v>
      </c>
      <c r="K651" s="73"/>
    </row>
    <row r="652" spans="1:11" s="96" customFormat="1" ht="12">
      <c r="A652" s="68" t="s">
        <v>1810</v>
      </c>
      <c r="B652" s="68" t="s">
        <v>1810</v>
      </c>
      <c r="C652" s="68" t="s">
        <v>37</v>
      </c>
      <c r="D652" s="82" t="s">
        <v>1527</v>
      </c>
      <c r="E652" s="70" t="s">
        <v>2826</v>
      </c>
      <c r="F652" s="83" t="s">
        <v>313</v>
      </c>
      <c r="G652" s="75" t="s">
        <v>841</v>
      </c>
      <c r="H652" s="72" t="s">
        <v>3984</v>
      </c>
      <c r="I652" s="82" t="s">
        <v>1528</v>
      </c>
      <c r="J652" s="82" t="s">
        <v>3988</v>
      </c>
      <c r="K652" s="73"/>
    </row>
    <row r="653" spans="1:11" s="96" customFormat="1" ht="12">
      <c r="A653" s="68" t="s">
        <v>1810</v>
      </c>
      <c r="B653" s="68" t="s">
        <v>1810</v>
      </c>
      <c r="C653" s="68" t="s">
        <v>37</v>
      </c>
      <c r="D653" s="82" t="s">
        <v>1529</v>
      </c>
      <c r="E653" s="70" t="s">
        <v>2827</v>
      </c>
      <c r="F653" s="83" t="s">
        <v>313</v>
      </c>
      <c r="G653" s="75" t="s">
        <v>841</v>
      </c>
      <c r="H653" s="72" t="s">
        <v>3984</v>
      </c>
      <c r="I653" s="82" t="s">
        <v>1530</v>
      </c>
      <c r="J653" s="82" t="s">
        <v>3988</v>
      </c>
      <c r="K653" s="73"/>
    </row>
    <row r="654" spans="1:11" s="96" customFormat="1" ht="12">
      <c r="A654" s="68" t="s">
        <v>1810</v>
      </c>
      <c r="B654" s="68" t="s">
        <v>1810</v>
      </c>
      <c r="C654" s="68" t="s">
        <v>37</v>
      </c>
      <c r="D654" s="82" t="s">
        <v>1531</v>
      </c>
      <c r="E654" s="70" t="s">
        <v>2828</v>
      </c>
      <c r="F654" s="83" t="s">
        <v>313</v>
      </c>
      <c r="G654" s="75" t="s">
        <v>841</v>
      </c>
      <c r="H654" s="72" t="s">
        <v>3984</v>
      </c>
      <c r="I654" s="82" t="s">
        <v>1532</v>
      </c>
      <c r="J654" s="82" t="s">
        <v>3988</v>
      </c>
      <c r="K654" s="73"/>
    </row>
    <row r="655" spans="1:11" s="96" customFormat="1" ht="12">
      <c r="A655" s="68" t="s">
        <v>1810</v>
      </c>
      <c r="B655" s="68" t="s">
        <v>1810</v>
      </c>
      <c r="C655" s="68" t="s">
        <v>37</v>
      </c>
      <c r="D655" s="82" t="s">
        <v>1533</v>
      </c>
      <c r="E655" s="70" t="s">
        <v>4230</v>
      </c>
      <c r="F655" s="83" t="s">
        <v>313</v>
      </c>
      <c r="G655" s="75" t="s">
        <v>841</v>
      </c>
      <c r="H655" s="72" t="s">
        <v>3984</v>
      </c>
      <c r="I655" s="82" t="s">
        <v>1534</v>
      </c>
      <c r="J655" s="82" t="s">
        <v>3988</v>
      </c>
      <c r="K655" s="73"/>
    </row>
    <row r="656" spans="1:11" s="96" customFormat="1" ht="12">
      <c r="A656" s="68" t="s">
        <v>1810</v>
      </c>
      <c r="B656" s="68" t="s">
        <v>1810</v>
      </c>
      <c r="C656" s="68" t="s">
        <v>37</v>
      </c>
      <c r="D656" s="82" t="s">
        <v>1535</v>
      </c>
      <c r="E656" s="70" t="s">
        <v>4231</v>
      </c>
      <c r="F656" s="83" t="s">
        <v>313</v>
      </c>
      <c r="G656" s="75" t="s">
        <v>841</v>
      </c>
      <c r="H656" s="72" t="s">
        <v>3984</v>
      </c>
      <c r="I656" s="82" t="s">
        <v>1536</v>
      </c>
      <c r="J656" s="82" t="s">
        <v>3988</v>
      </c>
      <c r="K656" s="73"/>
    </row>
    <row r="657" spans="1:11" s="103" customFormat="1" ht="13.5">
      <c r="A657" s="110" t="s">
        <v>1810</v>
      </c>
      <c r="B657" s="110" t="s">
        <v>1810</v>
      </c>
      <c r="C657" s="110" t="s">
        <v>78</v>
      </c>
      <c r="D657" s="111" t="s">
        <v>78</v>
      </c>
      <c r="E657" s="112"/>
      <c r="F657" s="116"/>
      <c r="G657" s="110"/>
      <c r="H657" s="110"/>
      <c r="I657" s="117"/>
      <c r="J657" s="117"/>
      <c r="K657" s="117"/>
    </row>
    <row r="658" spans="1:11" s="96" customFormat="1" ht="12">
      <c r="A658" s="68" t="s">
        <v>1810</v>
      </c>
      <c r="B658" s="68" t="s">
        <v>1810</v>
      </c>
      <c r="C658" s="68" t="s">
        <v>78</v>
      </c>
      <c r="D658" s="82" t="s">
        <v>79</v>
      </c>
      <c r="E658" s="70" t="s">
        <v>2829</v>
      </c>
      <c r="F658" s="83" t="s">
        <v>313</v>
      </c>
      <c r="G658" s="84" t="s">
        <v>836</v>
      </c>
      <c r="H658" s="72" t="s">
        <v>3984</v>
      </c>
      <c r="I658" s="82" t="s">
        <v>80</v>
      </c>
      <c r="J658" s="82" t="s">
        <v>3988</v>
      </c>
      <c r="K658" s="73"/>
    </row>
    <row r="659" spans="1:11" s="96" customFormat="1" ht="12">
      <c r="A659" s="68" t="s">
        <v>1810</v>
      </c>
      <c r="B659" s="68" t="s">
        <v>1810</v>
      </c>
      <c r="C659" s="68" t="s">
        <v>78</v>
      </c>
      <c r="D659" s="82" t="s">
        <v>81</v>
      </c>
      <c r="E659" s="70" t="s">
        <v>2830</v>
      </c>
      <c r="F659" s="83" t="s">
        <v>411</v>
      </c>
      <c r="G659" s="84" t="s">
        <v>838</v>
      </c>
      <c r="H659" s="72" t="s">
        <v>3984</v>
      </c>
      <c r="I659" s="82" t="s">
        <v>82</v>
      </c>
      <c r="J659" s="82" t="s">
        <v>3988</v>
      </c>
      <c r="K659" s="73"/>
    </row>
    <row r="660" spans="1:11" s="96" customFormat="1" ht="12">
      <c r="A660" s="68" t="s">
        <v>1810</v>
      </c>
      <c r="B660" s="68" t="s">
        <v>1810</v>
      </c>
      <c r="C660" s="68" t="s">
        <v>78</v>
      </c>
      <c r="D660" s="82" t="s">
        <v>83</v>
      </c>
      <c r="E660" s="70" t="s">
        <v>2831</v>
      </c>
      <c r="F660" s="83" t="s">
        <v>316</v>
      </c>
      <c r="G660" s="84" t="s">
        <v>836</v>
      </c>
      <c r="H660" s="72" t="s">
        <v>3984</v>
      </c>
      <c r="I660" s="82" t="s">
        <v>84</v>
      </c>
      <c r="J660" s="82" t="s">
        <v>3988</v>
      </c>
      <c r="K660" s="73"/>
    </row>
    <row r="661" spans="1:11" s="96" customFormat="1" ht="12">
      <c r="A661" s="68" t="s">
        <v>1810</v>
      </c>
      <c r="B661" s="68" t="s">
        <v>1810</v>
      </c>
      <c r="C661" s="68" t="s">
        <v>78</v>
      </c>
      <c r="D661" s="82" t="s">
        <v>85</v>
      </c>
      <c r="E661" s="70" t="s">
        <v>2832</v>
      </c>
      <c r="F661" s="83" t="s">
        <v>316</v>
      </c>
      <c r="G661" s="84" t="s">
        <v>836</v>
      </c>
      <c r="H661" s="72" t="s">
        <v>3984</v>
      </c>
      <c r="I661" s="82" t="s">
        <v>86</v>
      </c>
      <c r="J661" s="82" t="s">
        <v>3988</v>
      </c>
      <c r="K661" s="73"/>
    </row>
    <row r="662" spans="1:11" s="96" customFormat="1" ht="12">
      <c r="A662" s="68" t="s">
        <v>1810</v>
      </c>
      <c r="B662" s="68" t="s">
        <v>1810</v>
      </c>
      <c r="C662" s="68" t="s">
        <v>78</v>
      </c>
      <c r="D662" s="82" t="s">
        <v>87</v>
      </c>
      <c r="E662" s="70" t="s">
        <v>2833</v>
      </c>
      <c r="F662" s="83" t="s">
        <v>316</v>
      </c>
      <c r="G662" s="84" t="s">
        <v>836</v>
      </c>
      <c r="H662" s="72" t="s">
        <v>3984</v>
      </c>
      <c r="I662" s="82" t="s">
        <v>88</v>
      </c>
      <c r="J662" s="82" t="s">
        <v>3988</v>
      </c>
      <c r="K662" s="73"/>
    </row>
    <row r="663" spans="1:11" s="96" customFormat="1" ht="12">
      <c r="A663" s="68" t="s">
        <v>1810</v>
      </c>
      <c r="B663" s="68" t="s">
        <v>1810</v>
      </c>
      <c r="C663" s="68" t="s">
        <v>78</v>
      </c>
      <c r="D663" s="82" t="s">
        <v>89</v>
      </c>
      <c r="E663" s="70" t="s">
        <v>2834</v>
      </c>
      <c r="F663" s="83" t="s">
        <v>411</v>
      </c>
      <c r="G663" s="84" t="s">
        <v>838</v>
      </c>
      <c r="H663" s="72" t="s">
        <v>3984</v>
      </c>
      <c r="I663" s="82" t="s">
        <v>90</v>
      </c>
      <c r="J663" s="82" t="s">
        <v>3988</v>
      </c>
      <c r="K663" s="73"/>
    </row>
    <row r="664" spans="1:11" s="96" customFormat="1" ht="12">
      <c r="A664" s="68" t="s">
        <v>1810</v>
      </c>
      <c r="B664" s="68" t="s">
        <v>1810</v>
      </c>
      <c r="C664" s="68" t="s">
        <v>78</v>
      </c>
      <c r="D664" s="82" t="s">
        <v>91</v>
      </c>
      <c r="E664" s="70" t="s">
        <v>2835</v>
      </c>
      <c r="F664" s="83" t="s">
        <v>313</v>
      </c>
      <c r="G664" s="84" t="s">
        <v>841</v>
      </c>
      <c r="H664" s="72" t="s">
        <v>3984</v>
      </c>
      <c r="I664" s="82" t="s">
        <v>92</v>
      </c>
      <c r="J664" s="82" t="s">
        <v>3988</v>
      </c>
      <c r="K664" s="73"/>
    </row>
    <row r="665" spans="1:11" s="96" customFormat="1" ht="12">
      <c r="A665" s="68" t="s">
        <v>1810</v>
      </c>
      <c r="B665" s="68" t="s">
        <v>1810</v>
      </c>
      <c r="C665" s="68" t="s">
        <v>78</v>
      </c>
      <c r="D665" s="82" t="s">
        <v>93</v>
      </c>
      <c r="E665" s="70" t="s">
        <v>2836</v>
      </c>
      <c r="F665" s="83" t="s">
        <v>313</v>
      </c>
      <c r="G665" s="84" t="s">
        <v>841</v>
      </c>
      <c r="H665" s="72" t="s">
        <v>3984</v>
      </c>
      <c r="I665" s="82" t="s">
        <v>94</v>
      </c>
      <c r="J665" s="82" t="s">
        <v>3988</v>
      </c>
      <c r="K665" s="73"/>
    </row>
    <row r="666" spans="1:11" s="96" customFormat="1" ht="12">
      <c r="A666" s="68" t="s">
        <v>1810</v>
      </c>
      <c r="B666" s="68" t="s">
        <v>1810</v>
      </c>
      <c r="C666" s="68" t="s">
        <v>78</v>
      </c>
      <c r="D666" s="82" t="s">
        <v>95</v>
      </c>
      <c r="E666" s="70" t="s">
        <v>2837</v>
      </c>
      <c r="F666" s="83" t="s">
        <v>313</v>
      </c>
      <c r="G666" s="84" t="s">
        <v>841</v>
      </c>
      <c r="H666" s="72" t="s">
        <v>3984</v>
      </c>
      <c r="I666" s="82" t="s">
        <v>96</v>
      </c>
      <c r="J666" s="82" t="s">
        <v>3988</v>
      </c>
      <c r="K666" s="73"/>
    </row>
    <row r="667" spans="1:11" s="96" customFormat="1" ht="12">
      <c r="A667" s="68" t="s">
        <v>1810</v>
      </c>
      <c r="B667" s="68" t="s">
        <v>1810</v>
      </c>
      <c r="C667" s="68" t="s">
        <v>78</v>
      </c>
      <c r="D667" s="82" t="s">
        <v>97</v>
      </c>
      <c r="E667" s="70" t="s">
        <v>2838</v>
      </c>
      <c r="F667" s="83" t="s">
        <v>313</v>
      </c>
      <c r="G667" s="84" t="s">
        <v>841</v>
      </c>
      <c r="H667" s="72" t="s">
        <v>3984</v>
      </c>
      <c r="I667" s="82" t="s">
        <v>98</v>
      </c>
      <c r="J667" s="82" t="s">
        <v>3988</v>
      </c>
      <c r="K667" s="73"/>
    </row>
    <row r="668" spans="1:11" s="96" customFormat="1" ht="12">
      <c r="A668" s="68" t="s">
        <v>1810</v>
      </c>
      <c r="B668" s="68" t="s">
        <v>1810</v>
      </c>
      <c r="C668" s="68" t="s">
        <v>78</v>
      </c>
      <c r="D668" s="82" t="s">
        <v>99</v>
      </c>
      <c r="E668" s="70" t="s">
        <v>2839</v>
      </c>
      <c r="F668" s="83" t="s">
        <v>313</v>
      </c>
      <c r="G668" s="84" t="s">
        <v>841</v>
      </c>
      <c r="H668" s="72" t="s">
        <v>3984</v>
      </c>
      <c r="I668" s="82" t="s">
        <v>100</v>
      </c>
      <c r="J668" s="82" t="s">
        <v>3988</v>
      </c>
      <c r="K668" s="73"/>
    </row>
    <row r="669" spans="1:11" s="96" customFormat="1" ht="12">
      <c r="A669" s="68" t="s">
        <v>1810</v>
      </c>
      <c r="B669" s="68" t="s">
        <v>1810</v>
      </c>
      <c r="C669" s="68" t="s">
        <v>78</v>
      </c>
      <c r="D669" s="87" t="s">
        <v>101</v>
      </c>
      <c r="E669" s="70" t="s">
        <v>2840</v>
      </c>
      <c r="F669" s="83" t="s">
        <v>313</v>
      </c>
      <c r="G669" s="72" t="s">
        <v>3779</v>
      </c>
      <c r="H669" s="72" t="s">
        <v>3984</v>
      </c>
      <c r="I669" s="82" t="s">
        <v>102</v>
      </c>
      <c r="J669" s="82" t="s">
        <v>3988</v>
      </c>
      <c r="K669" s="73"/>
    </row>
    <row r="670" spans="1:11" s="96" customFormat="1" ht="12">
      <c r="A670" s="68" t="s">
        <v>1810</v>
      </c>
      <c r="B670" s="68" t="s">
        <v>1810</v>
      </c>
      <c r="C670" s="68" t="s">
        <v>78</v>
      </c>
      <c r="D670" s="87" t="s">
        <v>103</v>
      </c>
      <c r="E670" s="70" t="s">
        <v>2841</v>
      </c>
      <c r="F670" s="83" t="s">
        <v>313</v>
      </c>
      <c r="G670" s="72" t="s">
        <v>3779</v>
      </c>
      <c r="H670" s="72" t="s">
        <v>3984</v>
      </c>
      <c r="I670" s="82" t="s">
        <v>104</v>
      </c>
      <c r="J670" s="82" t="s">
        <v>3988</v>
      </c>
      <c r="K670" s="73"/>
    </row>
    <row r="671" spans="1:11" s="96" customFormat="1" ht="12">
      <c r="A671" s="68" t="s">
        <v>1810</v>
      </c>
      <c r="B671" s="68" t="s">
        <v>1810</v>
      </c>
      <c r="C671" s="68" t="s">
        <v>78</v>
      </c>
      <c r="D671" s="82" t="s">
        <v>105</v>
      </c>
      <c r="E671" s="70" t="s">
        <v>2842</v>
      </c>
      <c r="F671" s="83" t="s">
        <v>411</v>
      </c>
      <c r="G671" s="72" t="s">
        <v>857</v>
      </c>
      <c r="H671" s="72" t="s">
        <v>3984</v>
      </c>
      <c r="I671" s="82" t="s">
        <v>67</v>
      </c>
      <c r="J671" s="82" t="s">
        <v>3988</v>
      </c>
      <c r="K671" s="73"/>
    </row>
    <row r="672" spans="1:11" s="96" customFormat="1" ht="12">
      <c r="A672" s="68" t="s">
        <v>1810</v>
      </c>
      <c r="B672" s="68" t="s">
        <v>1810</v>
      </c>
      <c r="C672" s="68" t="s">
        <v>78</v>
      </c>
      <c r="D672" s="82" t="s">
        <v>4232</v>
      </c>
      <c r="E672" s="70" t="s">
        <v>2843</v>
      </c>
      <c r="F672" s="83" t="s">
        <v>313</v>
      </c>
      <c r="G672" s="72" t="s">
        <v>3779</v>
      </c>
      <c r="H672" s="72" t="s">
        <v>3778</v>
      </c>
      <c r="I672" s="82" t="s">
        <v>4233</v>
      </c>
      <c r="J672" s="82" t="s">
        <v>3988</v>
      </c>
      <c r="K672" s="73"/>
    </row>
    <row r="673" spans="1:11" s="96" customFormat="1" ht="12">
      <c r="A673" s="68" t="s">
        <v>1810</v>
      </c>
      <c r="B673" s="68" t="s">
        <v>1810</v>
      </c>
      <c r="C673" s="68" t="s">
        <v>78</v>
      </c>
      <c r="D673" s="82" t="s">
        <v>1537</v>
      </c>
      <c r="E673" s="70" t="s">
        <v>2844</v>
      </c>
      <c r="F673" s="83" t="s">
        <v>313</v>
      </c>
      <c r="G673" s="75" t="s">
        <v>841</v>
      </c>
      <c r="H673" s="72" t="s">
        <v>3984</v>
      </c>
      <c r="I673" s="82" t="s">
        <v>1538</v>
      </c>
      <c r="J673" s="82" t="s">
        <v>3988</v>
      </c>
      <c r="K673" s="73"/>
    </row>
    <row r="674" spans="1:11" s="96" customFormat="1" ht="12">
      <c r="A674" s="68" t="s">
        <v>1810</v>
      </c>
      <c r="B674" s="68" t="s">
        <v>1810</v>
      </c>
      <c r="C674" s="68" t="s">
        <v>78</v>
      </c>
      <c r="D674" s="82" t="s">
        <v>1539</v>
      </c>
      <c r="E674" s="70" t="s">
        <v>2845</v>
      </c>
      <c r="F674" s="83" t="s">
        <v>313</v>
      </c>
      <c r="G674" s="75" t="s">
        <v>841</v>
      </c>
      <c r="H674" s="72" t="s">
        <v>3984</v>
      </c>
      <c r="I674" s="82" t="s">
        <v>1540</v>
      </c>
      <c r="J674" s="82" t="s">
        <v>3988</v>
      </c>
      <c r="K674" s="73"/>
    </row>
    <row r="675" spans="1:11" s="96" customFormat="1" ht="12">
      <c r="A675" s="68" t="s">
        <v>1810</v>
      </c>
      <c r="B675" s="68" t="s">
        <v>1810</v>
      </c>
      <c r="C675" s="68" t="s">
        <v>78</v>
      </c>
      <c r="D675" s="82" t="s">
        <v>1541</v>
      </c>
      <c r="E675" s="70" t="s">
        <v>2846</v>
      </c>
      <c r="F675" s="83" t="s">
        <v>313</v>
      </c>
      <c r="G675" s="75" t="s">
        <v>841</v>
      </c>
      <c r="H675" s="72" t="s">
        <v>3984</v>
      </c>
      <c r="I675" s="82" t="s">
        <v>1542</v>
      </c>
      <c r="J675" s="82" t="s">
        <v>3988</v>
      </c>
      <c r="K675" s="73"/>
    </row>
    <row r="676" spans="1:11" s="96" customFormat="1" ht="12">
      <c r="A676" s="68" t="s">
        <v>1810</v>
      </c>
      <c r="B676" s="68" t="s">
        <v>1810</v>
      </c>
      <c r="C676" s="68" t="s">
        <v>78</v>
      </c>
      <c r="D676" s="82" t="s">
        <v>1543</v>
      </c>
      <c r="E676" s="70" t="s">
        <v>2847</v>
      </c>
      <c r="F676" s="83" t="s">
        <v>313</v>
      </c>
      <c r="G676" s="75" t="s">
        <v>841</v>
      </c>
      <c r="H676" s="72" t="s">
        <v>3984</v>
      </c>
      <c r="I676" s="82" t="s">
        <v>1544</v>
      </c>
      <c r="J676" s="82" t="s">
        <v>3988</v>
      </c>
      <c r="K676" s="73"/>
    </row>
    <row r="677" spans="1:11" s="96" customFormat="1" ht="12">
      <c r="A677" s="68" t="s">
        <v>1810</v>
      </c>
      <c r="B677" s="68" t="s">
        <v>1810</v>
      </c>
      <c r="C677" s="68" t="s">
        <v>78</v>
      </c>
      <c r="D677" s="82" t="s">
        <v>1545</v>
      </c>
      <c r="E677" s="70" t="s">
        <v>4234</v>
      </c>
      <c r="F677" s="83" t="s">
        <v>313</v>
      </c>
      <c r="G677" s="75" t="s">
        <v>841</v>
      </c>
      <c r="H677" s="72" t="s">
        <v>3984</v>
      </c>
      <c r="I677" s="82" t="s">
        <v>1546</v>
      </c>
      <c r="J677" s="82" t="s">
        <v>3988</v>
      </c>
      <c r="K677" s="73"/>
    </row>
    <row r="678" spans="1:11" s="103" customFormat="1" ht="13.5">
      <c r="A678" s="110" t="s">
        <v>1810</v>
      </c>
      <c r="B678" s="110" t="s">
        <v>1810</v>
      </c>
      <c r="C678" s="110" t="s">
        <v>106</v>
      </c>
      <c r="D678" s="111" t="s">
        <v>106</v>
      </c>
      <c r="E678" s="112"/>
      <c r="F678" s="116"/>
      <c r="G678" s="110"/>
      <c r="H678" s="110"/>
      <c r="I678" s="117"/>
      <c r="J678" s="117"/>
      <c r="K678" s="117"/>
    </row>
    <row r="679" spans="1:11" s="96" customFormat="1" ht="12">
      <c r="A679" s="68" t="s">
        <v>1810</v>
      </c>
      <c r="B679" s="68" t="s">
        <v>1810</v>
      </c>
      <c r="C679" s="68" t="s">
        <v>106</v>
      </c>
      <c r="D679" s="82" t="s">
        <v>1744</v>
      </c>
      <c r="E679" s="70" t="s">
        <v>2848</v>
      </c>
      <c r="F679" s="83" t="s">
        <v>313</v>
      </c>
      <c r="G679" s="84" t="s">
        <v>836</v>
      </c>
      <c r="H679" s="72" t="s">
        <v>3984</v>
      </c>
      <c r="I679" s="82" t="s">
        <v>107</v>
      </c>
      <c r="J679" s="82" t="s">
        <v>3988</v>
      </c>
      <c r="K679" s="73"/>
    </row>
    <row r="680" spans="1:11" s="96" customFormat="1" ht="12">
      <c r="A680" s="68" t="s">
        <v>1810</v>
      </c>
      <c r="B680" s="68" t="s">
        <v>1810</v>
      </c>
      <c r="C680" s="68" t="s">
        <v>106</v>
      </c>
      <c r="D680" s="82" t="s">
        <v>108</v>
      </c>
      <c r="E680" s="70" t="s">
        <v>2849</v>
      </c>
      <c r="F680" s="83" t="s">
        <v>411</v>
      </c>
      <c r="G680" s="84" t="s">
        <v>838</v>
      </c>
      <c r="H680" s="72" t="s">
        <v>3984</v>
      </c>
      <c r="I680" s="82" t="s">
        <v>109</v>
      </c>
      <c r="J680" s="82" t="s">
        <v>3988</v>
      </c>
      <c r="K680" s="73"/>
    </row>
    <row r="681" spans="1:11" s="96" customFormat="1" ht="12">
      <c r="A681" s="68" t="s">
        <v>1810</v>
      </c>
      <c r="B681" s="68" t="s">
        <v>1810</v>
      </c>
      <c r="C681" s="68" t="s">
        <v>106</v>
      </c>
      <c r="D681" s="82" t="s">
        <v>110</v>
      </c>
      <c r="E681" s="70" t="s">
        <v>2850</v>
      </c>
      <c r="F681" s="83" t="s">
        <v>316</v>
      </c>
      <c r="G681" s="84" t="s">
        <v>836</v>
      </c>
      <c r="H681" s="72" t="s">
        <v>3984</v>
      </c>
      <c r="I681" s="82" t="s">
        <v>111</v>
      </c>
      <c r="J681" s="82" t="s">
        <v>3988</v>
      </c>
      <c r="K681" s="73"/>
    </row>
    <row r="682" spans="1:11" s="96" customFormat="1" ht="12">
      <c r="A682" s="68" t="s">
        <v>1810</v>
      </c>
      <c r="B682" s="68" t="s">
        <v>1810</v>
      </c>
      <c r="C682" s="68" t="s">
        <v>106</v>
      </c>
      <c r="D682" s="82" t="s">
        <v>112</v>
      </c>
      <c r="E682" s="70" t="s">
        <v>2851</v>
      </c>
      <c r="F682" s="83" t="s">
        <v>316</v>
      </c>
      <c r="G682" s="84" t="s">
        <v>836</v>
      </c>
      <c r="H682" s="72" t="s">
        <v>3984</v>
      </c>
      <c r="I682" s="82" t="s">
        <v>113</v>
      </c>
      <c r="J682" s="82" t="s">
        <v>3988</v>
      </c>
      <c r="K682" s="73"/>
    </row>
    <row r="683" spans="1:11" s="96" customFormat="1" ht="12">
      <c r="A683" s="68" t="s">
        <v>1810</v>
      </c>
      <c r="B683" s="68" t="s">
        <v>1810</v>
      </c>
      <c r="C683" s="68" t="s">
        <v>106</v>
      </c>
      <c r="D683" s="82" t="s">
        <v>114</v>
      </c>
      <c r="E683" s="70" t="s">
        <v>2852</v>
      </c>
      <c r="F683" s="83" t="s">
        <v>316</v>
      </c>
      <c r="G683" s="84" t="s">
        <v>836</v>
      </c>
      <c r="H683" s="72" t="s">
        <v>3984</v>
      </c>
      <c r="I683" s="82" t="s">
        <v>115</v>
      </c>
      <c r="J683" s="82" t="s">
        <v>3988</v>
      </c>
      <c r="K683" s="73"/>
    </row>
    <row r="684" spans="1:11" s="96" customFormat="1" ht="12">
      <c r="A684" s="68" t="s">
        <v>1810</v>
      </c>
      <c r="B684" s="68" t="s">
        <v>1810</v>
      </c>
      <c r="C684" s="68" t="s">
        <v>106</v>
      </c>
      <c r="D684" s="82" t="s">
        <v>116</v>
      </c>
      <c r="E684" s="70" t="s">
        <v>2853</v>
      </c>
      <c r="F684" s="83" t="s">
        <v>411</v>
      </c>
      <c r="G684" s="84" t="s">
        <v>838</v>
      </c>
      <c r="H684" s="72" t="s">
        <v>3984</v>
      </c>
      <c r="I684" s="82" t="s">
        <v>117</v>
      </c>
      <c r="J684" s="82" t="s">
        <v>3988</v>
      </c>
      <c r="K684" s="73"/>
    </row>
    <row r="685" spans="1:11" s="96" customFormat="1" ht="12">
      <c r="A685" s="68" t="s">
        <v>1810</v>
      </c>
      <c r="B685" s="68" t="s">
        <v>1810</v>
      </c>
      <c r="C685" s="68" t="s">
        <v>106</v>
      </c>
      <c r="D685" s="82" t="s">
        <v>118</v>
      </c>
      <c r="E685" s="70" t="s">
        <v>2854</v>
      </c>
      <c r="F685" s="83" t="s">
        <v>313</v>
      </c>
      <c r="G685" s="84" t="s">
        <v>841</v>
      </c>
      <c r="H685" s="72" t="s">
        <v>3984</v>
      </c>
      <c r="I685" s="82" t="s">
        <v>119</v>
      </c>
      <c r="J685" s="82" t="s">
        <v>3988</v>
      </c>
      <c r="K685" s="73"/>
    </row>
    <row r="686" spans="1:11" s="96" customFormat="1" ht="12">
      <c r="A686" s="68" t="s">
        <v>1810</v>
      </c>
      <c r="B686" s="68" t="s">
        <v>1810</v>
      </c>
      <c r="C686" s="68" t="s">
        <v>106</v>
      </c>
      <c r="D686" s="82" t="s">
        <v>120</v>
      </c>
      <c r="E686" s="70" t="s">
        <v>2855</v>
      </c>
      <c r="F686" s="83" t="s">
        <v>313</v>
      </c>
      <c r="G686" s="84" t="s">
        <v>841</v>
      </c>
      <c r="H686" s="72" t="s">
        <v>3984</v>
      </c>
      <c r="I686" s="82" t="s">
        <v>121</v>
      </c>
      <c r="J686" s="82" t="s">
        <v>3988</v>
      </c>
      <c r="K686" s="73"/>
    </row>
    <row r="687" spans="1:11" s="96" customFormat="1" ht="12">
      <c r="A687" s="68" t="s">
        <v>1810</v>
      </c>
      <c r="B687" s="68" t="s">
        <v>1810</v>
      </c>
      <c r="C687" s="68" t="s">
        <v>106</v>
      </c>
      <c r="D687" s="82" t="s">
        <v>122</v>
      </c>
      <c r="E687" s="70" t="s">
        <v>2856</v>
      </c>
      <c r="F687" s="83" t="s">
        <v>313</v>
      </c>
      <c r="G687" s="84" t="s">
        <v>841</v>
      </c>
      <c r="H687" s="72" t="s">
        <v>3984</v>
      </c>
      <c r="I687" s="82" t="s">
        <v>123</v>
      </c>
      <c r="J687" s="82" t="s">
        <v>3988</v>
      </c>
      <c r="K687" s="73"/>
    </row>
    <row r="688" spans="1:11" s="96" customFormat="1" ht="12">
      <c r="A688" s="68" t="s">
        <v>1810</v>
      </c>
      <c r="B688" s="68" t="s">
        <v>1810</v>
      </c>
      <c r="C688" s="68" t="s">
        <v>106</v>
      </c>
      <c r="D688" s="82" t="s">
        <v>124</v>
      </c>
      <c r="E688" s="70" t="s">
        <v>2857</v>
      </c>
      <c r="F688" s="83" t="s">
        <v>313</v>
      </c>
      <c r="G688" s="84" t="s">
        <v>841</v>
      </c>
      <c r="H688" s="72" t="s">
        <v>3984</v>
      </c>
      <c r="I688" s="82" t="s">
        <v>125</v>
      </c>
      <c r="J688" s="82" t="s">
        <v>3988</v>
      </c>
      <c r="K688" s="73"/>
    </row>
    <row r="689" spans="1:11" s="96" customFormat="1" ht="12">
      <c r="A689" s="68" t="s">
        <v>1810</v>
      </c>
      <c r="B689" s="68" t="s">
        <v>1810</v>
      </c>
      <c r="C689" s="68" t="s">
        <v>106</v>
      </c>
      <c r="D689" s="82" t="s">
        <v>126</v>
      </c>
      <c r="E689" s="70" t="s">
        <v>2858</v>
      </c>
      <c r="F689" s="83" t="s">
        <v>313</v>
      </c>
      <c r="G689" s="84" t="s">
        <v>841</v>
      </c>
      <c r="H689" s="72" t="s">
        <v>3984</v>
      </c>
      <c r="I689" s="82" t="s">
        <v>127</v>
      </c>
      <c r="J689" s="82" t="s">
        <v>3988</v>
      </c>
      <c r="K689" s="73"/>
    </row>
    <row r="690" spans="1:11" s="96" customFormat="1" ht="12">
      <c r="A690" s="68" t="s">
        <v>1810</v>
      </c>
      <c r="B690" s="68" t="s">
        <v>1810</v>
      </c>
      <c r="C690" s="68" t="s">
        <v>106</v>
      </c>
      <c r="D690" s="82" t="s">
        <v>128</v>
      </c>
      <c r="E690" s="70" t="s">
        <v>2859</v>
      </c>
      <c r="F690" s="83" t="s">
        <v>316</v>
      </c>
      <c r="G690" s="84" t="s">
        <v>836</v>
      </c>
      <c r="H690" s="72" t="s">
        <v>3984</v>
      </c>
      <c r="I690" s="82" t="s">
        <v>129</v>
      </c>
      <c r="J690" s="82" t="s">
        <v>3988</v>
      </c>
      <c r="K690" s="73"/>
    </row>
    <row r="691" spans="1:11" s="96" customFormat="1" ht="12">
      <c r="A691" s="68" t="s">
        <v>1810</v>
      </c>
      <c r="B691" s="68" t="s">
        <v>1810</v>
      </c>
      <c r="C691" s="68" t="s">
        <v>106</v>
      </c>
      <c r="D691" s="82" t="s">
        <v>130</v>
      </c>
      <c r="E691" s="70" t="s">
        <v>2860</v>
      </c>
      <c r="F691" s="83" t="s">
        <v>411</v>
      </c>
      <c r="G691" s="84" t="s">
        <v>360</v>
      </c>
      <c r="H691" s="72" t="s">
        <v>3984</v>
      </c>
      <c r="I691" s="82" t="s">
        <v>131</v>
      </c>
      <c r="J691" s="82" t="s">
        <v>3988</v>
      </c>
      <c r="K691" s="73"/>
    </row>
    <row r="692" spans="1:11" s="96" customFormat="1" ht="12">
      <c r="A692" s="68" t="s">
        <v>1810</v>
      </c>
      <c r="B692" s="68" t="s">
        <v>1810</v>
      </c>
      <c r="C692" s="68" t="s">
        <v>106</v>
      </c>
      <c r="D692" s="82" t="s">
        <v>132</v>
      </c>
      <c r="E692" s="70" t="s">
        <v>2861</v>
      </c>
      <c r="F692" s="83" t="s">
        <v>313</v>
      </c>
      <c r="G692" s="72" t="s">
        <v>857</v>
      </c>
      <c r="H692" s="72" t="s">
        <v>3984</v>
      </c>
      <c r="I692" s="82" t="s">
        <v>133</v>
      </c>
      <c r="J692" s="82" t="s">
        <v>3988</v>
      </c>
      <c r="K692" s="73"/>
    </row>
    <row r="693" spans="1:11" s="96" customFormat="1" ht="12">
      <c r="A693" s="68" t="s">
        <v>1810</v>
      </c>
      <c r="B693" s="68" t="s">
        <v>1810</v>
      </c>
      <c r="C693" s="68" t="s">
        <v>106</v>
      </c>
      <c r="D693" s="82" t="s">
        <v>134</v>
      </c>
      <c r="E693" s="70" t="s">
        <v>2862</v>
      </c>
      <c r="F693" s="83" t="s">
        <v>411</v>
      </c>
      <c r="G693" s="72" t="s">
        <v>3781</v>
      </c>
      <c r="H693" s="72" t="s">
        <v>3984</v>
      </c>
      <c r="I693" s="82" t="s">
        <v>135</v>
      </c>
      <c r="J693" s="82" t="s">
        <v>3988</v>
      </c>
      <c r="K693" s="73"/>
    </row>
    <row r="694" spans="1:11" s="96" customFormat="1" ht="12">
      <c r="A694" s="68" t="s">
        <v>1810</v>
      </c>
      <c r="B694" s="68" t="s">
        <v>1810</v>
      </c>
      <c r="C694" s="68" t="s">
        <v>106</v>
      </c>
      <c r="D694" s="82" t="s">
        <v>136</v>
      </c>
      <c r="E694" s="70" t="s">
        <v>2863</v>
      </c>
      <c r="F694" s="83" t="s">
        <v>313</v>
      </c>
      <c r="G694" s="72" t="s">
        <v>857</v>
      </c>
      <c r="H694" s="72" t="s">
        <v>3984</v>
      </c>
      <c r="I694" s="82" t="s">
        <v>137</v>
      </c>
      <c r="J694" s="82" t="s">
        <v>3988</v>
      </c>
      <c r="K694" s="73"/>
    </row>
    <row r="695" spans="1:11" s="96" customFormat="1" ht="12">
      <c r="A695" s="68" t="s">
        <v>1810</v>
      </c>
      <c r="B695" s="68" t="s">
        <v>1810</v>
      </c>
      <c r="C695" s="68" t="s">
        <v>106</v>
      </c>
      <c r="D695" s="82" t="s">
        <v>138</v>
      </c>
      <c r="E695" s="70" t="s">
        <v>2864</v>
      </c>
      <c r="F695" s="83" t="s">
        <v>411</v>
      </c>
      <c r="G695" s="72" t="s">
        <v>3980</v>
      </c>
      <c r="H695" s="72" t="s">
        <v>3984</v>
      </c>
      <c r="I695" s="82" t="s">
        <v>67</v>
      </c>
      <c r="J695" s="82" t="s">
        <v>3988</v>
      </c>
      <c r="K695" s="73"/>
    </row>
    <row r="696" spans="1:11" s="96" customFormat="1" ht="12">
      <c r="A696" s="68" t="s">
        <v>1810</v>
      </c>
      <c r="B696" s="68" t="s">
        <v>1810</v>
      </c>
      <c r="C696" s="68" t="s">
        <v>106</v>
      </c>
      <c r="D696" s="82" t="s">
        <v>139</v>
      </c>
      <c r="E696" s="70" t="s">
        <v>2865</v>
      </c>
      <c r="F696" s="83" t="s">
        <v>411</v>
      </c>
      <c r="G696" s="72" t="s">
        <v>3980</v>
      </c>
      <c r="H696" s="72" t="s">
        <v>3984</v>
      </c>
      <c r="I696" s="82" t="s">
        <v>67</v>
      </c>
      <c r="J696" s="82" t="s">
        <v>3988</v>
      </c>
      <c r="K696" s="73"/>
    </row>
    <row r="697" spans="1:11" s="96" customFormat="1" ht="12">
      <c r="A697" s="68" t="s">
        <v>1810</v>
      </c>
      <c r="B697" s="68" t="s">
        <v>1810</v>
      </c>
      <c r="C697" s="68" t="s">
        <v>106</v>
      </c>
      <c r="D697" s="82" t="s">
        <v>140</v>
      </c>
      <c r="E697" s="70" t="s">
        <v>2866</v>
      </c>
      <c r="F697" s="83" t="s">
        <v>411</v>
      </c>
      <c r="G697" s="72" t="s">
        <v>3980</v>
      </c>
      <c r="H697" s="72" t="s">
        <v>3984</v>
      </c>
      <c r="I697" s="82" t="s">
        <v>67</v>
      </c>
      <c r="J697" s="82" t="s">
        <v>3988</v>
      </c>
      <c r="K697" s="73"/>
    </row>
    <row r="698" spans="1:11" s="96" customFormat="1" ht="12">
      <c r="A698" s="68" t="s">
        <v>1810</v>
      </c>
      <c r="B698" s="68" t="s">
        <v>1810</v>
      </c>
      <c r="C698" s="68" t="s">
        <v>106</v>
      </c>
      <c r="D698" s="82" t="s">
        <v>4235</v>
      </c>
      <c r="E698" s="70" t="s">
        <v>2867</v>
      </c>
      <c r="F698" s="83" t="s">
        <v>313</v>
      </c>
      <c r="G698" s="72" t="s">
        <v>3779</v>
      </c>
      <c r="H698" s="72" t="s">
        <v>3778</v>
      </c>
      <c r="I698" s="82" t="s">
        <v>4237</v>
      </c>
      <c r="J698" s="82" t="s">
        <v>3988</v>
      </c>
      <c r="K698" s="73"/>
    </row>
    <row r="699" spans="1:11" s="96" customFormat="1" ht="12">
      <c r="A699" s="68" t="s">
        <v>1810</v>
      </c>
      <c r="B699" s="68" t="s">
        <v>1810</v>
      </c>
      <c r="C699" s="68" t="s">
        <v>106</v>
      </c>
      <c r="D699" s="82" t="s">
        <v>4236</v>
      </c>
      <c r="E699" s="70" t="s">
        <v>2868</v>
      </c>
      <c r="F699" s="83" t="s">
        <v>313</v>
      </c>
      <c r="G699" s="72" t="s">
        <v>3779</v>
      </c>
      <c r="H699" s="72" t="s">
        <v>3778</v>
      </c>
      <c r="I699" s="82" t="s">
        <v>4238</v>
      </c>
      <c r="J699" s="82" t="s">
        <v>3988</v>
      </c>
      <c r="K699" s="73"/>
    </row>
    <row r="700" spans="1:11" s="96" customFormat="1" ht="12">
      <c r="A700" s="68" t="s">
        <v>1810</v>
      </c>
      <c r="B700" s="68" t="s">
        <v>1810</v>
      </c>
      <c r="C700" s="68" t="s">
        <v>106</v>
      </c>
      <c r="D700" s="82" t="s">
        <v>1547</v>
      </c>
      <c r="E700" s="70" t="s">
        <v>2869</v>
      </c>
      <c r="F700" s="83" t="s">
        <v>313</v>
      </c>
      <c r="G700" s="75" t="s">
        <v>841</v>
      </c>
      <c r="H700" s="72" t="s">
        <v>3984</v>
      </c>
      <c r="I700" s="82" t="s">
        <v>1548</v>
      </c>
      <c r="J700" s="82" t="s">
        <v>3988</v>
      </c>
      <c r="K700" s="73"/>
    </row>
    <row r="701" spans="1:11" s="96" customFormat="1" ht="12">
      <c r="A701" s="68" t="s">
        <v>1810</v>
      </c>
      <c r="B701" s="68" t="s">
        <v>1810</v>
      </c>
      <c r="C701" s="68" t="s">
        <v>106</v>
      </c>
      <c r="D701" s="82" t="s">
        <v>1549</v>
      </c>
      <c r="E701" s="70" t="s">
        <v>2870</v>
      </c>
      <c r="F701" s="83" t="s">
        <v>313</v>
      </c>
      <c r="G701" s="75" t="s">
        <v>841</v>
      </c>
      <c r="H701" s="72" t="s">
        <v>3984</v>
      </c>
      <c r="I701" s="82" t="s">
        <v>1550</v>
      </c>
      <c r="J701" s="82" t="s">
        <v>3988</v>
      </c>
      <c r="K701" s="73"/>
    </row>
    <row r="702" spans="1:11" s="96" customFormat="1" ht="12">
      <c r="A702" s="68" t="s">
        <v>1810</v>
      </c>
      <c r="B702" s="68" t="s">
        <v>1810</v>
      </c>
      <c r="C702" s="68" t="s">
        <v>106</v>
      </c>
      <c r="D702" s="82" t="s">
        <v>1551</v>
      </c>
      <c r="E702" s="70" t="s">
        <v>2871</v>
      </c>
      <c r="F702" s="83" t="s">
        <v>313</v>
      </c>
      <c r="G702" s="75" t="s">
        <v>841</v>
      </c>
      <c r="H702" s="72" t="s">
        <v>3984</v>
      </c>
      <c r="I702" s="82" t="s">
        <v>1552</v>
      </c>
      <c r="J702" s="82" t="s">
        <v>3988</v>
      </c>
      <c r="K702" s="73"/>
    </row>
    <row r="703" spans="1:11" s="96" customFormat="1" ht="12">
      <c r="A703" s="68" t="s">
        <v>1810</v>
      </c>
      <c r="B703" s="68" t="s">
        <v>1810</v>
      </c>
      <c r="C703" s="68" t="s">
        <v>106</v>
      </c>
      <c r="D703" s="82" t="s">
        <v>1553</v>
      </c>
      <c r="E703" s="70" t="s">
        <v>4239</v>
      </c>
      <c r="F703" s="83" t="s">
        <v>313</v>
      </c>
      <c r="G703" s="75" t="s">
        <v>841</v>
      </c>
      <c r="H703" s="72" t="s">
        <v>3984</v>
      </c>
      <c r="I703" s="82" t="s">
        <v>1554</v>
      </c>
      <c r="J703" s="82" t="s">
        <v>3988</v>
      </c>
      <c r="K703" s="73"/>
    </row>
    <row r="704" spans="1:11" s="96" customFormat="1" ht="12">
      <c r="A704" s="68" t="s">
        <v>1810</v>
      </c>
      <c r="B704" s="68" t="s">
        <v>1810</v>
      </c>
      <c r="C704" s="68" t="s">
        <v>106</v>
      </c>
      <c r="D704" s="82" t="s">
        <v>1555</v>
      </c>
      <c r="E704" s="70" t="s">
        <v>4240</v>
      </c>
      <c r="F704" s="83" t="s">
        <v>313</v>
      </c>
      <c r="G704" s="75" t="s">
        <v>841</v>
      </c>
      <c r="H704" s="72" t="s">
        <v>3984</v>
      </c>
      <c r="I704" s="82" t="s">
        <v>1556</v>
      </c>
      <c r="J704" s="82" t="s">
        <v>3988</v>
      </c>
      <c r="K704" s="73"/>
    </row>
    <row r="705" spans="1:11" s="103" customFormat="1" ht="13.5">
      <c r="A705" s="110" t="s">
        <v>1810</v>
      </c>
      <c r="B705" s="110" t="s">
        <v>1810</v>
      </c>
      <c r="C705" s="110" t="s">
        <v>141</v>
      </c>
      <c r="D705" s="111" t="s">
        <v>141</v>
      </c>
      <c r="E705" s="112"/>
      <c r="F705" s="116"/>
      <c r="G705" s="110"/>
      <c r="H705" s="110"/>
      <c r="I705" s="117"/>
      <c r="J705" s="117"/>
      <c r="K705" s="117"/>
    </row>
    <row r="706" spans="1:11" s="96" customFormat="1" ht="12">
      <c r="A706" s="68" t="s">
        <v>1810</v>
      </c>
      <c r="B706" s="68" t="s">
        <v>1810</v>
      </c>
      <c r="C706" s="68" t="s">
        <v>141</v>
      </c>
      <c r="D706" s="82" t="s">
        <v>142</v>
      </c>
      <c r="E706" s="70" t="s">
        <v>2872</v>
      </c>
      <c r="F706" s="83" t="s">
        <v>313</v>
      </c>
      <c r="G706" s="84" t="s">
        <v>836</v>
      </c>
      <c r="H706" s="72" t="s">
        <v>3984</v>
      </c>
      <c r="I706" s="82" t="s">
        <v>143</v>
      </c>
      <c r="J706" s="82" t="s">
        <v>3988</v>
      </c>
      <c r="K706" s="73"/>
    </row>
    <row r="707" spans="1:11" s="96" customFormat="1" ht="12">
      <c r="A707" s="68" t="s">
        <v>1810</v>
      </c>
      <c r="B707" s="68" t="s">
        <v>1810</v>
      </c>
      <c r="C707" s="68" t="s">
        <v>141</v>
      </c>
      <c r="D707" s="82" t="s">
        <v>144</v>
      </c>
      <c r="E707" s="70" t="s">
        <v>2873</v>
      </c>
      <c r="F707" s="83" t="s">
        <v>411</v>
      </c>
      <c r="G707" s="84" t="s">
        <v>838</v>
      </c>
      <c r="H707" s="72" t="s">
        <v>3984</v>
      </c>
      <c r="I707" s="82" t="s">
        <v>145</v>
      </c>
      <c r="J707" s="82" t="s">
        <v>3988</v>
      </c>
      <c r="K707" s="73"/>
    </row>
    <row r="708" spans="1:11" s="96" customFormat="1" ht="12">
      <c r="A708" s="68" t="s">
        <v>1810</v>
      </c>
      <c r="B708" s="68" t="s">
        <v>1810</v>
      </c>
      <c r="C708" s="68" t="s">
        <v>141</v>
      </c>
      <c r="D708" s="82" t="s">
        <v>146</v>
      </c>
      <c r="E708" s="70" t="s">
        <v>2874</v>
      </c>
      <c r="F708" s="83" t="s">
        <v>316</v>
      </c>
      <c r="G708" s="84" t="s">
        <v>836</v>
      </c>
      <c r="H708" s="72" t="s">
        <v>3984</v>
      </c>
      <c r="I708" s="82" t="s">
        <v>147</v>
      </c>
      <c r="J708" s="82" t="s">
        <v>3988</v>
      </c>
      <c r="K708" s="73"/>
    </row>
    <row r="709" spans="1:11" s="96" customFormat="1" ht="12">
      <c r="A709" s="68" t="s">
        <v>1810</v>
      </c>
      <c r="B709" s="68" t="s">
        <v>1810</v>
      </c>
      <c r="C709" s="68" t="s">
        <v>141</v>
      </c>
      <c r="D709" s="82" t="s">
        <v>148</v>
      </c>
      <c r="E709" s="70" t="s">
        <v>2875</v>
      </c>
      <c r="F709" s="83" t="s">
        <v>316</v>
      </c>
      <c r="G709" s="84" t="s">
        <v>836</v>
      </c>
      <c r="H709" s="72" t="s">
        <v>3984</v>
      </c>
      <c r="I709" s="82" t="s">
        <v>149</v>
      </c>
      <c r="J709" s="82" t="s">
        <v>3988</v>
      </c>
      <c r="K709" s="73"/>
    </row>
    <row r="710" spans="1:11" s="96" customFormat="1" ht="12">
      <c r="A710" s="68" t="s">
        <v>1810</v>
      </c>
      <c r="B710" s="68" t="s">
        <v>1810</v>
      </c>
      <c r="C710" s="68" t="s">
        <v>141</v>
      </c>
      <c r="D710" s="82" t="s">
        <v>150</v>
      </c>
      <c r="E710" s="70" t="s">
        <v>2876</v>
      </c>
      <c r="F710" s="83" t="s">
        <v>316</v>
      </c>
      <c r="G710" s="84" t="s">
        <v>836</v>
      </c>
      <c r="H710" s="72" t="s">
        <v>3984</v>
      </c>
      <c r="I710" s="82" t="s">
        <v>151</v>
      </c>
      <c r="J710" s="82" t="s">
        <v>3988</v>
      </c>
      <c r="K710" s="73"/>
    </row>
    <row r="711" spans="1:11" s="96" customFormat="1" ht="12">
      <c r="A711" s="68" t="s">
        <v>1810</v>
      </c>
      <c r="B711" s="68" t="s">
        <v>1810</v>
      </c>
      <c r="C711" s="68" t="s">
        <v>141</v>
      </c>
      <c r="D711" s="82" t="s">
        <v>152</v>
      </c>
      <c r="E711" s="70" t="s">
        <v>2877</v>
      </c>
      <c r="F711" s="83" t="s">
        <v>411</v>
      </c>
      <c r="G711" s="84" t="s">
        <v>838</v>
      </c>
      <c r="H711" s="72" t="s">
        <v>3984</v>
      </c>
      <c r="I711" s="82" t="s">
        <v>153</v>
      </c>
      <c r="J711" s="82" t="s">
        <v>3988</v>
      </c>
      <c r="K711" s="73"/>
    </row>
    <row r="712" spans="1:11" s="96" customFormat="1" ht="12">
      <c r="A712" s="68" t="s">
        <v>1810</v>
      </c>
      <c r="B712" s="68" t="s">
        <v>1810</v>
      </c>
      <c r="C712" s="68" t="s">
        <v>141</v>
      </c>
      <c r="D712" s="82" t="s">
        <v>154</v>
      </c>
      <c r="E712" s="70" t="s">
        <v>2878</v>
      </c>
      <c r="F712" s="83" t="s">
        <v>313</v>
      </c>
      <c r="G712" s="84" t="s">
        <v>841</v>
      </c>
      <c r="H712" s="72" t="s">
        <v>3984</v>
      </c>
      <c r="I712" s="82" t="s">
        <v>155</v>
      </c>
      <c r="J712" s="82" t="s">
        <v>3988</v>
      </c>
      <c r="K712" s="73"/>
    </row>
    <row r="713" spans="1:11" s="96" customFormat="1" ht="12">
      <c r="A713" s="68" t="s">
        <v>1810</v>
      </c>
      <c r="B713" s="68" t="s">
        <v>1810</v>
      </c>
      <c r="C713" s="68" t="s">
        <v>141</v>
      </c>
      <c r="D713" s="82" t="s">
        <v>156</v>
      </c>
      <c r="E713" s="70" t="s">
        <v>2879</v>
      </c>
      <c r="F713" s="83" t="s">
        <v>313</v>
      </c>
      <c r="G713" s="84" t="s">
        <v>841</v>
      </c>
      <c r="H713" s="72" t="s">
        <v>3984</v>
      </c>
      <c r="I713" s="82" t="s">
        <v>157</v>
      </c>
      <c r="J713" s="82" t="s">
        <v>3988</v>
      </c>
      <c r="K713" s="73"/>
    </row>
    <row r="714" spans="1:11" s="96" customFormat="1" ht="12">
      <c r="A714" s="68" t="s">
        <v>1810</v>
      </c>
      <c r="B714" s="68" t="s">
        <v>1810</v>
      </c>
      <c r="C714" s="68" t="s">
        <v>141</v>
      </c>
      <c r="D714" s="82" t="s">
        <v>158</v>
      </c>
      <c r="E714" s="70" t="s">
        <v>2880</v>
      </c>
      <c r="F714" s="83" t="s">
        <v>313</v>
      </c>
      <c r="G714" s="84" t="s">
        <v>841</v>
      </c>
      <c r="H714" s="72" t="s">
        <v>3984</v>
      </c>
      <c r="I714" s="82" t="s">
        <v>159</v>
      </c>
      <c r="J714" s="82" t="s">
        <v>3988</v>
      </c>
      <c r="K714" s="73"/>
    </row>
    <row r="715" spans="1:11" s="96" customFormat="1" ht="12">
      <c r="A715" s="68" t="s">
        <v>1810</v>
      </c>
      <c r="B715" s="68" t="s">
        <v>1810</v>
      </c>
      <c r="C715" s="68" t="s">
        <v>141</v>
      </c>
      <c r="D715" s="82" t="s">
        <v>160</v>
      </c>
      <c r="E715" s="70" t="s">
        <v>2881</v>
      </c>
      <c r="F715" s="83" t="s">
        <v>313</v>
      </c>
      <c r="G715" s="84" t="s">
        <v>841</v>
      </c>
      <c r="H715" s="72" t="s">
        <v>3984</v>
      </c>
      <c r="I715" s="82" t="s">
        <v>161</v>
      </c>
      <c r="J715" s="82" t="s">
        <v>3988</v>
      </c>
      <c r="K715" s="73"/>
    </row>
    <row r="716" spans="1:11" s="96" customFormat="1" ht="12">
      <c r="A716" s="68" t="s">
        <v>1810</v>
      </c>
      <c r="B716" s="68" t="s">
        <v>1810</v>
      </c>
      <c r="C716" s="68" t="s">
        <v>141</v>
      </c>
      <c r="D716" s="82" t="s">
        <v>162</v>
      </c>
      <c r="E716" s="70" t="s">
        <v>2882</v>
      </c>
      <c r="F716" s="83" t="s">
        <v>313</v>
      </c>
      <c r="G716" s="84" t="s">
        <v>841</v>
      </c>
      <c r="H716" s="72" t="s">
        <v>3984</v>
      </c>
      <c r="I716" s="82" t="s">
        <v>163</v>
      </c>
      <c r="J716" s="82" t="s">
        <v>3988</v>
      </c>
      <c r="K716" s="73"/>
    </row>
    <row r="717" spans="1:11" s="96" customFormat="1" ht="12">
      <c r="A717" s="68" t="s">
        <v>1810</v>
      </c>
      <c r="B717" s="68" t="s">
        <v>1810</v>
      </c>
      <c r="C717" s="68" t="s">
        <v>141</v>
      </c>
      <c r="D717" s="82" t="s">
        <v>164</v>
      </c>
      <c r="E717" s="70" t="s">
        <v>2883</v>
      </c>
      <c r="F717" s="83" t="s">
        <v>313</v>
      </c>
      <c r="G717" s="72" t="s">
        <v>857</v>
      </c>
      <c r="H717" s="72" t="s">
        <v>3984</v>
      </c>
      <c r="I717" s="82" t="s">
        <v>165</v>
      </c>
      <c r="J717" s="82" t="s">
        <v>3988</v>
      </c>
      <c r="K717" s="73"/>
    </row>
    <row r="718" spans="1:11" s="96" customFormat="1" ht="12">
      <c r="A718" s="68" t="s">
        <v>1810</v>
      </c>
      <c r="B718" s="68" t="s">
        <v>1810</v>
      </c>
      <c r="C718" s="68" t="s">
        <v>141</v>
      </c>
      <c r="D718" s="82" t="s">
        <v>166</v>
      </c>
      <c r="E718" s="70" t="s">
        <v>2884</v>
      </c>
      <c r="F718" s="83" t="s">
        <v>313</v>
      </c>
      <c r="G718" s="72" t="s">
        <v>857</v>
      </c>
      <c r="H718" s="72" t="s">
        <v>3984</v>
      </c>
      <c r="I718" s="82" t="s">
        <v>167</v>
      </c>
      <c r="J718" s="82" t="s">
        <v>3988</v>
      </c>
      <c r="K718" s="73"/>
    </row>
    <row r="719" spans="1:11" s="96" customFormat="1" ht="12">
      <c r="A719" s="68" t="s">
        <v>1810</v>
      </c>
      <c r="B719" s="68" t="s">
        <v>1810</v>
      </c>
      <c r="C719" s="68" t="s">
        <v>141</v>
      </c>
      <c r="D719" s="82" t="s">
        <v>168</v>
      </c>
      <c r="E719" s="70" t="s">
        <v>2885</v>
      </c>
      <c r="F719" s="83" t="s">
        <v>313</v>
      </c>
      <c r="G719" s="72" t="s">
        <v>857</v>
      </c>
      <c r="H719" s="72" t="s">
        <v>3984</v>
      </c>
      <c r="I719" s="82" t="s">
        <v>169</v>
      </c>
      <c r="J719" s="82" t="s">
        <v>3988</v>
      </c>
      <c r="K719" s="73"/>
    </row>
    <row r="720" spans="1:11" s="96" customFormat="1" ht="12">
      <c r="A720" s="68" t="s">
        <v>1810</v>
      </c>
      <c r="B720" s="68" t="s">
        <v>1810</v>
      </c>
      <c r="C720" s="68" t="s">
        <v>141</v>
      </c>
      <c r="D720" s="82" t="s">
        <v>170</v>
      </c>
      <c r="E720" s="70" t="s">
        <v>2886</v>
      </c>
      <c r="F720" s="83" t="s">
        <v>313</v>
      </c>
      <c r="G720" s="72" t="s">
        <v>857</v>
      </c>
      <c r="H720" s="72" t="s">
        <v>3984</v>
      </c>
      <c r="I720" s="82" t="s">
        <v>171</v>
      </c>
      <c r="J720" s="82" t="s">
        <v>3988</v>
      </c>
      <c r="K720" s="73"/>
    </row>
    <row r="721" spans="1:11" s="96" customFormat="1" ht="12">
      <c r="A721" s="68" t="s">
        <v>1810</v>
      </c>
      <c r="B721" s="68" t="s">
        <v>1810</v>
      </c>
      <c r="C721" s="68" t="s">
        <v>141</v>
      </c>
      <c r="D721" s="82" t="s">
        <v>172</v>
      </c>
      <c r="E721" s="70" t="s">
        <v>2887</v>
      </c>
      <c r="F721" s="83" t="s">
        <v>313</v>
      </c>
      <c r="G721" s="72" t="s">
        <v>857</v>
      </c>
      <c r="H721" s="72" t="s">
        <v>3984</v>
      </c>
      <c r="I721" s="82" t="s">
        <v>173</v>
      </c>
      <c r="J721" s="82" t="s">
        <v>3988</v>
      </c>
      <c r="K721" s="73"/>
    </row>
    <row r="722" spans="1:11" s="96" customFormat="1" ht="12">
      <c r="A722" s="68" t="s">
        <v>1810</v>
      </c>
      <c r="B722" s="68" t="s">
        <v>1810</v>
      </c>
      <c r="C722" s="68" t="s">
        <v>141</v>
      </c>
      <c r="D722" s="82" t="s">
        <v>174</v>
      </c>
      <c r="E722" s="70" t="s">
        <v>2888</v>
      </c>
      <c r="F722" s="83" t="s">
        <v>313</v>
      </c>
      <c r="G722" s="72" t="s">
        <v>857</v>
      </c>
      <c r="H722" s="72" t="s">
        <v>3984</v>
      </c>
      <c r="I722" s="82" t="s">
        <v>175</v>
      </c>
      <c r="J722" s="82" t="s">
        <v>3988</v>
      </c>
      <c r="K722" s="73"/>
    </row>
    <row r="723" spans="1:11" s="96" customFormat="1" ht="12">
      <c r="A723" s="68" t="s">
        <v>1810</v>
      </c>
      <c r="B723" s="68" t="s">
        <v>1810</v>
      </c>
      <c r="C723" s="68" t="s">
        <v>141</v>
      </c>
      <c r="D723" s="82" t="s">
        <v>4241</v>
      </c>
      <c r="E723" s="70" t="s">
        <v>2889</v>
      </c>
      <c r="F723" s="83" t="s">
        <v>313</v>
      </c>
      <c r="G723" s="72" t="s">
        <v>3779</v>
      </c>
      <c r="H723" s="72" t="s">
        <v>3778</v>
      </c>
      <c r="I723" s="82" t="s">
        <v>4243</v>
      </c>
      <c r="J723" s="82" t="s">
        <v>3988</v>
      </c>
      <c r="K723" s="73"/>
    </row>
    <row r="724" spans="1:11" s="96" customFormat="1" ht="12">
      <c r="A724" s="68" t="s">
        <v>1810</v>
      </c>
      <c r="B724" s="68" t="s">
        <v>1810</v>
      </c>
      <c r="C724" s="68" t="s">
        <v>141</v>
      </c>
      <c r="D724" s="82" t="s">
        <v>4242</v>
      </c>
      <c r="E724" s="70" t="s">
        <v>2890</v>
      </c>
      <c r="F724" s="83" t="s">
        <v>313</v>
      </c>
      <c r="G724" s="72" t="s">
        <v>3779</v>
      </c>
      <c r="H724" s="72" t="s">
        <v>3778</v>
      </c>
      <c r="I724" s="82" t="s">
        <v>4244</v>
      </c>
      <c r="J724" s="82" t="s">
        <v>3988</v>
      </c>
      <c r="K724" s="73"/>
    </row>
    <row r="725" spans="1:11" s="96" customFormat="1" ht="12">
      <c r="A725" s="68" t="s">
        <v>1810</v>
      </c>
      <c r="B725" s="68" t="s">
        <v>1810</v>
      </c>
      <c r="C725" s="68" t="s">
        <v>141</v>
      </c>
      <c r="D725" s="82" t="s">
        <v>1557</v>
      </c>
      <c r="E725" s="70" t="s">
        <v>2891</v>
      </c>
      <c r="F725" s="83" t="s">
        <v>313</v>
      </c>
      <c r="G725" s="75" t="s">
        <v>841</v>
      </c>
      <c r="H725" s="72" t="s">
        <v>3984</v>
      </c>
      <c r="I725" s="82" t="s">
        <v>1558</v>
      </c>
      <c r="J725" s="82" t="s">
        <v>3988</v>
      </c>
      <c r="K725" s="73"/>
    </row>
    <row r="726" spans="1:11" s="96" customFormat="1" ht="12">
      <c r="A726" s="68" t="s">
        <v>1810</v>
      </c>
      <c r="B726" s="68" t="s">
        <v>1810</v>
      </c>
      <c r="C726" s="68" t="s">
        <v>141</v>
      </c>
      <c r="D726" s="82" t="s">
        <v>1559</v>
      </c>
      <c r="E726" s="70" t="s">
        <v>2892</v>
      </c>
      <c r="F726" s="83" t="s">
        <v>313</v>
      </c>
      <c r="G726" s="75" t="s">
        <v>841</v>
      </c>
      <c r="H726" s="72" t="s">
        <v>3984</v>
      </c>
      <c r="I726" s="82" t="s">
        <v>1560</v>
      </c>
      <c r="J726" s="82" t="s">
        <v>3988</v>
      </c>
      <c r="K726" s="73"/>
    </row>
    <row r="727" spans="1:11" s="96" customFormat="1" ht="12">
      <c r="A727" s="68" t="s">
        <v>1810</v>
      </c>
      <c r="B727" s="68" t="s">
        <v>1810</v>
      </c>
      <c r="C727" s="68" t="s">
        <v>141</v>
      </c>
      <c r="D727" s="82" t="s">
        <v>1561</v>
      </c>
      <c r="E727" s="70" t="s">
        <v>2893</v>
      </c>
      <c r="F727" s="83" t="s">
        <v>313</v>
      </c>
      <c r="G727" s="75" t="s">
        <v>841</v>
      </c>
      <c r="H727" s="72" t="s">
        <v>3984</v>
      </c>
      <c r="I727" s="82" t="s">
        <v>1562</v>
      </c>
      <c r="J727" s="82" t="s">
        <v>3988</v>
      </c>
      <c r="K727" s="73"/>
    </row>
    <row r="728" spans="1:11" s="96" customFormat="1" ht="12">
      <c r="A728" s="68" t="s">
        <v>1810</v>
      </c>
      <c r="B728" s="68" t="s">
        <v>1810</v>
      </c>
      <c r="C728" s="68" t="s">
        <v>141</v>
      </c>
      <c r="D728" s="82" t="s">
        <v>1563</v>
      </c>
      <c r="E728" s="70" t="s">
        <v>4245</v>
      </c>
      <c r="F728" s="83" t="s">
        <v>313</v>
      </c>
      <c r="G728" s="75" t="s">
        <v>841</v>
      </c>
      <c r="H728" s="72" t="s">
        <v>3984</v>
      </c>
      <c r="I728" s="82" t="s">
        <v>1564</v>
      </c>
      <c r="J728" s="82" t="s">
        <v>3988</v>
      </c>
      <c r="K728" s="73"/>
    </row>
    <row r="729" spans="1:11" s="96" customFormat="1" ht="12">
      <c r="A729" s="68" t="s">
        <v>1810</v>
      </c>
      <c r="B729" s="68" t="s">
        <v>1810</v>
      </c>
      <c r="C729" s="68" t="s">
        <v>141</v>
      </c>
      <c r="D729" s="82" t="s">
        <v>1565</v>
      </c>
      <c r="E729" s="70" t="s">
        <v>4246</v>
      </c>
      <c r="F729" s="83" t="s">
        <v>313</v>
      </c>
      <c r="G729" s="75" t="s">
        <v>841</v>
      </c>
      <c r="H729" s="72" t="s">
        <v>3984</v>
      </c>
      <c r="I729" s="82" t="s">
        <v>1566</v>
      </c>
      <c r="J729" s="82" t="s">
        <v>3988</v>
      </c>
      <c r="K729" s="73"/>
    </row>
    <row r="730" spans="1:11" s="103" customFormat="1" ht="13.5">
      <c r="A730" s="110" t="s">
        <v>1810</v>
      </c>
      <c r="B730" s="110" t="s">
        <v>1810</v>
      </c>
      <c r="C730" s="110" t="s">
        <v>176</v>
      </c>
      <c r="D730" s="111" t="s">
        <v>176</v>
      </c>
      <c r="E730" s="112"/>
      <c r="F730" s="116"/>
      <c r="G730" s="110"/>
      <c r="H730" s="110"/>
      <c r="I730" s="117"/>
      <c r="J730" s="117"/>
      <c r="K730" s="117"/>
    </row>
    <row r="731" spans="1:11" s="96" customFormat="1" ht="12">
      <c r="A731" s="68" t="s">
        <v>1810</v>
      </c>
      <c r="B731" s="68" t="s">
        <v>1810</v>
      </c>
      <c r="C731" s="68" t="s">
        <v>176</v>
      </c>
      <c r="D731" s="82" t="s">
        <v>177</v>
      </c>
      <c r="E731" s="70" t="s">
        <v>2894</v>
      </c>
      <c r="F731" s="83" t="s">
        <v>313</v>
      </c>
      <c r="G731" s="84" t="s">
        <v>836</v>
      </c>
      <c r="H731" s="72" t="s">
        <v>3984</v>
      </c>
      <c r="I731" s="82" t="s">
        <v>178</v>
      </c>
      <c r="J731" s="82" t="s">
        <v>3988</v>
      </c>
      <c r="K731" s="73"/>
    </row>
    <row r="732" spans="1:11" s="96" customFormat="1" ht="12">
      <c r="A732" s="68" t="s">
        <v>1810</v>
      </c>
      <c r="B732" s="68" t="s">
        <v>1810</v>
      </c>
      <c r="C732" s="68" t="s">
        <v>176</v>
      </c>
      <c r="D732" s="82" t="s">
        <v>179</v>
      </c>
      <c r="E732" s="70" t="s">
        <v>2895</v>
      </c>
      <c r="F732" s="83" t="s">
        <v>411</v>
      </c>
      <c r="G732" s="84" t="s">
        <v>838</v>
      </c>
      <c r="H732" s="72" t="s">
        <v>3984</v>
      </c>
      <c r="I732" s="82" t="s">
        <v>180</v>
      </c>
      <c r="J732" s="82" t="s">
        <v>3988</v>
      </c>
      <c r="K732" s="73"/>
    </row>
    <row r="733" spans="1:11" s="96" customFormat="1" ht="12">
      <c r="A733" s="68" t="s">
        <v>1810</v>
      </c>
      <c r="B733" s="68" t="s">
        <v>1810</v>
      </c>
      <c r="C733" s="68" t="s">
        <v>176</v>
      </c>
      <c r="D733" s="82" t="s">
        <v>181</v>
      </c>
      <c r="E733" s="70" t="s">
        <v>2896</v>
      </c>
      <c r="F733" s="83" t="s">
        <v>316</v>
      </c>
      <c r="G733" s="84" t="s">
        <v>836</v>
      </c>
      <c r="H733" s="72" t="s">
        <v>3984</v>
      </c>
      <c r="I733" s="82" t="s">
        <v>182</v>
      </c>
      <c r="J733" s="82" t="s">
        <v>3988</v>
      </c>
      <c r="K733" s="73"/>
    </row>
    <row r="734" spans="1:11" s="96" customFormat="1" ht="12">
      <c r="A734" s="68" t="s">
        <v>1810</v>
      </c>
      <c r="B734" s="68" t="s">
        <v>1810</v>
      </c>
      <c r="C734" s="68" t="s">
        <v>176</v>
      </c>
      <c r="D734" s="82" t="s">
        <v>183</v>
      </c>
      <c r="E734" s="70" t="s">
        <v>2897</v>
      </c>
      <c r="F734" s="83" t="s">
        <v>316</v>
      </c>
      <c r="G734" s="84" t="s">
        <v>836</v>
      </c>
      <c r="H734" s="72" t="s">
        <v>3984</v>
      </c>
      <c r="I734" s="82" t="s">
        <v>184</v>
      </c>
      <c r="J734" s="82" t="s">
        <v>3988</v>
      </c>
      <c r="K734" s="73"/>
    </row>
    <row r="735" spans="1:11" s="96" customFormat="1" ht="12">
      <c r="A735" s="68" t="s">
        <v>1810</v>
      </c>
      <c r="B735" s="68" t="s">
        <v>1810</v>
      </c>
      <c r="C735" s="68" t="s">
        <v>176</v>
      </c>
      <c r="D735" s="82" t="s">
        <v>185</v>
      </c>
      <c r="E735" s="70" t="s">
        <v>2898</v>
      </c>
      <c r="F735" s="83" t="s">
        <v>316</v>
      </c>
      <c r="G735" s="84" t="s">
        <v>836</v>
      </c>
      <c r="H735" s="72" t="s">
        <v>3984</v>
      </c>
      <c r="I735" s="82" t="s">
        <v>186</v>
      </c>
      <c r="J735" s="82" t="s">
        <v>3988</v>
      </c>
      <c r="K735" s="73"/>
    </row>
    <row r="736" spans="1:11" s="96" customFormat="1" ht="12">
      <c r="A736" s="68" t="s">
        <v>1810</v>
      </c>
      <c r="B736" s="68" t="s">
        <v>1810</v>
      </c>
      <c r="C736" s="68" t="s">
        <v>176</v>
      </c>
      <c r="D736" s="82" t="s">
        <v>187</v>
      </c>
      <c r="E736" s="70" t="s">
        <v>2899</v>
      </c>
      <c r="F736" s="83" t="s">
        <v>411</v>
      </c>
      <c r="G736" s="84" t="s">
        <v>838</v>
      </c>
      <c r="H736" s="72" t="s">
        <v>3984</v>
      </c>
      <c r="I736" s="82" t="s">
        <v>188</v>
      </c>
      <c r="J736" s="82" t="s">
        <v>3988</v>
      </c>
      <c r="K736" s="73"/>
    </row>
    <row r="737" spans="1:11" s="96" customFormat="1" ht="12">
      <c r="A737" s="68" t="s">
        <v>1810</v>
      </c>
      <c r="B737" s="68" t="s">
        <v>1810</v>
      </c>
      <c r="C737" s="68" t="s">
        <v>176</v>
      </c>
      <c r="D737" s="82" t="s">
        <v>189</v>
      </c>
      <c r="E737" s="70" t="s">
        <v>2900</v>
      </c>
      <c r="F737" s="83" t="s">
        <v>313</v>
      </c>
      <c r="G737" s="84" t="s">
        <v>841</v>
      </c>
      <c r="H737" s="72" t="s">
        <v>3984</v>
      </c>
      <c r="I737" s="82" t="s">
        <v>190</v>
      </c>
      <c r="J737" s="82" t="s">
        <v>3988</v>
      </c>
      <c r="K737" s="73"/>
    </row>
    <row r="738" spans="1:11" s="96" customFormat="1" ht="12">
      <c r="A738" s="68" t="s">
        <v>1810</v>
      </c>
      <c r="B738" s="68" t="s">
        <v>1810</v>
      </c>
      <c r="C738" s="68" t="s">
        <v>176</v>
      </c>
      <c r="D738" s="82" t="s">
        <v>191</v>
      </c>
      <c r="E738" s="70" t="s">
        <v>2901</v>
      </c>
      <c r="F738" s="83" t="s">
        <v>313</v>
      </c>
      <c r="G738" s="84" t="s">
        <v>841</v>
      </c>
      <c r="H738" s="72" t="s">
        <v>3984</v>
      </c>
      <c r="I738" s="82" t="s">
        <v>192</v>
      </c>
      <c r="J738" s="82" t="s">
        <v>3988</v>
      </c>
      <c r="K738" s="73"/>
    </row>
    <row r="739" spans="1:11" s="96" customFormat="1" ht="12">
      <c r="A739" s="68" t="s">
        <v>1810</v>
      </c>
      <c r="B739" s="68" t="s">
        <v>1810</v>
      </c>
      <c r="C739" s="68" t="s">
        <v>176</v>
      </c>
      <c r="D739" s="82" t="s">
        <v>193</v>
      </c>
      <c r="E739" s="70" t="s">
        <v>2902</v>
      </c>
      <c r="F739" s="83" t="s">
        <v>313</v>
      </c>
      <c r="G739" s="84" t="s">
        <v>841</v>
      </c>
      <c r="H739" s="72" t="s">
        <v>3984</v>
      </c>
      <c r="I739" s="82" t="s">
        <v>194</v>
      </c>
      <c r="J739" s="82" t="s">
        <v>3988</v>
      </c>
      <c r="K739" s="73"/>
    </row>
    <row r="740" spans="1:11" s="96" customFormat="1" ht="12">
      <c r="A740" s="68" t="s">
        <v>1810</v>
      </c>
      <c r="B740" s="68" t="s">
        <v>1810</v>
      </c>
      <c r="C740" s="68" t="s">
        <v>176</v>
      </c>
      <c r="D740" s="82" t="s">
        <v>195</v>
      </c>
      <c r="E740" s="70" t="s">
        <v>2903</v>
      </c>
      <c r="F740" s="83" t="s">
        <v>313</v>
      </c>
      <c r="G740" s="84" t="s">
        <v>841</v>
      </c>
      <c r="H740" s="72" t="s">
        <v>3984</v>
      </c>
      <c r="I740" s="82" t="s">
        <v>196</v>
      </c>
      <c r="J740" s="82" t="s">
        <v>3988</v>
      </c>
      <c r="K740" s="73"/>
    </row>
    <row r="741" spans="1:11" s="96" customFormat="1" ht="12">
      <c r="A741" s="68" t="s">
        <v>1810</v>
      </c>
      <c r="B741" s="68" t="s">
        <v>1810</v>
      </c>
      <c r="C741" s="68" t="s">
        <v>176</v>
      </c>
      <c r="D741" s="82" t="s">
        <v>197</v>
      </c>
      <c r="E741" s="70" t="s">
        <v>2904</v>
      </c>
      <c r="F741" s="83" t="s">
        <v>313</v>
      </c>
      <c r="G741" s="84" t="s">
        <v>841</v>
      </c>
      <c r="H741" s="72" t="s">
        <v>3984</v>
      </c>
      <c r="I741" s="82" t="s">
        <v>198</v>
      </c>
      <c r="J741" s="82" t="s">
        <v>3988</v>
      </c>
      <c r="K741" s="73"/>
    </row>
    <row r="742" spans="1:11" s="96" customFormat="1" ht="12">
      <c r="A742" s="68" t="s">
        <v>1810</v>
      </c>
      <c r="B742" s="68" t="s">
        <v>1810</v>
      </c>
      <c r="C742" s="68" t="s">
        <v>176</v>
      </c>
      <c r="D742" s="82" t="s">
        <v>199</v>
      </c>
      <c r="E742" s="70" t="s">
        <v>2905</v>
      </c>
      <c r="F742" s="83" t="s">
        <v>316</v>
      </c>
      <c r="G742" s="84" t="s">
        <v>836</v>
      </c>
      <c r="H742" s="72" t="s">
        <v>3984</v>
      </c>
      <c r="I742" s="82" t="s">
        <v>200</v>
      </c>
      <c r="J742" s="82" t="s">
        <v>3988</v>
      </c>
      <c r="K742" s="73"/>
    </row>
    <row r="743" spans="1:11" s="96" customFormat="1" ht="12">
      <c r="A743" s="68" t="s">
        <v>1810</v>
      </c>
      <c r="B743" s="68" t="s">
        <v>1810</v>
      </c>
      <c r="C743" s="68" t="s">
        <v>176</v>
      </c>
      <c r="D743" s="82" t="s">
        <v>4247</v>
      </c>
      <c r="E743" s="70" t="s">
        <v>2906</v>
      </c>
      <c r="F743" s="83" t="s">
        <v>313</v>
      </c>
      <c r="G743" s="84" t="s">
        <v>3779</v>
      </c>
      <c r="H743" s="72" t="s">
        <v>3778</v>
      </c>
      <c r="I743" s="82" t="s">
        <v>4249</v>
      </c>
      <c r="J743" s="82" t="s">
        <v>3988</v>
      </c>
      <c r="K743" s="73"/>
    </row>
    <row r="744" spans="1:11" s="96" customFormat="1" ht="12">
      <c r="A744" s="68" t="s">
        <v>1810</v>
      </c>
      <c r="B744" s="68" t="s">
        <v>1810</v>
      </c>
      <c r="C744" s="68" t="s">
        <v>176</v>
      </c>
      <c r="D744" s="82" t="s">
        <v>1567</v>
      </c>
      <c r="E744" s="70" t="s">
        <v>2907</v>
      </c>
      <c r="F744" s="83" t="s">
        <v>313</v>
      </c>
      <c r="G744" s="75" t="s">
        <v>841</v>
      </c>
      <c r="H744" s="72" t="s">
        <v>3984</v>
      </c>
      <c r="I744" s="82" t="s">
        <v>1568</v>
      </c>
      <c r="J744" s="82" t="s">
        <v>3988</v>
      </c>
      <c r="K744" s="73"/>
    </row>
    <row r="745" spans="1:11" s="96" customFormat="1" ht="12">
      <c r="A745" s="68" t="s">
        <v>1810</v>
      </c>
      <c r="B745" s="68" t="s">
        <v>1810</v>
      </c>
      <c r="C745" s="68" t="s">
        <v>176</v>
      </c>
      <c r="D745" s="82" t="s">
        <v>1569</v>
      </c>
      <c r="E745" s="70" t="s">
        <v>2908</v>
      </c>
      <c r="F745" s="83" t="s">
        <v>313</v>
      </c>
      <c r="G745" s="75" t="s">
        <v>841</v>
      </c>
      <c r="H745" s="72" t="s">
        <v>3984</v>
      </c>
      <c r="I745" s="82" t="s">
        <v>1570</v>
      </c>
      <c r="J745" s="82" t="s">
        <v>3988</v>
      </c>
      <c r="K745" s="73"/>
    </row>
    <row r="746" spans="1:11" s="96" customFormat="1" ht="12">
      <c r="A746" s="68" t="s">
        <v>1810</v>
      </c>
      <c r="B746" s="68" t="s">
        <v>1810</v>
      </c>
      <c r="C746" s="68" t="s">
        <v>176</v>
      </c>
      <c r="D746" s="82" t="s">
        <v>1571</v>
      </c>
      <c r="E746" s="70" t="s">
        <v>2909</v>
      </c>
      <c r="F746" s="83" t="s">
        <v>313</v>
      </c>
      <c r="G746" s="75" t="s">
        <v>841</v>
      </c>
      <c r="H746" s="72" t="s">
        <v>3984</v>
      </c>
      <c r="I746" s="82" t="s">
        <v>1572</v>
      </c>
      <c r="J746" s="82" t="s">
        <v>3988</v>
      </c>
      <c r="K746" s="73"/>
    </row>
    <row r="747" spans="1:11" s="96" customFormat="1" ht="12">
      <c r="A747" s="68" t="s">
        <v>1810</v>
      </c>
      <c r="B747" s="68" t="s">
        <v>1810</v>
      </c>
      <c r="C747" s="68" t="s">
        <v>176</v>
      </c>
      <c r="D747" s="82" t="s">
        <v>1573</v>
      </c>
      <c r="E747" s="70" t="s">
        <v>2910</v>
      </c>
      <c r="F747" s="83" t="s">
        <v>313</v>
      </c>
      <c r="G747" s="75" t="s">
        <v>841</v>
      </c>
      <c r="H747" s="72" t="s">
        <v>3984</v>
      </c>
      <c r="I747" s="82" t="s">
        <v>1574</v>
      </c>
      <c r="J747" s="82" t="s">
        <v>3988</v>
      </c>
      <c r="K747" s="73"/>
    </row>
    <row r="748" spans="1:11" s="96" customFormat="1" ht="12">
      <c r="A748" s="68" t="s">
        <v>1810</v>
      </c>
      <c r="B748" s="68" t="s">
        <v>1810</v>
      </c>
      <c r="C748" s="68" t="s">
        <v>176</v>
      </c>
      <c r="D748" s="82" t="s">
        <v>1575</v>
      </c>
      <c r="E748" s="70" t="s">
        <v>4248</v>
      </c>
      <c r="F748" s="83" t="s">
        <v>313</v>
      </c>
      <c r="G748" s="75" t="s">
        <v>841</v>
      </c>
      <c r="H748" s="72" t="s">
        <v>3984</v>
      </c>
      <c r="I748" s="82" t="s">
        <v>1576</v>
      </c>
      <c r="J748" s="82" t="s">
        <v>3988</v>
      </c>
      <c r="K748" s="73"/>
    </row>
    <row r="749" spans="1:11" s="103" customFormat="1" ht="13.5">
      <c r="A749" s="110" t="s">
        <v>1810</v>
      </c>
      <c r="B749" s="110" t="s">
        <v>1810</v>
      </c>
      <c r="C749" s="110" t="s">
        <v>201</v>
      </c>
      <c r="D749" s="111" t="s">
        <v>201</v>
      </c>
      <c r="E749" s="112"/>
      <c r="F749" s="116"/>
      <c r="G749" s="110"/>
      <c r="H749" s="110"/>
      <c r="I749" s="117"/>
      <c r="J749" s="117"/>
      <c r="K749" s="117"/>
    </row>
    <row r="750" spans="1:11" s="96" customFormat="1" ht="12">
      <c r="A750" s="68" t="s">
        <v>1810</v>
      </c>
      <c r="B750" s="68" t="s">
        <v>1810</v>
      </c>
      <c r="C750" s="68" t="s">
        <v>201</v>
      </c>
      <c r="D750" s="82" t="s">
        <v>202</v>
      </c>
      <c r="E750" s="70" t="s">
        <v>2911</v>
      </c>
      <c r="F750" s="83" t="s">
        <v>313</v>
      </c>
      <c r="G750" s="84" t="s">
        <v>836</v>
      </c>
      <c r="H750" s="72" t="s">
        <v>3984</v>
      </c>
      <c r="I750" s="82" t="s">
        <v>203</v>
      </c>
      <c r="J750" s="82" t="s">
        <v>3988</v>
      </c>
      <c r="K750" s="73"/>
    </row>
    <row r="751" spans="1:11" s="96" customFormat="1" ht="12">
      <c r="A751" s="68" t="s">
        <v>1810</v>
      </c>
      <c r="B751" s="68" t="s">
        <v>1810</v>
      </c>
      <c r="C751" s="68" t="s">
        <v>201</v>
      </c>
      <c r="D751" s="82" t="s">
        <v>204</v>
      </c>
      <c r="E751" s="70" t="s">
        <v>2912</v>
      </c>
      <c r="F751" s="83" t="s">
        <v>411</v>
      </c>
      <c r="G751" s="84" t="s">
        <v>838</v>
      </c>
      <c r="H751" s="72" t="s">
        <v>3984</v>
      </c>
      <c r="I751" s="82" t="s">
        <v>205</v>
      </c>
      <c r="J751" s="82" t="s">
        <v>3988</v>
      </c>
      <c r="K751" s="73"/>
    </row>
    <row r="752" spans="1:11" s="96" customFormat="1" ht="12">
      <c r="A752" s="68" t="s">
        <v>1810</v>
      </c>
      <c r="B752" s="68" t="s">
        <v>1810</v>
      </c>
      <c r="C752" s="68" t="s">
        <v>201</v>
      </c>
      <c r="D752" s="82" t="s">
        <v>206</v>
      </c>
      <c r="E752" s="70" t="s">
        <v>2913</v>
      </c>
      <c r="F752" s="83" t="s">
        <v>316</v>
      </c>
      <c r="G752" s="84" t="s">
        <v>836</v>
      </c>
      <c r="H752" s="72" t="s">
        <v>3984</v>
      </c>
      <c r="I752" s="82" t="s">
        <v>207</v>
      </c>
      <c r="J752" s="82" t="s">
        <v>3988</v>
      </c>
      <c r="K752" s="73"/>
    </row>
    <row r="753" spans="1:11" s="96" customFormat="1" ht="12">
      <c r="A753" s="68" t="s">
        <v>1810</v>
      </c>
      <c r="B753" s="68" t="s">
        <v>1810</v>
      </c>
      <c r="C753" s="68" t="s">
        <v>201</v>
      </c>
      <c r="D753" s="82" t="s">
        <v>208</v>
      </c>
      <c r="E753" s="70" t="s">
        <v>2914</v>
      </c>
      <c r="F753" s="83" t="s">
        <v>316</v>
      </c>
      <c r="G753" s="84" t="s">
        <v>836</v>
      </c>
      <c r="H753" s="72" t="s">
        <v>3984</v>
      </c>
      <c r="I753" s="82" t="s">
        <v>209</v>
      </c>
      <c r="J753" s="82" t="s">
        <v>3988</v>
      </c>
      <c r="K753" s="73"/>
    </row>
    <row r="754" spans="1:11" s="96" customFormat="1" ht="12">
      <c r="A754" s="68" t="s">
        <v>1810</v>
      </c>
      <c r="B754" s="68" t="s">
        <v>1810</v>
      </c>
      <c r="C754" s="68" t="s">
        <v>201</v>
      </c>
      <c r="D754" s="82" t="s">
        <v>210</v>
      </c>
      <c r="E754" s="70" t="s">
        <v>2915</v>
      </c>
      <c r="F754" s="83" t="s">
        <v>316</v>
      </c>
      <c r="G754" s="84" t="s">
        <v>836</v>
      </c>
      <c r="H754" s="72" t="s">
        <v>3984</v>
      </c>
      <c r="I754" s="82" t="s">
        <v>211</v>
      </c>
      <c r="J754" s="82" t="s">
        <v>3988</v>
      </c>
      <c r="K754" s="73"/>
    </row>
    <row r="755" spans="1:11" s="96" customFormat="1" ht="12">
      <c r="A755" s="68" t="s">
        <v>1810</v>
      </c>
      <c r="B755" s="68" t="s">
        <v>1810</v>
      </c>
      <c r="C755" s="68" t="s">
        <v>201</v>
      </c>
      <c r="D755" s="82" t="s">
        <v>212</v>
      </c>
      <c r="E755" s="70" t="s">
        <v>2916</v>
      </c>
      <c r="F755" s="83" t="s">
        <v>411</v>
      </c>
      <c r="G755" s="84" t="s">
        <v>838</v>
      </c>
      <c r="H755" s="72" t="s">
        <v>3984</v>
      </c>
      <c r="I755" s="82" t="s">
        <v>213</v>
      </c>
      <c r="J755" s="82" t="s">
        <v>3988</v>
      </c>
      <c r="K755" s="73"/>
    </row>
    <row r="756" spans="1:11" s="96" customFormat="1" ht="12">
      <c r="A756" s="68" t="s">
        <v>1810</v>
      </c>
      <c r="B756" s="68" t="s">
        <v>1810</v>
      </c>
      <c r="C756" s="68" t="s">
        <v>201</v>
      </c>
      <c r="D756" s="82" t="s">
        <v>214</v>
      </c>
      <c r="E756" s="70" t="s">
        <v>2917</v>
      </c>
      <c r="F756" s="83" t="s">
        <v>313</v>
      </c>
      <c r="G756" s="84" t="s">
        <v>841</v>
      </c>
      <c r="H756" s="72" t="s">
        <v>3984</v>
      </c>
      <c r="I756" s="82" t="s">
        <v>215</v>
      </c>
      <c r="J756" s="82" t="s">
        <v>3988</v>
      </c>
      <c r="K756" s="73"/>
    </row>
    <row r="757" spans="1:11" s="96" customFormat="1" ht="12">
      <c r="A757" s="68" t="s">
        <v>1810</v>
      </c>
      <c r="B757" s="68" t="s">
        <v>1810</v>
      </c>
      <c r="C757" s="68" t="s">
        <v>201</v>
      </c>
      <c r="D757" s="82" t="s">
        <v>216</v>
      </c>
      <c r="E757" s="70" t="s">
        <v>2918</v>
      </c>
      <c r="F757" s="83" t="s">
        <v>313</v>
      </c>
      <c r="G757" s="84" t="s">
        <v>841</v>
      </c>
      <c r="H757" s="72" t="s">
        <v>3984</v>
      </c>
      <c r="I757" s="82" t="s">
        <v>217</v>
      </c>
      <c r="J757" s="82" t="s">
        <v>3988</v>
      </c>
      <c r="K757" s="73"/>
    </row>
    <row r="758" spans="1:11" s="96" customFormat="1" ht="12">
      <c r="A758" s="68" t="s">
        <v>1810</v>
      </c>
      <c r="B758" s="68" t="s">
        <v>1810</v>
      </c>
      <c r="C758" s="68" t="s">
        <v>201</v>
      </c>
      <c r="D758" s="82" t="s">
        <v>218</v>
      </c>
      <c r="E758" s="70" t="s">
        <v>2919</v>
      </c>
      <c r="F758" s="83" t="s">
        <v>313</v>
      </c>
      <c r="G758" s="84" t="s">
        <v>841</v>
      </c>
      <c r="H758" s="72" t="s">
        <v>3984</v>
      </c>
      <c r="I758" s="82" t="s">
        <v>219</v>
      </c>
      <c r="J758" s="82" t="s">
        <v>3988</v>
      </c>
      <c r="K758" s="73"/>
    </row>
    <row r="759" spans="1:11" s="96" customFormat="1" ht="12">
      <c r="A759" s="68" t="s">
        <v>1810</v>
      </c>
      <c r="B759" s="68" t="s">
        <v>1810</v>
      </c>
      <c r="C759" s="68" t="s">
        <v>201</v>
      </c>
      <c r="D759" s="82" t="s">
        <v>220</v>
      </c>
      <c r="E759" s="70" t="s">
        <v>2920</v>
      </c>
      <c r="F759" s="83" t="s">
        <v>313</v>
      </c>
      <c r="G759" s="84" t="s">
        <v>841</v>
      </c>
      <c r="H759" s="72" t="s">
        <v>3984</v>
      </c>
      <c r="I759" s="82" t="s">
        <v>221</v>
      </c>
      <c r="J759" s="82" t="s">
        <v>3988</v>
      </c>
      <c r="K759" s="73"/>
    </row>
    <row r="760" spans="1:11" s="96" customFormat="1" ht="12">
      <c r="A760" s="68" t="s">
        <v>1810</v>
      </c>
      <c r="B760" s="68" t="s">
        <v>1810</v>
      </c>
      <c r="C760" s="68" t="s">
        <v>201</v>
      </c>
      <c r="D760" s="82" t="s">
        <v>222</v>
      </c>
      <c r="E760" s="70" t="s">
        <v>2921</v>
      </c>
      <c r="F760" s="83" t="s">
        <v>313</v>
      </c>
      <c r="G760" s="84" t="s">
        <v>841</v>
      </c>
      <c r="H760" s="72" t="s">
        <v>3984</v>
      </c>
      <c r="I760" s="82" t="s">
        <v>223</v>
      </c>
      <c r="J760" s="82" t="s">
        <v>3988</v>
      </c>
      <c r="K760" s="73"/>
    </row>
    <row r="761" spans="1:11" s="96" customFormat="1" ht="12">
      <c r="A761" s="68" t="s">
        <v>1810</v>
      </c>
      <c r="B761" s="68" t="s">
        <v>1810</v>
      </c>
      <c r="C761" s="68" t="s">
        <v>201</v>
      </c>
      <c r="D761" s="82" t="s">
        <v>224</v>
      </c>
      <c r="E761" s="70" t="s">
        <v>2922</v>
      </c>
      <c r="F761" s="83" t="s">
        <v>313</v>
      </c>
      <c r="G761" s="72" t="s">
        <v>857</v>
      </c>
      <c r="H761" s="72" t="s">
        <v>3984</v>
      </c>
      <c r="I761" s="82" t="s">
        <v>225</v>
      </c>
      <c r="J761" s="82" t="s">
        <v>3988</v>
      </c>
      <c r="K761" s="73"/>
    </row>
    <row r="762" spans="1:11" s="96" customFormat="1" ht="12">
      <c r="A762" s="68" t="s">
        <v>1810</v>
      </c>
      <c r="B762" s="68" t="s">
        <v>1810</v>
      </c>
      <c r="C762" s="68" t="s">
        <v>201</v>
      </c>
      <c r="D762" s="82" t="s">
        <v>4250</v>
      </c>
      <c r="E762" s="70" t="s">
        <v>2923</v>
      </c>
      <c r="F762" s="83" t="s">
        <v>313</v>
      </c>
      <c r="G762" s="72" t="s">
        <v>3779</v>
      </c>
      <c r="H762" s="72" t="s">
        <v>3778</v>
      </c>
      <c r="I762" s="82" t="s">
        <v>4251</v>
      </c>
      <c r="J762" s="82" t="s">
        <v>3988</v>
      </c>
      <c r="K762" s="73"/>
    </row>
    <row r="763" spans="1:11" s="96" customFormat="1" ht="12">
      <c r="A763" s="68" t="s">
        <v>1810</v>
      </c>
      <c r="B763" s="68" t="s">
        <v>1810</v>
      </c>
      <c r="C763" s="68" t="s">
        <v>201</v>
      </c>
      <c r="D763" s="82" t="s">
        <v>226</v>
      </c>
      <c r="E763" s="70" t="s">
        <v>2924</v>
      </c>
      <c r="F763" s="83" t="s">
        <v>1577</v>
      </c>
      <c r="G763" s="72" t="s">
        <v>3781</v>
      </c>
      <c r="H763" s="72" t="s">
        <v>3984</v>
      </c>
      <c r="I763" s="82" t="s">
        <v>228</v>
      </c>
      <c r="J763" s="82" t="s">
        <v>3988</v>
      </c>
      <c r="K763" s="73"/>
    </row>
    <row r="764" spans="1:11" s="96" customFormat="1" ht="12">
      <c r="A764" s="68" t="s">
        <v>1810</v>
      </c>
      <c r="B764" s="68" t="s">
        <v>1810</v>
      </c>
      <c r="C764" s="68" t="s">
        <v>201</v>
      </c>
      <c r="D764" s="82" t="s">
        <v>229</v>
      </c>
      <c r="E764" s="70" t="s">
        <v>2925</v>
      </c>
      <c r="F764" s="83" t="s">
        <v>227</v>
      </c>
      <c r="G764" s="72" t="s">
        <v>3781</v>
      </c>
      <c r="H764" s="72" t="s">
        <v>3984</v>
      </c>
      <c r="I764" s="82" t="s">
        <v>228</v>
      </c>
      <c r="J764" s="82" t="s">
        <v>3988</v>
      </c>
      <c r="K764" s="73"/>
    </row>
    <row r="765" spans="1:11" s="96" customFormat="1" ht="12">
      <c r="A765" s="68" t="s">
        <v>1810</v>
      </c>
      <c r="B765" s="68" t="s">
        <v>1810</v>
      </c>
      <c r="C765" s="68" t="s">
        <v>201</v>
      </c>
      <c r="D765" s="82" t="s">
        <v>230</v>
      </c>
      <c r="E765" s="70" t="s">
        <v>2926</v>
      </c>
      <c r="F765" s="83" t="s">
        <v>313</v>
      </c>
      <c r="G765" s="72" t="s">
        <v>857</v>
      </c>
      <c r="H765" s="72" t="s">
        <v>3984</v>
      </c>
      <c r="I765" s="82" t="s">
        <v>231</v>
      </c>
      <c r="J765" s="82" t="s">
        <v>3988</v>
      </c>
      <c r="K765" s="73"/>
    </row>
    <row r="766" spans="1:11" s="96" customFormat="1" ht="12">
      <c r="A766" s="68" t="s">
        <v>1810</v>
      </c>
      <c r="B766" s="68" t="s">
        <v>1810</v>
      </c>
      <c r="C766" s="68" t="s">
        <v>201</v>
      </c>
      <c r="D766" s="82" t="s">
        <v>4252</v>
      </c>
      <c r="E766" s="70" t="s">
        <v>2927</v>
      </c>
      <c r="F766" s="83" t="s">
        <v>313</v>
      </c>
      <c r="G766" s="72" t="s">
        <v>3779</v>
      </c>
      <c r="H766" s="72" t="s">
        <v>3778</v>
      </c>
      <c r="I766" s="82" t="s">
        <v>4255</v>
      </c>
      <c r="J766" s="82" t="s">
        <v>3988</v>
      </c>
      <c r="K766" s="73"/>
    </row>
    <row r="767" spans="1:11" s="96" customFormat="1" ht="12">
      <c r="A767" s="68" t="s">
        <v>1810</v>
      </c>
      <c r="B767" s="68" t="s">
        <v>1810</v>
      </c>
      <c r="C767" s="68" t="s">
        <v>201</v>
      </c>
      <c r="D767" s="82" t="s">
        <v>1578</v>
      </c>
      <c r="E767" s="70" t="s">
        <v>2928</v>
      </c>
      <c r="F767" s="83" t="s">
        <v>313</v>
      </c>
      <c r="G767" s="75" t="s">
        <v>841</v>
      </c>
      <c r="H767" s="72" t="s">
        <v>3984</v>
      </c>
      <c r="I767" s="82" t="s">
        <v>1579</v>
      </c>
      <c r="J767" s="82" t="s">
        <v>3988</v>
      </c>
      <c r="K767" s="73"/>
    </row>
    <row r="768" spans="1:11" s="96" customFormat="1" ht="12">
      <c r="A768" s="68" t="s">
        <v>1810</v>
      </c>
      <c r="B768" s="68" t="s">
        <v>1810</v>
      </c>
      <c r="C768" s="68" t="s">
        <v>201</v>
      </c>
      <c r="D768" s="82" t="s">
        <v>1580</v>
      </c>
      <c r="E768" s="70" t="s">
        <v>2929</v>
      </c>
      <c r="F768" s="83" t="s">
        <v>313</v>
      </c>
      <c r="G768" s="75" t="s">
        <v>841</v>
      </c>
      <c r="H768" s="72" t="s">
        <v>3984</v>
      </c>
      <c r="I768" s="82" t="s">
        <v>1581</v>
      </c>
      <c r="J768" s="82" t="s">
        <v>3988</v>
      </c>
      <c r="K768" s="73"/>
    </row>
    <row r="769" spans="1:11" s="96" customFormat="1" ht="12">
      <c r="A769" s="68" t="s">
        <v>1810</v>
      </c>
      <c r="B769" s="68" t="s">
        <v>1810</v>
      </c>
      <c r="C769" s="68" t="s">
        <v>201</v>
      </c>
      <c r="D769" s="82" t="s">
        <v>1582</v>
      </c>
      <c r="E769" s="70" t="s">
        <v>2930</v>
      </c>
      <c r="F769" s="83" t="s">
        <v>313</v>
      </c>
      <c r="G769" s="75" t="s">
        <v>841</v>
      </c>
      <c r="H769" s="72" t="s">
        <v>3984</v>
      </c>
      <c r="I769" s="82" t="s">
        <v>1583</v>
      </c>
      <c r="J769" s="82" t="s">
        <v>3988</v>
      </c>
      <c r="K769" s="73"/>
    </row>
    <row r="770" spans="1:11" s="96" customFormat="1" ht="12">
      <c r="A770" s="68" t="s">
        <v>1810</v>
      </c>
      <c r="B770" s="68" t="s">
        <v>1810</v>
      </c>
      <c r="C770" s="68" t="s">
        <v>201</v>
      </c>
      <c r="D770" s="82" t="s">
        <v>1584</v>
      </c>
      <c r="E770" s="70" t="s">
        <v>4253</v>
      </c>
      <c r="F770" s="83" t="s">
        <v>313</v>
      </c>
      <c r="G770" s="75" t="s">
        <v>841</v>
      </c>
      <c r="H770" s="72" t="s">
        <v>3984</v>
      </c>
      <c r="I770" s="82" t="s">
        <v>1585</v>
      </c>
      <c r="J770" s="82" t="s">
        <v>3988</v>
      </c>
      <c r="K770" s="73"/>
    </row>
    <row r="771" spans="1:11" s="96" customFormat="1" ht="12">
      <c r="A771" s="68" t="s">
        <v>1810</v>
      </c>
      <c r="B771" s="68" t="s">
        <v>1810</v>
      </c>
      <c r="C771" s="68" t="s">
        <v>201</v>
      </c>
      <c r="D771" s="82" t="s">
        <v>1586</v>
      </c>
      <c r="E771" s="70" t="s">
        <v>4254</v>
      </c>
      <c r="F771" s="83" t="s">
        <v>313</v>
      </c>
      <c r="G771" s="75" t="s">
        <v>841</v>
      </c>
      <c r="H771" s="72" t="s">
        <v>3984</v>
      </c>
      <c r="I771" s="82" t="s">
        <v>1587</v>
      </c>
      <c r="J771" s="82" t="s">
        <v>3988</v>
      </c>
      <c r="K771" s="73"/>
    </row>
    <row r="772" spans="1:11" s="103" customFormat="1" ht="13.5">
      <c r="A772" s="110" t="s">
        <v>1810</v>
      </c>
      <c r="B772" s="110" t="s">
        <v>1810</v>
      </c>
      <c r="C772" s="110" t="s">
        <v>232</v>
      </c>
      <c r="D772" s="111" t="s">
        <v>232</v>
      </c>
      <c r="E772" s="112"/>
      <c r="F772" s="116"/>
      <c r="G772" s="110"/>
      <c r="H772" s="110"/>
      <c r="I772" s="117"/>
      <c r="J772" s="117"/>
      <c r="K772" s="117"/>
    </row>
    <row r="773" spans="1:11" s="96" customFormat="1" ht="12">
      <c r="A773" s="68" t="s">
        <v>1810</v>
      </c>
      <c r="B773" s="68" t="s">
        <v>1810</v>
      </c>
      <c r="C773" s="68" t="s">
        <v>232</v>
      </c>
      <c r="D773" s="82" t="s">
        <v>233</v>
      </c>
      <c r="E773" s="70" t="s">
        <v>2931</v>
      </c>
      <c r="F773" s="83" t="s">
        <v>313</v>
      </c>
      <c r="G773" s="84" t="s">
        <v>836</v>
      </c>
      <c r="H773" s="72" t="s">
        <v>3984</v>
      </c>
      <c r="I773" s="82" t="s">
        <v>234</v>
      </c>
      <c r="J773" s="82" t="s">
        <v>3988</v>
      </c>
      <c r="K773" s="73"/>
    </row>
    <row r="774" spans="1:11" s="96" customFormat="1" ht="12">
      <c r="A774" s="68" t="s">
        <v>1810</v>
      </c>
      <c r="B774" s="68" t="s">
        <v>1810</v>
      </c>
      <c r="C774" s="68" t="s">
        <v>232</v>
      </c>
      <c r="D774" s="82" t="s">
        <v>235</v>
      </c>
      <c r="E774" s="70" t="s">
        <v>2932</v>
      </c>
      <c r="F774" s="83" t="s">
        <v>411</v>
      </c>
      <c r="G774" s="84" t="s">
        <v>838</v>
      </c>
      <c r="H774" s="72" t="s">
        <v>3984</v>
      </c>
      <c r="I774" s="82" t="s">
        <v>236</v>
      </c>
      <c r="J774" s="82" t="s">
        <v>3988</v>
      </c>
      <c r="K774" s="73"/>
    </row>
    <row r="775" spans="1:11" s="96" customFormat="1" ht="12">
      <c r="A775" s="68" t="s">
        <v>1810</v>
      </c>
      <c r="B775" s="68" t="s">
        <v>1810</v>
      </c>
      <c r="C775" s="68" t="s">
        <v>232</v>
      </c>
      <c r="D775" s="82" t="s">
        <v>237</v>
      </c>
      <c r="E775" s="70" t="s">
        <v>2933</v>
      </c>
      <c r="F775" s="83" t="s">
        <v>316</v>
      </c>
      <c r="G775" s="84" t="s">
        <v>836</v>
      </c>
      <c r="H775" s="72" t="s">
        <v>3984</v>
      </c>
      <c r="I775" s="82" t="s">
        <v>238</v>
      </c>
      <c r="J775" s="82" t="s">
        <v>3988</v>
      </c>
      <c r="K775" s="73"/>
    </row>
    <row r="776" spans="1:11" s="96" customFormat="1" ht="12">
      <c r="A776" s="68" t="s">
        <v>1810</v>
      </c>
      <c r="B776" s="68" t="s">
        <v>1810</v>
      </c>
      <c r="C776" s="68" t="s">
        <v>232</v>
      </c>
      <c r="D776" s="82" t="s">
        <v>239</v>
      </c>
      <c r="E776" s="70" t="s">
        <v>2934</v>
      </c>
      <c r="F776" s="83" t="s">
        <v>316</v>
      </c>
      <c r="G776" s="84" t="s">
        <v>836</v>
      </c>
      <c r="H776" s="72" t="s">
        <v>3984</v>
      </c>
      <c r="I776" s="82" t="s">
        <v>240</v>
      </c>
      <c r="J776" s="82" t="s">
        <v>3988</v>
      </c>
      <c r="K776" s="73"/>
    </row>
    <row r="777" spans="1:11" s="96" customFormat="1" ht="12">
      <c r="A777" s="68" t="s">
        <v>1810</v>
      </c>
      <c r="B777" s="68" t="s">
        <v>1810</v>
      </c>
      <c r="C777" s="68" t="s">
        <v>232</v>
      </c>
      <c r="D777" s="82" t="s">
        <v>241</v>
      </c>
      <c r="E777" s="70" t="s">
        <v>2935</v>
      </c>
      <c r="F777" s="83" t="s">
        <v>316</v>
      </c>
      <c r="G777" s="84" t="s">
        <v>836</v>
      </c>
      <c r="H777" s="72" t="s">
        <v>3984</v>
      </c>
      <c r="I777" s="82" t="s">
        <v>242</v>
      </c>
      <c r="J777" s="82" t="s">
        <v>3988</v>
      </c>
      <c r="K777" s="73"/>
    </row>
    <row r="778" spans="1:11" s="96" customFormat="1" ht="12">
      <c r="A778" s="68" t="s">
        <v>1810</v>
      </c>
      <c r="B778" s="68" t="s">
        <v>1810</v>
      </c>
      <c r="C778" s="68" t="s">
        <v>232</v>
      </c>
      <c r="D778" s="82" t="s">
        <v>243</v>
      </c>
      <c r="E778" s="70" t="s">
        <v>2936</v>
      </c>
      <c r="F778" s="83" t="s">
        <v>411</v>
      </c>
      <c r="G778" s="84" t="s">
        <v>838</v>
      </c>
      <c r="H778" s="72" t="s">
        <v>3984</v>
      </c>
      <c r="I778" s="82" t="s">
        <v>244</v>
      </c>
      <c r="J778" s="82" t="s">
        <v>3988</v>
      </c>
      <c r="K778" s="73"/>
    </row>
    <row r="779" spans="1:11" s="96" customFormat="1" ht="12">
      <c r="A779" s="68" t="s">
        <v>1810</v>
      </c>
      <c r="B779" s="68" t="s">
        <v>1810</v>
      </c>
      <c r="C779" s="68" t="s">
        <v>232</v>
      </c>
      <c r="D779" s="82" t="s">
        <v>245</v>
      </c>
      <c r="E779" s="70" t="s">
        <v>2937</v>
      </c>
      <c r="F779" s="83" t="s">
        <v>313</v>
      </c>
      <c r="G779" s="84" t="s">
        <v>841</v>
      </c>
      <c r="H779" s="72" t="s">
        <v>3984</v>
      </c>
      <c r="I779" s="82" t="s">
        <v>246</v>
      </c>
      <c r="J779" s="82" t="s">
        <v>3988</v>
      </c>
      <c r="K779" s="73"/>
    </row>
    <row r="780" spans="1:11" s="96" customFormat="1" ht="12">
      <c r="A780" s="68" t="s">
        <v>1810</v>
      </c>
      <c r="B780" s="68" t="s">
        <v>1810</v>
      </c>
      <c r="C780" s="68" t="s">
        <v>232</v>
      </c>
      <c r="D780" s="82" t="s">
        <v>247</v>
      </c>
      <c r="E780" s="70" t="s">
        <v>2938</v>
      </c>
      <c r="F780" s="83" t="s">
        <v>313</v>
      </c>
      <c r="G780" s="84" t="s">
        <v>841</v>
      </c>
      <c r="H780" s="72" t="s">
        <v>3984</v>
      </c>
      <c r="I780" s="82" t="s">
        <v>248</v>
      </c>
      <c r="J780" s="82" t="s">
        <v>3988</v>
      </c>
      <c r="K780" s="73"/>
    </row>
    <row r="781" spans="1:11" s="96" customFormat="1" ht="12">
      <c r="A781" s="68" t="s">
        <v>1810</v>
      </c>
      <c r="B781" s="68" t="s">
        <v>1810</v>
      </c>
      <c r="C781" s="68" t="s">
        <v>232</v>
      </c>
      <c r="D781" s="82" t="s">
        <v>249</v>
      </c>
      <c r="E781" s="70" t="s">
        <v>2939</v>
      </c>
      <c r="F781" s="83" t="s">
        <v>313</v>
      </c>
      <c r="G781" s="84" t="s">
        <v>841</v>
      </c>
      <c r="H781" s="72" t="s">
        <v>3984</v>
      </c>
      <c r="I781" s="82" t="s">
        <v>250</v>
      </c>
      <c r="J781" s="82" t="s">
        <v>3988</v>
      </c>
      <c r="K781" s="73"/>
    </row>
    <row r="782" spans="1:11" s="96" customFormat="1" ht="12">
      <c r="A782" s="68" t="s">
        <v>1810</v>
      </c>
      <c r="B782" s="68" t="s">
        <v>1810</v>
      </c>
      <c r="C782" s="68" t="s">
        <v>232</v>
      </c>
      <c r="D782" s="82" t="s">
        <v>251</v>
      </c>
      <c r="E782" s="70" t="s">
        <v>2940</v>
      </c>
      <c r="F782" s="83" t="s">
        <v>313</v>
      </c>
      <c r="G782" s="84" t="s">
        <v>841</v>
      </c>
      <c r="H782" s="72" t="s">
        <v>3984</v>
      </c>
      <c r="I782" s="82" t="s">
        <v>252</v>
      </c>
      <c r="J782" s="82" t="s">
        <v>3988</v>
      </c>
      <c r="K782" s="73"/>
    </row>
    <row r="783" spans="1:11" s="96" customFormat="1" ht="12">
      <c r="A783" s="68" t="s">
        <v>1810</v>
      </c>
      <c r="B783" s="68" t="s">
        <v>1810</v>
      </c>
      <c r="C783" s="68" t="s">
        <v>232</v>
      </c>
      <c r="D783" s="82" t="s">
        <v>253</v>
      </c>
      <c r="E783" s="70" t="s">
        <v>2941</v>
      </c>
      <c r="F783" s="83" t="s">
        <v>313</v>
      </c>
      <c r="G783" s="84" t="s">
        <v>841</v>
      </c>
      <c r="H783" s="72" t="s">
        <v>3984</v>
      </c>
      <c r="I783" s="82" t="s">
        <v>254</v>
      </c>
      <c r="J783" s="82" t="s">
        <v>3988</v>
      </c>
      <c r="K783" s="73"/>
    </row>
    <row r="784" spans="1:11" s="96" customFormat="1" ht="12">
      <c r="A784" s="68" t="s">
        <v>1810</v>
      </c>
      <c r="B784" s="68" t="s">
        <v>1810</v>
      </c>
      <c r="C784" s="68" t="s">
        <v>232</v>
      </c>
      <c r="D784" s="82" t="s">
        <v>255</v>
      </c>
      <c r="E784" s="70" t="s">
        <v>2942</v>
      </c>
      <c r="F784" s="83" t="s">
        <v>411</v>
      </c>
      <c r="G784" s="72" t="s">
        <v>3980</v>
      </c>
      <c r="H784" s="72" t="s">
        <v>3984</v>
      </c>
      <c r="I784" s="82" t="s">
        <v>67</v>
      </c>
      <c r="J784" s="82" t="s">
        <v>3988</v>
      </c>
      <c r="K784" s="73"/>
    </row>
    <row r="785" spans="1:11" s="96" customFormat="1" ht="12">
      <c r="A785" s="68" t="s">
        <v>1810</v>
      </c>
      <c r="B785" s="68" t="s">
        <v>1810</v>
      </c>
      <c r="C785" s="68" t="s">
        <v>232</v>
      </c>
      <c r="D785" s="82" t="s">
        <v>4256</v>
      </c>
      <c r="E785" s="70" t="s">
        <v>2943</v>
      </c>
      <c r="F785" s="83" t="s">
        <v>313</v>
      </c>
      <c r="G785" s="72" t="s">
        <v>3779</v>
      </c>
      <c r="H785" s="72" t="s">
        <v>3778</v>
      </c>
      <c r="I785" s="82" t="s">
        <v>4258</v>
      </c>
      <c r="J785" s="82" t="s">
        <v>3988</v>
      </c>
      <c r="K785" s="73"/>
    </row>
    <row r="786" spans="1:11" s="96" customFormat="1" ht="12">
      <c r="A786" s="68" t="s">
        <v>1810</v>
      </c>
      <c r="B786" s="68" t="s">
        <v>1810</v>
      </c>
      <c r="C786" s="68" t="s">
        <v>232</v>
      </c>
      <c r="D786" s="82" t="s">
        <v>1588</v>
      </c>
      <c r="E786" s="70" t="s">
        <v>2944</v>
      </c>
      <c r="F786" s="83" t="s">
        <v>313</v>
      </c>
      <c r="G786" s="75" t="s">
        <v>841</v>
      </c>
      <c r="H786" s="72" t="s">
        <v>3984</v>
      </c>
      <c r="I786" s="82" t="s">
        <v>1589</v>
      </c>
      <c r="J786" s="82" t="s">
        <v>3988</v>
      </c>
      <c r="K786" s="73"/>
    </row>
    <row r="787" spans="1:11" s="96" customFormat="1" ht="12">
      <c r="A787" s="68" t="s">
        <v>1810</v>
      </c>
      <c r="B787" s="68" t="s">
        <v>1810</v>
      </c>
      <c r="C787" s="68" t="s">
        <v>232</v>
      </c>
      <c r="D787" s="82" t="s">
        <v>1590</v>
      </c>
      <c r="E787" s="70" t="s">
        <v>2945</v>
      </c>
      <c r="F787" s="83" t="s">
        <v>313</v>
      </c>
      <c r="G787" s="75" t="s">
        <v>841</v>
      </c>
      <c r="H787" s="72" t="s">
        <v>3984</v>
      </c>
      <c r="I787" s="82" t="s">
        <v>1591</v>
      </c>
      <c r="J787" s="82" t="s">
        <v>3988</v>
      </c>
      <c r="K787" s="73"/>
    </row>
    <row r="788" spans="1:11" s="96" customFormat="1" ht="12">
      <c r="A788" s="68" t="s">
        <v>1810</v>
      </c>
      <c r="B788" s="68" t="s">
        <v>1810</v>
      </c>
      <c r="C788" s="68" t="s">
        <v>232</v>
      </c>
      <c r="D788" s="82" t="s">
        <v>1592</v>
      </c>
      <c r="E788" s="70" t="s">
        <v>2946</v>
      </c>
      <c r="F788" s="83" t="s">
        <v>313</v>
      </c>
      <c r="G788" s="75" t="s">
        <v>841</v>
      </c>
      <c r="H788" s="72" t="s">
        <v>3984</v>
      </c>
      <c r="I788" s="82" t="s">
        <v>1593</v>
      </c>
      <c r="J788" s="82" t="s">
        <v>3988</v>
      </c>
      <c r="K788" s="73"/>
    </row>
    <row r="789" spans="1:11" s="96" customFormat="1" ht="12">
      <c r="A789" s="68" t="s">
        <v>1810</v>
      </c>
      <c r="B789" s="68" t="s">
        <v>1810</v>
      </c>
      <c r="C789" s="68" t="s">
        <v>232</v>
      </c>
      <c r="D789" s="82" t="s">
        <v>1594</v>
      </c>
      <c r="E789" s="70" t="s">
        <v>2947</v>
      </c>
      <c r="F789" s="83" t="s">
        <v>313</v>
      </c>
      <c r="G789" s="75" t="s">
        <v>841</v>
      </c>
      <c r="H789" s="72" t="s">
        <v>3984</v>
      </c>
      <c r="I789" s="82" t="s">
        <v>1595</v>
      </c>
      <c r="J789" s="82" t="s">
        <v>3988</v>
      </c>
      <c r="K789" s="73"/>
    </row>
    <row r="790" spans="1:11" s="96" customFormat="1" ht="12">
      <c r="A790" s="68" t="s">
        <v>1810</v>
      </c>
      <c r="B790" s="68" t="s">
        <v>1810</v>
      </c>
      <c r="C790" s="68" t="s">
        <v>232</v>
      </c>
      <c r="D790" s="82" t="s">
        <v>1596</v>
      </c>
      <c r="E790" s="70" t="s">
        <v>4257</v>
      </c>
      <c r="F790" s="83" t="s">
        <v>313</v>
      </c>
      <c r="G790" s="75" t="s">
        <v>841</v>
      </c>
      <c r="H790" s="72" t="s">
        <v>3984</v>
      </c>
      <c r="I790" s="82" t="s">
        <v>1597</v>
      </c>
      <c r="J790" s="82" t="s">
        <v>3988</v>
      </c>
      <c r="K790" s="73"/>
    </row>
    <row r="791" spans="1:11" s="103" customFormat="1" ht="13.5">
      <c r="A791" s="110" t="s">
        <v>1810</v>
      </c>
      <c r="B791" s="110" t="s">
        <v>1810</v>
      </c>
      <c r="C791" s="110" t="s">
        <v>256</v>
      </c>
      <c r="D791" s="111" t="s">
        <v>256</v>
      </c>
      <c r="E791" s="112"/>
      <c r="F791" s="116"/>
      <c r="G791" s="110"/>
      <c r="H791" s="110"/>
      <c r="I791" s="117"/>
      <c r="J791" s="117"/>
      <c r="K791" s="117"/>
    </row>
    <row r="792" spans="1:11" s="96" customFormat="1" ht="12">
      <c r="A792" s="68" t="s">
        <v>1810</v>
      </c>
      <c r="B792" s="68" t="s">
        <v>1810</v>
      </c>
      <c r="C792" s="68" t="s">
        <v>256</v>
      </c>
      <c r="D792" s="82" t="s">
        <v>257</v>
      </c>
      <c r="E792" s="70" t="s">
        <v>2948</v>
      </c>
      <c r="F792" s="83" t="s">
        <v>313</v>
      </c>
      <c r="G792" s="84" t="s">
        <v>836</v>
      </c>
      <c r="H792" s="72" t="s">
        <v>3984</v>
      </c>
      <c r="I792" s="82" t="s">
        <v>258</v>
      </c>
      <c r="J792" s="82" t="s">
        <v>3988</v>
      </c>
      <c r="K792" s="73"/>
    </row>
    <row r="793" spans="1:11" s="96" customFormat="1" ht="12">
      <c r="A793" s="68" t="s">
        <v>1810</v>
      </c>
      <c r="B793" s="68" t="s">
        <v>1810</v>
      </c>
      <c r="C793" s="68" t="s">
        <v>256</v>
      </c>
      <c r="D793" s="82" t="s">
        <v>259</v>
      </c>
      <c r="E793" s="70" t="s">
        <v>2949</v>
      </c>
      <c r="F793" s="83" t="s">
        <v>411</v>
      </c>
      <c r="G793" s="84" t="s">
        <v>838</v>
      </c>
      <c r="H793" s="72" t="s">
        <v>3984</v>
      </c>
      <c r="I793" s="82" t="s">
        <v>260</v>
      </c>
      <c r="J793" s="82" t="s">
        <v>3988</v>
      </c>
      <c r="K793" s="73"/>
    </row>
    <row r="794" spans="1:11" s="96" customFormat="1" ht="12">
      <c r="A794" s="68" t="s">
        <v>1810</v>
      </c>
      <c r="B794" s="68" t="s">
        <v>1810</v>
      </c>
      <c r="C794" s="68" t="s">
        <v>256</v>
      </c>
      <c r="D794" s="82" t="s">
        <v>261</v>
      </c>
      <c r="E794" s="70" t="s">
        <v>2950</v>
      </c>
      <c r="F794" s="83" t="s">
        <v>316</v>
      </c>
      <c r="G794" s="84" t="s">
        <v>836</v>
      </c>
      <c r="H794" s="72" t="s">
        <v>3984</v>
      </c>
      <c r="I794" s="82" t="s">
        <v>262</v>
      </c>
      <c r="J794" s="82" t="s">
        <v>3988</v>
      </c>
      <c r="K794" s="73"/>
    </row>
    <row r="795" spans="1:11" s="96" customFormat="1" ht="12">
      <c r="A795" s="68" t="s">
        <v>1810</v>
      </c>
      <c r="B795" s="68" t="s">
        <v>1810</v>
      </c>
      <c r="C795" s="68" t="s">
        <v>256</v>
      </c>
      <c r="D795" s="82" t="s">
        <v>263</v>
      </c>
      <c r="E795" s="70" t="s">
        <v>2951</v>
      </c>
      <c r="F795" s="83" t="s">
        <v>316</v>
      </c>
      <c r="G795" s="84" t="s">
        <v>836</v>
      </c>
      <c r="H795" s="72" t="s">
        <v>3984</v>
      </c>
      <c r="I795" s="82" t="s">
        <v>264</v>
      </c>
      <c r="J795" s="82" t="s">
        <v>3988</v>
      </c>
      <c r="K795" s="73"/>
    </row>
    <row r="796" spans="1:11" s="96" customFormat="1" ht="12">
      <c r="A796" s="68" t="s">
        <v>1810</v>
      </c>
      <c r="B796" s="68" t="s">
        <v>1810</v>
      </c>
      <c r="C796" s="68" t="s">
        <v>256</v>
      </c>
      <c r="D796" s="82" t="s">
        <v>265</v>
      </c>
      <c r="E796" s="70" t="s">
        <v>2952</v>
      </c>
      <c r="F796" s="83" t="s">
        <v>316</v>
      </c>
      <c r="G796" s="84" t="s">
        <v>836</v>
      </c>
      <c r="H796" s="72" t="s">
        <v>3984</v>
      </c>
      <c r="I796" s="82" t="s">
        <v>266</v>
      </c>
      <c r="J796" s="82" t="s">
        <v>3988</v>
      </c>
      <c r="K796" s="73"/>
    </row>
    <row r="797" spans="1:11" s="96" customFormat="1" ht="12">
      <c r="A797" s="68" t="s">
        <v>1810</v>
      </c>
      <c r="B797" s="68" t="s">
        <v>1810</v>
      </c>
      <c r="C797" s="68" t="s">
        <v>256</v>
      </c>
      <c r="D797" s="82" t="s">
        <v>267</v>
      </c>
      <c r="E797" s="70" t="s">
        <v>2953</v>
      </c>
      <c r="F797" s="83" t="s">
        <v>411</v>
      </c>
      <c r="G797" s="84" t="s">
        <v>838</v>
      </c>
      <c r="H797" s="72" t="s">
        <v>3984</v>
      </c>
      <c r="I797" s="82" t="s">
        <v>268</v>
      </c>
      <c r="J797" s="82" t="s">
        <v>3988</v>
      </c>
      <c r="K797" s="73"/>
    </row>
    <row r="798" spans="1:11" s="96" customFormat="1" ht="12">
      <c r="A798" s="68" t="s">
        <v>1810</v>
      </c>
      <c r="B798" s="68" t="s">
        <v>1810</v>
      </c>
      <c r="C798" s="68" t="s">
        <v>256</v>
      </c>
      <c r="D798" s="82" t="s">
        <v>269</v>
      </c>
      <c r="E798" s="70" t="s">
        <v>2954</v>
      </c>
      <c r="F798" s="83" t="s">
        <v>313</v>
      </c>
      <c r="G798" s="84" t="s">
        <v>841</v>
      </c>
      <c r="H798" s="72" t="s">
        <v>3984</v>
      </c>
      <c r="I798" s="82" t="s">
        <v>270</v>
      </c>
      <c r="J798" s="82" t="s">
        <v>3988</v>
      </c>
      <c r="K798" s="73"/>
    </row>
    <row r="799" spans="1:11" s="96" customFormat="1" ht="12">
      <c r="A799" s="68" t="s">
        <v>1810</v>
      </c>
      <c r="B799" s="68" t="s">
        <v>1810</v>
      </c>
      <c r="C799" s="68" t="s">
        <v>256</v>
      </c>
      <c r="D799" s="82" t="s">
        <v>271</v>
      </c>
      <c r="E799" s="70" t="s">
        <v>2955</v>
      </c>
      <c r="F799" s="83" t="s">
        <v>313</v>
      </c>
      <c r="G799" s="84" t="s">
        <v>841</v>
      </c>
      <c r="H799" s="72" t="s">
        <v>3984</v>
      </c>
      <c r="I799" s="82" t="s">
        <v>272</v>
      </c>
      <c r="J799" s="82" t="s">
        <v>3988</v>
      </c>
      <c r="K799" s="73"/>
    </row>
    <row r="800" spans="1:11" s="96" customFormat="1" ht="12">
      <c r="A800" s="68" t="s">
        <v>1810</v>
      </c>
      <c r="B800" s="68" t="s">
        <v>1810</v>
      </c>
      <c r="C800" s="68" t="s">
        <v>256</v>
      </c>
      <c r="D800" s="82" t="s">
        <v>273</v>
      </c>
      <c r="E800" s="70" t="s">
        <v>2956</v>
      </c>
      <c r="F800" s="83" t="s">
        <v>313</v>
      </c>
      <c r="G800" s="84" t="s">
        <v>841</v>
      </c>
      <c r="H800" s="72" t="s">
        <v>3984</v>
      </c>
      <c r="I800" s="82" t="s">
        <v>274</v>
      </c>
      <c r="J800" s="82" t="s">
        <v>3988</v>
      </c>
      <c r="K800" s="73"/>
    </row>
    <row r="801" spans="1:11" s="96" customFormat="1" ht="12">
      <c r="A801" s="68" t="s">
        <v>1810</v>
      </c>
      <c r="B801" s="68" t="s">
        <v>1810</v>
      </c>
      <c r="C801" s="68" t="s">
        <v>256</v>
      </c>
      <c r="D801" s="82" t="s">
        <v>275</v>
      </c>
      <c r="E801" s="70" t="s">
        <v>2957</v>
      </c>
      <c r="F801" s="83" t="s">
        <v>313</v>
      </c>
      <c r="G801" s="84" t="s">
        <v>841</v>
      </c>
      <c r="H801" s="72" t="s">
        <v>3984</v>
      </c>
      <c r="I801" s="82" t="s">
        <v>276</v>
      </c>
      <c r="J801" s="82" t="s">
        <v>3988</v>
      </c>
      <c r="K801" s="73"/>
    </row>
    <row r="802" spans="1:11" s="96" customFormat="1" ht="12">
      <c r="A802" s="68" t="s">
        <v>1810</v>
      </c>
      <c r="B802" s="68" t="s">
        <v>1810</v>
      </c>
      <c r="C802" s="68" t="s">
        <v>256</v>
      </c>
      <c r="D802" s="82" t="s">
        <v>277</v>
      </c>
      <c r="E802" s="70" t="s">
        <v>2958</v>
      </c>
      <c r="F802" s="83" t="s">
        <v>313</v>
      </c>
      <c r="G802" s="84" t="s">
        <v>841</v>
      </c>
      <c r="H802" s="72" t="s">
        <v>3984</v>
      </c>
      <c r="I802" s="82" t="s">
        <v>278</v>
      </c>
      <c r="J802" s="82" t="s">
        <v>3988</v>
      </c>
      <c r="K802" s="73"/>
    </row>
    <row r="803" spans="1:11" s="96" customFormat="1" ht="12">
      <c r="A803" s="68" t="s">
        <v>1810</v>
      </c>
      <c r="B803" s="68" t="s">
        <v>1810</v>
      </c>
      <c r="C803" s="68" t="s">
        <v>256</v>
      </c>
      <c r="D803" s="82" t="s">
        <v>279</v>
      </c>
      <c r="E803" s="70" t="s">
        <v>2959</v>
      </c>
      <c r="F803" s="83" t="s">
        <v>411</v>
      </c>
      <c r="G803" s="72" t="s">
        <v>3980</v>
      </c>
      <c r="H803" s="72" t="s">
        <v>3984</v>
      </c>
      <c r="I803" s="82" t="s">
        <v>67</v>
      </c>
      <c r="J803" s="82" t="s">
        <v>3988</v>
      </c>
      <c r="K803" s="73"/>
    </row>
    <row r="804" spans="1:11" s="96" customFormat="1" ht="12">
      <c r="A804" s="68" t="s">
        <v>1810</v>
      </c>
      <c r="B804" s="68" t="s">
        <v>1810</v>
      </c>
      <c r="C804" s="68" t="s">
        <v>256</v>
      </c>
      <c r="D804" s="82" t="s">
        <v>280</v>
      </c>
      <c r="E804" s="70" t="s">
        <v>2960</v>
      </c>
      <c r="F804" s="83" t="s">
        <v>411</v>
      </c>
      <c r="G804" s="72" t="s">
        <v>3980</v>
      </c>
      <c r="H804" s="72" t="s">
        <v>3984</v>
      </c>
      <c r="I804" s="82" t="s">
        <v>67</v>
      </c>
      <c r="J804" s="82" t="s">
        <v>3988</v>
      </c>
      <c r="K804" s="73"/>
    </row>
    <row r="805" spans="1:11" s="96" customFormat="1" ht="12">
      <c r="A805" s="68" t="s">
        <v>1810</v>
      </c>
      <c r="B805" s="68" t="s">
        <v>1810</v>
      </c>
      <c r="C805" s="68" t="s">
        <v>256</v>
      </c>
      <c r="D805" s="82" t="s">
        <v>281</v>
      </c>
      <c r="E805" s="70" t="s">
        <v>2961</v>
      </c>
      <c r="F805" s="83" t="s">
        <v>411</v>
      </c>
      <c r="G805" s="72" t="s">
        <v>3980</v>
      </c>
      <c r="H805" s="72" t="s">
        <v>3984</v>
      </c>
      <c r="I805" s="82" t="s">
        <v>67</v>
      </c>
      <c r="J805" s="82" t="s">
        <v>3988</v>
      </c>
      <c r="K805" s="73"/>
    </row>
    <row r="806" spans="1:11" s="96" customFormat="1" ht="12">
      <c r="A806" s="68" t="s">
        <v>1810</v>
      </c>
      <c r="B806" s="68" t="s">
        <v>1810</v>
      </c>
      <c r="C806" s="68" t="s">
        <v>256</v>
      </c>
      <c r="D806" s="82" t="s">
        <v>4259</v>
      </c>
      <c r="E806" s="70" t="s">
        <v>2962</v>
      </c>
      <c r="F806" s="83" t="s">
        <v>313</v>
      </c>
      <c r="G806" s="72" t="s">
        <v>3779</v>
      </c>
      <c r="H806" s="72" t="s">
        <v>3778</v>
      </c>
      <c r="I806" s="82" t="s">
        <v>4260</v>
      </c>
      <c r="J806" s="82" t="s">
        <v>3988</v>
      </c>
      <c r="K806" s="73"/>
    </row>
    <row r="807" spans="1:11" s="96" customFormat="1" ht="12">
      <c r="A807" s="68" t="s">
        <v>1810</v>
      </c>
      <c r="B807" s="68" t="s">
        <v>1810</v>
      </c>
      <c r="C807" s="68" t="s">
        <v>256</v>
      </c>
      <c r="D807" s="68" t="s">
        <v>1598</v>
      </c>
      <c r="E807" s="70" t="s">
        <v>2963</v>
      </c>
      <c r="F807" s="83" t="s">
        <v>313</v>
      </c>
      <c r="G807" s="75" t="s">
        <v>841</v>
      </c>
      <c r="H807" s="72" t="s">
        <v>3984</v>
      </c>
      <c r="I807" s="68" t="s">
        <v>1599</v>
      </c>
      <c r="J807" s="68" t="s">
        <v>3988</v>
      </c>
      <c r="K807" s="73"/>
    </row>
    <row r="808" spans="1:11" s="96" customFormat="1" ht="12">
      <c r="A808" s="68" t="s">
        <v>1810</v>
      </c>
      <c r="B808" s="68" t="s">
        <v>1810</v>
      </c>
      <c r="C808" s="68" t="s">
        <v>256</v>
      </c>
      <c r="D808" s="68" t="s">
        <v>1600</v>
      </c>
      <c r="E808" s="70" t="s">
        <v>2964</v>
      </c>
      <c r="F808" s="83" t="s">
        <v>313</v>
      </c>
      <c r="G808" s="75" t="s">
        <v>841</v>
      </c>
      <c r="H808" s="72" t="s">
        <v>3984</v>
      </c>
      <c r="I808" s="68" t="s">
        <v>1601</v>
      </c>
      <c r="J808" s="68" t="s">
        <v>3988</v>
      </c>
      <c r="K808" s="73"/>
    </row>
    <row r="809" spans="1:11" s="96" customFormat="1" ht="12">
      <c r="A809" s="68" t="s">
        <v>1810</v>
      </c>
      <c r="B809" s="68" t="s">
        <v>1810</v>
      </c>
      <c r="C809" s="68" t="s">
        <v>256</v>
      </c>
      <c r="D809" s="68" t="s">
        <v>1602</v>
      </c>
      <c r="E809" s="70" t="s">
        <v>2965</v>
      </c>
      <c r="F809" s="83" t="s">
        <v>313</v>
      </c>
      <c r="G809" s="75" t="s">
        <v>841</v>
      </c>
      <c r="H809" s="72" t="s">
        <v>3984</v>
      </c>
      <c r="I809" s="68" t="s">
        <v>1603</v>
      </c>
      <c r="J809" s="68" t="s">
        <v>3988</v>
      </c>
      <c r="K809" s="73"/>
    </row>
    <row r="810" spans="1:11" s="96" customFormat="1" ht="12">
      <c r="A810" s="68" t="s">
        <v>1810</v>
      </c>
      <c r="B810" s="68" t="s">
        <v>1810</v>
      </c>
      <c r="C810" s="68" t="s">
        <v>256</v>
      </c>
      <c r="D810" s="68" t="s">
        <v>1604</v>
      </c>
      <c r="E810" s="70" t="s">
        <v>2966</v>
      </c>
      <c r="F810" s="83" t="s">
        <v>313</v>
      </c>
      <c r="G810" s="75" t="s">
        <v>841</v>
      </c>
      <c r="H810" s="72" t="s">
        <v>3984</v>
      </c>
      <c r="I810" s="68" t="s">
        <v>1605</v>
      </c>
      <c r="J810" s="68" t="s">
        <v>3988</v>
      </c>
      <c r="K810" s="73"/>
    </row>
    <row r="811" spans="1:11" s="96" customFormat="1" ht="12">
      <c r="A811" s="68" t="s">
        <v>1810</v>
      </c>
      <c r="B811" s="68" t="s">
        <v>1810</v>
      </c>
      <c r="C811" s="68" t="s">
        <v>256</v>
      </c>
      <c r="D811" s="68" t="s">
        <v>1606</v>
      </c>
      <c r="E811" s="70" t="s">
        <v>4261</v>
      </c>
      <c r="F811" s="83" t="s">
        <v>313</v>
      </c>
      <c r="G811" s="75" t="s">
        <v>841</v>
      </c>
      <c r="H811" s="72" t="s">
        <v>3984</v>
      </c>
      <c r="I811" s="68" t="s">
        <v>1607</v>
      </c>
      <c r="J811" s="68" t="s">
        <v>3988</v>
      </c>
      <c r="K811" s="73"/>
    </row>
    <row r="812" spans="1:11" s="103" customFormat="1" ht="13.5">
      <c r="A812" s="110" t="s">
        <v>1809</v>
      </c>
      <c r="B812" s="110" t="s">
        <v>1809</v>
      </c>
      <c r="C812" s="110" t="s">
        <v>3458</v>
      </c>
      <c r="D812" s="111" t="s">
        <v>3458</v>
      </c>
      <c r="E812" s="112"/>
      <c r="F812" s="112"/>
      <c r="G812" s="110"/>
      <c r="H812" s="110"/>
      <c r="I812" s="118"/>
      <c r="J812" s="118"/>
      <c r="K812" s="118"/>
    </row>
    <row r="813" spans="1:11" s="96" customFormat="1" ht="12">
      <c r="A813" s="68" t="s">
        <v>1809</v>
      </c>
      <c r="B813" s="68" t="s">
        <v>1809</v>
      </c>
      <c r="C813" s="68" t="s">
        <v>3458</v>
      </c>
      <c r="D813" s="85" t="s">
        <v>1821</v>
      </c>
      <c r="E813" s="70" t="s">
        <v>3467</v>
      </c>
      <c r="F813" s="71" t="s">
        <v>313</v>
      </c>
      <c r="G813" s="75" t="s">
        <v>836</v>
      </c>
      <c r="H813" s="75" t="s">
        <v>3984</v>
      </c>
      <c r="I813" s="86" t="s">
        <v>1832</v>
      </c>
      <c r="J813" s="86" t="s">
        <v>4174</v>
      </c>
      <c r="K813" s="73"/>
    </row>
    <row r="814" spans="1:11" s="96" customFormat="1" ht="12">
      <c r="A814" s="68" t="s">
        <v>1809</v>
      </c>
      <c r="B814" s="68" t="s">
        <v>1809</v>
      </c>
      <c r="C814" s="68" t="s">
        <v>3458</v>
      </c>
      <c r="D814" s="85" t="s">
        <v>1822</v>
      </c>
      <c r="E814" s="70" t="s">
        <v>3468</v>
      </c>
      <c r="F814" s="71" t="s">
        <v>411</v>
      </c>
      <c r="G814" s="75" t="s">
        <v>838</v>
      </c>
      <c r="H814" s="75" t="s">
        <v>3984</v>
      </c>
      <c r="I814" s="86" t="s">
        <v>1833</v>
      </c>
      <c r="J814" s="86" t="s">
        <v>4174</v>
      </c>
      <c r="K814" s="73"/>
    </row>
    <row r="815" spans="1:11" s="96" customFormat="1" ht="12">
      <c r="A815" s="68" t="s">
        <v>1809</v>
      </c>
      <c r="B815" s="68" t="s">
        <v>1809</v>
      </c>
      <c r="C815" s="68" t="s">
        <v>3458</v>
      </c>
      <c r="D815" s="85" t="s">
        <v>1823</v>
      </c>
      <c r="E815" s="70" t="s">
        <v>3469</v>
      </c>
      <c r="F815" s="71" t="s">
        <v>316</v>
      </c>
      <c r="G815" s="75" t="s">
        <v>836</v>
      </c>
      <c r="H815" s="75" t="s">
        <v>3984</v>
      </c>
      <c r="I815" s="86" t="s">
        <v>1834</v>
      </c>
      <c r="J815" s="86" t="s">
        <v>4174</v>
      </c>
      <c r="K815" s="73"/>
    </row>
    <row r="816" spans="1:11" s="96" customFormat="1" ht="12">
      <c r="A816" s="68" t="s">
        <v>1809</v>
      </c>
      <c r="B816" s="68" t="s">
        <v>1809</v>
      </c>
      <c r="C816" s="68" t="s">
        <v>3458</v>
      </c>
      <c r="D816" s="85" t="s">
        <v>1824</v>
      </c>
      <c r="E816" s="70" t="s">
        <v>3470</v>
      </c>
      <c r="F816" s="71" t="s">
        <v>316</v>
      </c>
      <c r="G816" s="75" t="s">
        <v>836</v>
      </c>
      <c r="H816" s="75" t="s">
        <v>3984</v>
      </c>
      <c r="I816" s="86" t="s">
        <v>1835</v>
      </c>
      <c r="J816" s="86" t="s">
        <v>4174</v>
      </c>
      <c r="K816" s="73"/>
    </row>
    <row r="817" spans="1:11" s="96" customFormat="1" ht="12">
      <c r="A817" s="68" t="s">
        <v>1809</v>
      </c>
      <c r="B817" s="68" t="s">
        <v>1809</v>
      </c>
      <c r="C817" s="68" t="s">
        <v>3458</v>
      </c>
      <c r="D817" s="82" t="s">
        <v>3089</v>
      </c>
      <c r="E817" s="70" t="s">
        <v>3471</v>
      </c>
      <c r="F817" s="71" t="s">
        <v>316</v>
      </c>
      <c r="G817" s="75" t="s">
        <v>836</v>
      </c>
      <c r="H817" s="75" t="s">
        <v>3984</v>
      </c>
      <c r="I817" s="82" t="s">
        <v>3099</v>
      </c>
      <c r="J817" s="82" t="s">
        <v>4174</v>
      </c>
      <c r="K817" s="73"/>
    </row>
    <row r="818" spans="1:11" s="96" customFormat="1" ht="12">
      <c r="A818" s="68" t="s">
        <v>1809</v>
      </c>
      <c r="B818" s="68" t="s">
        <v>1809</v>
      </c>
      <c r="C818" s="68" t="s">
        <v>3458</v>
      </c>
      <c r="D818" s="82" t="s">
        <v>3090</v>
      </c>
      <c r="E818" s="70" t="s">
        <v>3472</v>
      </c>
      <c r="F818" s="71" t="s">
        <v>316</v>
      </c>
      <c r="G818" s="75" t="s">
        <v>836</v>
      </c>
      <c r="H818" s="75" t="s">
        <v>3984</v>
      </c>
      <c r="I818" s="82" t="s">
        <v>3100</v>
      </c>
      <c r="J818" s="82" t="s">
        <v>4174</v>
      </c>
      <c r="K818" s="73"/>
    </row>
    <row r="819" spans="1:11" s="96" customFormat="1" ht="12">
      <c r="A819" s="68" t="s">
        <v>1809</v>
      </c>
      <c r="B819" s="68" t="s">
        <v>1809</v>
      </c>
      <c r="C819" s="68" t="s">
        <v>3458</v>
      </c>
      <c r="D819" s="87" t="s">
        <v>3091</v>
      </c>
      <c r="E819" s="70" t="s">
        <v>3473</v>
      </c>
      <c r="F819" s="71" t="s">
        <v>316</v>
      </c>
      <c r="G819" s="75" t="s">
        <v>836</v>
      </c>
      <c r="H819" s="75" t="s">
        <v>3984</v>
      </c>
      <c r="I819" s="82" t="s">
        <v>1836</v>
      </c>
      <c r="J819" s="82" t="s">
        <v>4174</v>
      </c>
      <c r="K819" s="73"/>
    </row>
    <row r="820" spans="1:11" s="96" customFormat="1" ht="12">
      <c r="A820" s="68" t="s">
        <v>1809</v>
      </c>
      <c r="B820" s="68" t="s">
        <v>1809</v>
      </c>
      <c r="C820" s="68" t="s">
        <v>3458</v>
      </c>
      <c r="D820" s="82" t="s">
        <v>3092</v>
      </c>
      <c r="E820" s="70" t="s">
        <v>3474</v>
      </c>
      <c r="F820" s="71" t="s">
        <v>316</v>
      </c>
      <c r="G820" s="75" t="s">
        <v>836</v>
      </c>
      <c r="H820" s="75" t="s">
        <v>3984</v>
      </c>
      <c r="I820" s="82" t="s">
        <v>3101</v>
      </c>
      <c r="J820" s="82" t="s">
        <v>4174</v>
      </c>
      <c r="K820" s="73"/>
    </row>
    <row r="821" spans="1:11" s="96" customFormat="1" ht="12">
      <c r="A821" s="68" t="s">
        <v>1809</v>
      </c>
      <c r="B821" s="68" t="s">
        <v>1809</v>
      </c>
      <c r="C821" s="68" t="s">
        <v>3458</v>
      </c>
      <c r="D821" s="87" t="s">
        <v>1825</v>
      </c>
      <c r="E821" s="70" t="s">
        <v>3475</v>
      </c>
      <c r="F821" s="71" t="s">
        <v>411</v>
      </c>
      <c r="G821" s="75" t="s">
        <v>841</v>
      </c>
      <c r="H821" s="75" t="s">
        <v>3984</v>
      </c>
      <c r="I821" s="82" t="s">
        <v>1837</v>
      </c>
      <c r="J821" s="82" t="s">
        <v>4174</v>
      </c>
      <c r="K821" s="73"/>
    </row>
    <row r="822" spans="1:11" s="96" customFormat="1" ht="12">
      <c r="A822" s="68" t="s">
        <v>1809</v>
      </c>
      <c r="B822" s="68" t="s">
        <v>1809</v>
      </c>
      <c r="C822" s="68" t="s">
        <v>3458</v>
      </c>
      <c r="D822" s="88" t="s">
        <v>1826</v>
      </c>
      <c r="E822" s="70" t="s">
        <v>3476</v>
      </c>
      <c r="F822" s="71" t="s">
        <v>411</v>
      </c>
      <c r="G822" s="75" t="s">
        <v>841</v>
      </c>
      <c r="H822" s="75" t="s">
        <v>3984</v>
      </c>
      <c r="I822" s="86" t="s">
        <v>1838</v>
      </c>
      <c r="J822" s="86" t="s">
        <v>4174</v>
      </c>
      <c r="K822" s="73"/>
    </row>
    <row r="823" spans="1:11" s="96" customFormat="1" ht="12">
      <c r="A823" s="68" t="s">
        <v>1809</v>
      </c>
      <c r="B823" s="68" t="s">
        <v>1809</v>
      </c>
      <c r="C823" s="68" t="s">
        <v>3458</v>
      </c>
      <c r="D823" s="88" t="s">
        <v>4262</v>
      </c>
      <c r="E823" s="70" t="s">
        <v>3477</v>
      </c>
      <c r="F823" s="71" t="s">
        <v>313</v>
      </c>
      <c r="G823" s="75" t="s">
        <v>836</v>
      </c>
      <c r="H823" s="75" t="s">
        <v>3984</v>
      </c>
      <c r="I823" s="86" t="s">
        <v>3102</v>
      </c>
      <c r="J823" s="86" t="s">
        <v>4174</v>
      </c>
      <c r="K823" s="73"/>
    </row>
    <row r="824" spans="1:11" s="96" customFormat="1" ht="12">
      <c r="A824" s="68" t="s">
        <v>1809</v>
      </c>
      <c r="B824" s="68" t="s">
        <v>1809</v>
      </c>
      <c r="C824" s="68" t="s">
        <v>3458</v>
      </c>
      <c r="D824" s="88" t="s">
        <v>4263</v>
      </c>
      <c r="E824" s="70" t="s">
        <v>3478</v>
      </c>
      <c r="F824" s="71" t="s">
        <v>313</v>
      </c>
      <c r="G824" s="75" t="s">
        <v>836</v>
      </c>
      <c r="H824" s="75" t="s">
        <v>3984</v>
      </c>
      <c r="I824" s="86" t="s">
        <v>3103</v>
      </c>
      <c r="J824" s="86" t="s">
        <v>4174</v>
      </c>
      <c r="K824" s="73"/>
    </row>
    <row r="825" spans="1:11" s="96" customFormat="1" ht="12">
      <c r="A825" s="68" t="s">
        <v>1809</v>
      </c>
      <c r="B825" s="68" t="s">
        <v>1809</v>
      </c>
      <c r="C825" s="68" t="s">
        <v>3458</v>
      </c>
      <c r="D825" s="88" t="s">
        <v>4264</v>
      </c>
      <c r="E825" s="70" t="s">
        <v>3479</v>
      </c>
      <c r="F825" s="71" t="s">
        <v>313</v>
      </c>
      <c r="G825" s="75" t="s">
        <v>836</v>
      </c>
      <c r="H825" s="75" t="s">
        <v>3984</v>
      </c>
      <c r="I825" s="86" t="s">
        <v>3104</v>
      </c>
      <c r="J825" s="86" t="s">
        <v>4174</v>
      </c>
      <c r="K825" s="73"/>
    </row>
    <row r="826" spans="1:11" s="96" customFormat="1" ht="12">
      <c r="A826" s="68" t="s">
        <v>1809</v>
      </c>
      <c r="B826" s="68" t="s">
        <v>1809</v>
      </c>
      <c r="C826" s="68" t="s">
        <v>3458</v>
      </c>
      <c r="D826" s="88" t="s">
        <v>4265</v>
      </c>
      <c r="E826" s="70" t="s">
        <v>3480</v>
      </c>
      <c r="F826" s="71" t="s">
        <v>313</v>
      </c>
      <c r="G826" s="75" t="s">
        <v>836</v>
      </c>
      <c r="H826" s="75" t="s">
        <v>3984</v>
      </c>
      <c r="I826" s="86" t="s">
        <v>3105</v>
      </c>
      <c r="J826" s="86" t="s">
        <v>4174</v>
      </c>
      <c r="K826" s="73"/>
    </row>
    <row r="827" spans="1:11" s="96" customFormat="1" ht="12">
      <c r="A827" s="68" t="s">
        <v>1809</v>
      </c>
      <c r="B827" s="68" t="s">
        <v>1809</v>
      </c>
      <c r="C827" s="68" t="s">
        <v>3458</v>
      </c>
      <c r="D827" s="88" t="s">
        <v>4266</v>
      </c>
      <c r="E827" s="70" t="s">
        <v>3481</v>
      </c>
      <c r="F827" s="71" t="s">
        <v>313</v>
      </c>
      <c r="G827" s="75" t="s">
        <v>836</v>
      </c>
      <c r="H827" s="75" t="s">
        <v>3984</v>
      </c>
      <c r="I827" s="86" t="s">
        <v>3106</v>
      </c>
      <c r="J827" s="86" t="s">
        <v>4174</v>
      </c>
      <c r="K827" s="73"/>
    </row>
    <row r="828" spans="1:11" s="96" customFormat="1" ht="12">
      <c r="A828" s="68" t="s">
        <v>1809</v>
      </c>
      <c r="B828" s="68" t="s">
        <v>1809</v>
      </c>
      <c r="C828" s="68" t="s">
        <v>3458</v>
      </c>
      <c r="D828" s="88" t="s">
        <v>4267</v>
      </c>
      <c r="E828" s="70" t="s">
        <v>3482</v>
      </c>
      <c r="F828" s="71" t="s">
        <v>313</v>
      </c>
      <c r="G828" s="75" t="s">
        <v>836</v>
      </c>
      <c r="H828" s="75" t="s">
        <v>3984</v>
      </c>
      <c r="I828" s="86" t="s">
        <v>3107</v>
      </c>
      <c r="J828" s="86" t="s">
        <v>4174</v>
      </c>
      <c r="K828" s="73"/>
    </row>
    <row r="829" spans="1:11" s="96" customFormat="1" ht="12">
      <c r="A829" s="68" t="s">
        <v>1809</v>
      </c>
      <c r="B829" s="68" t="s">
        <v>1809</v>
      </c>
      <c r="C829" s="68" t="s">
        <v>3458</v>
      </c>
      <c r="D829" s="88" t="s">
        <v>1827</v>
      </c>
      <c r="E829" s="70" t="s">
        <v>3483</v>
      </c>
      <c r="F829" s="71" t="s">
        <v>313</v>
      </c>
      <c r="G829" s="75" t="s">
        <v>841</v>
      </c>
      <c r="H829" s="75" t="s">
        <v>3984</v>
      </c>
      <c r="I829" s="86" t="s">
        <v>1839</v>
      </c>
      <c r="J829" s="86" t="s">
        <v>4174</v>
      </c>
      <c r="K829" s="73"/>
    </row>
    <row r="830" spans="1:11" s="96" customFormat="1" ht="12">
      <c r="A830" s="68" t="s">
        <v>1809</v>
      </c>
      <c r="B830" s="68" t="s">
        <v>1809</v>
      </c>
      <c r="C830" s="68" t="s">
        <v>3458</v>
      </c>
      <c r="D830" s="88" t="s">
        <v>1828</v>
      </c>
      <c r="E830" s="70" t="s">
        <v>3484</v>
      </c>
      <c r="F830" s="71" t="s">
        <v>313</v>
      </c>
      <c r="G830" s="75" t="s">
        <v>841</v>
      </c>
      <c r="H830" s="75" t="s">
        <v>3984</v>
      </c>
      <c r="I830" s="86" t="s">
        <v>1840</v>
      </c>
      <c r="J830" s="86" t="s">
        <v>4174</v>
      </c>
      <c r="K830" s="73"/>
    </row>
    <row r="831" spans="1:11" s="96" customFormat="1" ht="12">
      <c r="A831" s="68" t="s">
        <v>1809</v>
      </c>
      <c r="B831" s="68" t="s">
        <v>1809</v>
      </c>
      <c r="C831" s="68" t="s">
        <v>3458</v>
      </c>
      <c r="D831" s="88" t="s">
        <v>1829</v>
      </c>
      <c r="E831" s="70" t="s">
        <v>3485</v>
      </c>
      <c r="F831" s="71" t="s">
        <v>313</v>
      </c>
      <c r="G831" s="75" t="s">
        <v>836</v>
      </c>
      <c r="H831" s="75" t="s">
        <v>3984</v>
      </c>
      <c r="I831" s="86" t="s">
        <v>1841</v>
      </c>
      <c r="J831" s="86" t="s">
        <v>4174</v>
      </c>
      <c r="K831" s="73"/>
    </row>
    <row r="832" spans="1:11" s="96" customFormat="1" ht="12">
      <c r="A832" s="68" t="s">
        <v>1809</v>
      </c>
      <c r="B832" s="68" t="s">
        <v>1809</v>
      </c>
      <c r="C832" s="68" t="s">
        <v>3458</v>
      </c>
      <c r="D832" s="85" t="s">
        <v>1830</v>
      </c>
      <c r="E832" s="70" t="s">
        <v>3486</v>
      </c>
      <c r="F832" s="71" t="s">
        <v>313</v>
      </c>
      <c r="G832" s="75" t="s">
        <v>836</v>
      </c>
      <c r="H832" s="75" t="s">
        <v>3984</v>
      </c>
      <c r="I832" s="86" t="s">
        <v>1842</v>
      </c>
      <c r="J832" s="86" t="s">
        <v>4174</v>
      </c>
      <c r="K832" s="73"/>
    </row>
    <row r="833" spans="1:11" s="96" customFormat="1" ht="12">
      <c r="A833" s="68" t="s">
        <v>1809</v>
      </c>
      <c r="B833" s="68" t="s">
        <v>1809</v>
      </c>
      <c r="C833" s="68" t="s">
        <v>3458</v>
      </c>
      <c r="D833" s="85" t="s">
        <v>1831</v>
      </c>
      <c r="E833" s="70" t="s">
        <v>3487</v>
      </c>
      <c r="F833" s="71" t="s">
        <v>313</v>
      </c>
      <c r="G833" s="75" t="s">
        <v>836</v>
      </c>
      <c r="H833" s="75" t="s">
        <v>3984</v>
      </c>
      <c r="I833" s="86" t="s">
        <v>1843</v>
      </c>
      <c r="J833" s="86" t="s">
        <v>4174</v>
      </c>
      <c r="K833" s="73"/>
    </row>
    <row r="834" spans="1:11" s="96" customFormat="1" ht="23">
      <c r="A834" s="68" t="s">
        <v>1809</v>
      </c>
      <c r="B834" s="68" t="s">
        <v>1809</v>
      </c>
      <c r="C834" s="68" t="s">
        <v>3458</v>
      </c>
      <c r="D834" s="88" t="s">
        <v>3093</v>
      </c>
      <c r="E834" s="70" t="s">
        <v>3488</v>
      </c>
      <c r="F834" s="71" t="s">
        <v>313</v>
      </c>
      <c r="G834" s="75" t="s">
        <v>841</v>
      </c>
      <c r="H834" s="75" t="s">
        <v>3984</v>
      </c>
      <c r="I834" s="86" t="s">
        <v>3108</v>
      </c>
      <c r="J834" s="86" t="s">
        <v>4174</v>
      </c>
      <c r="K834" s="73"/>
    </row>
    <row r="835" spans="1:11" s="96" customFormat="1" ht="12">
      <c r="A835" s="68" t="s">
        <v>1809</v>
      </c>
      <c r="B835" s="68" t="s">
        <v>1809</v>
      </c>
      <c r="C835" s="68" t="s">
        <v>3458</v>
      </c>
      <c r="D835" s="88" t="s">
        <v>3094</v>
      </c>
      <c r="E835" s="70" t="s">
        <v>3489</v>
      </c>
      <c r="F835" s="71" t="s">
        <v>313</v>
      </c>
      <c r="G835" s="75" t="s">
        <v>836</v>
      </c>
      <c r="H835" s="72" t="s">
        <v>3778</v>
      </c>
      <c r="I835" s="86" t="s">
        <v>3109</v>
      </c>
      <c r="J835" s="86" t="s">
        <v>4174</v>
      </c>
      <c r="K835" s="73"/>
    </row>
    <row r="836" spans="1:11" s="96" customFormat="1" ht="12">
      <c r="A836" s="68" t="s">
        <v>1809</v>
      </c>
      <c r="B836" s="68" t="s">
        <v>1809</v>
      </c>
      <c r="C836" s="68" t="s">
        <v>3458</v>
      </c>
      <c r="D836" s="88" t="s">
        <v>3095</v>
      </c>
      <c r="E836" s="70" t="s">
        <v>3490</v>
      </c>
      <c r="F836" s="71" t="s">
        <v>313</v>
      </c>
      <c r="G836" s="75" t="s">
        <v>841</v>
      </c>
      <c r="H836" s="75" t="s">
        <v>3984</v>
      </c>
      <c r="I836" s="86" t="s">
        <v>3110</v>
      </c>
      <c r="J836" s="86" t="s">
        <v>4174</v>
      </c>
      <c r="K836" s="73"/>
    </row>
    <row r="837" spans="1:11" s="96" customFormat="1" ht="12">
      <c r="A837" s="68" t="s">
        <v>1809</v>
      </c>
      <c r="B837" s="68" t="s">
        <v>1809</v>
      </c>
      <c r="C837" s="68" t="s">
        <v>3458</v>
      </c>
      <c r="D837" s="88" t="s">
        <v>3096</v>
      </c>
      <c r="E837" s="70" t="s">
        <v>3491</v>
      </c>
      <c r="F837" s="71" t="s">
        <v>313</v>
      </c>
      <c r="G837" s="75" t="s">
        <v>841</v>
      </c>
      <c r="H837" s="75" t="s">
        <v>3984</v>
      </c>
      <c r="I837" s="86" t="s">
        <v>3111</v>
      </c>
      <c r="J837" s="86" t="s">
        <v>4174</v>
      </c>
      <c r="K837" s="73"/>
    </row>
    <row r="838" spans="1:11" s="96" customFormat="1" ht="23">
      <c r="A838" s="68" t="s">
        <v>1809</v>
      </c>
      <c r="B838" s="68" t="s">
        <v>1809</v>
      </c>
      <c r="C838" s="68" t="s">
        <v>3458</v>
      </c>
      <c r="D838" s="88" t="s">
        <v>3097</v>
      </c>
      <c r="E838" s="70" t="s">
        <v>3492</v>
      </c>
      <c r="F838" s="71" t="s">
        <v>313</v>
      </c>
      <c r="G838" s="75" t="s">
        <v>841</v>
      </c>
      <c r="H838" s="75" t="s">
        <v>3984</v>
      </c>
      <c r="I838" s="86" t="s">
        <v>3112</v>
      </c>
      <c r="J838" s="86" t="s">
        <v>4174</v>
      </c>
      <c r="K838" s="73"/>
    </row>
    <row r="839" spans="1:11" s="96" customFormat="1" ht="23">
      <c r="A839" s="68" t="s">
        <v>1809</v>
      </c>
      <c r="B839" s="68" t="s">
        <v>1809</v>
      </c>
      <c r="C839" s="68" t="s">
        <v>3458</v>
      </c>
      <c r="D839" s="88" t="s">
        <v>3098</v>
      </c>
      <c r="E839" s="70" t="s">
        <v>3493</v>
      </c>
      <c r="F839" s="71" t="s">
        <v>313</v>
      </c>
      <c r="G839" s="75" t="s">
        <v>841</v>
      </c>
      <c r="H839" s="75" t="s">
        <v>3984</v>
      </c>
      <c r="I839" s="86" t="s">
        <v>3113</v>
      </c>
      <c r="J839" s="86" t="s">
        <v>4174</v>
      </c>
      <c r="K839" s="73"/>
    </row>
    <row r="840" spans="1:11" s="96" customFormat="1" ht="23">
      <c r="A840" s="68" t="s">
        <v>1809</v>
      </c>
      <c r="B840" s="68" t="s">
        <v>1809</v>
      </c>
      <c r="C840" s="68" t="s">
        <v>3458</v>
      </c>
      <c r="D840" s="88" t="s">
        <v>4327</v>
      </c>
      <c r="E840" s="70" t="s">
        <v>4326</v>
      </c>
      <c r="F840" s="71" t="s">
        <v>313</v>
      </c>
      <c r="G840" s="75" t="s">
        <v>857</v>
      </c>
      <c r="H840" s="75" t="s">
        <v>3984</v>
      </c>
      <c r="I840" s="86" t="s">
        <v>4363</v>
      </c>
      <c r="J840" s="86" t="s">
        <v>4174</v>
      </c>
      <c r="K840" s="73"/>
    </row>
    <row r="841" spans="1:11" s="103" customFormat="1" ht="13.5">
      <c r="A841" s="110" t="s">
        <v>1809</v>
      </c>
      <c r="B841" s="110" t="s">
        <v>1809</v>
      </c>
      <c r="C841" s="110" t="s">
        <v>3459</v>
      </c>
      <c r="D841" s="111" t="s">
        <v>3459</v>
      </c>
      <c r="E841" s="112"/>
      <c r="F841" s="112"/>
      <c r="G841" s="110"/>
      <c r="H841" s="110"/>
      <c r="I841" s="118"/>
      <c r="J841" s="118"/>
      <c r="K841" s="118"/>
    </row>
    <row r="842" spans="1:11" s="96" customFormat="1" ht="12">
      <c r="A842" s="68" t="s">
        <v>1809</v>
      </c>
      <c r="B842" s="68" t="s">
        <v>1809</v>
      </c>
      <c r="C842" s="68" t="s">
        <v>3459</v>
      </c>
      <c r="D842" s="89" t="s">
        <v>1904</v>
      </c>
      <c r="E842" s="70" t="s">
        <v>3494</v>
      </c>
      <c r="F842" s="71" t="s">
        <v>313</v>
      </c>
      <c r="G842" s="75" t="s">
        <v>836</v>
      </c>
      <c r="H842" s="75" t="s">
        <v>3984</v>
      </c>
      <c r="I842" s="73" t="s">
        <v>1909</v>
      </c>
      <c r="J842" s="73" t="s">
        <v>4174</v>
      </c>
      <c r="K842" s="73"/>
    </row>
    <row r="843" spans="1:11" s="96" customFormat="1" ht="12">
      <c r="A843" s="68" t="s">
        <v>1809</v>
      </c>
      <c r="B843" s="68" t="s">
        <v>1809</v>
      </c>
      <c r="C843" s="68" t="s">
        <v>3459</v>
      </c>
      <c r="D843" s="90" t="s">
        <v>1905</v>
      </c>
      <c r="E843" s="70" t="s">
        <v>3495</v>
      </c>
      <c r="F843" s="71" t="s">
        <v>411</v>
      </c>
      <c r="G843" s="75" t="s">
        <v>838</v>
      </c>
      <c r="H843" s="75" t="s">
        <v>3984</v>
      </c>
      <c r="I843" s="73" t="s">
        <v>1910</v>
      </c>
      <c r="J843" s="73" t="s">
        <v>4174</v>
      </c>
      <c r="K843" s="73"/>
    </row>
    <row r="844" spans="1:11" s="96" customFormat="1" ht="12">
      <c r="A844" s="68" t="s">
        <v>1809</v>
      </c>
      <c r="B844" s="68" t="s">
        <v>1809</v>
      </c>
      <c r="C844" s="68" t="s">
        <v>3459</v>
      </c>
      <c r="D844" s="91" t="s">
        <v>1906</v>
      </c>
      <c r="E844" s="70" t="s">
        <v>3496</v>
      </c>
      <c r="F844" s="71" t="s">
        <v>316</v>
      </c>
      <c r="G844" s="75" t="s">
        <v>836</v>
      </c>
      <c r="H844" s="75" t="s">
        <v>3984</v>
      </c>
      <c r="I844" s="73" t="s">
        <v>1911</v>
      </c>
      <c r="J844" s="73" t="s">
        <v>4174</v>
      </c>
      <c r="K844" s="73"/>
    </row>
    <row r="845" spans="1:11" s="96" customFormat="1" ht="12">
      <c r="A845" s="68" t="s">
        <v>1809</v>
      </c>
      <c r="B845" s="68" t="s">
        <v>1809</v>
      </c>
      <c r="C845" s="68" t="s">
        <v>3459</v>
      </c>
      <c r="D845" s="90" t="s">
        <v>3114</v>
      </c>
      <c r="E845" s="70" t="s">
        <v>3497</v>
      </c>
      <c r="F845" s="71" t="s">
        <v>316</v>
      </c>
      <c r="G845" s="75" t="s">
        <v>836</v>
      </c>
      <c r="H845" s="75" t="s">
        <v>3984</v>
      </c>
      <c r="I845" s="73" t="s">
        <v>3127</v>
      </c>
      <c r="J845" s="73" t="s">
        <v>4174</v>
      </c>
      <c r="K845" s="73"/>
    </row>
    <row r="846" spans="1:11" s="96" customFormat="1" ht="12">
      <c r="A846" s="68" t="s">
        <v>1809</v>
      </c>
      <c r="B846" s="68" t="s">
        <v>1809</v>
      </c>
      <c r="C846" s="68" t="s">
        <v>3459</v>
      </c>
      <c r="D846" s="86" t="s">
        <v>3115</v>
      </c>
      <c r="E846" s="70" t="s">
        <v>3498</v>
      </c>
      <c r="F846" s="74" t="s">
        <v>316</v>
      </c>
      <c r="G846" s="75" t="s">
        <v>836</v>
      </c>
      <c r="H846" s="75" t="s">
        <v>3984</v>
      </c>
      <c r="I846" s="73" t="s">
        <v>3128</v>
      </c>
      <c r="J846" s="73" t="s">
        <v>4174</v>
      </c>
      <c r="K846" s="73"/>
    </row>
    <row r="847" spans="1:11" s="96" customFormat="1" ht="23">
      <c r="A847" s="68" t="s">
        <v>1809</v>
      </c>
      <c r="B847" s="68" t="s">
        <v>1809</v>
      </c>
      <c r="C847" s="68" t="s">
        <v>3459</v>
      </c>
      <c r="D847" s="86" t="s">
        <v>3116</v>
      </c>
      <c r="E847" s="70" t="s">
        <v>3499</v>
      </c>
      <c r="F847" s="71" t="s">
        <v>316</v>
      </c>
      <c r="G847" s="75" t="s">
        <v>836</v>
      </c>
      <c r="H847" s="75" t="s">
        <v>3984</v>
      </c>
      <c r="I847" s="86" t="s">
        <v>3129</v>
      </c>
      <c r="J847" s="86" t="s">
        <v>4174</v>
      </c>
      <c r="K847" s="73"/>
    </row>
    <row r="848" spans="1:11" s="96" customFormat="1" ht="12">
      <c r="A848" s="68" t="s">
        <v>1809</v>
      </c>
      <c r="B848" s="68" t="s">
        <v>1809</v>
      </c>
      <c r="C848" s="68" t="s">
        <v>3459</v>
      </c>
      <c r="D848" s="90" t="s">
        <v>1907</v>
      </c>
      <c r="E848" s="70" t="s">
        <v>3500</v>
      </c>
      <c r="F848" s="71" t="s">
        <v>316</v>
      </c>
      <c r="G848" s="75" t="s">
        <v>836</v>
      </c>
      <c r="H848" s="75" t="s">
        <v>3984</v>
      </c>
      <c r="I848" s="86" t="s">
        <v>1912</v>
      </c>
      <c r="J848" s="86" t="s">
        <v>4174</v>
      </c>
      <c r="K848" s="73"/>
    </row>
    <row r="849" spans="1:11" s="96" customFormat="1" ht="12">
      <c r="A849" s="68" t="s">
        <v>1809</v>
      </c>
      <c r="B849" s="68" t="s">
        <v>1809</v>
      </c>
      <c r="C849" s="68" t="s">
        <v>3459</v>
      </c>
      <c r="D849" s="91" t="s">
        <v>3117</v>
      </c>
      <c r="E849" s="70" t="s">
        <v>3501</v>
      </c>
      <c r="F849" s="71" t="s">
        <v>316</v>
      </c>
      <c r="G849" s="75" t="s">
        <v>836</v>
      </c>
      <c r="H849" s="75" t="s">
        <v>3984</v>
      </c>
      <c r="I849" s="73" t="s">
        <v>3130</v>
      </c>
      <c r="J849" s="73" t="s">
        <v>4174</v>
      </c>
      <c r="K849" s="73"/>
    </row>
    <row r="850" spans="1:11" s="96" customFormat="1" ht="12">
      <c r="A850" s="68" t="s">
        <v>1809</v>
      </c>
      <c r="B850" s="68" t="s">
        <v>1809</v>
      </c>
      <c r="C850" s="68" t="s">
        <v>3459</v>
      </c>
      <c r="D850" s="90" t="s">
        <v>1908</v>
      </c>
      <c r="E850" s="70" t="s">
        <v>3502</v>
      </c>
      <c r="F850" s="71" t="s">
        <v>411</v>
      </c>
      <c r="G850" s="75" t="s">
        <v>838</v>
      </c>
      <c r="H850" s="75" t="s">
        <v>3984</v>
      </c>
      <c r="I850" s="73" t="s">
        <v>1913</v>
      </c>
      <c r="J850" s="73" t="s">
        <v>4174</v>
      </c>
      <c r="K850" s="73"/>
    </row>
    <row r="851" spans="1:11" s="96" customFormat="1" ht="12">
      <c r="A851" s="68" t="s">
        <v>1809</v>
      </c>
      <c r="B851" s="68" t="s">
        <v>1809</v>
      </c>
      <c r="C851" s="68" t="s">
        <v>3459</v>
      </c>
      <c r="D851" s="91" t="s">
        <v>3118</v>
      </c>
      <c r="E851" s="70" t="s">
        <v>3503</v>
      </c>
      <c r="F851" s="71" t="s">
        <v>411</v>
      </c>
      <c r="G851" s="75" t="s">
        <v>838</v>
      </c>
      <c r="H851" s="75" t="s">
        <v>3984</v>
      </c>
      <c r="I851" s="73" t="s">
        <v>3131</v>
      </c>
      <c r="J851" s="73" t="s">
        <v>4174</v>
      </c>
      <c r="K851" s="73"/>
    </row>
    <row r="852" spans="1:11" s="96" customFormat="1" ht="12">
      <c r="A852" s="68" t="s">
        <v>1809</v>
      </c>
      <c r="B852" s="68" t="s">
        <v>1809</v>
      </c>
      <c r="C852" s="68" t="s">
        <v>3459</v>
      </c>
      <c r="D852" s="86" t="s">
        <v>3119</v>
      </c>
      <c r="E852" s="70" t="s">
        <v>3504</v>
      </c>
      <c r="F852" s="71" t="s">
        <v>313</v>
      </c>
      <c r="G852" s="75" t="s">
        <v>836</v>
      </c>
      <c r="H852" s="75" t="s">
        <v>3984</v>
      </c>
      <c r="I852" s="73" t="s">
        <v>3132</v>
      </c>
      <c r="J852" s="73" t="s">
        <v>4174</v>
      </c>
      <c r="K852" s="73"/>
    </row>
    <row r="853" spans="1:11" s="96" customFormat="1" ht="12">
      <c r="A853" s="68" t="s">
        <v>1809</v>
      </c>
      <c r="B853" s="68" t="s">
        <v>1809</v>
      </c>
      <c r="C853" s="68" t="s">
        <v>3459</v>
      </c>
      <c r="D853" s="86" t="s">
        <v>3120</v>
      </c>
      <c r="E853" s="70" t="s">
        <v>3505</v>
      </c>
      <c r="F853" s="74" t="s">
        <v>313</v>
      </c>
      <c r="G853" s="75" t="s">
        <v>836</v>
      </c>
      <c r="H853" s="75" t="s">
        <v>3984</v>
      </c>
      <c r="I853" s="73" t="s">
        <v>3133</v>
      </c>
      <c r="J853" s="73" t="s">
        <v>4174</v>
      </c>
      <c r="K853" s="73"/>
    </row>
    <row r="854" spans="1:11" s="96" customFormat="1" ht="23">
      <c r="A854" s="68" t="s">
        <v>1809</v>
      </c>
      <c r="B854" s="68" t="s">
        <v>1809</v>
      </c>
      <c r="C854" s="68" t="s">
        <v>3459</v>
      </c>
      <c r="D854" s="86" t="s">
        <v>3121</v>
      </c>
      <c r="E854" s="70" t="s">
        <v>3506</v>
      </c>
      <c r="F854" s="71" t="s">
        <v>313</v>
      </c>
      <c r="G854" s="75" t="s">
        <v>836</v>
      </c>
      <c r="H854" s="75" t="s">
        <v>3984</v>
      </c>
      <c r="I854" s="86" t="s">
        <v>3134</v>
      </c>
      <c r="J854" s="86" t="s">
        <v>4174</v>
      </c>
      <c r="K854" s="73"/>
    </row>
    <row r="855" spans="1:11" s="96" customFormat="1" ht="12">
      <c r="A855" s="68" t="s">
        <v>1809</v>
      </c>
      <c r="B855" s="68" t="s">
        <v>1809</v>
      </c>
      <c r="C855" s="68" t="s">
        <v>3459</v>
      </c>
      <c r="D855" s="91" t="s">
        <v>3122</v>
      </c>
      <c r="E855" s="70" t="s">
        <v>3480</v>
      </c>
      <c r="F855" s="71" t="s">
        <v>313</v>
      </c>
      <c r="G855" s="75" t="s">
        <v>836</v>
      </c>
      <c r="H855" s="75" t="s">
        <v>3984</v>
      </c>
      <c r="I855" s="73" t="s">
        <v>3134</v>
      </c>
      <c r="J855" s="73" t="s">
        <v>4174</v>
      </c>
      <c r="K855" s="73"/>
    </row>
    <row r="856" spans="1:11" s="96" customFormat="1" ht="12">
      <c r="A856" s="68" t="s">
        <v>1809</v>
      </c>
      <c r="B856" s="68" t="s">
        <v>1809</v>
      </c>
      <c r="C856" s="68" t="s">
        <v>3459</v>
      </c>
      <c r="D856" s="86" t="s">
        <v>3123</v>
      </c>
      <c r="E856" s="70" t="s">
        <v>3481</v>
      </c>
      <c r="F856" s="71" t="s">
        <v>313</v>
      </c>
      <c r="G856" s="75" t="s">
        <v>836</v>
      </c>
      <c r="H856" s="75" t="s">
        <v>3984</v>
      </c>
      <c r="I856" s="73" t="s">
        <v>3135</v>
      </c>
      <c r="J856" s="73" t="s">
        <v>4174</v>
      </c>
      <c r="K856" s="73"/>
    </row>
    <row r="857" spans="1:11" s="96" customFormat="1" ht="12">
      <c r="A857" s="68" t="s">
        <v>1809</v>
      </c>
      <c r="B857" s="68" t="s">
        <v>1809</v>
      </c>
      <c r="C857" s="68" t="s">
        <v>3459</v>
      </c>
      <c r="D857" s="86" t="s">
        <v>3124</v>
      </c>
      <c r="E857" s="70" t="s">
        <v>3482</v>
      </c>
      <c r="F857" s="74" t="s">
        <v>313</v>
      </c>
      <c r="G857" s="75" t="s">
        <v>836</v>
      </c>
      <c r="H857" s="75" t="s">
        <v>3984</v>
      </c>
      <c r="I857" s="73" t="s">
        <v>3136</v>
      </c>
      <c r="J857" s="73" t="s">
        <v>4174</v>
      </c>
      <c r="K857" s="73"/>
    </row>
    <row r="858" spans="1:11" s="96" customFormat="1" ht="12">
      <c r="A858" s="68" t="s">
        <v>1809</v>
      </c>
      <c r="B858" s="68" t="s">
        <v>1809</v>
      </c>
      <c r="C858" s="68" t="s">
        <v>3459</v>
      </c>
      <c r="D858" s="86" t="s">
        <v>3125</v>
      </c>
      <c r="E858" s="70" t="s">
        <v>3483</v>
      </c>
      <c r="F858" s="71" t="s">
        <v>313</v>
      </c>
      <c r="G858" s="75" t="s">
        <v>838</v>
      </c>
      <c r="H858" s="75" t="s">
        <v>3984</v>
      </c>
      <c r="I858" s="86" t="s">
        <v>3137</v>
      </c>
      <c r="J858" s="86" t="s">
        <v>4174</v>
      </c>
      <c r="K858" s="73"/>
    </row>
    <row r="859" spans="1:11" s="96" customFormat="1" ht="23">
      <c r="A859" s="68" t="s">
        <v>1809</v>
      </c>
      <c r="B859" s="68" t="s">
        <v>1809</v>
      </c>
      <c r="C859" s="68" t="s">
        <v>3459</v>
      </c>
      <c r="D859" s="86" t="s">
        <v>3126</v>
      </c>
      <c r="E859" s="70" t="s">
        <v>3484</v>
      </c>
      <c r="F859" s="71" t="s">
        <v>313</v>
      </c>
      <c r="G859" s="75" t="s">
        <v>838</v>
      </c>
      <c r="H859" s="75" t="s">
        <v>3984</v>
      </c>
      <c r="I859" s="86" t="s">
        <v>3138</v>
      </c>
      <c r="J859" s="86" t="s">
        <v>4174</v>
      </c>
      <c r="K859" s="73"/>
    </row>
    <row r="860" spans="1:11" s="103" customFormat="1" ht="13.5">
      <c r="A860" s="110" t="s">
        <v>1809</v>
      </c>
      <c r="B860" s="110" t="s">
        <v>1809</v>
      </c>
      <c r="C860" s="110" t="s">
        <v>3460</v>
      </c>
      <c r="D860" s="111" t="s">
        <v>3460</v>
      </c>
      <c r="E860" s="112"/>
      <c r="F860" s="112"/>
      <c r="G860" s="110"/>
      <c r="H860" s="110"/>
      <c r="I860" s="118"/>
      <c r="J860" s="118"/>
      <c r="K860" s="118"/>
    </row>
    <row r="861" spans="1:11" s="96" customFormat="1" ht="12">
      <c r="A861" s="68" t="s">
        <v>1809</v>
      </c>
      <c r="B861" s="68" t="s">
        <v>1809</v>
      </c>
      <c r="C861" s="68" t="s">
        <v>3460</v>
      </c>
      <c r="D861" s="89" t="s">
        <v>1894</v>
      </c>
      <c r="E861" s="70" t="s">
        <v>3507</v>
      </c>
      <c r="F861" s="71" t="s">
        <v>313</v>
      </c>
      <c r="G861" s="75" t="s">
        <v>836</v>
      </c>
      <c r="H861" s="75" t="s">
        <v>3984</v>
      </c>
      <c r="I861" s="73" t="s">
        <v>1899</v>
      </c>
      <c r="J861" s="73" t="s">
        <v>4174</v>
      </c>
      <c r="K861" s="73"/>
    </row>
    <row r="862" spans="1:11" s="96" customFormat="1" ht="12">
      <c r="A862" s="68" t="s">
        <v>1809</v>
      </c>
      <c r="B862" s="68" t="s">
        <v>1809</v>
      </c>
      <c r="C862" s="68" t="s">
        <v>3460</v>
      </c>
      <c r="D862" s="90" t="s">
        <v>1895</v>
      </c>
      <c r="E862" s="70" t="s">
        <v>3508</v>
      </c>
      <c r="F862" s="71" t="s">
        <v>411</v>
      </c>
      <c r="G862" s="75" t="s">
        <v>838</v>
      </c>
      <c r="H862" s="75" t="s">
        <v>3984</v>
      </c>
      <c r="I862" s="73" t="s">
        <v>1900</v>
      </c>
      <c r="J862" s="73" t="s">
        <v>4174</v>
      </c>
      <c r="K862" s="73"/>
    </row>
    <row r="863" spans="1:11" s="96" customFormat="1" ht="12">
      <c r="A863" s="68" t="s">
        <v>1809</v>
      </c>
      <c r="B863" s="68" t="s">
        <v>1809</v>
      </c>
      <c r="C863" s="68" t="s">
        <v>3460</v>
      </c>
      <c r="D863" s="86" t="s">
        <v>1896</v>
      </c>
      <c r="E863" s="70" t="s">
        <v>3509</v>
      </c>
      <c r="F863" s="74" t="s">
        <v>316</v>
      </c>
      <c r="G863" s="75" t="s">
        <v>836</v>
      </c>
      <c r="H863" s="75" t="s">
        <v>3984</v>
      </c>
      <c r="I863" s="73" t="s">
        <v>1901</v>
      </c>
      <c r="J863" s="73" t="s">
        <v>4174</v>
      </c>
      <c r="K863" s="73"/>
    </row>
    <row r="864" spans="1:11" s="96" customFormat="1" ht="23">
      <c r="A864" s="68" t="s">
        <v>1809</v>
      </c>
      <c r="B864" s="68" t="s">
        <v>1809</v>
      </c>
      <c r="C864" s="68" t="s">
        <v>3460</v>
      </c>
      <c r="D864" s="90" t="s">
        <v>3139</v>
      </c>
      <c r="E864" s="70" t="s">
        <v>3510</v>
      </c>
      <c r="F864" s="71" t="s">
        <v>316</v>
      </c>
      <c r="G864" s="75" t="s">
        <v>836</v>
      </c>
      <c r="H864" s="75" t="s">
        <v>3984</v>
      </c>
      <c r="I864" s="86" t="s">
        <v>3152</v>
      </c>
      <c r="J864" s="86" t="s">
        <v>4174</v>
      </c>
      <c r="K864" s="73"/>
    </row>
    <row r="865" spans="1:11" s="96" customFormat="1" ht="23">
      <c r="A865" s="68" t="s">
        <v>1809</v>
      </c>
      <c r="B865" s="68" t="s">
        <v>1809</v>
      </c>
      <c r="C865" s="68" t="s">
        <v>3460</v>
      </c>
      <c r="D865" s="86" t="s">
        <v>3140</v>
      </c>
      <c r="E865" s="70" t="s">
        <v>3511</v>
      </c>
      <c r="F865" s="71" t="s">
        <v>316</v>
      </c>
      <c r="G865" s="75" t="s">
        <v>836</v>
      </c>
      <c r="H865" s="75" t="s">
        <v>3984</v>
      </c>
      <c r="I865" s="86" t="s">
        <v>3153</v>
      </c>
      <c r="J865" s="86" t="s">
        <v>4174</v>
      </c>
      <c r="K865" s="73"/>
    </row>
    <row r="866" spans="1:11" s="96" customFormat="1" ht="12">
      <c r="A866" s="68" t="s">
        <v>1809</v>
      </c>
      <c r="B866" s="68" t="s">
        <v>1809</v>
      </c>
      <c r="C866" s="68" t="s">
        <v>3460</v>
      </c>
      <c r="D866" s="91" t="s">
        <v>3141</v>
      </c>
      <c r="E866" s="70" t="s">
        <v>3512</v>
      </c>
      <c r="F866" s="71" t="s">
        <v>316</v>
      </c>
      <c r="G866" s="75" t="s">
        <v>836</v>
      </c>
      <c r="H866" s="75" t="s">
        <v>3984</v>
      </c>
      <c r="I866" s="73" t="s">
        <v>3154</v>
      </c>
      <c r="J866" s="73" t="s">
        <v>4174</v>
      </c>
      <c r="K866" s="73"/>
    </row>
    <row r="867" spans="1:11" s="96" customFormat="1" ht="12">
      <c r="A867" s="68" t="s">
        <v>1809</v>
      </c>
      <c r="B867" s="68" t="s">
        <v>1809</v>
      </c>
      <c r="C867" s="68" t="s">
        <v>3460</v>
      </c>
      <c r="D867" s="90" t="s">
        <v>1897</v>
      </c>
      <c r="E867" s="70" t="s">
        <v>3513</v>
      </c>
      <c r="F867" s="71" t="s">
        <v>316</v>
      </c>
      <c r="G867" s="75" t="s">
        <v>836</v>
      </c>
      <c r="H867" s="75" t="s">
        <v>3984</v>
      </c>
      <c r="I867" s="73" t="s">
        <v>1902</v>
      </c>
      <c r="J867" s="73" t="s">
        <v>4174</v>
      </c>
      <c r="K867" s="73"/>
    </row>
    <row r="868" spans="1:11" s="96" customFormat="1" ht="12">
      <c r="A868" s="68" t="s">
        <v>1809</v>
      </c>
      <c r="B868" s="68" t="s">
        <v>1809</v>
      </c>
      <c r="C868" s="68" t="s">
        <v>3460</v>
      </c>
      <c r="D868" s="86" t="s">
        <v>3142</v>
      </c>
      <c r="E868" s="70" t="s">
        <v>3514</v>
      </c>
      <c r="F868" s="74" t="s">
        <v>316</v>
      </c>
      <c r="G868" s="75" t="s">
        <v>836</v>
      </c>
      <c r="H868" s="75" t="s">
        <v>3984</v>
      </c>
      <c r="I868" s="73" t="s">
        <v>3155</v>
      </c>
      <c r="J868" s="73" t="s">
        <v>4174</v>
      </c>
      <c r="K868" s="73"/>
    </row>
    <row r="869" spans="1:11" s="96" customFormat="1" ht="12">
      <c r="A869" s="68" t="s">
        <v>1809</v>
      </c>
      <c r="B869" s="68" t="s">
        <v>1809</v>
      </c>
      <c r="C869" s="68" t="s">
        <v>3460</v>
      </c>
      <c r="D869" s="90" t="s">
        <v>1898</v>
      </c>
      <c r="E869" s="70" t="s">
        <v>3515</v>
      </c>
      <c r="F869" s="71" t="s">
        <v>411</v>
      </c>
      <c r="G869" s="75" t="s">
        <v>838</v>
      </c>
      <c r="H869" s="75" t="s">
        <v>3984</v>
      </c>
      <c r="I869" s="86" t="s">
        <v>1903</v>
      </c>
      <c r="J869" s="86" t="s">
        <v>4174</v>
      </c>
      <c r="K869" s="73"/>
    </row>
    <row r="870" spans="1:11" s="96" customFormat="1" ht="12">
      <c r="A870" s="68" t="s">
        <v>1809</v>
      </c>
      <c r="B870" s="68" t="s">
        <v>1809</v>
      </c>
      <c r="C870" s="68" t="s">
        <v>3460</v>
      </c>
      <c r="D870" s="86" t="s">
        <v>3143</v>
      </c>
      <c r="E870" s="70" t="s">
        <v>3516</v>
      </c>
      <c r="F870" s="71" t="s">
        <v>411</v>
      </c>
      <c r="G870" s="75" t="s">
        <v>838</v>
      </c>
      <c r="H870" s="75" t="s">
        <v>3984</v>
      </c>
      <c r="I870" s="86" t="s">
        <v>3156</v>
      </c>
      <c r="J870" s="86" t="s">
        <v>4174</v>
      </c>
      <c r="K870" s="73"/>
    </row>
    <row r="871" spans="1:11" s="96" customFormat="1" ht="12">
      <c r="A871" s="68" t="s">
        <v>1809</v>
      </c>
      <c r="B871" s="68" t="s">
        <v>1809</v>
      </c>
      <c r="C871" s="68" t="s">
        <v>3460</v>
      </c>
      <c r="D871" s="91" t="s">
        <v>3144</v>
      </c>
      <c r="E871" s="70" t="s">
        <v>3517</v>
      </c>
      <c r="F871" s="71" t="s">
        <v>313</v>
      </c>
      <c r="G871" s="75" t="s">
        <v>836</v>
      </c>
      <c r="H871" s="75" t="s">
        <v>3984</v>
      </c>
      <c r="I871" s="73" t="s">
        <v>3157</v>
      </c>
      <c r="J871" s="73" t="s">
        <v>4174</v>
      </c>
      <c r="K871" s="73"/>
    </row>
    <row r="872" spans="1:11" s="96" customFormat="1" ht="12">
      <c r="A872" s="68" t="s">
        <v>1809</v>
      </c>
      <c r="B872" s="68" t="s">
        <v>1809</v>
      </c>
      <c r="C872" s="68" t="s">
        <v>3460</v>
      </c>
      <c r="D872" s="86" t="s">
        <v>3145</v>
      </c>
      <c r="E872" s="70" t="s">
        <v>3518</v>
      </c>
      <c r="F872" s="71" t="s">
        <v>313</v>
      </c>
      <c r="G872" s="75" t="s">
        <v>836</v>
      </c>
      <c r="H872" s="75" t="s">
        <v>3984</v>
      </c>
      <c r="I872" s="73" t="s">
        <v>3158</v>
      </c>
      <c r="J872" s="73" t="s">
        <v>4174</v>
      </c>
      <c r="K872" s="73"/>
    </row>
    <row r="873" spans="1:11" s="96" customFormat="1" ht="12">
      <c r="A873" s="68" t="s">
        <v>1809</v>
      </c>
      <c r="B873" s="68" t="s">
        <v>1809</v>
      </c>
      <c r="C873" s="68" t="s">
        <v>3460</v>
      </c>
      <c r="D873" s="86" t="s">
        <v>3146</v>
      </c>
      <c r="E873" s="70" t="s">
        <v>3519</v>
      </c>
      <c r="F873" s="74" t="s">
        <v>313</v>
      </c>
      <c r="G873" s="75" t="s">
        <v>836</v>
      </c>
      <c r="H873" s="75" t="s">
        <v>3984</v>
      </c>
      <c r="I873" s="73" t="s">
        <v>3159</v>
      </c>
      <c r="J873" s="73" t="s">
        <v>4174</v>
      </c>
      <c r="K873" s="73"/>
    </row>
    <row r="874" spans="1:11" s="96" customFormat="1" ht="23">
      <c r="A874" s="68" t="s">
        <v>1809</v>
      </c>
      <c r="B874" s="68" t="s">
        <v>1809</v>
      </c>
      <c r="C874" s="68" t="s">
        <v>3460</v>
      </c>
      <c r="D874" s="86" t="s">
        <v>3147</v>
      </c>
      <c r="E874" s="70" t="s">
        <v>3480</v>
      </c>
      <c r="F874" s="71" t="s">
        <v>313</v>
      </c>
      <c r="G874" s="75" t="s">
        <v>836</v>
      </c>
      <c r="H874" s="75" t="s">
        <v>3984</v>
      </c>
      <c r="I874" s="86" t="s">
        <v>3159</v>
      </c>
      <c r="J874" s="86" t="s">
        <v>4174</v>
      </c>
      <c r="K874" s="73"/>
    </row>
    <row r="875" spans="1:11" s="96" customFormat="1" ht="12">
      <c r="A875" s="68" t="s">
        <v>1809</v>
      </c>
      <c r="B875" s="68" t="s">
        <v>1809</v>
      </c>
      <c r="C875" s="68" t="s">
        <v>3460</v>
      </c>
      <c r="D875" s="91" t="s">
        <v>3148</v>
      </c>
      <c r="E875" s="70" t="s">
        <v>3481</v>
      </c>
      <c r="F875" s="71" t="s">
        <v>313</v>
      </c>
      <c r="G875" s="75" t="s">
        <v>836</v>
      </c>
      <c r="H875" s="75" t="s">
        <v>3984</v>
      </c>
      <c r="I875" s="73" t="s">
        <v>3160</v>
      </c>
      <c r="J875" s="73" t="s">
        <v>4174</v>
      </c>
      <c r="K875" s="73"/>
    </row>
    <row r="876" spans="1:11" s="96" customFormat="1" ht="12">
      <c r="A876" s="68" t="s">
        <v>1809</v>
      </c>
      <c r="B876" s="68" t="s">
        <v>1809</v>
      </c>
      <c r="C876" s="68" t="s">
        <v>3460</v>
      </c>
      <c r="D876" s="86" t="s">
        <v>3149</v>
      </c>
      <c r="E876" s="70" t="s">
        <v>3482</v>
      </c>
      <c r="F876" s="71" t="s">
        <v>313</v>
      </c>
      <c r="G876" s="75" t="s">
        <v>836</v>
      </c>
      <c r="H876" s="75" t="s">
        <v>3984</v>
      </c>
      <c r="I876" s="73" t="s">
        <v>3161</v>
      </c>
      <c r="J876" s="73" t="s">
        <v>4174</v>
      </c>
      <c r="K876" s="73"/>
    </row>
    <row r="877" spans="1:11" s="96" customFormat="1" ht="12">
      <c r="A877" s="68" t="s">
        <v>1809</v>
      </c>
      <c r="B877" s="68" t="s">
        <v>1809</v>
      </c>
      <c r="C877" s="68" t="s">
        <v>3460</v>
      </c>
      <c r="D877" s="86" t="s">
        <v>3150</v>
      </c>
      <c r="E877" s="70" t="s">
        <v>3483</v>
      </c>
      <c r="F877" s="74" t="s">
        <v>313</v>
      </c>
      <c r="G877" s="75" t="s">
        <v>838</v>
      </c>
      <c r="H877" s="75" t="s">
        <v>3984</v>
      </c>
      <c r="I877" s="73" t="s">
        <v>3162</v>
      </c>
      <c r="J877" s="73" t="s">
        <v>4174</v>
      </c>
      <c r="K877" s="73"/>
    </row>
    <row r="878" spans="1:11" s="96" customFormat="1" ht="23">
      <c r="A878" s="68" t="s">
        <v>1809</v>
      </c>
      <c r="B878" s="68" t="s">
        <v>1809</v>
      </c>
      <c r="C878" s="68" t="s">
        <v>3460</v>
      </c>
      <c r="D878" s="86" t="s">
        <v>3151</v>
      </c>
      <c r="E878" s="70" t="s">
        <v>3484</v>
      </c>
      <c r="F878" s="71" t="s">
        <v>313</v>
      </c>
      <c r="G878" s="75" t="s">
        <v>838</v>
      </c>
      <c r="H878" s="75" t="s">
        <v>3984</v>
      </c>
      <c r="I878" s="86" t="s">
        <v>3163</v>
      </c>
      <c r="J878" s="86" t="s">
        <v>4174</v>
      </c>
      <c r="K878" s="73"/>
    </row>
    <row r="879" spans="1:11" s="103" customFormat="1" ht="13.5">
      <c r="A879" s="110" t="s">
        <v>1809</v>
      </c>
      <c r="B879" s="110" t="s">
        <v>1809</v>
      </c>
      <c r="C879" s="110" t="s">
        <v>3461</v>
      </c>
      <c r="D879" s="111" t="s">
        <v>3461</v>
      </c>
      <c r="E879" s="112"/>
      <c r="F879" s="112"/>
      <c r="G879" s="110"/>
      <c r="H879" s="110"/>
      <c r="I879" s="118"/>
      <c r="J879" s="118"/>
      <c r="K879" s="118"/>
    </row>
    <row r="880" spans="1:11" s="96" customFormat="1" ht="12">
      <c r="A880" s="68" t="s">
        <v>1809</v>
      </c>
      <c r="B880" s="68" t="s">
        <v>1809</v>
      </c>
      <c r="C880" s="68" t="s">
        <v>3461</v>
      </c>
      <c r="D880" s="89" t="s">
        <v>1844</v>
      </c>
      <c r="E880" s="70" t="s">
        <v>3520</v>
      </c>
      <c r="F880" s="71" t="s">
        <v>313</v>
      </c>
      <c r="G880" s="75" t="s">
        <v>836</v>
      </c>
      <c r="H880" s="75" t="s">
        <v>3984</v>
      </c>
      <c r="I880" s="73" t="s">
        <v>1849</v>
      </c>
      <c r="J880" s="73" t="s">
        <v>4174</v>
      </c>
      <c r="K880" s="73"/>
    </row>
    <row r="881" spans="1:11" s="96" customFormat="1" ht="12">
      <c r="A881" s="68" t="s">
        <v>1809</v>
      </c>
      <c r="B881" s="68" t="s">
        <v>1809</v>
      </c>
      <c r="C881" s="68" t="s">
        <v>3461</v>
      </c>
      <c r="D881" s="90" t="s">
        <v>1845</v>
      </c>
      <c r="E881" s="70" t="s">
        <v>3521</v>
      </c>
      <c r="F881" s="71" t="s">
        <v>411</v>
      </c>
      <c r="G881" s="75" t="s">
        <v>838</v>
      </c>
      <c r="H881" s="75" t="s">
        <v>3984</v>
      </c>
      <c r="I881" s="73" t="s">
        <v>1850</v>
      </c>
      <c r="J881" s="73" t="s">
        <v>4174</v>
      </c>
      <c r="K881" s="73"/>
    </row>
    <row r="882" spans="1:11" s="96" customFormat="1" ht="12">
      <c r="A882" s="68" t="s">
        <v>1809</v>
      </c>
      <c r="B882" s="68" t="s">
        <v>1809</v>
      </c>
      <c r="C882" s="68" t="s">
        <v>3461</v>
      </c>
      <c r="D882" s="86" t="s">
        <v>1846</v>
      </c>
      <c r="E882" s="70" t="s">
        <v>3522</v>
      </c>
      <c r="F882" s="74" t="s">
        <v>316</v>
      </c>
      <c r="G882" s="75" t="s">
        <v>836</v>
      </c>
      <c r="H882" s="75" t="s">
        <v>3984</v>
      </c>
      <c r="I882" s="73" t="s">
        <v>1851</v>
      </c>
      <c r="J882" s="73" t="s">
        <v>4174</v>
      </c>
      <c r="K882" s="73"/>
    </row>
    <row r="883" spans="1:11" s="96" customFormat="1" ht="12">
      <c r="A883" s="68" t="s">
        <v>1809</v>
      </c>
      <c r="B883" s="68" t="s">
        <v>1809</v>
      </c>
      <c r="C883" s="68" t="s">
        <v>3461</v>
      </c>
      <c r="D883" s="90" t="s">
        <v>3164</v>
      </c>
      <c r="E883" s="70" t="s">
        <v>3523</v>
      </c>
      <c r="F883" s="71" t="s">
        <v>316</v>
      </c>
      <c r="G883" s="75" t="s">
        <v>836</v>
      </c>
      <c r="H883" s="75" t="s">
        <v>3984</v>
      </c>
      <c r="I883" s="86" t="s">
        <v>3177</v>
      </c>
      <c r="J883" s="86" t="s">
        <v>4174</v>
      </c>
      <c r="K883" s="73"/>
    </row>
    <row r="884" spans="1:11" s="96" customFormat="1" ht="12">
      <c r="A884" s="68" t="s">
        <v>1809</v>
      </c>
      <c r="B884" s="68" t="s">
        <v>1809</v>
      </c>
      <c r="C884" s="68" t="s">
        <v>3461</v>
      </c>
      <c r="D884" s="86" t="s">
        <v>3165</v>
      </c>
      <c r="E884" s="70" t="s">
        <v>3524</v>
      </c>
      <c r="F884" s="71" t="s">
        <v>316</v>
      </c>
      <c r="G884" s="75" t="s">
        <v>836</v>
      </c>
      <c r="H884" s="75" t="s">
        <v>3984</v>
      </c>
      <c r="I884" s="86" t="s">
        <v>3178</v>
      </c>
      <c r="J884" s="86" t="s">
        <v>4174</v>
      </c>
      <c r="K884" s="73"/>
    </row>
    <row r="885" spans="1:11" s="96" customFormat="1" ht="12">
      <c r="A885" s="68" t="s">
        <v>1809</v>
      </c>
      <c r="B885" s="68" t="s">
        <v>1809</v>
      </c>
      <c r="C885" s="68" t="s">
        <v>3461</v>
      </c>
      <c r="D885" s="91" t="s">
        <v>3166</v>
      </c>
      <c r="E885" s="70" t="s">
        <v>3525</v>
      </c>
      <c r="F885" s="71" t="s">
        <v>316</v>
      </c>
      <c r="G885" s="75" t="s">
        <v>836</v>
      </c>
      <c r="H885" s="75" t="s">
        <v>3984</v>
      </c>
      <c r="I885" s="73" t="s">
        <v>3179</v>
      </c>
      <c r="J885" s="73" t="s">
        <v>4174</v>
      </c>
      <c r="K885" s="73"/>
    </row>
    <row r="886" spans="1:11" s="96" customFormat="1" ht="12">
      <c r="A886" s="68" t="s">
        <v>1809</v>
      </c>
      <c r="B886" s="68" t="s">
        <v>1809</v>
      </c>
      <c r="C886" s="68" t="s">
        <v>3461</v>
      </c>
      <c r="D886" s="90" t="s">
        <v>1847</v>
      </c>
      <c r="E886" s="70" t="s">
        <v>3526</v>
      </c>
      <c r="F886" s="71" t="s">
        <v>316</v>
      </c>
      <c r="G886" s="75" t="s">
        <v>836</v>
      </c>
      <c r="H886" s="75" t="s">
        <v>3984</v>
      </c>
      <c r="I886" s="73" t="s">
        <v>1852</v>
      </c>
      <c r="J886" s="73" t="s">
        <v>4174</v>
      </c>
      <c r="K886" s="73"/>
    </row>
    <row r="887" spans="1:11" s="96" customFormat="1" ht="12">
      <c r="A887" s="68" t="s">
        <v>1809</v>
      </c>
      <c r="B887" s="68" t="s">
        <v>1809</v>
      </c>
      <c r="C887" s="68" t="s">
        <v>3461</v>
      </c>
      <c r="D887" s="86" t="s">
        <v>3167</v>
      </c>
      <c r="E887" s="70" t="s">
        <v>3527</v>
      </c>
      <c r="F887" s="74" t="s">
        <v>316</v>
      </c>
      <c r="G887" s="75" t="s">
        <v>836</v>
      </c>
      <c r="H887" s="75" t="s">
        <v>3984</v>
      </c>
      <c r="I887" s="73" t="s">
        <v>3180</v>
      </c>
      <c r="J887" s="73" t="s">
        <v>4174</v>
      </c>
      <c r="K887" s="73"/>
    </row>
    <row r="888" spans="1:11" s="96" customFormat="1" ht="12">
      <c r="A888" s="68" t="s">
        <v>1809</v>
      </c>
      <c r="B888" s="68" t="s">
        <v>1809</v>
      </c>
      <c r="C888" s="68" t="s">
        <v>3461</v>
      </c>
      <c r="D888" s="90" t="s">
        <v>1848</v>
      </c>
      <c r="E888" s="70" t="s">
        <v>3528</v>
      </c>
      <c r="F888" s="71" t="s">
        <v>411</v>
      </c>
      <c r="G888" s="75" t="s">
        <v>838</v>
      </c>
      <c r="H888" s="75" t="s">
        <v>3984</v>
      </c>
      <c r="I888" s="86" t="s">
        <v>1853</v>
      </c>
      <c r="J888" s="86" t="s">
        <v>4174</v>
      </c>
      <c r="K888" s="73"/>
    </row>
    <row r="889" spans="1:11" s="96" customFormat="1" ht="12">
      <c r="A889" s="68" t="s">
        <v>1809</v>
      </c>
      <c r="B889" s="68" t="s">
        <v>1809</v>
      </c>
      <c r="C889" s="68" t="s">
        <v>3461</v>
      </c>
      <c r="D889" s="86" t="s">
        <v>3168</v>
      </c>
      <c r="E889" s="70" t="s">
        <v>3529</v>
      </c>
      <c r="F889" s="71" t="s">
        <v>411</v>
      </c>
      <c r="G889" s="75" t="s">
        <v>838</v>
      </c>
      <c r="H889" s="75" t="s">
        <v>3984</v>
      </c>
      <c r="I889" s="86" t="s">
        <v>3181</v>
      </c>
      <c r="J889" s="86" t="s">
        <v>4174</v>
      </c>
      <c r="K889" s="73"/>
    </row>
    <row r="890" spans="1:11" s="96" customFormat="1" ht="12">
      <c r="A890" s="68" t="s">
        <v>1809</v>
      </c>
      <c r="B890" s="68" t="s">
        <v>1809</v>
      </c>
      <c r="C890" s="68" t="s">
        <v>3461</v>
      </c>
      <c r="D890" s="91" t="s">
        <v>3169</v>
      </c>
      <c r="E890" s="70" t="s">
        <v>3530</v>
      </c>
      <c r="F890" s="71" t="s">
        <v>313</v>
      </c>
      <c r="G890" s="75" t="s">
        <v>836</v>
      </c>
      <c r="H890" s="75" t="s">
        <v>3984</v>
      </c>
      <c r="I890" s="73" t="s">
        <v>3182</v>
      </c>
      <c r="J890" s="73" t="s">
        <v>4174</v>
      </c>
      <c r="K890" s="73"/>
    </row>
    <row r="891" spans="1:11" s="96" customFormat="1" ht="12">
      <c r="A891" s="68" t="s">
        <v>1809</v>
      </c>
      <c r="B891" s="68" t="s">
        <v>1809</v>
      </c>
      <c r="C891" s="68" t="s">
        <v>3461</v>
      </c>
      <c r="D891" s="86" t="s">
        <v>3170</v>
      </c>
      <c r="E891" s="70" t="s">
        <v>3531</v>
      </c>
      <c r="F891" s="71" t="s">
        <v>313</v>
      </c>
      <c r="G891" s="75" t="s">
        <v>836</v>
      </c>
      <c r="H891" s="75" t="s">
        <v>3984</v>
      </c>
      <c r="I891" s="73" t="s">
        <v>3183</v>
      </c>
      <c r="J891" s="73" t="s">
        <v>4174</v>
      </c>
      <c r="K891" s="73"/>
    </row>
    <row r="892" spans="1:11" s="96" customFormat="1" ht="12">
      <c r="A892" s="68" t="s">
        <v>1809</v>
      </c>
      <c r="B892" s="68" t="s">
        <v>1809</v>
      </c>
      <c r="C892" s="68" t="s">
        <v>3461</v>
      </c>
      <c r="D892" s="86" t="s">
        <v>3171</v>
      </c>
      <c r="E892" s="70" t="s">
        <v>3532</v>
      </c>
      <c r="F892" s="74" t="s">
        <v>313</v>
      </c>
      <c r="G892" s="75" t="s">
        <v>836</v>
      </c>
      <c r="H892" s="75" t="s">
        <v>3984</v>
      </c>
      <c r="I892" s="73" t="s">
        <v>3184</v>
      </c>
      <c r="J892" s="73" t="s">
        <v>4174</v>
      </c>
      <c r="K892" s="73"/>
    </row>
    <row r="893" spans="1:11" s="96" customFormat="1" ht="12">
      <c r="A893" s="68" t="s">
        <v>1809</v>
      </c>
      <c r="B893" s="68" t="s">
        <v>1809</v>
      </c>
      <c r="C893" s="68" t="s">
        <v>3461</v>
      </c>
      <c r="D893" s="86" t="s">
        <v>3172</v>
      </c>
      <c r="E893" s="70" t="s">
        <v>3480</v>
      </c>
      <c r="F893" s="71" t="s">
        <v>313</v>
      </c>
      <c r="G893" s="75" t="s">
        <v>836</v>
      </c>
      <c r="H893" s="75" t="s">
        <v>3984</v>
      </c>
      <c r="I893" s="86" t="s">
        <v>3184</v>
      </c>
      <c r="J893" s="86" t="s">
        <v>4174</v>
      </c>
      <c r="K893" s="73"/>
    </row>
    <row r="894" spans="1:11" s="96" customFormat="1" ht="12">
      <c r="A894" s="68" t="s">
        <v>1809</v>
      </c>
      <c r="B894" s="68" t="s">
        <v>1809</v>
      </c>
      <c r="C894" s="68" t="s">
        <v>3461</v>
      </c>
      <c r="D894" s="91" t="s">
        <v>3173</v>
      </c>
      <c r="E894" s="70" t="s">
        <v>3481</v>
      </c>
      <c r="F894" s="71" t="s">
        <v>313</v>
      </c>
      <c r="G894" s="75" t="s">
        <v>836</v>
      </c>
      <c r="H894" s="75" t="s">
        <v>3984</v>
      </c>
      <c r="I894" s="73" t="s">
        <v>3185</v>
      </c>
      <c r="J894" s="73" t="s">
        <v>4174</v>
      </c>
      <c r="K894" s="73"/>
    </row>
    <row r="895" spans="1:11" s="96" customFormat="1" ht="12">
      <c r="A895" s="68" t="s">
        <v>1809</v>
      </c>
      <c r="B895" s="68" t="s">
        <v>1809</v>
      </c>
      <c r="C895" s="68" t="s">
        <v>3461</v>
      </c>
      <c r="D895" s="86" t="s">
        <v>3174</v>
      </c>
      <c r="E895" s="70" t="s">
        <v>3482</v>
      </c>
      <c r="F895" s="71" t="s">
        <v>313</v>
      </c>
      <c r="G895" s="75" t="s">
        <v>836</v>
      </c>
      <c r="H895" s="75" t="s">
        <v>3984</v>
      </c>
      <c r="I895" s="73" t="s">
        <v>3186</v>
      </c>
      <c r="J895" s="73" t="s">
        <v>4174</v>
      </c>
      <c r="K895" s="73"/>
    </row>
    <row r="896" spans="1:11" s="96" customFormat="1" ht="12">
      <c r="A896" s="68" t="s">
        <v>1809</v>
      </c>
      <c r="B896" s="68" t="s">
        <v>1809</v>
      </c>
      <c r="C896" s="68" t="s">
        <v>3461</v>
      </c>
      <c r="D896" s="86" t="s">
        <v>3175</v>
      </c>
      <c r="E896" s="70" t="s">
        <v>3483</v>
      </c>
      <c r="F896" s="74" t="s">
        <v>313</v>
      </c>
      <c r="G896" s="75" t="s">
        <v>838</v>
      </c>
      <c r="H896" s="75" t="s">
        <v>3984</v>
      </c>
      <c r="I896" s="73" t="s">
        <v>3187</v>
      </c>
      <c r="J896" s="73" t="s">
        <v>4174</v>
      </c>
      <c r="K896" s="73"/>
    </row>
    <row r="897" spans="1:11" s="96" customFormat="1" ht="12">
      <c r="A897" s="68" t="s">
        <v>1809</v>
      </c>
      <c r="B897" s="68" t="s">
        <v>1809</v>
      </c>
      <c r="C897" s="68" t="s">
        <v>3461</v>
      </c>
      <c r="D897" s="86" t="s">
        <v>3176</v>
      </c>
      <c r="E897" s="70" t="s">
        <v>3484</v>
      </c>
      <c r="F897" s="71" t="s">
        <v>313</v>
      </c>
      <c r="G897" s="75" t="s">
        <v>838</v>
      </c>
      <c r="H897" s="75" t="s">
        <v>3984</v>
      </c>
      <c r="I897" s="86" t="s">
        <v>3188</v>
      </c>
      <c r="J897" s="86" t="s">
        <v>4174</v>
      </c>
      <c r="K897" s="73"/>
    </row>
    <row r="898" spans="1:11" s="103" customFormat="1" ht="13.5">
      <c r="A898" s="110" t="s">
        <v>1809</v>
      </c>
      <c r="B898" s="110" t="s">
        <v>1809</v>
      </c>
      <c r="C898" s="110" t="s">
        <v>3462</v>
      </c>
      <c r="D898" s="111" t="s">
        <v>3462</v>
      </c>
      <c r="E898" s="112"/>
      <c r="F898" s="112"/>
      <c r="G898" s="110"/>
      <c r="H898" s="110"/>
      <c r="I898" s="118"/>
      <c r="J898" s="118"/>
      <c r="K898" s="118"/>
    </row>
    <row r="899" spans="1:11" s="96" customFormat="1" ht="12">
      <c r="A899" s="68" t="s">
        <v>1809</v>
      </c>
      <c r="B899" s="68" t="s">
        <v>1809</v>
      </c>
      <c r="C899" s="68" t="s">
        <v>3462</v>
      </c>
      <c r="D899" s="89" t="s">
        <v>1874</v>
      </c>
      <c r="E899" s="70" t="s">
        <v>3533</v>
      </c>
      <c r="F899" s="71" t="s">
        <v>313</v>
      </c>
      <c r="G899" s="75" t="s">
        <v>836</v>
      </c>
      <c r="H899" s="75" t="s">
        <v>3984</v>
      </c>
      <c r="I899" s="73" t="s">
        <v>1879</v>
      </c>
      <c r="J899" s="73" t="s">
        <v>4174</v>
      </c>
      <c r="K899" s="73"/>
    </row>
    <row r="900" spans="1:11" s="96" customFormat="1" ht="12">
      <c r="A900" s="68" t="s">
        <v>1809</v>
      </c>
      <c r="B900" s="68" t="s">
        <v>1809</v>
      </c>
      <c r="C900" s="68" t="s">
        <v>3462</v>
      </c>
      <c r="D900" s="90" t="s">
        <v>1875</v>
      </c>
      <c r="E900" s="70" t="s">
        <v>3534</v>
      </c>
      <c r="F900" s="71" t="s">
        <v>411</v>
      </c>
      <c r="G900" s="75" t="s">
        <v>838</v>
      </c>
      <c r="H900" s="75" t="s">
        <v>3984</v>
      </c>
      <c r="I900" s="73" t="s">
        <v>1880</v>
      </c>
      <c r="J900" s="73" t="s">
        <v>4174</v>
      </c>
      <c r="K900" s="73"/>
    </row>
    <row r="901" spans="1:11" s="96" customFormat="1" ht="12">
      <c r="A901" s="68" t="s">
        <v>1809</v>
      </c>
      <c r="B901" s="68" t="s">
        <v>1809</v>
      </c>
      <c r="C901" s="68" t="s">
        <v>3462</v>
      </c>
      <c r="D901" s="86" t="s">
        <v>1876</v>
      </c>
      <c r="E901" s="70" t="s">
        <v>3535</v>
      </c>
      <c r="F901" s="74" t="s">
        <v>316</v>
      </c>
      <c r="G901" s="75" t="s">
        <v>836</v>
      </c>
      <c r="H901" s="75" t="s">
        <v>3984</v>
      </c>
      <c r="I901" s="73" t="s">
        <v>1881</v>
      </c>
      <c r="J901" s="73" t="s">
        <v>4174</v>
      </c>
      <c r="K901" s="73"/>
    </row>
    <row r="902" spans="1:11" s="96" customFormat="1" ht="12">
      <c r="A902" s="68" t="s">
        <v>1809</v>
      </c>
      <c r="B902" s="68" t="s">
        <v>1809</v>
      </c>
      <c r="C902" s="68" t="s">
        <v>3462</v>
      </c>
      <c r="D902" s="90" t="s">
        <v>3189</v>
      </c>
      <c r="E902" s="70" t="s">
        <v>3536</v>
      </c>
      <c r="F902" s="71" t="s">
        <v>316</v>
      </c>
      <c r="G902" s="75" t="s">
        <v>836</v>
      </c>
      <c r="H902" s="75" t="s">
        <v>3984</v>
      </c>
      <c r="I902" s="86" t="s">
        <v>3202</v>
      </c>
      <c r="J902" s="86" t="s">
        <v>4174</v>
      </c>
      <c r="K902" s="73"/>
    </row>
    <row r="903" spans="1:11" s="96" customFormat="1" ht="12">
      <c r="A903" s="68" t="s">
        <v>1809</v>
      </c>
      <c r="B903" s="68" t="s">
        <v>1809</v>
      </c>
      <c r="C903" s="68" t="s">
        <v>3462</v>
      </c>
      <c r="D903" s="86" t="s">
        <v>3190</v>
      </c>
      <c r="E903" s="70" t="s">
        <v>3537</v>
      </c>
      <c r="F903" s="71" t="s">
        <v>316</v>
      </c>
      <c r="G903" s="75" t="s">
        <v>836</v>
      </c>
      <c r="H903" s="75" t="s">
        <v>3984</v>
      </c>
      <c r="I903" s="86" t="s">
        <v>3203</v>
      </c>
      <c r="J903" s="86" t="s">
        <v>4174</v>
      </c>
      <c r="K903" s="73"/>
    </row>
    <row r="904" spans="1:11" s="96" customFormat="1" ht="12">
      <c r="A904" s="68" t="s">
        <v>1809</v>
      </c>
      <c r="B904" s="68" t="s">
        <v>1809</v>
      </c>
      <c r="C904" s="68" t="s">
        <v>3462</v>
      </c>
      <c r="D904" s="86" t="s">
        <v>3191</v>
      </c>
      <c r="E904" s="70" t="s">
        <v>3538</v>
      </c>
      <c r="F904" s="71" t="s">
        <v>316</v>
      </c>
      <c r="G904" s="75" t="s">
        <v>836</v>
      </c>
      <c r="H904" s="72" t="s">
        <v>3778</v>
      </c>
      <c r="I904" s="92" t="s">
        <v>3204</v>
      </c>
      <c r="J904" s="92" t="s">
        <v>4174</v>
      </c>
      <c r="K904" s="73"/>
    </row>
    <row r="905" spans="1:11" s="96" customFormat="1" ht="12">
      <c r="A905" s="68" t="s">
        <v>1809</v>
      </c>
      <c r="B905" s="68" t="s">
        <v>1809</v>
      </c>
      <c r="C905" s="68" t="s">
        <v>3462</v>
      </c>
      <c r="D905" s="90" t="s">
        <v>1877</v>
      </c>
      <c r="E905" s="70" t="s">
        <v>3539</v>
      </c>
      <c r="F905" s="71" t="s">
        <v>316</v>
      </c>
      <c r="G905" s="75" t="s">
        <v>836</v>
      </c>
      <c r="H905" s="75" t="s">
        <v>3984</v>
      </c>
      <c r="I905" s="92" t="s">
        <v>1882</v>
      </c>
      <c r="J905" s="92" t="s">
        <v>4174</v>
      </c>
      <c r="K905" s="73"/>
    </row>
    <row r="906" spans="1:11" s="96" customFormat="1" ht="12">
      <c r="A906" s="68" t="s">
        <v>1809</v>
      </c>
      <c r="B906" s="68" t="s">
        <v>1809</v>
      </c>
      <c r="C906" s="68" t="s">
        <v>3462</v>
      </c>
      <c r="D906" s="91" t="s">
        <v>3192</v>
      </c>
      <c r="E906" s="70" t="s">
        <v>3540</v>
      </c>
      <c r="F906" s="71" t="s">
        <v>316</v>
      </c>
      <c r="G906" s="75" t="s">
        <v>836</v>
      </c>
      <c r="H906" s="75" t="s">
        <v>3984</v>
      </c>
      <c r="I906" s="73" t="s">
        <v>3205</v>
      </c>
      <c r="J906" s="73" t="s">
        <v>4174</v>
      </c>
      <c r="K906" s="73"/>
    </row>
    <row r="907" spans="1:11" s="96" customFormat="1" ht="12">
      <c r="A907" s="68" t="s">
        <v>1809</v>
      </c>
      <c r="B907" s="68" t="s">
        <v>1809</v>
      </c>
      <c r="C907" s="68" t="s">
        <v>3462</v>
      </c>
      <c r="D907" s="90" t="s">
        <v>1878</v>
      </c>
      <c r="E907" s="70" t="s">
        <v>3541</v>
      </c>
      <c r="F907" s="71" t="s">
        <v>411</v>
      </c>
      <c r="G907" s="75" t="s">
        <v>838</v>
      </c>
      <c r="H907" s="75" t="s">
        <v>3984</v>
      </c>
      <c r="I907" s="73" t="s">
        <v>1883</v>
      </c>
      <c r="J907" s="73" t="s">
        <v>4174</v>
      </c>
      <c r="K907" s="73"/>
    </row>
    <row r="908" spans="1:11" s="96" customFormat="1" ht="12">
      <c r="A908" s="68" t="s">
        <v>1809</v>
      </c>
      <c r="B908" s="68" t="s">
        <v>1809</v>
      </c>
      <c r="C908" s="68" t="s">
        <v>3462</v>
      </c>
      <c r="D908" s="86" t="s">
        <v>3193</v>
      </c>
      <c r="E908" s="70" t="s">
        <v>3542</v>
      </c>
      <c r="F908" s="74" t="s">
        <v>411</v>
      </c>
      <c r="G908" s="75" t="s">
        <v>838</v>
      </c>
      <c r="H908" s="75" t="s">
        <v>3984</v>
      </c>
      <c r="I908" s="73" t="s">
        <v>3206</v>
      </c>
      <c r="J908" s="73" t="s">
        <v>4174</v>
      </c>
      <c r="K908" s="73"/>
    </row>
    <row r="909" spans="1:11" s="96" customFormat="1" ht="12">
      <c r="A909" s="68" t="s">
        <v>1809</v>
      </c>
      <c r="B909" s="68" t="s">
        <v>1809</v>
      </c>
      <c r="C909" s="68" t="s">
        <v>3462</v>
      </c>
      <c r="D909" s="86" t="s">
        <v>3194</v>
      </c>
      <c r="E909" s="70" t="s">
        <v>3543</v>
      </c>
      <c r="F909" s="71" t="s">
        <v>313</v>
      </c>
      <c r="G909" s="75" t="s">
        <v>836</v>
      </c>
      <c r="H909" s="75" t="s">
        <v>3984</v>
      </c>
      <c r="I909" s="86" t="s">
        <v>3207</v>
      </c>
      <c r="J909" s="86" t="s">
        <v>4174</v>
      </c>
      <c r="K909" s="73"/>
    </row>
    <row r="910" spans="1:11" s="96" customFormat="1" ht="12">
      <c r="A910" s="68" t="s">
        <v>1809</v>
      </c>
      <c r="B910" s="68" t="s">
        <v>1809</v>
      </c>
      <c r="C910" s="68" t="s">
        <v>3462</v>
      </c>
      <c r="D910" s="86" t="s">
        <v>3195</v>
      </c>
      <c r="E910" s="70" t="s">
        <v>3544</v>
      </c>
      <c r="F910" s="71" t="s">
        <v>313</v>
      </c>
      <c r="G910" s="75" t="s">
        <v>836</v>
      </c>
      <c r="H910" s="75" t="s">
        <v>3984</v>
      </c>
      <c r="I910" s="86" t="s">
        <v>3208</v>
      </c>
      <c r="J910" s="86" t="s">
        <v>4174</v>
      </c>
      <c r="K910" s="73"/>
    </row>
    <row r="911" spans="1:11" s="96" customFormat="1" ht="12">
      <c r="A911" s="68" t="s">
        <v>1809</v>
      </c>
      <c r="B911" s="68" t="s">
        <v>1809</v>
      </c>
      <c r="C911" s="68" t="s">
        <v>3462</v>
      </c>
      <c r="D911" s="86" t="s">
        <v>3196</v>
      </c>
      <c r="E911" s="70" t="s">
        <v>3545</v>
      </c>
      <c r="F911" s="71" t="s">
        <v>313</v>
      </c>
      <c r="G911" s="75" t="s">
        <v>836</v>
      </c>
      <c r="H911" s="75" t="s">
        <v>3984</v>
      </c>
      <c r="I911" s="92" t="s">
        <v>3209</v>
      </c>
      <c r="J911" s="92" t="s">
        <v>4174</v>
      </c>
      <c r="K911" s="73"/>
    </row>
    <row r="912" spans="1:11" s="96" customFormat="1" ht="12">
      <c r="A912" s="68" t="s">
        <v>1809</v>
      </c>
      <c r="B912" s="68" t="s">
        <v>1809</v>
      </c>
      <c r="C912" s="68" t="s">
        <v>3462</v>
      </c>
      <c r="D912" s="91" t="s">
        <v>3197</v>
      </c>
      <c r="E912" s="70" t="s">
        <v>3480</v>
      </c>
      <c r="F912" s="71" t="s">
        <v>313</v>
      </c>
      <c r="G912" s="75" t="s">
        <v>836</v>
      </c>
      <c r="H912" s="75" t="s">
        <v>3984</v>
      </c>
      <c r="I912" s="73" t="s">
        <v>3209</v>
      </c>
      <c r="J912" s="73" t="s">
        <v>4174</v>
      </c>
      <c r="K912" s="73"/>
    </row>
    <row r="913" spans="1:11" s="96" customFormat="1" ht="12">
      <c r="A913" s="68" t="s">
        <v>1809</v>
      </c>
      <c r="B913" s="68" t="s">
        <v>1809</v>
      </c>
      <c r="C913" s="68" t="s">
        <v>3462</v>
      </c>
      <c r="D913" s="86" t="s">
        <v>3198</v>
      </c>
      <c r="E913" s="70" t="s">
        <v>3481</v>
      </c>
      <c r="F913" s="71" t="s">
        <v>313</v>
      </c>
      <c r="G913" s="75" t="s">
        <v>836</v>
      </c>
      <c r="H913" s="75" t="s">
        <v>3984</v>
      </c>
      <c r="I913" s="73" t="s">
        <v>3210</v>
      </c>
      <c r="J913" s="73" t="s">
        <v>4174</v>
      </c>
      <c r="K913" s="73"/>
    </row>
    <row r="914" spans="1:11" s="96" customFormat="1" ht="12">
      <c r="A914" s="68" t="s">
        <v>1809</v>
      </c>
      <c r="B914" s="68" t="s">
        <v>1809</v>
      </c>
      <c r="C914" s="68" t="s">
        <v>3462</v>
      </c>
      <c r="D914" s="86" t="s">
        <v>3199</v>
      </c>
      <c r="E914" s="70" t="s">
        <v>3482</v>
      </c>
      <c r="F914" s="74" t="s">
        <v>313</v>
      </c>
      <c r="G914" s="75" t="s">
        <v>836</v>
      </c>
      <c r="H914" s="75" t="s">
        <v>3984</v>
      </c>
      <c r="I914" s="73" t="s">
        <v>3211</v>
      </c>
      <c r="J914" s="73" t="s">
        <v>4174</v>
      </c>
      <c r="K914" s="73"/>
    </row>
    <row r="915" spans="1:11" s="96" customFormat="1" ht="12">
      <c r="A915" s="68" t="s">
        <v>1809</v>
      </c>
      <c r="B915" s="68" t="s">
        <v>1809</v>
      </c>
      <c r="C915" s="68" t="s">
        <v>3462</v>
      </c>
      <c r="D915" s="86" t="s">
        <v>3200</v>
      </c>
      <c r="E915" s="70" t="s">
        <v>3483</v>
      </c>
      <c r="F915" s="71" t="s">
        <v>313</v>
      </c>
      <c r="G915" s="75" t="s">
        <v>838</v>
      </c>
      <c r="H915" s="75" t="s">
        <v>3984</v>
      </c>
      <c r="I915" s="86" t="s">
        <v>3212</v>
      </c>
      <c r="J915" s="86" t="s">
        <v>4174</v>
      </c>
      <c r="K915" s="73"/>
    </row>
    <row r="916" spans="1:11" s="96" customFormat="1" ht="12">
      <c r="A916" s="68" t="s">
        <v>1809</v>
      </c>
      <c r="B916" s="68" t="s">
        <v>1809</v>
      </c>
      <c r="C916" s="68" t="s">
        <v>3462</v>
      </c>
      <c r="D916" s="86" t="s">
        <v>3201</v>
      </c>
      <c r="E916" s="70" t="s">
        <v>3484</v>
      </c>
      <c r="F916" s="71" t="s">
        <v>313</v>
      </c>
      <c r="G916" s="75" t="s">
        <v>838</v>
      </c>
      <c r="H916" s="75" t="s">
        <v>3984</v>
      </c>
      <c r="I916" s="86" t="s">
        <v>3213</v>
      </c>
      <c r="J916" s="86" t="s">
        <v>4174</v>
      </c>
      <c r="K916" s="73"/>
    </row>
    <row r="917" spans="1:11" s="103" customFormat="1" ht="13.5">
      <c r="A917" s="110" t="s">
        <v>1809</v>
      </c>
      <c r="B917" s="110" t="s">
        <v>1809</v>
      </c>
      <c r="C917" s="110" t="s">
        <v>3463</v>
      </c>
      <c r="D917" s="111" t="s">
        <v>3463</v>
      </c>
      <c r="E917" s="112"/>
      <c r="F917" s="112"/>
      <c r="G917" s="110"/>
      <c r="H917" s="110"/>
      <c r="I917" s="118"/>
      <c r="J917" s="118"/>
      <c r="K917" s="118"/>
    </row>
    <row r="918" spans="1:11" s="96" customFormat="1" ht="12">
      <c r="A918" s="68" t="s">
        <v>1809</v>
      </c>
      <c r="B918" s="68" t="s">
        <v>1809</v>
      </c>
      <c r="C918" s="68" t="s">
        <v>3463</v>
      </c>
      <c r="D918" s="89" t="s">
        <v>1854</v>
      </c>
      <c r="E918" s="70" t="s">
        <v>3546</v>
      </c>
      <c r="F918" s="71" t="s">
        <v>313</v>
      </c>
      <c r="G918" s="75" t="s">
        <v>836</v>
      </c>
      <c r="H918" s="75" t="s">
        <v>3984</v>
      </c>
      <c r="I918" s="73" t="s">
        <v>1859</v>
      </c>
      <c r="J918" s="73" t="s">
        <v>4174</v>
      </c>
      <c r="K918" s="73"/>
    </row>
    <row r="919" spans="1:11" s="96" customFormat="1" ht="12">
      <c r="A919" s="68" t="s">
        <v>1809</v>
      </c>
      <c r="B919" s="68" t="s">
        <v>1809</v>
      </c>
      <c r="C919" s="68" t="s">
        <v>3463</v>
      </c>
      <c r="D919" s="90" t="s">
        <v>1855</v>
      </c>
      <c r="E919" s="70" t="s">
        <v>3547</v>
      </c>
      <c r="F919" s="71" t="s">
        <v>411</v>
      </c>
      <c r="G919" s="75" t="s">
        <v>838</v>
      </c>
      <c r="H919" s="75" t="s">
        <v>3984</v>
      </c>
      <c r="I919" s="73" t="s">
        <v>1860</v>
      </c>
      <c r="J919" s="73" t="s">
        <v>4174</v>
      </c>
      <c r="K919" s="73"/>
    </row>
    <row r="920" spans="1:11" s="96" customFormat="1" ht="12">
      <c r="A920" s="68" t="s">
        <v>1809</v>
      </c>
      <c r="B920" s="68" t="s">
        <v>1809</v>
      </c>
      <c r="C920" s="68" t="s">
        <v>3463</v>
      </c>
      <c r="D920" s="86" t="s">
        <v>1856</v>
      </c>
      <c r="E920" s="70" t="s">
        <v>3548</v>
      </c>
      <c r="F920" s="74" t="s">
        <v>316</v>
      </c>
      <c r="G920" s="75" t="s">
        <v>836</v>
      </c>
      <c r="H920" s="75" t="s">
        <v>3984</v>
      </c>
      <c r="I920" s="73" t="s">
        <v>1861</v>
      </c>
      <c r="J920" s="73" t="s">
        <v>4174</v>
      </c>
      <c r="K920" s="73"/>
    </row>
    <row r="921" spans="1:11" s="96" customFormat="1" ht="12">
      <c r="A921" s="68" t="s">
        <v>1809</v>
      </c>
      <c r="B921" s="68" t="s">
        <v>1809</v>
      </c>
      <c r="C921" s="68" t="s">
        <v>3463</v>
      </c>
      <c r="D921" s="90" t="s">
        <v>3214</v>
      </c>
      <c r="E921" s="70" t="s">
        <v>3549</v>
      </c>
      <c r="F921" s="71" t="s">
        <v>316</v>
      </c>
      <c r="G921" s="75" t="s">
        <v>836</v>
      </c>
      <c r="H921" s="75" t="s">
        <v>3984</v>
      </c>
      <c r="I921" s="86" t="s">
        <v>3227</v>
      </c>
      <c r="J921" s="86" t="s">
        <v>4174</v>
      </c>
      <c r="K921" s="73"/>
    </row>
    <row r="922" spans="1:11" s="96" customFormat="1" ht="12">
      <c r="A922" s="68" t="s">
        <v>1809</v>
      </c>
      <c r="B922" s="68" t="s">
        <v>1809</v>
      </c>
      <c r="C922" s="68" t="s">
        <v>3463</v>
      </c>
      <c r="D922" s="86" t="s">
        <v>3215</v>
      </c>
      <c r="E922" s="70" t="s">
        <v>3550</v>
      </c>
      <c r="F922" s="71" t="s">
        <v>316</v>
      </c>
      <c r="G922" s="75" t="s">
        <v>836</v>
      </c>
      <c r="H922" s="75" t="s">
        <v>3984</v>
      </c>
      <c r="I922" s="86" t="s">
        <v>3228</v>
      </c>
      <c r="J922" s="86" t="s">
        <v>4174</v>
      </c>
      <c r="K922" s="73"/>
    </row>
    <row r="923" spans="1:11" s="96" customFormat="1" ht="12">
      <c r="A923" s="68" t="s">
        <v>1809</v>
      </c>
      <c r="B923" s="68" t="s">
        <v>1809</v>
      </c>
      <c r="C923" s="68" t="s">
        <v>3463</v>
      </c>
      <c r="D923" s="91" t="s">
        <v>3216</v>
      </c>
      <c r="E923" s="70" t="s">
        <v>3551</v>
      </c>
      <c r="F923" s="71" t="s">
        <v>316</v>
      </c>
      <c r="G923" s="75" t="s">
        <v>836</v>
      </c>
      <c r="H923" s="72" t="s">
        <v>3778</v>
      </c>
      <c r="I923" s="73" t="s">
        <v>3229</v>
      </c>
      <c r="J923" s="73" t="s">
        <v>4174</v>
      </c>
      <c r="K923" s="73"/>
    </row>
    <row r="924" spans="1:11" s="96" customFormat="1" ht="12">
      <c r="A924" s="68" t="s">
        <v>1809</v>
      </c>
      <c r="B924" s="68" t="s">
        <v>1809</v>
      </c>
      <c r="C924" s="68" t="s">
        <v>3463</v>
      </c>
      <c r="D924" s="90" t="s">
        <v>1857</v>
      </c>
      <c r="E924" s="70" t="s">
        <v>3552</v>
      </c>
      <c r="F924" s="71" t="s">
        <v>316</v>
      </c>
      <c r="G924" s="75" t="s">
        <v>836</v>
      </c>
      <c r="H924" s="75" t="s">
        <v>3984</v>
      </c>
      <c r="I924" s="73" t="s">
        <v>1862</v>
      </c>
      <c r="J924" s="73" t="s">
        <v>4174</v>
      </c>
      <c r="K924" s="73"/>
    </row>
    <row r="925" spans="1:11" s="96" customFormat="1" ht="12">
      <c r="A925" s="68" t="s">
        <v>1809</v>
      </c>
      <c r="B925" s="68" t="s">
        <v>1809</v>
      </c>
      <c r="C925" s="68" t="s">
        <v>3463</v>
      </c>
      <c r="D925" s="86" t="s">
        <v>3217</v>
      </c>
      <c r="E925" s="70" t="s">
        <v>3553</v>
      </c>
      <c r="F925" s="74" t="s">
        <v>316</v>
      </c>
      <c r="G925" s="75" t="s">
        <v>836</v>
      </c>
      <c r="H925" s="75" t="s">
        <v>3984</v>
      </c>
      <c r="I925" s="73" t="s">
        <v>3230</v>
      </c>
      <c r="J925" s="73" t="s">
        <v>4174</v>
      </c>
      <c r="K925" s="73"/>
    </row>
    <row r="926" spans="1:11" s="96" customFormat="1" ht="12">
      <c r="A926" s="68" t="s">
        <v>1809</v>
      </c>
      <c r="B926" s="68" t="s">
        <v>1809</v>
      </c>
      <c r="C926" s="68" t="s">
        <v>3463</v>
      </c>
      <c r="D926" s="90" t="s">
        <v>1858</v>
      </c>
      <c r="E926" s="70" t="s">
        <v>3554</v>
      </c>
      <c r="F926" s="71" t="s">
        <v>411</v>
      </c>
      <c r="G926" s="75" t="s">
        <v>838</v>
      </c>
      <c r="H926" s="75" t="s">
        <v>3984</v>
      </c>
      <c r="I926" s="86" t="s">
        <v>1863</v>
      </c>
      <c r="J926" s="86" t="s">
        <v>4174</v>
      </c>
      <c r="K926" s="73"/>
    </row>
    <row r="927" spans="1:11" s="96" customFormat="1" ht="12">
      <c r="A927" s="68" t="s">
        <v>1809</v>
      </c>
      <c r="B927" s="68" t="s">
        <v>1809</v>
      </c>
      <c r="C927" s="68" t="s">
        <v>3463</v>
      </c>
      <c r="D927" s="86" t="s">
        <v>3218</v>
      </c>
      <c r="E927" s="70" t="s">
        <v>3555</v>
      </c>
      <c r="F927" s="71" t="s">
        <v>411</v>
      </c>
      <c r="G927" s="75" t="s">
        <v>838</v>
      </c>
      <c r="H927" s="75" t="s">
        <v>3984</v>
      </c>
      <c r="I927" s="86" t="s">
        <v>3231</v>
      </c>
      <c r="J927" s="86" t="s">
        <v>4174</v>
      </c>
      <c r="K927" s="73"/>
    </row>
    <row r="928" spans="1:11" s="96" customFormat="1" ht="12">
      <c r="A928" s="68" t="s">
        <v>1809</v>
      </c>
      <c r="B928" s="68" t="s">
        <v>1809</v>
      </c>
      <c r="C928" s="68" t="s">
        <v>3463</v>
      </c>
      <c r="D928" s="91" t="s">
        <v>3219</v>
      </c>
      <c r="E928" s="70" t="s">
        <v>3556</v>
      </c>
      <c r="F928" s="71" t="s">
        <v>313</v>
      </c>
      <c r="G928" s="75" t="s">
        <v>836</v>
      </c>
      <c r="H928" s="75" t="s">
        <v>3984</v>
      </c>
      <c r="I928" s="73" t="s">
        <v>3232</v>
      </c>
      <c r="J928" s="73" t="s">
        <v>4174</v>
      </c>
      <c r="K928" s="73"/>
    </row>
    <row r="929" spans="1:11" s="96" customFormat="1" ht="12">
      <c r="A929" s="68" t="s">
        <v>1809</v>
      </c>
      <c r="B929" s="68" t="s">
        <v>1809</v>
      </c>
      <c r="C929" s="68" t="s">
        <v>3463</v>
      </c>
      <c r="D929" s="86" t="s">
        <v>3220</v>
      </c>
      <c r="E929" s="70" t="s">
        <v>3557</v>
      </c>
      <c r="F929" s="71" t="s">
        <v>313</v>
      </c>
      <c r="G929" s="75" t="s">
        <v>836</v>
      </c>
      <c r="H929" s="75" t="s">
        <v>3984</v>
      </c>
      <c r="I929" s="73" t="s">
        <v>3233</v>
      </c>
      <c r="J929" s="73" t="s">
        <v>4174</v>
      </c>
      <c r="K929" s="73"/>
    </row>
    <row r="930" spans="1:11" s="96" customFormat="1" ht="12">
      <c r="A930" s="68" t="s">
        <v>1809</v>
      </c>
      <c r="B930" s="68" t="s">
        <v>1809</v>
      </c>
      <c r="C930" s="68" t="s">
        <v>3463</v>
      </c>
      <c r="D930" s="86" t="s">
        <v>3221</v>
      </c>
      <c r="E930" s="70" t="s">
        <v>3558</v>
      </c>
      <c r="F930" s="74" t="s">
        <v>313</v>
      </c>
      <c r="G930" s="75" t="s">
        <v>836</v>
      </c>
      <c r="H930" s="75" t="s">
        <v>3984</v>
      </c>
      <c r="I930" s="73" t="s">
        <v>3234</v>
      </c>
      <c r="J930" s="73" t="s">
        <v>4174</v>
      </c>
      <c r="K930" s="73"/>
    </row>
    <row r="931" spans="1:11" s="96" customFormat="1" ht="12">
      <c r="A931" s="68" t="s">
        <v>1809</v>
      </c>
      <c r="B931" s="68" t="s">
        <v>1809</v>
      </c>
      <c r="C931" s="68" t="s">
        <v>3463</v>
      </c>
      <c r="D931" s="86" t="s">
        <v>3222</v>
      </c>
      <c r="E931" s="70" t="s">
        <v>3480</v>
      </c>
      <c r="F931" s="71" t="s">
        <v>313</v>
      </c>
      <c r="G931" s="75" t="s">
        <v>836</v>
      </c>
      <c r="H931" s="75" t="s">
        <v>3984</v>
      </c>
      <c r="I931" s="86" t="s">
        <v>3234</v>
      </c>
      <c r="J931" s="86" t="s">
        <v>4174</v>
      </c>
      <c r="K931" s="73"/>
    </row>
    <row r="932" spans="1:11" s="96" customFormat="1" ht="12">
      <c r="A932" s="68" t="s">
        <v>1809</v>
      </c>
      <c r="B932" s="68" t="s">
        <v>1809</v>
      </c>
      <c r="C932" s="68" t="s">
        <v>3463</v>
      </c>
      <c r="D932" s="91" t="s">
        <v>3223</v>
      </c>
      <c r="E932" s="70" t="s">
        <v>3481</v>
      </c>
      <c r="F932" s="71" t="s">
        <v>313</v>
      </c>
      <c r="G932" s="75" t="s">
        <v>836</v>
      </c>
      <c r="H932" s="75" t="s">
        <v>3984</v>
      </c>
      <c r="I932" s="73" t="s">
        <v>3235</v>
      </c>
      <c r="J932" s="73" t="s">
        <v>4174</v>
      </c>
      <c r="K932" s="73"/>
    </row>
    <row r="933" spans="1:11" s="96" customFormat="1" ht="12">
      <c r="A933" s="68" t="s">
        <v>1809</v>
      </c>
      <c r="B933" s="68" t="s">
        <v>1809</v>
      </c>
      <c r="C933" s="68" t="s">
        <v>3463</v>
      </c>
      <c r="D933" s="86" t="s">
        <v>3224</v>
      </c>
      <c r="E933" s="70" t="s">
        <v>3482</v>
      </c>
      <c r="F933" s="71" t="s">
        <v>313</v>
      </c>
      <c r="G933" s="75" t="s">
        <v>836</v>
      </c>
      <c r="H933" s="75" t="s">
        <v>3984</v>
      </c>
      <c r="I933" s="73" t="s">
        <v>3236</v>
      </c>
      <c r="J933" s="73" t="s">
        <v>4174</v>
      </c>
      <c r="K933" s="73"/>
    </row>
    <row r="934" spans="1:11" s="96" customFormat="1" ht="12">
      <c r="A934" s="68" t="s">
        <v>1809</v>
      </c>
      <c r="B934" s="68" t="s">
        <v>1809</v>
      </c>
      <c r="C934" s="68" t="s">
        <v>3463</v>
      </c>
      <c r="D934" s="86" t="s">
        <v>3225</v>
      </c>
      <c r="E934" s="70" t="s">
        <v>3483</v>
      </c>
      <c r="F934" s="74" t="s">
        <v>313</v>
      </c>
      <c r="G934" s="75" t="s">
        <v>838</v>
      </c>
      <c r="H934" s="75" t="s">
        <v>3984</v>
      </c>
      <c r="I934" s="73" t="s">
        <v>3237</v>
      </c>
      <c r="J934" s="73" t="s">
        <v>4174</v>
      </c>
      <c r="K934" s="73"/>
    </row>
    <row r="935" spans="1:11" s="96" customFormat="1" ht="12">
      <c r="A935" s="68" t="s">
        <v>1809</v>
      </c>
      <c r="B935" s="68" t="s">
        <v>1809</v>
      </c>
      <c r="C935" s="68" t="s">
        <v>3463</v>
      </c>
      <c r="D935" s="86" t="s">
        <v>3226</v>
      </c>
      <c r="E935" s="70" t="s">
        <v>3484</v>
      </c>
      <c r="F935" s="71" t="s">
        <v>313</v>
      </c>
      <c r="G935" s="75" t="s">
        <v>838</v>
      </c>
      <c r="H935" s="75" t="s">
        <v>3984</v>
      </c>
      <c r="I935" s="86" t="s">
        <v>3238</v>
      </c>
      <c r="J935" s="86" t="s">
        <v>4174</v>
      </c>
      <c r="K935" s="73"/>
    </row>
    <row r="936" spans="1:11" s="103" customFormat="1" ht="13.5">
      <c r="A936" s="110" t="s">
        <v>1809</v>
      </c>
      <c r="B936" s="110" t="s">
        <v>1809</v>
      </c>
      <c r="C936" s="110" t="s">
        <v>3464</v>
      </c>
      <c r="D936" s="111" t="s">
        <v>3464</v>
      </c>
      <c r="E936" s="112"/>
      <c r="F936" s="112"/>
      <c r="G936" s="110"/>
      <c r="H936" s="110"/>
      <c r="I936" s="118"/>
      <c r="J936" s="118"/>
      <c r="K936" s="118"/>
    </row>
    <row r="937" spans="1:11" s="96" customFormat="1" ht="12">
      <c r="A937" s="68" t="s">
        <v>1809</v>
      </c>
      <c r="B937" s="68" t="s">
        <v>1809</v>
      </c>
      <c r="C937" s="68" t="s">
        <v>3464</v>
      </c>
      <c r="D937" s="89" t="s">
        <v>1864</v>
      </c>
      <c r="E937" s="70" t="s">
        <v>3559</v>
      </c>
      <c r="F937" s="71" t="s">
        <v>313</v>
      </c>
      <c r="G937" s="75" t="s">
        <v>836</v>
      </c>
      <c r="H937" s="75" t="s">
        <v>3984</v>
      </c>
      <c r="I937" s="73" t="s">
        <v>1869</v>
      </c>
      <c r="J937" s="73" t="s">
        <v>4174</v>
      </c>
      <c r="K937" s="73"/>
    </row>
    <row r="938" spans="1:11" s="96" customFormat="1" ht="12">
      <c r="A938" s="68" t="s">
        <v>1809</v>
      </c>
      <c r="B938" s="68" t="s">
        <v>1809</v>
      </c>
      <c r="C938" s="68" t="s">
        <v>3464</v>
      </c>
      <c r="D938" s="90" t="s">
        <v>1865</v>
      </c>
      <c r="E938" s="70" t="s">
        <v>3560</v>
      </c>
      <c r="F938" s="71" t="s">
        <v>411</v>
      </c>
      <c r="G938" s="75" t="s">
        <v>838</v>
      </c>
      <c r="H938" s="75" t="s">
        <v>3984</v>
      </c>
      <c r="I938" s="73" t="s">
        <v>1870</v>
      </c>
      <c r="J938" s="73" t="s">
        <v>4174</v>
      </c>
      <c r="K938" s="73"/>
    </row>
    <row r="939" spans="1:11" s="96" customFormat="1" ht="12">
      <c r="A939" s="68" t="s">
        <v>1809</v>
      </c>
      <c r="B939" s="68" t="s">
        <v>1809</v>
      </c>
      <c r="C939" s="68" t="s">
        <v>3464</v>
      </c>
      <c r="D939" s="86" t="s">
        <v>1866</v>
      </c>
      <c r="E939" s="70" t="s">
        <v>3561</v>
      </c>
      <c r="F939" s="74" t="s">
        <v>316</v>
      </c>
      <c r="G939" s="75" t="s">
        <v>836</v>
      </c>
      <c r="H939" s="75" t="s">
        <v>3984</v>
      </c>
      <c r="I939" s="73" t="s">
        <v>1871</v>
      </c>
      <c r="J939" s="73" t="s">
        <v>4174</v>
      </c>
      <c r="K939" s="73"/>
    </row>
    <row r="940" spans="1:11" s="96" customFormat="1" ht="12">
      <c r="A940" s="68" t="s">
        <v>1809</v>
      </c>
      <c r="B940" s="68" t="s">
        <v>1809</v>
      </c>
      <c r="C940" s="68" t="s">
        <v>3464</v>
      </c>
      <c r="D940" s="90" t="s">
        <v>3239</v>
      </c>
      <c r="E940" s="70" t="s">
        <v>3562</v>
      </c>
      <c r="F940" s="71" t="s">
        <v>316</v>
      </c>
      <c r="G940" s="75" t="s">
        <v>836</v>
      </c>
      <c r="H940" s="75" t="s">
        <v>3984</v>
      </c>
      <c r="I940" s="86" t="s">
        <v>3252</v>
      </c>
      <c r="J940" s="86" t="s">
        <v>4174</v>
      </c>
      <c r="K940" s="73"/>
    </row>
    <row r="941" spans="1:11" s="96" customFormat="1" ht="23">
      <c r="A941" s="68" t="s">
        <v>1809</v>
      </c>
      <c r="B941" s="68" t="s">
        <v>1809</v>
      </c>
      <c r="C941" s="68" t="s">
        <v>3464</v>
      </c>
      <c r="D941" s="86" t="s">
        <v>3240</v>
      </c>
      <c r="E941" s="70" t="s">
        <v>3563</v>
      </c>
      <c r="F941" s="71" t="s">
        <v>316</v>
      </c>
      <c r="G941" s="75" t="s">
        <v>836</v>
      </c>
      <c r="H941" s="75" t="s">
        <v>3984</v>
      </c>
      <c r="I941" s="86" t="s">
        <v>3253</v>
      </c>
      <c r="J941" s="86" t="s">
        <v>4174</v>
      </c>
      <c r="K941" s="73"/>
    </row>
    <row r="942" spans="1:11" s="96" customFormat="1" ht="12">
      <c r="A942" s="68" t="s">
        <v>1809</v>
      </c>
      <c r="B942" s="68" t="s">
        <v>1809</v>
      </c>
      <c r="C942" s="68" t="s">
        <v>3464</v>
      </c>
      <c r="D942" s="91" t="s">
        <v>3241</v>
      </c>
      <c r="E942" s="70" t="s">
        <v>3564</v>
      </c>
      <c r="F942" s="71" t="s">
        <v>316</v>
      </c>
      <c r="G942" s="75" t="s">
        <v>836</v>
      </c>
      <c r="H942" s="72" t="s">
        <v>3778</v>
      </c>
      <c r="I942" s="73" t="s">
        <v>3254</v>
      </c>
      <c r="J942" s="73" t="s">
        <v>4174</v>
      </c>
      <c r="K942" s="73"/>
    </row>
    <row r="943" spans="1:11" s="96" customFormat="1" ht="12">
      <c r="A943" s="68" t="s">
        <v>1809</v>
      </c>
      <c r="B943" s="68" t="s">
        <v>1809</v>
      </c>
      <c r="C943" s="68" t="s">
        <v>3464</v>
      </c>
      <c r="D943" s="90" t="s">
        <v>1867</v>
      </c>
      <c r="E943" s="70" t="s">
        <v>3565</v>
      </c>
      <c r="F943" s="71" t="s">
        <v>316</v>
      </c>
      <c r="G943" s="75" t="s">
        <v>836</v>
      </c>
      <c r="H943" s="75" t="s">
        <v>3984</v>
      </c>
      <c r="I943" s="73" t="s">
        <v>1872</v>
      </c>
      <c r="J943" s="73" t="s">
        <v>4174</v>
      </c>
      <c r="K943" s="73"/>
    </row>
    <row r="944" spans="1:11" s="96" customFormat="1" ht="12">
      <c r="A944" s="68" t="s">
        <v>1809</v>
      </c>
      <c r="B944" s="68" t="s">
        <v>1809</v>
      </c>
      <c r="C944" s="68" t="s">
        <v>3464</v>
      </c>
      <c r="D944" s="86" t="s">
        <v>3242</v>
      </c>
      <c r="E944" s="70" t="s">
        <v>3566</v>
      </c>
      <c r="F944" s="74" t="s">
        <v>316</v>
      </c>
      <c r="G944" s="75" t="s">
        <v>836</v>
      </c>
      <c r="H944" s="75" t="s">
        <v>3984</v>
      </c>
      <c r="I944" s="73" t="s">
        <v>3255</v>
      </c>
      <c r="J944" s="73" t="s">
        <v>4174</v>
      </c>
      <c r="K944" s="73"/>
    </row>
    <row r="945" spans="1:11" s="96" customFormat="1" ht="12">
      <c r="A945" s="68" t="s">
        <v>1809</v>
      </c>
      <c r="B945" s="68" t="s">
        <v>1809</v>
      </c>
      <c r="C945" s="68" t="s">
        <v>3464</v>
      </c>
      <c r="D945" s="90" t="s">
        <v>1868</v>
      </c>
      <c r="E945" s="70" t="s">
        <v>3567</v>
      </c>
      <c r="F945" s="71" t="s">
        <v>411</v>
      </c>
      <c r="G945" s="75" t="s">
        <v>838</v>
      </c>
      <c r="H945" s="75" t="s">
        <v>3984</v>
      </c>
      <c r="I945" s="86" t="s">
        <v>1873</v>
      </c>
      <c r="J945" s="86" t="s">
        <v>4174</v>
      </c>
      <c r="K945" s="73"/>
    </row>
    <row r="946" spans="1:11" s="96" customFormat="1" ht="12">
      <c r="A946" s="68" t="s">
        <v>1809</v>
      </c>
      <c r="B946" s="68" t="s">
        <v>1809</v>
      </c>
      <c r="C946" s="68" t="s">
        <v>3464</v>
      </c>
      <c r="D946" s="86" t="s">
        <v>3243</v>
      </c>
      <c r="E946" s="70" t="s">
        <v>3568</v>
      </c>
      <c r="F946" s="71" t="s">
        <v>411</v>
      </c>
      <c r="G946" s="75" t="s">
        <v>838</v>
      </c>
      <c r="H946" s="75" t="s">
        <v>3984</v>
      </c>
      <c r="I946" s="86" t="s">
        <v>3256</v>
      </c>
      <c r="J946" s="86" t="s">
        <v>4174</v>
      </c>
      <c r="K946" s="73"/>
    </row>
    <row r="947" spans="1:11" s="96" customFormat="1" ht="12">
      <c r="A947" s="68" t="s">
        <v>1809</v>
      </c>
      <c r="B947" s="68" t="s">
        <v>1809</v>
      </c>
      <c r="C947" s="68" t="s">
        <v>3464</v>
      </c>
      <c r="D947" s="91" t="s">
        <v>3244</v>
      </c>
      <c r="E947" s="70" t="s">
        <v>3569</v>
      </c>
      <c r="F947" s="71" t="s">
        <v>313</v>
      </c>
      <c r="G947" s="75" t="s">
        <v>836</v>
      </c>
      <c r="H947" s="75" t="s">
        <v>3984</v>
      </c>
      <c r="I947" s="73" t="s">
        <v>3257</v>
      </c>
      <c r="J947" s="73" t="s">
        <v>4174</v>
      </c>
      <c r="K947" s="73"/>
    </row>
    <row r="948" spans="1:11" s="96" customFormat="1" ht="12">
      <c r="A948" s="68" t="s">
        <v>1809</v>
      </c>
      <c r="B948" s="68" t="s">
        <v>1809</v>
      </c>
      <c r="C948" s="68" t="s">
        <v>3464</v>
      </c>
      <c r="D948" s="86" t="s">
        <v>3245</v>
      </c>
      <c r="E948" s="70" t="s">
        <v>3570</v>
      </c>
      <c r="F948" s="71" t="s">
        <v>313</v>
      </c>
      <c r="G948" s="75" t="s">
        <v>836</v>
      </c>
      <c r="H948" s="75" t="s">
        <v>3984</v>
      </c>
      <c r="I948" s="73" t="s">
        <v>3258</v>
      </c>
      <c r="J948" s="73" t="s">
        <v>4174</v>
      </c>
      <c r="K948" s="73"/>
    </row>
    <row r="949" spans="1:11" s="96" customFormat="1" ht="12">
      <c r="A949" s="68" t="s">
        <v>1809</v>
      </c>
      <c r="B949" s="68" t="s">
        <v>1809</v>
      </c>
      <c r="C949" s="68" t="s">
        <v>3464</v>
      </c>
      <c r="D949" s="86" t="s">
        <v>3246</v>
      </c>
      <c r="E949" s="70" t="s">
        <v>3571</v>
      </c>
      <c r="F949" s="74" t="s">
        <v>313</v>
      </c>
      <c r="G949" s="75" t="s">
        <v>836</v>
      </c>
      <c r="H949" s="75" t="s">
        <v>3984</v>
      </c>
      <c r="I949" s="73" t="s">
        <v>3259</v>
      </c>
      <c r="J949" s="73" t="s">
        <v>4174</v>
      </c>
      <c r="K949" s="73"/>
    </row>
    <row r="950" spans="1:11" s="96" customFormat="1" ht="12">
      <c r="A950" s="68" t="s">
        <v>1809</v>
      </c>
      <c r="B950" s="68" t="s">
        <v>1809</v>
      </c>
      <c r="C950" s="68" t="s">
        <v>3464</v>
      </c>
      <c r="D950" s="86" t="s">
        <v>3247</v>
      </c>
      <c r="E950" s="70" t="s">
        <v>3480</v>
      </c>
      <c r="F950" s="71" t="s">
        <v>313</v>
      </c>
      <c r="G950" s="75" t="s">
        <v>836</v>
      </c>
      <c r="H950" s="75" t="s">
        <v>3984</v>
      </c>
      <c r="I950" s="86" t="s">
        <v>3259</v>
      </c>
      <c r="J950" s="86" t="s">
        <v>4174</v>
      </c>
      <c r="K950" s="73"/>
    </row>
    <row r="951" spans="1:11" s="96" customFormat="1" ht="12">
      <c r="A951" s="68" t="s">
        <v>1809</v>
      </c>
      <c r="B951" s="68" t="s">
        <v>1809</v>
      </c>
      <c r="C951" s="68" t="s">
        <v>3464</v>
      </c>
      <c r="D951" s="91" t="s">
        <v>3248</v>
      </c>
      <c r="E951" s="70" t="s">
        <v>3481</v>
      </c>
      <c r="F951" s="71" t="s">
        <v>313</v>
      </c>
      <c r="G951" s="75" t="s">
        <v>836</v>
      </c>
      <c r="H951" s="75" t="s">
        <v>3984</v>
      </c>
      <c r="I951" s="73" t="s">
        <v>3260</v>
      </c>
      <c r="J951" s="73" t="s">
        <v>4174</v>
      </c>
      <c r="K951" s="73"/>
    </row>
    <row r="952" spans="1:11" s="96" customFormat="1" ht="12">
      <c r="A952" s="68" t="s">
        <v>1809</v>
      </c>
      <c r="B952" s="68" t="s">
        <v>1809</v>
      </c>
      <c r="C952" s="68" t="s">
        <v>3464</v>
      </c>
      <c r="D952" s="86" t="s">
        <v>3249</v>
      </c>
      <c r="E952" s="70" t="s">
        <v>3482</v>
      </c>
      <c r="F952" s="71" t="s">
        <v>313</v>
      </c>
      <c r="G952" s="75" t="s">
        <v>836</v>
      </c>
      <c r="H952" s="75" t="s">
        <v>3984</v>
      </c>
      <c r="I952" s="73" t="s">
        <v>3261</v>
      </c>
      <c r="J952" s="73" t="s">
        <v>4174</v>
      </c>
      <c r="K952" s="73"/>
    </row>
    <row r="953" spans="1:11" s="96" customFormat="1" ht="12">
      <c r="A953" s="68" t="s">
        <v>1809</v>
      </c>
      <c r="B953" s="68" t="s">
        <v>1809</v>
      </c>
      <c r="C953" s="68" t="s">
        <v>3464</v>
      </c>
      <c r="D953" s="86" t="s">
        <v>3250</v>
      </c>
      <c r="E953" s="70" t="s">
        <v>3483</v>
      </c>
      <c r="F953" s="74" t="s">
        <v>313</v>
      </c>
      <c r="G953" s="75" t="s">
        <v>838</v>
      </c>
      <c r="H953" s="75" t="s">
        <v>3984</v>
      </c>
      <c r="I953" s="73" t="s">
        <v>3262</v>
      </c>
      <c r="J953" s="73" t="s">
        <v>4174</v>
      </c>
      <c r="K953" s="73"/>
    </row>
    <row r="954" spans="1:11" s="96" customFormat="1" ht="23">
      <c r="A954" s="68" t="s">
        <v>1809</v>
      </c>
      <c r="B954" s="68" t="s">
        <v>1809</v>
      </c>
      <c r="C954" s="68" t="s">
        <v>3464</v>
      </c>
      <c r="D954" s="86" t="s">
        <v>3251</v>
      </c>
      <c r="E954" s="70" t="s">
        <v>3484</v>
      </c>
      <c r="F954" s="71" t="s">
        <v>313</v>
      </c>
      <c r="G954" s="75" t="s">
        <v>838</v>
      </c>
      <c r="H954" s="75" t="s">
        <v>3984</v>
      </c>
      <c r="I954" s="86" t="s">
        <v>3263</v>
      </c>
      <c r="J954" s="86" t="s">
        <v>4174</v>
      </c>
      <c r="K954" s="73"/>
    </row>
    <row r="955" spans="1:11" s="103" customFormat="1" ht="13.5">
      <c r="A955" s="110" t="s">
        <v>1809</v>
      </c>
      <c r="B955" s="110" t="s">
        <v>1809</v>
      </c>
      <c r="C955" s="110" t="s">
        <v>3465</v>
      </c>
      <c r="D955" s="111" t="s">
        <v>3465</v>
      </c>
      <c r="E955" s="112"/>
      <c r="F955" s="112"/>
      <c r="G955" s="110"/>
      <c r="H955" s="110"/>
      <c r="I955" s="118"/>
      <c r="J955" s="118"/>
      <c r="K955" s="118"/>
    </row>
    <row r="956" spans="1:11" s="96" customFormat="1" ht="12">
      <c r="A956" s="68" t="s">
        <v>1809</v>
      </c>
      <c r="B956" s="68" t="s">
        <v>1809</v>
      </c>
      <c r="C956" s="68" t="s">
        <v>3465</v>
      </c>
      <c r="D956" s="89" t="s">
        <v>1884</v>
      </c>
      <c r="E956" s="70" t="s">
        <v>3572</v>
      </c>
      <c r="F956" s="71" t="s">
        <v>313</v>
      </c>
      <c r="G956" s="75" t="s">
        <v>836</v>
      </c>
      <c r="H956" s="75" t="s">
        <v>3984</v>
      </c>
      <c r="I956" s="73" t="s">
        <v>1889</v>
      </c>
      <c r="J956" s="73" t="s">
        <v>4174</v>
      </c>
      <c r="K956" s="73"/>
    </row>
    <row r="957" spans="1:11" s="96" customFormat="1" ht="12">
      <c r="A957" s="68" t="s">
        <v>1809</v>
      </c>
      <c r="B957" s="68" t="s">
        <v>1809</v>
      </c>
      <c r="C957" s="68" t="s">
        <v>3465</v>
      </c>
      <c r="D957" s="90" t="s">
        <v>1885</v>
      </c>
      <c r="E957" s="70" t="s">
        <v>3573</v>
      </c>
      <c r="F957" s="71" t="s">
        <v>411</v>
      </c>
      <c r="G957" s="75" t="s">
        <v>838</v>
      </c>
      <c r="H957" s="75" t="s">
        <v>3984</v>
      </c>
      <c r="I957" s="73" t="s">
        <v>1890</v>
      </c>
      <c r="J957" s="73" t="s">
        <v>4174</v>
      </c>
      <c r="K957" s="73"/>
    </row>
    <row r="958" spans="1:11" s="96" customFormat="1" ht="12">
      <c r="A958" s="68" t="s">
        <v>1809</v>
      </c>
      <c r="B958" s="68" t="s">
        <v>1809</v>
      </c>
      <c r="C958" s="68" t="s">
        <v>3465</v>
      </c>
      <c r="D958" s="86" t="s">
        <v>1886</v>
      </c>
      <c r="E958" s="70" t="s">
        <v>3574</v>
      </c>
      <c r="F958" s="74" t="s">
        <v>316</v>
      </c>
      <c r="G958" s="75" t="s">
        <v>836</v>
      </c>
      <c r="H958" s="75" t="s">
        <v>3984</v>
      </c>
      <c r="I958" s="73" t="s">
        <v>1891</v>
      </c>
      <c r="J958" s="73" t="s">
        <v>4174</v>
      </c>
      <c r="K958" s="73"/>
    </row>
    <row r="959" spans="1:11" s="96" customFormat="1" ht="12">
      <c r="A959" s="68" t="s">
        <v>1809</v>
      </c>
      <c r="B959" s="68" t="s">
        <v>1809</v>
      </c>
      <c r="C959" s="68" t="s">
        <v>3465</v>
      </c>
      <c r="D959" s="90" t="s">
        <v>3264</v>
      </c>
      <c r="E959" s="70" t="s">
        <v>3575</v>
      </c>
      <c r="F959" s="71" t="s">
        <v>316</v>
      </c>
      <c r="G959" s="75" t="s">
        <v>836</v>
      </c>
      <c r="H959" s="75" t="s">
        <v>3984</v>
      </c>
      <c r="I959" s="86" t="s">
        <v>3277</v>
      </c>
      <c r="J959" s="86" t="s">
        <v>4174</v>
      </c>
      <c r="K959" s="73"/>
    </row>
    <row r="960" spans="1:11" s="96" customFormat="1" ht="12">
      <c r="A960" s="68" t="s">
        <v>1809</v>
      </c>
      <c r="B960" s="68" t="s">
        <v>1809</v>
      </c>
      <c r="C960" s="68" t="s">
        <v>3465</v>
      </c>
      <c r="D960" s="86" t="s">
        <v>3265</v>
      </c>
      <c r="E960" s="70" t="s">
        <v>3576</v>
      </c>
      <c r="F960" s="71" t="s">
        <v>316</v>
      </c>
      <c r="G960" s="75" t="s">
        <v>836</v>
      </c>
      <c r="H960" s="75" t="s">
        <v>3984</v>
      </c>
      <c r="I960" s="86" t="s">
        <v>3278</v>
      </c>
      <c r="J960" s="86" t="s">
        <v>4174</v>
      </c>
      <c r="K960" s="73"/>
    </row>
    <row r="961" spans="1:11" s="96" customFormat="1" ht="12">
      <c r="A961" s="68" t="s">
        <v>1809</v>
      </c>
      <c r="B961" s="68" t="s">
        <v>1809</v>
      </c>
      <c r="C961" s="68" t="s">
        <v>3465</v>
      </c>
      <c r="D961" s="91" t="s">
        <v>3266</v>
      </c>
      <c r="E961" s="70" t="s">
        <v>3577</v>
      </c>
      <c r="F961" s="71" t="s">
        <v>316</v>
      </c>
      <c r="G961" s="75" t="s">
        <v>836</v>
      </c>
      <c r="H961" s="72" t="s">
        <v>3778</v>
      </c>
      <c r="I961" s="73" t="s">
        <v>3279</v>
      </c>
      <c r="J961" s="73" t="s">
        <v>4174</v>
      </c>
      <c r="K961" s="73"/>
    </row>
    <row r="962" spans="1:11" s="96" customFormat="1" ht="12">
      <c r="A962" s="68" t="s">
        <v>1809</v>
      </c>
      <c r="B962" s="68" t="s">
        <v>1809</v>
      </c>
      <c r="C962" s="68" t="s">
        <v>3465</v>
      </c>
      <c r="D962" s="90" t="s">
        <v>1887</v>
      </c>
      <c r="E962" s="70" t="s">
        <v>3578</v>
      </c>
      <c r="F962" s="71" t="s">
        <v>316</v>
      </c>
      <c r="G962" s="75" t="s">
        <v>836</v>
      </c>
      <c r="H962" s="75" t="s">
        <v>3984</v>
      </c>
      <c r="I962" s="73" t="s">
        <v>1892</v>
      </c>
      <c r="J962" s="73" t="s">
        <v>4174</v>
      </c>
      <c r="K962" s="73"/>
    </row>
    <row r="963" spans="1:11" s="96" customFormat="1" ht="12">
      <c r="A963" s="68" t="s">
        <v>1809</v>
      </c>
      <c r="B963" s="68" t="s">
        <v>1809</v>
      </c>
      <c r="C963" s="68" t="s">
        <v>3465</v>
      </c>
      <c r="D963" s="86" t="s">
        <v>3267</v>
      </c>
      <c r="E963" s="70" t="s">
        <v>3579</v>
      </c>
      <c r="F963" s="74" t="s">
        <v>316</v>
      </c>
      <c r="G963" s="75" t="s">
        <v>836</v>
      </c>
      <c r="H963" s="75" t="s">
        <v>3984</v>
      </c>
      <c r="I963" s="73" t="s">
        <v>3280</v>
      </c>
      <c r="J963" s="73" t="s">
        <v>4174</v>
      </c>
      <c r="K963" s="73"/>
    </row>
    <row r="964" spans="1:11" s="96" customFormat="1" ht="12">
      <c r="A964" s="68" t="s">
        <v>1809</v>
      </c>
      <c r="B964" s="68" t="s">
        <v>1809</v>
      </c>
      <c r="C964" s="68" t="s">
        <v>3465</v>
      </c>
      <c r="D964" s="90" t="s">
        <v>1888</v>
      </c>
      <c r="E964" s="70" t="s">
        <v>3580</v>
      </c>
      <c r="F964" s="71" t="s">
        <v>411</v>
      </c>
      <c r="G964" s="75" t="s">
        <v>838</v>
      </c>
      <c r="H964" s="75" t="s">
        <v>3984</v>
      </c>
      <c r="I964" s="86" t="s">
        <v>1893</v>
      </c>
      <c r="J964" s="86" t="s">
        <v>4174</v>
      </c>
      <c r="K964" s="73"/>
    </row>
    <row r="965" spans="1:11" s="96" customFormat="1" ht="12">
      <c r="A965" s="68" t="s">
        <v>1809</v>
      </c>
      <c r="B965" s="68" t="s">
        <v>1809</v>
      </c>
      <c r="C965" s="68" t="s">
        <v>3465</v>
      </c>
      <c r="D965" s="86" t="s">
        <v>3268</v>
      </c>
      <c r="E965" s="70" t="s">
        <v>3581</v>
      </c>
      <c r="F965" s="71" t="s">
        <v>411</v>
      </c>
      <c r="G965" s="75" t="s">
        <v>838</v>
      </c>
      <c r="H965" s="75" t="s">
        <v>3984</v>
      </c>
      <c r="I965" s="86" t="s">
        <v>3281</v>
      </c>
      <c r="J965" s="86" t="s">
        <v>4174</v>
      </c>
      <c r="K965" s="73"/>
    </row>
    <row r="966" spans="1:11" s="96" customFormat="1" ht="12">
      <c r="A966" s="68" t="s">
        <v>1809</v>
      </c>
      <c r="B966" s="68" t="s">
        <v>1809</v>
      </c>
      <c r="C966" s="68" t="s">
        <v>3465</v>
      </c>
      <c r="D966" s="91" t="s">
        <v>3269</v>
      </c>
      <c r="E966" s="70" t="s">
        <v>3582</v>
      </c>
      <c r="F966" s="71" t="s">
        <v>313</v>
      </c>
      <c r="G966" s="75" t="s">
        <v>836</v>
      </c>
      <c r="H966" s="75" t="s">
        <v>3984</v>
      </c>
      <c r="I966" s="73" t="s">
        <v>3282</v>
      </c>
      <c r="J966" s="73" t="s">
        <v>4174</v>
      </c>
      <c r="K966" s="73"/>
    </row>
    <row r="967" spans="1:11" s="96" customFormat="1" ht="12">
      <c r="A967" s="68" t="s">
        <v>1809</v>
      </c>
      <c r="B967" s="68" t="s">
        <v>1809</v>
      </c>
      <c r="C967" s="68" t="s">
        <v>3465</v>
      </c>
      <c r="D967" s="86" t="s">
        <v>3270</v>
      </c>
      <c r="E967" s="70" t="s">
        <v>3583</v>
      </c>
      <c r="F967" s="71" t="s">
        <v>313</v>
      </c>
      <c r="G967" s="75" t="s">
        <v>836</v>
      </c>
      <c r="H967" s="75" t="s">
        <v>3984</v>
      </c>
      <c r="I967" s="73" t="s">
        <v>3283</v>
      </c>
      <c r="J967" s="73" t="s">
        <v>4174</v>
      </c>
      <c r="K967" s="73"/>
    </row>
    <row r="968" spans="1:11" s="96" customFormat="1" ht="12">
      <c r="A968" s="68" t="s">
        <v>1809</v>
      </c>
      <c r="B968" s="68" t="s">
        <v>1809</v>
      </c>
      <c r="C968" s="68" t="s">
        <v>3465</v>
      </c>
      <c r="D968" s="86" t="s">
        <v>3271</v>
      </c>
      <c r="E968" s="70" t="s">
        <v>3584</v>
      </c>
      <c r="F968" s="74" t="s">
        <v>313</v>
      </c>
      <c r="G968" s="75" t="s">
        <v>836</v>
      </c>
      <c r="H968" s="75" t="s">
        <v>3984</v>
      </c>
      <c r="I968" s="73" t="s">
        <v>3284</v>
      </c>
      <c r="J968" s="73" t="s">
        <v>4174</v>
      </c>
      <c r="K968" s="73"/>
    </row>
    <row r="969" spans="1:11" s="96" customFormat="1" ht="12">
      <c r="A969" s="68" t="s">
        <v>1809</v>
      </c>
      <c r="B969" s="68" t="s">
        <v>1809</v>
      </c>
      <c r="C969" s="68" t="s">
        <v>3465</v>
      </c>
      <c r="D969" s="86" t="s">
        <v>3272</v>
      </c>
      <c r="E969" s="70" t="s">
        <v>3480</v>
      </c>
      <c r="F969" s="71" t="s">
        <v>313</v>
      </c>
      <c r="G969" s="75" t="s">
        <v>836</v>
      </c>
      <c r="H969" s="75" t="s">
        <v>3984</v>
      </c>
      <c r="I969" s="86" t="s">
        <v>3284</v>
      </c>
      <c r="J969" s="86" t="s">
        <v>4174</v>
      </c>
      <c r="K969" s="73"/>
    </row>
    <row r="970" spans="1:11" s="96" customFormat="1" ht="12">
      <c r="A970" s="68" t="s">
        <v>1809</v>
      </c>
      <c r="B970" s="68" t="s">
        <v>1809</v>
      </c>
      <c r="C970" s="68" t="s">
        <v>3465</v>
      </c>
      <c r="D970" s="91" t="s">
        <v>3273</v>
      </c>
      <c r="E970" s="70" t="s">
        <v>3481</v>
      </c>
      <c r="F970" s="71" t="s">
        <v>313</v>
      </c>
      <c r="G970" s="75" t="s">
        <v>836</v>
      </c>
      <c r="H970" s="75" t="s">
        <v>3984</v>
      </c>
      <c r="I970" s="73" t="s">
        <v>3285</v>
      </c>
      <c r="J970" s="73" t="s">
        <v>4174</v>
      </c>
      <c r="K970" s="73"/>
    </row>
    <row r="971" spans="1:11" s="96" customFormat="1" ht="12">
      <c r="A971" s="68" t="s">
        <v>1809</v>
      </c>
      <c r="B971" s="68" t="s">
        <v>1809</v>
      </c>
      <c r="C971" s="68" t="s">
        <v>3465</v>
      </c>
      <c r="D971" s="86" t="s">
        <v>3274</v>
      </c>
      <c r="E971" s="70" t="s">
        <v>3482</v>
      </c>
      <c r="F971" s="71" t="s">
        <v>313</v>
      </c>
      <c r="G971" s="75" t="s">
        <v>836</v>
      </c>
      <c r="H971" s="75" t="s">
        <v>3984</v>
      </c>
      <c r="I971" s="73" t="s">
        <v>3286</v>
      </c>
      <c r="J971" s="73" t="s">
        <v>4174</v>
      </c>
      <c r="K971" s="73"/>
    </row>
    <row r="972" spans="1:11" s="96" customFormat="1" ht="12">
      <c r="A972" s="68" t="s">
        <v>1809</v>
      </c>
      <c r="B972" s="68" t="s">
        <v>1809</v>
      </c>
      <c r="C972" s="68" t="s">
        <v>3465</v>
      </c>
      <c r="D972" s="86" t="s">
        <v>3275</v>
      </c>
      <c r="E972" s="70" t="s">
        <v>3483</v>
      </c>
      <c r="F972" s="74" t="s">
        <v>313</v>
      </c>
      <c r="G972" s="75" t="s">
        <v>838</v>
      </c>
      <c r="H972" s="75" t="s">
        <v>3984</v>
      </c>
      <c r="I972" s="73" t="s">
        <v>3287</v>
      </c>
      <c r="J972" s="73" t="s">
        <v>4174</v>
      </c>
      <c r="K972" s="73"/>
    </row>
    <row r="973" spans="1:11" s="96" customFormat="1" ht="12">
      <c r="A973" s="68" t="s">
        <v>1809</v>
      </c>
      <c r="B973" s="68" t="s">
        <v>1809</v>
      </c>
      <c r="C973" s="68" t="s">
        <v>3465</v>
      </c>
      <c r="D973" s="86" t="s">
        <v>3276</v>
      </c>
      <c r="E973" s="70" t="s">
        <v>3484</v>
      </c>
      <c r="F973" s="71" t="s">
        <v>313</v>
      </c>
      <c r="G973" s="75" t="s">
        <v>838</v>
      </c>
      <c r="H973" s="75" t="s">
        <v>3984</v>
      </c>
      <c r="I973" s="86" t="s">
        <v>3288</v>
      </c>
      <c r="J973" s="86" t="s">
        <v>4174</v>
      </c>
      <c r="K973" s="73"/>
    </row>
    <row r="974" spans="1:11" s="103" customFormat="1" ht="13.5">
      <c r="A974" s="110" t="s">
        <v>1809</v>
      </c>
      <c r="B974" s="110" t="s">
        <v>1809</v>
      </c>
      <c r="C974" s="110" t="s">
        <v>3466</v>
      </c>
      <c r="D974" s="111" t="s">
        <v>3466</v>
      </c>
      <c r="E974" s="112"/>
      <c r="F974" s="112"/>
      <c r="G974" s="110"/>
      <c r="H974" s="110"/>
      <c r="I974" s="118"/>
      <c r="J974" s="118"/>
      <c r="K974" s="118"/>
    </row>
    <row r="975" spans="1:11" s="96" customFormat="1" ht="12">
      <c r="A975" s="68" t="s">
        <v>1809</v>
      </c>
      <c r="B975" s="68" t="s">
        <v>1809</v>
      </c>
      <c r="C975" s="68" t="s">
        <v>3466</v>
      </c>
      <c r="D975" s="89" t="s">
        <v>1914</v>
      </c>
      <c r="E975" s="70" t="s">
        <v>3585</v>
      </c>
      <c r="F975" s="71" t="s">
        <v>313</v>
      </c>
      <c r="G975" s="75" t="s">
        <v>836</v>
      </c>
      <c r="H975" s="75" t="s">
        <v>3984</v>
      </c>
      <c r="I975" s="73" t="s">
        <v>1919</v>
      </c>
      <c r="J975" s="73" t="s">
        <v>4174</v>
      </c>
      <c r="K975" s="73"/>
    </row>
    <row r="976" spans="1:11" s="96" customFormat="1" ht="12">
      <c r="A976" s="68" t="s">
        <v>1809</v>
      </c>
      <c r="B976" s="68" t="s">
        <v>1809</v>
      </c>
      <c r="C976" s="68" t="s">
        <v>3466</v>
      </c>
      <c r="D976" s="90" t="s">
        <v>1915</v>
      </c>
      <c r="E976" s="70" t="s">
        <v>3586</v>
      </c>
      <c r="F976" s="71" t="s">
        <v>411</v>
      </c>
      <c r="G976" s="75" t="s">
        <v>838</v>
      </c>
      <c r="H976" s="75" t="s">
        <v>3984</v>
      </c>
      <c r="I976" s="73" t="s">
        <v>1920</v>
      </c>
      <c r="J976" s="73" t="s">
        <v>4174</v>
      </c>
      <c r="K976" s="73"/>
    </row>
    <row r="977" spans="1:11" s="96" customFormat="1" ht="12">
      <c r="A977" s="68" t="s">
        <v>1809</v>
      </c>
      <c r="B977" s="68" t="s">
        <v>1809</v>
      </c>
      <c r="C977" s="68" t="s">
        <v>3466</v>
      </c>
      <c r="D977" s="86" t="s">
        <v>1916</v>
      </c>
      <c r="E977" s="70" t="s">
        <v>3587</v>
      </c>
      <c r="F977" s="74" t="s">
        <v>316</v>
      </c>
      <c r="G977" s="75" t="s">
        <v>836</v>
      </c>
      <c r="H977" s="75" t="s">
        <v>3984</v>
      </c>
      <c r="I977" s="73" t="s">
        <v>1921</v>
      </c>
      <c r="J977" s="73" t="s">
        <v>4174</v>
      </c>
      <c r="K977" s="73"/>
    </row>
    <row r="978" spans="1:11" s="96" customFormat="1" ht="23">
      <c r="A978" s="68" t="s">
        <v>1809</v>
      </c>
      <c r="B978" s="68" t="s">
        <v>1809</v>
      </c>
      <c r="C978" s="68" t="s">
        <v>3466</v>
      </c>
      <c r="D978" s="90" t="s">
        <v>3289</v>
      </c>
      <c r="E978" s="70" t="s">
        <v>3588</v>
      </c>
      <c r="F978" s="71" t="s">
        <v>316</v>
      </c>
      <c r="G978" s="75" t="s">
        <v>836</v>
      </c>
      <c r="H978" s="75" t="s">
        <v>3984</v>
      </c>
      <c r="I978" s="86" t="s">
        <v>3302</v>
      </c>
      <c r="J978" s="86" t="s">
        <v>4174</v>
      </c>
      <c r="K978" s="73"/>
    </row>
    <row r="979" spans="1:11" s="96" customFormat="1" ht="23">
      <c r="A979" s="68" t="s">
        <v>1809</v>
      </c>
      <c r="B979" s="68" t="s">
        <v>1809</v>
      </c>
      <c r="C979" s="68" t="s">
        <v>3466</v>
      </c>
      <c r="D979" s="86" t="s">
        <v>3290</v>
      </c>
      <c r="E979" s="70" t="s">
        <v>3589</v>
      </c>
      <c r="F979" s="71" t="s">
        <v>316</v>
      </c>
      <c r="G979" s="75" t="s">
        <v>836</v>
      </c>
      <c r="H979" s="75" t="s">
        <v>3984</v>
      </c>
      <c r="I979" s="86" t="s">
        <v>3303</v>
      </c>
      <c r="J979" s="86" t="s">
        <v>4174</v>
      </c>
      <c r="K979" s="73"/>
    </row>
    <row r="980" spans="1:11" s="96" customFormat="1" ht="12">
      <c r="A980" s="68" t="s">
        <v>1809</v>
      </c>
      <c r="B980" s="68" t="s">
        <v>1809</v>
      </c>
      <c r="C980" s="68" t="s">
        <v>3466</v>
      </c>
      <c r="D980" s="91" t="s">
        <v>3291</v>
      </c>
      <c r="E980" s="70" t="s">
        <v>3590</v>
      </c>
      <c r="F980" s="71" t="s">
        <v>316</v>
      </c>
      <c r="G980" s="75" t="s">
        <v>836</v>
      </c>
      <c r="H980" s="72" t="s">
        <v>3778</v>
      </c>
      <c r="I980" s="73" t="s">
        <v>3304</v>
      </c>
      <c r="J980" s="73" t="s">
        <v>4174</v>
      </c>
      <c r="K980" s="73"/>
    </row>
    <row r="981" spans="1:11" s="96" customFormat="1" ht="12">
      <c r="A981" s="68" t="s">
        <v>1809</v>
      </c>
      <c r="B981" s="68" t="s">
        <v>1809</v>
      </c>
      <c r="C981" s="68" t="s">
        <v>3466</v>
      </c>
      <c r="D981" s="90" t="s">
        <v>1917</v>
      </c>
      <c r="E981" s="70" t="s">
        <v>3591</v>
      </c>
      <c r="F981" s="71" t="s">
        <v>316</v>
      </c>
      <c r="G981" s="75" t="s">
        <v>836</v>
      </c>
      <c r="H981" s="75" t="s">
        <v>3984</v>
      </c>
      <c r="I981" s="73" t="s">
        <v>1922</v>
      </c>
      <c r="J981" s="73" t="s">
        <v>4174</v>
      </c>
      <c r="K981" s="73"/>
    </row>
    <row r="982" spans="1:11" s="96" customFormat="1" ht="12">
      <c r="A982" s="68" t="s">
        <v>1809</v>
      </c>
      <c r="B982" s="68" t="s">
        <v>1809</v>
      </c>
      <c r="C982" s="68" t="s">
        <v>3466</v>
      </c>
      <c r="D982" s="86" t="s">
        <v>3292</v>
      </c>
      <c r="E982" s="70" t="s">
        <v>3592</v>
      </c>
      <c r="F982" s="74" t="s">
        <v>316</v>
      </c>
      <c r="G982" s="75" t="s">
        <v>836</v>
      </c>
      <c r="H982" s="75" t="s">
        <v>3984</v>
      </c>
      <c r="I982" s="73" t="s">
        <v>3305</v>
      </c>
      <c r="J982" s="73" t="s">
        <v>4174</v>
      </c>
      <c r="K982" s="73"/>
    </row>
    <row r="983" spans="1:11" s="96" customFormat="1" ht="12">
      <c r="A983" s="68" t="s">
        <v>1809</v>
      </c>
      <c r="B983" s="68" t="s">
        <v>1809</v>
      </c>
      <c r="C983" s="68" t="s">
        <v>3466</v>
      </c>
      <c r="D983" s="90" t="s">
        <v>1918</v>
      </c>
      <c r="E983" s="70" t="s">
        <v>3593</v>
      </c>
      <c r="F983" s="71" t="s">
        <v>411</v>
      </c>
      <c r="G983" s="75" t="s">
        <v>838</v>
      </c>
      <c r="H983" s="75" t="s">
        <v>3984</v>
      </c>
      <c r="I983" s="86" t="s">
        <v>1923</v>
      </c>
      <c r="J983" s="86" t="s">
        <v>4174</v>
      </c>
      <c r="K983" s="73"/>
    </row>
    <row r="984" spans="1:11" s="96" customFormat="1" ht="12">
      <c r="A984" s="68" t="s">
        <v>1809</v>
      </c>
      <c r="B984" s="68" t="s">
        <v>1809</v>
      </c>
      <c r="C984" s="68" t="s">
        <v>3466</v>
      </c>
      <c r="D984" s="86" t="s">
        <v>3293</v>
      </c>
      <c r="E984" s="70" t="s">
        <v>3594</v>
      </c>
      <c r="F984" s="71" t="s">
        <v>411</v>
      </c>
      <c r="G984" s="75" t="s">
        <v>838</v>
      </c>
      <c r="H984" s="75" t="s">
        <v>3984</v>
      </c>
      <c r="I984" s="86" t="s">
        <v>3306</v>
      </c>
      <c r="J984" s="86" t="s">
        <v>4174</v>
      </c>
      <c r="K984" s="73"/>
    </row>
    <row r="985" spans="1:11" s="96" customFormat="1" ht="12">
      <c r="A985" s="68" t="s">
        <v>1809</v>
      </c>
      <c r="B985" s="68" t="s">
        <v>1809</v>
      </c>
      <c r="C985" s="68" t="s">
        <v>3466</v>
      </c>
      <c r="D985" s="91" t="s">
        <v>3294</v>
      </c>
      <c r="E985" s="70" t="s">
        <v>3595</v>
      </c>
      <c r="F985" s="71" t="s">
        <v>313</v>
      </c>
      <c r="G985" s="75" t="s">
        <v>836</v>
      </c>
      <c r="H985" s="75" t="s">
        <v>3984</v>
      </c>
      <c r="I985" s="73" t="s">
        <v>3307</v>
      </c>
      <c r="J985" s="73" t="s">
        <v>4174</v>
      </c>
      <c r="K985" s="73"/>
    </row>
    <row r="986" spans="1:11" s="96" customFormat="1" ht="12">
      <c r="A986" s="68" t="s">
        <v>1809</v>
      </c>
      <c r="B986" s="68" t="s">
        <v>1809</v>
      </c>
      <c r="C986" s="68" t="s">
        <v>3466</v>
      </c>
      <c r="D986" s="86" t="s">
        <v>3295</v>
      </c>
      <c r="E986" s="70" t="s">
        <v>3596</v>
      </c>
      <c r="F986" s="71" t="s">
        <v>313</v>
      </c>
      <c r="G986" s="75" t="s">
        <v>836</v>
      </c>
      <c r="H986" s="75" t="s">
        <v>3984</v>
      </c>
      <c r="I986" s="73" t="s">
        <v>3308</v>
      </c>
      <c r="J986" s="73" t="s">
        <v>4174</v>
      </c>
      <c r="K986" s="73"/>
    </row>
    <row r="987" spans="1:11" s="96" customFormat="1" ht="12">
      <c r="A987" s="68" t="s">
        <v>1809</v>
      </c>
      <c r="B987" s="68" t="s">
        <v>1809</v>
      </c>
      <c r="C987" s="68" t="s">
        <v>3466</v>
      </c>
      <c r="D987" s="86" t="s">
        <v>3296</v>
      </c>
      <c r="E987" s="70" t="s">
        <v>3597</v>
      </c>
      <c r="F987" s="74" t="s">
        <v>313</v>
      </c>
      <c r="G987" s="75" t="s">
        <v>836</v>
      </c>
      <c r="H987" s="75" t="s">
        <v>3984</v>
      </c>
      <c r="I987" s="73" t="s">
        <v>3309</v>
      </c>
      <c r="J987" s="73" t="s">
        <v>4174</v>
      </c>
      <c r="K987" s="73"/>
    </row>
    <row r="988" spans="1:11" s="96" customFormat="1" ht="23">
      <c r="A988" s="68" t="s">
        <v>1809</v>
      </c>
      <c r="B988" s="68" t="s">
        <v>1809</v>
      </c>
      <c r="C988" s="68" t="s">
        <v>3466</v>
      </c>
      <c r="D988" s="86" t="s">
        <v>3297</v>
      </c>
      <c r="E988" s="70" t="s">
        <v>3480</v>
      </c>
      <c r="F988" s="71" t="s">
        <v>313</v>
      </c>
      <c r="G988" s="75" t="s">
        <v>836</v>
      </c>
      <c r="H988" s="75" t="s">
        <v>3984</v>
      </c>
      <c r="I988" s="86" t="s">
        <v>3309</v>
      </c>
      <c r="J988" s="86" t="s">
        <v>4174</v>
      </c>
      <c r="K988" s="73"/>
    </row>
    <row r="989" spans="1:11" s="96" customFormat="1" ht="12">
      <c r="A989" s="68" t="s">
        <v>1809</v>
      </c>
      <c r="B989" s="68" t="s">
        <v>1809</v>
      </c>
      <c r="C989" s="68" t="s">
        <v>3466</v>
      </c>
      <c r="D989" s="91" t="s">
        <v>3298</v>
      </c>
      <c r="E989" s="70" t="s">
        <v>3481</v>
      </c>
      <c r="F989" s="71" t="s">
        <v>313</v>
      </c>
      <c r="G989" s="75" t="s">
        <v>836</v>
      </c>
      <c r="H989" s="75" t="s">
        <v>3984</v>
      </c>
      <c r="I989" s="73" t="s">
        <v>3310</v>
      </c>
      <c r="J989" s="73" t="s">
        <v>4174</v>
      </c>
      <c r="K989" s="73"/>
    </row>
    <row r="990" spans="1:11" s="96" customFormat="1" ht="12">
      <c r="A990" s="68" t="s">
        <v>1809</v>
      </c>
      <c r="B990" s="68" t="s">
        <v>1809</v>
      </c>
      <c r="C990" s="68" t="s">
        <v>3466</v>
      </c>
      <c r="D990" s="86" t="s">
        <v>3299</v>
      </c>
      <c r="E990" s="70" t="s">
        <v>3482</v>
      </c>
      <c r="F990" s="71" t="s">
        <v>313</v>
      </c>
      <c r="G990" s="75" t="s">
        <v>836</v>
      </c>
      <c r="H990" s="75" t="s">
        <v>3984</v>
      </c>
      <c r="I990" s="73" t="s">
        <v>3311</v>
      </c>
      <c r="J990" s="73" t="s">
        <v>4174</v>
      </c>
      <c r="K990" s="73"/>
    </row>
    <row r="991" spans="1:11" s="96" customFormat="1" ht="12">
      <c r="A991" s="68" t="s">
        <v>1809</v>
      </c>
      <c r="B991" s="68" t="s">
        <v>1809</v>
      </c>
      <c r="C991" s="68" t="s">
        <v>3466</v>
      </c>
      <c r="D991" s="86" t="s">
        <v>3300</v>
      </c>
      <c r="E991" s="70" t="s">
        <v>3483</v>
      </c>
      <c r="F991" s="74" t="s">
        <v>313</v>
      </c>
      <c r="G991" s="75" t="s">
        <v>838</v>
      </c>
      <c r="H991" s="75" t="s">
        <v>3984</v>
      </c>
      <c r="I991" s="73" t="s">
        <v>3312</v>
      </c>
      <c r="J991" s="73" t="s">
        <v>4174</v>
      </c>
      <c r="K991" s="73"/>
    </row>
    <row r="992" spans="1:11" s="96" customFormat="1" ht="23">
      <c r="A992" s="68" t="s">
        <v>1809</v>
      </c>
      <c r="B992" s="68" t="s">
        <v>1809</v>
      </c>
      <c r="C992" s="68" t="s">
        <v>3466</v>
      </c>
      <c r="D992" s="86" t="s">
        <v>3301</v>
      </c>
      <c r="E992" s="70" t="s">
        <v>3484</v>
      </c>
      <c r="F992" s="71" t="s">
        <v>313</v>
      </c>
      <c r="G992" s="75" t="s">
        <v>838</v>
      </c>
      <c r="H992" s="75" t="s">
        <v>3984</v>
      </c>
      <c r="I992" s="86" t="s">
        <v>3313</v>
      </c>
      <c r="J992" s="86" t="s">
        <v>4174</v>
      </c>
      <c r="K992" s="73"/>
    </row>
    <row r="993" spans="1:11" s="103" customFormat="1" ht="13.5">
      <c r="A993" s="110" t="s">
        <v>1811</v>
      </c>
      <c r="B993" s="110" t="s">
        <v>1811</v>
      </c>
      <c r="C993" s="110" t="s">
        <v>1745</v>
      </c>
      <c r="D993" s="111" t="s">
        <v>1745</v>
      </c>
      <c r="E993" s="112"/>
      <c r="F993" s="112"/>
      <c r="G993" s="110"/>
      <c r="H993" s="110"/>
      <c r="I993" s="118"/>
      <c r="J993" s="118"/>
      <c r="K993" s="118"/>
    </row>
    <row r="994" spans="1:11" s="96" customFormat="1" ht="12">
      <c r="A994" s="68" t="s">
        <v>1811</v>
      </c>
      <c r="B994" s="68" t="s">
        <v>1811</v>
      </c>
      <c r="C994" s="68" t="s">
        <v>1745</v>
      </c>
      <c r="D994" s="88" t="s">
        <v>1746</v>
      </c>
      <c r="E994" s="70" t="s">
        <v>2992</v>
      </c>
      <c r="F994" s="71" t="s">
        <v>411</v>
      </c>
      <c r="G994" s="72" t="s">
        <v>838</v>
      </c>
      <c r="H994" s="75" t="s">
        <v>3984</v>
      </c>
      <c r="I994" s="86" t="s">
        <v>1802</v>
      </c>
      <c r="J994" s="86" t="s">
        <v>3989</v>
      </c>
      <c r="K994" s="73"/>
    </row>
    <row r="995" spans="1:11" s="96" customFormat="1" ht="12">
      <c r="A995" s="68" t="s">
        <v>1811</v>
      </c>
      <c r="B995" s="68" t="s">
        <v>1811</v>
      </c>
      <c r="C995" s="68" t="s">
        <v>1745</v>
      </c>
      <c r="D995" s="88" t="s">
        <v>1747</v>
      </c>
      <c r="E995" s="70" t="s">
        <v>2993</v>
      </c>
      <c r="F995" s="71" t="s">
        <v>411</v>
      </c>
      <c r="G995" s="72" t="s">
        <v>838</v>
      </c>
      <c r="H995" s="75" t="s">
        <v>3984</v>
      </c>
      <c r="I995" s="86" t="s">
        <v>1803</v>
      </c>
      <c r="J995" s="86" t="s">
        <v>3989</v>
      </c>
      <c r="K995" s="73"/>
    </row>
    <row r="996" spans="1:11" s="96" customFormat="1" ht="12">
      <c r="A996" s="68" t="s">
        <v>1811</v>
      </c>
      <c r="B996" s="68" t="s">
        <v>1811</v>
      </c>
      <c r="C996" s="68" t="s">
        <v>1745</v>
      </c>
      <c r="D996" s="88" t="s">
        <v>1748</v>
      </c>
      <c r="E996" s="70" t="s">
        <v>2994</v>
      </c>
      <c r="F996" s="71" t="s">
        <v>411</v>
      </c>
      <c r="G996" s="72" t="s">
        <v>838</v>
      </c>
      <c r="H996" s="75" t="s">
        <v>3984</v>
      </c>
      <c r="I996" s="86" t="s">
        <v>1804</v>
      </c>
      <c r="J996" s="86" t="s">
        <v>3989</v>
      </c>
      <c r="K996" s="73"/>
    </row>
    <row r="997" spans="1:11" s="96" customFormat="1" ht="12">
      <c r="A997" s="68" t="s">
        <v>1811</v>
      </c>
      <c r="B997" s="68" t="s">
        <v>1811</v>
      </c>
      <c r="C997" s="68" t="s">
        <v>1745</v>
      </c>
      <c r="D997" s="88" t="s">
        <v>1749</v>
      </c>
      <c r="E997" s="70" t="s">
        <v>2995</v>
      </c>
      <c r="F997" s="71" t="s">
        <v>411</v>
      </c>
      <c r="G997" s="72" t="s">
        <v>838</v>
      </c>
      <c r="H997" s="75" t="s">
        <v>3984</v>
      </c>
      <c r="I997" s="86" t="s">
        <v>1805</v>
      </c>
      <c r="J997" s="86" t="s">
        <v>3989</v>
      </c>
      <c r="K997" s="73"/>
    </row>
    <row r="998" spans="1:11" s="96" customFormat="1" ht="12">
      <c r="A998" s="68" t="s">
        <v>1811</v>
      </c>
      <c r="B998" s="68" t="s">
        <v>1811</v>
      </c>
      <c r="C998" s="68" t="s">
        <v>1745</v>
      </c>
      <c r="D998" s="73" t="s">
        <v>1750</v>
      </c>
      <c r="E998" s="70" t="s">
        <v>2996</v>
      </c>
      <c r="F998" s="71" t="s">
        <v>411</v>
      </c>
      <c r="G998" s="72" t="s">
        <v>838</v>
      </c>
      <c r="H998" s="75" t="s">
        <v>3984</v>
      </c>
      <c r="I998" s="73" t="s">
        <v>1806</v>
      </c>
      <c r="J998" s="73" t="s">
        <v>3989</v>
      </c>
      <c r="K998" s="73"/>
    </row>
    <row r="999" spans="1:11" s="96" customFormat="1" ht="12">
      <c r="A999" s="68" t="s">
        <v>1811</v>
      </c>
      <c r="B999" s="68" t="s">
        <v>1811</v>
      </c>
      <c r="C999" s="68" t="s">
        <v>1745</v>
      </c>
      <c r="D999" s="73" t="s">
        <v>1751</v>
      </c>
      <c r="E999" s="70" t="s">
        <v>2997</v>
      </c>
      <c r="F999" s="71" t="s">
        <v>411</v>
      </c>
      <c r="G999" s="72" t="s">
        <v>838</v>
      </c>
      <c r="H999" s="75" t="s">
        <v>3984</v>
      </c>
      <c r="I999" s="73" t="s">
        <v>1807</v>
      </c>
      <c r="J999" s="73" t="s">
        <v>3989</v>
      </c>
      <c r="K999" s="73"/>
    </row>
    <row r="1000" spans="1:11" s="96" customFormat="1" ht="12">
      <c r="A1000" s="68" t="s">
        <v>1811</v>
      </c>
      <c r="B1000" s="68" t="s">
        <v>1811</v>
      </c>
      <c r="C1000" s="68" t="s">
        <v>1745</v>
      </c>
      <c r="D1000" s="73" t="s">
        <v>1752</v>
      </c>
      <c r="E1000" s="70" t="s">
        <v>2998</v>
      </c>
      <c r="F1000" s="71" t="s">
        <v>411</v>
      </c>
      <c r="G1000" s="72" t="s">
        <v>838</v>
      </c>
      <c r="H1000" s="75" t="s">
        <v>3984</v>
      </c>
      <c r="I1000" s="73" t="s">
        <v>1794</v>
      </c>
      <c r="J1000" s="73" t="s">
        <v>3989</v>
      </c>
      <c r="K1000" s="73"/>
    </row>
    <row r="1001" spans="1:11" s="96" customFormat="1" ht="12">
      <c r="A1001" s="68" t="s">
        <v>1811</v>
      </c>
      <c r="B1001" s="68" t="s">
        <v>1811</v>
      </c>
      <c r="C1001" s="68" t="s">
        <v>1745</v>
      </c>
      <c r="D1001" s="73" t="s">
        <v>1753</v>
      </c>
      <c r="E1001" s="70" t="s">
        <v>2999</v>
      </c>
      <c r="F1001" s="71" t="s">
        <v>411</v>
      </c>
      <c r="G1001" s="72" t="s">
        <v>838</v>
      </c>
      <c r="H1001" s="75" t="s">
        <v>3984</v>
      </c>
      <c r="I1001" s="73" t="s">
        <v>1795</v>
      </c>
      <c r="J1001" s="73" t="s">
        <v>3989</v>
      </c>
      <c r="K1001" s="73"/>
    </row>
    <row r="1002" spans="1:11" s="96" customFormat="1" ht="12">
      <c r="A1002" s="68" t="s">
        <v>1811</v>
      </c>
      <c r="B1002" s="68" t="s">
        <v>1811</v>
      </c>
      <c r="C1002" s="68" t="s">
        <v>1745</v>
      </c>
      <c r="D1002" s="73" t="s">
        <v>1754</v>
      </c>
      <c r="E1002" s="70" t="s">
        <v>3000</v>
      </c>
      <c r="F1002" s="71" t="s">
        <v>411</v>
      </c>
      <c r="G1002" s="72" t="s">
        <v>838</v>
      </c>
      <c r="H1002" s="75" t="s">
        <v>3984</v>
      </c>
      <c r="I1002" s="73" t="s">
        <v>1796</v>
      </c>
      <c r="J1002" s="73" t="s">
        <v>3989</v>
      </c>
      <c r="K1002" s="73"/>
    </row>
    <row r="1003" spans="1:11" s="96" customFormat="1" ht="12">
      <c r="A1003" s="68" t="s">
        <v>1811</v>
      </c>
      <c r="B1003" s="68" t="s">
        <v>1811</v>
      </c>
      <c r="C1003" s="68" t="s">
        <v>1745</v>
      </c>
      <c r="D1003" s="73" t="s">
        <v>1755</v>
      </c>
      <c r="E1003" s="70" t="s">
        <v>3001</v>
      </c>
      <c r="F1003" s="71" t="s">
        <v>411</v>
      </c>
      <c r="G1003" s="72" t="s">
        <v>838</v>
      </c>
      <c r="H1003" s="75" t="s">
        <v>3984</v>
      </c>
      <c r="I1003" s="73" t="s">
        <v>1797</v>
      </c>
      <c r="J1003" s="73" t="s">
        <v>3989</v>
      </c>
      <c r="K1003" s="73"/>
    </row>
    <row r="1004" spans="1:11" s="96" customFormat="1" ht="12">
      <c r="A1004" s="68" t="s">
        <v>1811</v>
      </c>
      <c r="B1004" s="68" t="s">
        <v>1811</v>
      </c>
      <c r="C1004" s="68" t="s">
        <v>1745</v>
      </c>
      <c r="D1004" s="73" t="s">
        <v>1756</v>
      </c>
      <c r="E1004" s="70" t="s">
        <v>3002</v>
      </c>
      <c r="F1004" s="71" t="s">
        <v>411</v>
      </c>
      <c r="G1004" s="72" t="s">
        <v>838</v>
      </c>
      <c r="H1004" s="75" t="s">
        <v>3984</v>
      </c>
      <c r="I1004" s="73" t="s">
        <v>1798</v>
      </c>
      <c r="J1004" s="73" t="s">
        <v>3989</v>
      </c>
      <c r="K1004" s="73"/>
    </row>
    <row r="1005" spans="1:11" s="96" customFormat="1" ht="12">
      <c r="A1005" s="68" t="s">
        <v>1811</v>
      </c>
      <c r="B1005" s="68" t="s">
        <v>1811</v>
      </c>
      <c r="C1005" s="68" t="s">
        <v>1745</v>
      </c>
      <c r="D1005" s="73" t="s">
        <v>1757</v>
      </c>
      <c r="E1005" s="70" t="s">
        <v>3003</v>
      </c>
      <c r="F1005" s="71" t="s">
        <v>411</v>
      </c>
      <c r="G1005" s="72" t="s">
        <v>838</v>
      </c>
      <c r="H1005" s="75" t="s">
        <v>3984</v>
      </c>
      <c r="I1005" s="73" t="s">
        <v>1799</v>
      </c>
      <c r="J1005" s="73" t="s">
        <v>3989</v>
      </c>
      <c r="K1005" s="73"/>
    </row>
    <row r="1006" spans="1:11" s="96" customFormat="1" ht="12">
      <c r="A1006" s="68" t="s">
        <v>1811</v>
      </c>
      <c r="B1006" s="68" t="s">
        <v>1811</v>
      </c>
      <c r="C1006" s="68" t="s">
        <v>1745</v>
      </c>
      <c r="D1006" s="88" t="s">
        <v>1758</v>
      </c>
      <c r="E1006" s="70" t="s">
        <v>3004</v>
      </c>
      <c r="F1006" s="71" t="s">
        <v>411</v>
      </c>
      <c r="G1006" s="72" t="s">
        <v>838</v>
      </c>
      <c r="H1006" s="75" t="s">
        <v>3984</v>
      </c>
      <c r="I1006" s="86" t="s">
        <v>2119</v>
      </c>
      <c r="J1006" s="86" t="s">
        <v>3989</v>
      </c>
      <c r="K1006" s="73"/>
    </row>
    <row r="1007" spans="1:11" s="96" customFormat="1" ht="12">
      <c r="A1007" s="68" t="s">
        <v>1811</v>
      </c>
      <c r="B1007" s="68" t="s">
        <v>1811</v>
      </c>
      <c r="C1007" s="68" t="s">
        <v>1745</v>
      </c>
      <c r="D1007" s="88" t="s">
        <v>1737</v>
      </c>
      <c r="E1007" s="70" t="s">
        <v>3005</v>
      </c>
      <c r="F1007" s="71" t="s">
        <v>411</v>
      </c>
      <c r="G1007" s="72" t="s">
        <v>838</v>
      </c>
      <c r="H1007" s="75" t="s">
        <v>3984</v>
      </c>
      <c r="I1007" s="86" t="s">
        <v>2120</v>
      </c>
      <c r="J1007" s="86" t="s">
        <v>3989</v>
      </c>
      <c r="K1007" s="73"/>
    </row>
    <row r="1008" spans="1:11" s="96" customFormat="1" ht="12">
      <c r="A1008" s="68" t="s">
        <v>1811</v>
      </c>
      <c r="B1008" s="68" t="s">
        <v>1811</v>
      </c>
      <c r="C1008" s="68" t="s">
        <v>1745</v>
      </c>
      <c r="D1008" s="88" t="s">
        <v>1774</v>
      </c>
      <c r="E1008" s="70" t="s">
        <v>3006</v>
      </c>
      <c r="F1008" s="71" t="s">
        <v>411</v>
      </c>
      <c r="G1008" s="72" t="s">
        <v>838</v>
      </c>
      <c r="H1008" s="75" t="s">
        <v>3984</v>
      </c>
      <c r="I1008" s="86" t="s">
        <v>1800</v>
      </c>
      <c r="J1008" s="86" t="s">
        <v>3989</v>
      </c>
      <c r="K1008" s="73"/>
    </row>
    <row r="1009" spans="1:11" s="96" customFormat="1" ht="12">
      <c r="A1009" s="68" t="s">
        <v>1811</v>
      </c>
      <c r="B1009" s="68" t="s">
        <v>1811</v>
      </c>
      <c r="C1009" s="68" t="s">
        <v>1745</v>
      </c>
      <c r="D1009" s="88" t="s">
        <v>1792</v>
      </c>
      <c r="E1009" s="70" t="s">
        <v>3007</v>
      </c>
      <c r="F1009" s="71" t="s">
        <v>411</v>
      </c>
      <c r="G1009" s="72" t="s">
        <v>838</v>
      </c>
      <c r="H1009" s="75" t="s">
        <v>3984</v>
      </c>
      <c r="I1009" s="86" t="s">
        <v>1801</v>
      </c>
      <c r="J1009" s="86" t="s">
        <v>3989</v>
      </c>
      <c r="K1009" s="73"/>
    </row>
    <row r="1010" spans="1:11" s="96" customFormat="1" ht="12">
      <c r="A1010" s="68" t="s">
        <v>1811</v>
      </c>
      <c r="B1010" s="68" t="s">
        <v>1811</v>
      </c>
      <c r="C1010" s="68" t="s">
        <v>1745</v>
      </c>
      <c r="D1010" s="88" t="s">
        <v>1808</v>
      </c>
      <c r="E1010" s="70" t="s">
        <v>3008</v>
      </c>
      <c r="F1010" s="71" t="s">
        <v>313</v>
      </c>
      <c r="G1010" s="72" t="s">
        <v>3980</v>
      </c>
      <c r="H1010" s="75" t="s">
        <v>3984</v>
      </c>
      <c r="I1010" s="88" t="s">
        <v>2121</v>
      </c>
      <c r="J1010" s="88" t="s">
        <v>3989</v>
      </c>
      <c r="K1010" s="73"/>
    </row>
    <row r="1011" spans="1:11" s="103" customFormat="1" ht="13.5">
      <c r="A1011" s="110" t="s">
        <v>1811</v>
      </c>
      <c r="B1011" s="110" t="s">
        <v>1811</v>
      </c>
      <c r="C1011" s="110" t="s">
        <v>1759</v>
      </c>
      <c r="D1011" s="111" t="s">
        <v>1759</v>
      </c>
      <c r="E1011" s="112"/>
      <c r="F1011" s="112"/>
      <c r="G1011" s="110"/>
      <c r="H1011" s="110"/>
      <c r="I1011" s="118"/>
      <c r="J1011" s="118"/>
      <c r="K1011" s="118"/>
    </row>
    <row r="1012" spans="1:11" s="96" customFormat="1" ht="12">
      <c r="A1012" s="68" t="s">
        <v>1811</v>
      </c>
      <c r="B1012" s="68" t="s">
        <v>1811</v>
      </c>
      <c r="C1012" s="68" t="s">
        <v>1759</v>
      </c>
      <c r="D1012" s="93" t="s">
        <v>1760</v>
      </c>
      <c r="E1012" s="70" t="s">
        <v>3009</v>
      </c>
      <c r="F1012" s="71" t="s">
        <v>313</v>
      </c>
      <c r="G1012" s="72" t="s">
        <v>836</v>
      </c>
      <c r="H1012" s="75" t="s">
        <v>3984</v>
      </c>
      <c r="I1012" s="73" t="s">
        <v>2122</v>
      </c>
      <c r="J1012" s="73" t="s">
        <v>3989</v>
      </c>
      <c r="K1012" s="73"/>
    </row>
    <row r="1013" spans="1:11" s="96" customFormat="1" ht="12">
      <c r="A1013" s="68" t="s">
        <v>1811</v>
      </c>
      <c r="B1013" s="68" t="s">
        <v>1811</v>
      </c>
      <c r="C1013" s="68" t="s">
        <v>1759</v>
      </c>
      <c r="D1013" s="86" t="s">
        <v>1761</v>
      </c>
      <c r="E1013" s="70" t="s">
        <v>3010</v>
      </c>
      <c r="F1013" s="94" t="s">
        <v>316</v>
      </c>
      <c r="G1013" s="72" t="s">
        <v>836</v>
      </c>
      <c r="H1013" s="75" t="s">
        <v>3984</v>
      </c>
      <c r="I1013" s="73" t="s">
        <v>2123</v>
      </c>
      <c r="J1013" s="73" t="s">
        <v>3989</v>
      </c>
      <c r="K1013" s="73"/>
    </row>
    <row r="1014" spans="1:11" s="96" customFormat="1" ht="12">
      <c r="A1014" s="68" t="s">
        <v>1811</v>
      </c>
      <c r="B1014" s="68" t="s">
        <v>1811</v>
      </c>
      <c r="C1014" s="68" t="s">
        <v>1759</v>
      </c>
      <c r="D1014" s="86" t="s">
        <v>1762</v>
      </c>
      <c r="E1014" s="70" t="s">
        <v>3011</v>
      </c>
      <c r="F1014" s="74" t="s">
        <v>313</v>
      </c>
      <c r="G1014" s="72" t="s">
        <v>836</v>
      </c>
      <c r="H1014" s="75" t="s">
        <v>3984</v>
      </c>
      <c r="I1014" s="73" t="s">
        <v>2124</v>
      </c>
      <c r="J1014" s="73" t="s">
        <v>3989</v>
      </c>
      <c r="K1014" s="73"/>
    </row>
    <row r="1015" spans="1:11" s="96" customFormat="1" ht="12">
      <c r="A1015" s="68" t="s">
        <v>1811</v>
      </c>
      <c r="B1015" s="68" t="s">
        <v>1811</v>
      </c>
      <c r="C1015" s="68" t="s">
        <v>1759</v>
      </c>
      <c r="D1015" s="86" t="s">
        <v>1763</v>
      </c>
      <c r="E1015" s="70" t="s">
        <v>3012</v>
      </c>
      <c r="F1015" s="71" t="s">
        <v>313</v>
      </c>
      <c r="G1015" s="72" t="s">
        <v>836</v>
      </c>
      <c r="H1015" s="75" t="s">
        <v>3984</v>
      </c>
      <c r="I1015" s="86" t="s">
        <v>2125</v>
      </c>
      <c r="J1015" s="86" t="s">
        <v>3989</v>
      </c>
      <c r="K1015" s="73"/>
    </row>
    <row r="1016" spans="1:11" s="96" customFormat="1" ht="12">
      <c r="A1016" s="68" t="s">
        <v>1811</v>
      </c>
      <c r="B1016" s="68" t="s">
        <v>1811</v>
      </c>
      <c r="C1016" s="68" t="s">
        <v>1759</v>
      </c>
      <c r="D1016" s="86" t="s">
        <v>1764</v>
      </c>
      <c r="E1016" s="70" t="s">
        <v>3013</v>
      </c>
      <c r="F1016" s="94" t="s">
        <v>316</v>
      </c>
      <c r="G1016" s="72" t="s">
        <v>836</v>
      </c>
      <c r="H1016" s="75" t="s">
        <v>3984</v>
      </c>
      <c r="I1016" s="86" t="s">
        <v>2126</v>
      </c>
      <c r="J1016" s="86" t="s">
        <v>3989</v>
      </c>
      <c r="K1016" s="73"/>
    </row>
    <row r="1017" spans="1:11" s="96" customFormat="1" ht="12">
      <c r="A1017" s="68" t="s">
        <v>1811</v>
      </c>
      <c r="B1017" s="68" t="s">
        <v>1811</v>
      </c>
      <c r="C1017" s="68" t="s">
        <v>1759</v>
      </c>
      <c r="D1017" s="86" t="s">
        <v>1765</v>
      </c>
      <c r="E1017" s="70" t="s">
        <v>3014</v>
      </c>
      <c r="F1017" s="94" t="s">
        <v>316</v>
      </c>
      <c r="G1017" s="72" t="s">
        <v>836</v>
      </c>
      <c r="H1017" s="75" t="s">
        <v>3984</v>
      </c>
      <c r="I1017" s="86" t="s">
        <v>2127</v>
      </c>
      <c r="J1017" s="86" t="s">
        <v>3989</v>
      </c>
      <c r="K1017" s="73"/>
    </row>
    <row r="1018" spans="1:11" s="96" customFormat="1" ht="12">
      <c r="A1018" s="68" t="s">
        <v>1811</v>
      </c>
      <c r="B1018" s="68" t="s">
        <v>1811</v>
      </c>
      <c r="C1018" s="68" t="s">
        <v>1759</v>
      </c>
      <c r="D1018" s="86" t="s">
        <v>1766</v>
      </c>
      <c r="E1018" s="70" t="s">
        <v>3015</v>
      </c>
      <c r="F1018" s="94" t="s">
        <v>316</v>
      </c>
      <c r="G1018" s="72" t="s">
        <v>836</v>
      </c>
      <c r="H1018" s="75" t="s">
        <v>3984</v>
      </c>
      <c r="I1018" s="86" t="s">
        <v>2128</v>
      </c>
      <c r="J1018" s="86" t="s">
        <v>3989</v>
      </c>
      <c r="K1018" s="73"/>
    </row>
    <row r="1019" spans="1:11" s="96" customFormat="1" ht="12">
      <c r="A1019" s="68" t="s">
        <v>1811</v>
      </c>
      <c r="B1019" s="68" t="s">
        <v>1811</v>
      </c>
      <c r="C1019" s="68" t="s">
        <v>1759</v>
      </c>
      <c r="D1019" s="86" t="s">
        <v>1767</v>
      </c>
      <c r="E1019" s="70" t="s">
        <v>3016</v>
      </c>
      <c r="F1019" s="94" t="s">
        <v>316</v>
      </c>
      <c r="G1019" s="72" t="s">
        <v>836</v>
      </c>
      <c r="H1019" s="75" t="s">
        <v>3984</v>
      </c>
      <c r="I1019" s="86" t="s">
        <v>2129</v>
      </c>
      <c r="J1019" s="86" t="s">
        <v>3989</v>
      </c>
      <c r="K1019" s="73"/>
    </row>
    <row r="1020" spans="1:11" s="96" customFormat="1" ht="12">
      <c r="A1020" s="68" t="s">
        <v>1811</v>
      </c>
      <c r="B1020" s="68" t="s">
        <v>1811</v>
      </c>
      <c r="C1020" s="68" t="s">
        <v>1759</v>
      </c>
      <c r="D1020" s="86" t="s">
        <v>1768</v>
      </c>
      <c r="E1020" s="70" t="s">
        <v>3017</v>
      </c>
      <c r="F1020" s="94" t="s">
        <v>316</v>
      </c>
      <c r="G1020" s="72" t="s">
        <v>836</v>
      </c>
      <c r="H1020" s="75" t="s">
        <v>3984</v>
      </c>
      <c r="I1020" s="86" t="s">
        <v>2130</v>
      </c>
      <c r="J1020" s="86" t="s">
        <v>3989</v>
      </c>
      <c r="K1020" s="73"/>
    </row>
    <row r="1021" spans="1:11" s="96" customFormat="1" ht="12">
      <c r="A1021" s="68" t="s">
        <v>1811</v>
      </c>
      <c r="B1021" s="68" t="s">
        <v>1811</v>
      </c>
      <c r="C1021" s="68" t="s">
        <v>1759</v>
      </c>
      <c r="D1021" s="86" t="s">
        <v>1769</v>
      </c>
      <c r="E1021" s="70" t="s">
        <v>3018</v>
      </c>
      <c r="F1021" s="71" t="s">
        <v>313</v>
      </c>
      <c r="G1021" s="72" t="s">
        <v>836</v>
      </c>
      <c r="H1021" s="75" t="s">
        <v>3984</v>
      </c>
      <c r="I1021" s="86" t="s">
        <v>2131</v>
      </c>
      <c r="J1021" s="86" t="s">
        <v>3989</v>
      </c>
      <c r="K1021" s="73"/>
    </row>
    <row r="1022" spans="1:11" s="96" customFormat="1" ht="12">
      <c r="A1022" s="68" t="s">
        <v>1811</v>
      </c>
      <c r="B1022" s="68" t="s">
        <v>1811</v>
      </c>
      <c r="C1022" s="68" t="s">
        <v>1759</v>
      </c>
      <c r="D1022" s="86" t="s">
        <v>1770</v>
      </c>
      <c r="E1022" s="70" t="s">
        <v>3019</v>
      </c>
      <c r="F1022" s="71" t="s">
        <v>313</v>
      </c>
      <c r="G1022" s="72" t="s">
        <v>836</v>
      </c>
      <c r="H1022" s="75" t="s">
        <v>3984</v>
      </c>
      <c r="I1022" s="86" t="s">
        <v>2132</v>
      </c>
      <c r="J1022" s="86" t="s">
        <v>3989</v>
      </c>
      <c r="K1022" s="73"/>
    </row>
    <row r="1023" spans="1:11" s="96" customFormat="1" ht="12">
      <c r="A1023" s="68" t="s">
        <v>1811</v>
      </c>
      <c r="B1023" s="68" t="s">
        <v>1811</v>
      </c>
      <c r="C1023" s="68" t="s">
        <v>1759</v>
      </c>
      <c r="D1023" s="86" t="s">
        <v>1771</v>
      </c>
      <c r="E1023" s="70" t="s">
        <v>3020</v>
      </c>
      <c r="F1023" s="94" t="s">
        <v>316</v>
      </c>
      <c r="G1023" s="72" t="s">
        <v>836</v>
      </c>
      <c r="H1023" s="75" t="s">
        <v>3984</v>
      </c>
      <c r="I1023" s="86" t="s">
        <v>2133</v>
      </c>
      <c r="J1023" s="86" t="s">
        <v>3989</v>
      </c>
      <c r="K1023" s="73"/>
    </row>
    <row r="1024" spans="1:11" s="96" customFormat="1" ht="12">
      <c r="A1024" s="68" t="s">
        <v>1811</v>
      </c>
      <c r="B1024" s="68" t="s">
        <v>1811</v>
      </c>
      <c r="C1024" s="68" t="s">
        <v>1759</v>
      </c>
      <c r="D1024" s="86" t="s">
        <v>1772</v>
      </c>
      <c r="E1024" s="70" t="s">
        <v>3021</v>
      </c>
      <c r="F1024" s="94" t="s">
        <v>316</v>
      </c>
      <c r="G1024" s="72" t="s">
        <v>836</v>
      </c>
      <c r="H1024" s="75" t="s">
        <v>3984</v>
      </c>
      <c r="I1024" s="73" t="s">
        <v>2134</v>
      </c>
      <c r="J1024" s="73" t="s">
        <v>3989</v>
      </c>
      <c r="K1024" s="73"/>
    </row>
    <row r="1025" spans="1:11" s="96" customFormat="1" ht="12">
      <c r="A1025" s="68" t="s">
        <v>1811</v>
      </c>
      <c r="B1025" s="68" t="s">
        <v>1811</v>
      </c>
      <c r="C1025" s="68" t="s">
        <v>1759</v>
      </c>
      <c r="D1025" s="86" t="s">
        <v>1773</v>
      </c>
      <c r="E1025" s="70" t="s">
        <v>3022</v>
      </c>
      <c r="F1025" s="94" t="s">
        <v>316</v>
      </c>
      <c r="G1025" s="72" t="s">
        <v>836</v>
      </c>
      <c r="H1025" s="75" t="s">
        <v>3984</v>
      </c>
      <c r="I1025" s="73" t="s">
        <v>2135</v>
      </c>
      <c r="J1025" s="73" t="s">
        <v>3989</v>
      </c>
      <c r="K1025" s="73"/>
    </row>
    <row r="1026" spans="1:11" s="96" customFormat="1" ht="12">
      <c r="A1026" s="68" t="s">
        <v>1811</v>
      </c>
      <c r="B1026" s="68" t="s">
        <v>1811</v>
      </c>
      <c r="C1026" s="68" t="s">
        <v>1759</v>
      </c>
      <c r="D1026" s="86" t="s">
        <v>1775</v>
      </c>
      <c r="E1026" s="70" t="s">
        <v>3023</v>
      </c>
      <c r="F1026" s="94" t="s">
        <v>316</v>
      </c>
      <c r="G1026" s="72" t="s">
        <v>836</v>
      </c>
      <c r="H1026" s="75" t="s">
        <v>3984</v>
      </c>
      <c r="I1026" s="73" t="s">
        <v>2136</v>
      </c>
      <c r="J1026" s="73" t="s">
        <v>3989</v>
      </c>
      <c r="K1026" s="73"/>
    </row>
    <row r="1027" spans="1:11" s="96" customFormat="1" ht="12">
      <c r="A1027" s="68" t="s">
        <v>1811</v>
      </c>
      <c r="B1027" s="68" t="s">
        <v>1811</v>
      </c>
      <c r="C1027" s="68" t="s">
        <v>1759</v>
      </c>
      <c r="D1027" s="86" t="s">
        <v>1776</v>
      </c>
      <c r="E1027" s="70" t="s">
        <v>3024</v>
      </c>
      <c r="F1027" s="94" t="s">
        <v>316</v>
      </c>
      <c r="G1027" s="72" t="s">
        <v>836</v>
      </c>
      <c r="H1027" s="75" t="s">
        <v>3984</v>
      </c>
      <c r="I1027" s="86" t="s">
        <v>2137</v>
      </c>
      <c r="J1027" s="86" t="s">
        <v>3989</v>
      </c>
      <c r="K1027" s="73"/>
    </row>
    <row r="1028" spans="1:11" s="96" customFormat="1" ht="12">
      <c r="A1028" s="68" t="s">
        <v>1811</v>
      </c>
      <c r="B1028" s="68" t="s">
        <v>1811</v>
      </c>
      <c r="C1028" s="68" t="s">
        <v>1759</v>
      </c>
      <c r="D1028" s="86" t="s">
        <v>1777</v>
      </c>
      <c r="E1028" s="70" t="s">
        <v>3025</v>
      </c>
      <c r="F1028" s="94" t="s">
        <v>316</v>
      </c>
      <c r="G1028" s="72" t="s">
        <v>836</v>
      </c>
      <c r="H1028" s="75" t="s">
        <v>3984</v>
      </c>
      <c r="I1028" s="86" t="s">
        <v>2145</v>
      </c>
      <c r="J1028" s="86" t="s">
        <v>3989</v>
      </c>
      <c r="K1028" s="73"/>
    </row>
    <row r="1029" spans="1:11" s="96" customFormat="1" ht="12">
      <c r="A1029" s="68" t="s">
        <v>1811</v>
      </c>
      <c r="B1029" s="68" t="s">
        <v>1811</v>
      </c>
      <c r="C1029" s="68" t="s">
        <v>1759</v>
      </c>
      <c r="D1029" s="86" t="s">
        <v>1778</v>
      </c>
      <c r="E1029" s="70" t="s">
        <v>3026</v>
      </c>
      <c r="F1029" s="94" t="s">
        <v>316</v>
      </c>
      <c r="G1029" s="72" t="s">
        <v>836</v>
      </c>
      <c r="H1029" s="75" t="s">
        <v>3984</v>
      </c>
      <c r="I1029" s="86" t="s">
        <v>2138</v>
      </c>
      <c r="J1029" s="86" t="s">
        <v>3989</v>
      </c>
      <c r="K1029" s="73"/>
    </row>
    <row r="1030" spans="1:11" s="96" customFormat="1" ht="12">
      <c r="A1030" s="68" t="s">
        <v>1811</v>
      </c>
      <c r="B1030" s="68" t="s">
        <v>1811</v>
      </c>
      <c r="C1030" s="68" t="s">
        <v>1759</v>
      </c>
      <c r="D1030" s="86" t="s">
        <v>1779</v>
      </c>
      <c r="E1030" s="70" t="s">
        <v>3027</v>
      </c>
      <c r="F1030" s="94" t="s">
        <v>316</v>
      </c>
      <c r="G1030" s="72" t="s">
        <v>836</v>
      </c>
      <c r="H1030" s="75" t="s">
        <v>3984</v>
      </c>
      <c r="I1030" s="86" t="s">
        <v>2139</v>
      </c>
      <c r="J1030" s="86" t="s">
        <v>3989</v>
      </c>
      <c r="K1030" s="73"/>
    </row>
    <row r="1031" spans="1:11" s="96" customFormat="1" ht="12">
      <c r="A1031" s="68" t="s">
        <v>1811</v>
      </c>
      <c r="B1031" s="68" t="s">
        <v>1811</v>
      </c>
      <c r="C1031" s="68" t="s">
        <v>1759</v>
      </c>
      <c r="D1031" s="86" t="s">
        <v>1780</v>
      </c>
      <c r="E1031" s="70" t="s">
        <v>3028</v>
      </c>
      <c r="F1031" s="94" t="s">
        <v>316</v>
      </c>
      <c r="G1031" s="72" t="s">
        <v>836</v>
      </c>
      <c r="H1031" s="75" t="s">
        <v>3984</v>
      </c>
      <c r="I1031" s="86" t="s">
        <v>2140</v>
      </c>
      <c r="J1031" s="86" t="s">
        <v>3989</v>
      </c>
      <c r="K1031" s="73"/>
    </row>
    <row r="1032" spans="1:11" s="96" customFormat="1" ht="12">
      <c r="A1032" s="68" t="s">
        <v>1811</v>
      </c>
      <c r="B1032" s="68" t="s">
        <v>1811</v>
      </c>
      <c r="C1032" s="68" t="s">
        <v>1759</v>
      </c>
      <c r="D1032" s="86" t="s">
        <v>1781</v>
      </c>
      <c r="E1032" s="70" t="s">
        <v>3029</v>
      </c>
      <c r="F1032" s="94" t="s">
        <v>316</v>
      </c>
      <c r="G1032" s="72" t="s">
        <v>836</v>
      </c>
      <c r="H1032" s="75" t="s">
        <v>3984</v>
      </c>
      <c r="I1032" s="86" t="s">
        <v>2141</v>
      </c>
      <c r="J1032" s="86" t="s">
        <v>3989</v>
      </c>
      <c r="K1032" s="73"/>
    </row>
    <row r="1033" spans="1:11" s="96" customFormat="1" ht="12">
      <c r="A1033" s="68" t="s">
        <v>1811</v>
      </c>
      <c r="B1033" s="68" t="s">
        <v>1811</v>
      </c>
      <c r="C1033" s="68" t="s">
        <v>1759</v>
      </c>
      <c r="D1033" s="86" t="s">
        <v>1782</v>
      </c>
      <c r="E1033" s="70" t="s">
        <v>3030</v>
      </c>
      <c r="F1033" s="94" t="s">
        <v>316</v>
      </c>
      <c r="G1033" s="72" t="s">
        <v>836</v>
      </c>
      <c r="H1033" s="75" t="s">
        <v>3984</v>
      </c>
      <c r="I1033" s="86" t="s">
        <v>2142</v>
      </c>
      <c r="J1033" s="86" t="s">
        <v>3989</v>
      </c>
      <c r="K1033" s="73"/>
    </row>
    <row r="1034" spans="1:11" s="96" customFormat="1" ht="12">
      <c r="A1034" s="68" t="s">
        <v>1811</v>
      </c>
      <c r="B1034" s="68" t="s">
        <v>1811</v>
      </c>
      <c r="C1034" s="68" t="s">
        <v>1759</v>
      </c>
      <c r="D1034" s="86" t="s">
        <v>1783</v>
      </c>
      <c r="E1034" s="70" t="s">
        <v>3031</v>
      </c>
      <c r="F1034" s="94" t="s">
        <v>316</v>
      </c>
      <c r="G1034" s="72" t="s">
        <v>836</v>
      </c>
      <c r="H1034" s="75" t="s">
        <v>3984</v>
      </c>
      <c r="I1034" s="86" t="s">
        <v>2143</v>
      </c>
      <c r="J1034" s="86" t="s">
        <v>3989</v>
      </c>
      <c r="K1034" s="73"/>
    </row>
    <row r="1035" spans="1:11" s="96" customFormat="1" ht="12">
      <c r="A1035" s="68" t="s">
        <v>1811</v>
      </c>
      <c r="B1035" s="68" t="s">
        <v>1811</v>
      </c>
      <c r="C1035" s="68" t="s">
        <v>1759</v>
      </c>
      <c r="D1035" s="86" t="s">
        <v>1784</v>
      </c>
      <c r="E1035" s="70" t="s">
        <v>3032</v>
      </c>
      <c r="F1035" s="94" t="s">
        <v>316</v>
      </c>
      <c r="G1035" s="72" t="s">
        <v>836</v>
      </c>
      <c r="H1035" s="75" t="s">
        <v>3984</v>
      </c>
      <c r="I1035" s="86" t="s">
        <v>2144</v>
      </c>
      <c r="J1035" s="86" t="s">
        <v>3989</v>
      </c>
      <c r="K1035" s="73"/>
    </row>
    <row r="1036" spans="1:11" s="103" customFormat="1" ht="13.5">
      <c r="A1036" s="110" t="s">
        <v>1811</v>
      </c>
      <c r="B1036" s="110" t="s">
        <v>1811</v>
      </c>
      <c r="C1036" s="110" t="s">
        <v>1791</v>
      </c>
      <c r="D1036" s="111" t="s">
        <v>1791</v>
      </c>
      <c r="E1036" s="112"/>
      <c r="F1036" s="112"/>
      <c r="G1036" s="110"/>
      <c r="H1036" s="110"/>
      <c r="I1036" s="118"/>
      <c r="J1036" s="118"/>
      <c r="K1036" s="118"/>
    </row>
    <row r="1037" spans="1:11" s="96" customFormat="1" ht="12">
      <c r="A1037" s="68" t="s">
        <v>1811</v>
      </c>
      <c r="B1037" s="68" t="s">
        <v>1811</v>
      </c>
      <c r="C1037" s="68" t="s">
        <v>1791</v>
      </c>
      <c r="D1037" s="93" t="s">
        <v>1793</v>
      </c>
      <c r="E1037" s="70" t="s">
        <v>3033</v>
      </c>
      <c r="F1037" s="71" t="s">
        <v>411</v>
      </c>
      <c r="G1037" s="72" t="s">
        <v>3980</v>
      </c>
      <c r="H1037" s="75" t="s">
        <v>3984</v>
      </c>
      <c r="I1037" s="73" t="s">
        <v>1793</v>
      </c>
      <c r="J1037" s="73" t="s">
        <v>3989</v>
      </c>
      <c r="K1037" s="73"/>
    </row>
    <row r="1038" spans="1:11" s="103" customFormat="1" ht="13.5">
      <c r="A1038" s="110" t="s">
        <v>3994</v>
      </c>
      <c r="B1038" s="110" t="s">
        <v>1358</v>
      </c>
      <c r="C1038" s="110" t="s">
        <v>1789</v>
      </c>
      <c r="D1038" s="111" t="s">
        <v>1789</v>
      </c>
      <c r="E1038" s="112"/>
      <c r="F1038" s="112"/>
      <c r="G1038" s="110"/>
      <c r="H1038" s="110"/>
      <c r="I1038" s="118"/>
      <c r="J1038" s="118"/>
      <c r="K1038" s="118"/>
    </row>
    <row r="1039" spans="1:11" s="96" customFormat="1" ht="12">
      <c r="A1039" s="68" t="s">
        <v>3994</v>
      </c>
      <c r="B1039" s="68" t="s">
        <v>1358</v>
      </c>
      <c r="C1039" s="68" t="s">
        <v>1789</v>
      </c>
      <c r="D1039" s="88" t="s">
        <v>4410</v>
      </c>
      <c r="E1039" s="70" t="s">
        <v>3995</v>
      </c>
      <c r="F1039" s="71" t="s">
        <v>316</v>
      </c>
      <c r="G1039" s="75" t="s">
        <v>857</v>
      </c>
      <c r="H1039" s="75" t="s">
        <v>3037</v>
      </c>
      <c r="I1039" s="86" t="s">
        <v>1927</v>
      </c>
      <c r="J1039" s="86" t="s">
        <v>3988</v>
      </c>
      <c r="K1039" s="73"/>
    </row>
    <row r="1040" spans="1:11" s="96" customFormat="1" ht="12">
      <c r="A1040" s="68" t="s">
        <v>3994</v>
      </c>
      <c r="B1040" s="68" t="s">
        <v>1358</v>
      </c>
      <c r="C1040" s="68" t="s">
        <v>1789</v>
      </c>
      <c r="D1040" s="88" t="s">
        <v>2213</v>
      </c>
      <c r="E1040" s="70" t="s">
        <v>3996</v>
      </c>
      <c r="F1040" s="71" t="s">
        <v>316</v>
      </c>
      <c r="G1040" s="75" t="s">
        <v>836</v>
      </c>
      <c r="H1040" s="72" t="s">
        <v>3778</v>
      </c>
      <c r="I1040" s="86" t="s">
        <v>2214</v>
      </c>
      <c r="J1040" s="86" t="s">
        <v>3988</v>
      </c>
      <c r="K1040" s="73"/>
    </row>
    <row r="1041" spans="1:11" s="96" customFormat="1" ht="12">
      <c r="A1041" s="68" t="s">
        <v>3994</v>
      </c>
      <c r="B1041" s="68" t="s">
        <v>1358</v>
      </c>
      <c r="C1041" s="68" t="s">
        <v>1789</v>
      </c>
      <c r="D1041" s="88" t="s">
        <v>4411</v>
      </c>
      <c r="E1041" s="70" t="s">
        <v>3997</v>
      </c>
      <c r="F1041" s="71" t="s">
        <v>313</v>
      </c>
      <c r="G1041" s="88" t="s">
        <v>836</v>
      </c>
      <c r="H1041" s="75" t="s">
        <v>3993</v>
      </c>
      <c r="I1041" s="86" t="s">
        <v>2147</v>
      </c>
      <c r="J1041" s="86" t="s">
        <v>3988</v>
      </c>
      <c r="K1041" s="73"/>
    </row>
    <row r="1042" spans="1:11" s="96" customFormat="1" ht="12">
      <c r="A1042" s="68" t="s">
        <v>3994</v>
      </c>
      <c r="B1042" s="68" t="s">
        <v>1358</v>
      </c>
      <c r="C1042" s="68" t="s">
        <v>1789</v>
      </c>
      <c r="D1042" s="88" t="s">
        <v>4412</v>
      </c>
      <c r="E1042" s="70" t="s">
        <v>4286</v>
      </c>
      <c r="F1042" s="71" t="s">
        <v>316</v>
      </c>
      <c r="G1042" s="75" t="s">
        <v>836</v>
      </c>
      <c r="H1042" s="75" t="s">
        <v>3993</v>
      </c>
      <c r="I1042" s="86" t="s">
        <v>1924</v>
      </c>
      <c r="J1042" s="86" t="s">
        <v>3988</v>
      </c>
      <c r="K1042" s="73"/>
    </row>
    <row r="1043" spans="1:11" s="96" customFormat="1" ht="12">
      <c r="A1043" s="68" t="s">
        <v>3994</v>
      </c>
      <c r="B1043" s="68" t="s">
        <v>1358</v>
      </c>
      <c r="C1043" s="68" t="s">
        <v>1789</v>
      </c>
      <c r="D1043" s="88" t="s">
        <v>4413</v>
      </c>
      <c r="E1043" s="70" t="s">
        <v>4287</v>
      </c>
      <c r="F1043" s="71" t="s">
        <v>316</v>
      </c>
      <c r="G1043" s="75" t="s">
        <v>836</v>
      </c>
      <c r="H1043" s="72" t="s">
        <v>3984</v>
      </c>
      <c r="I1043" s="86" t="s">
        <v>4297</v>
      </c>
      <c r="J1043" s="86" t="s">
        <v>3988</v>
      </c>
      <c r="K1043" s="73"/>
    </row>
    <row r="1044" spans="1:11" s="96" customFormat="1" ht="12">
      <c r="A1044" s="68" t="s">
        <v>3994</v>
      </c>
      <c r="B1044" s="68" t="s">
        <v>1358</v>
      </c>
      <c r="C1044" s="68" t="s">
        <v>1789</v>
      </c>
      <c r="D1044" s="88" t="s">
        <v>4414</v>
      </c>
      <c r="E1044" s="70" t="s">
        <v>4288</v>
      </c>
      <c r="F1044" s="71" t="s">
        <v>316</v>
      </c>
      <c r="G1044" s="75" t="s">
        <v>836</v>
      </c>
      <c r="H1044" s="72" t="s">
        <v>3984</v>
      </c>
      <c r="I1044" s="86" t="s">
        <v>4298</v>
      </c>
      <c r="J1044" s="86" t="s">
        <v>3988</v>
      </c>
      <c r="K1044" s="73"/>
    </row>
    <row r="1045" spans="1:11" s="96" customFormat="1" ht="12">
      <c r="A1045" s="68" t="s">
        <v>3994</v>
      </c>
      <c r="B1045" s="68" t="s">
        <v>1358</v>
      </c>
      <c r="C1045" s="68" t="s">
        <v>1789</v>
      </c>
      <c r="D1045" s="88" t="s">
        <v>4415</v>
      </c>
      <c r="E1045" s="70" t="s">
        <v>4289</v>
      </c>
      <c r="F1045" s="71" t="s">
        <v>411</v>
      </c>
      <c r="G1045" s="72" t="s">
        <v>838</v>
      </c>
      <c r="H1045" s="72" t="s">
        <v>3984</v>
      </c>
      <c r="I1045" s="86" t="s">
        <v>4299</v>
      </c>
      <c r="J1045" s="86" t="s">
        <v>3988</v>
      </c>
      <c r="K1045" s="73"/>
    </row>
    <row r="1046" spans="1:11" s="96" customFormat="1" ht="12">
      <c r="A1046" s="68" t="s">
        <v>3994</v>
      </c>
      <c r="B1046" s="68" t="s">
        <v>1358</v>
      </c>
      <c r="C1046" s="68" t="s">
        <v>1789</v>
      </c>
      <c r="D1046" s="88" t="s">
        <v>4416</v>
      </c>
      <c r="E1046" s="70" t="s">
        <v>4290</v>
      </c>
      <c r="F1046" s="71" t="s">
        <v>411</v>
      </c>
      <c r="G1046" s="72" t="s">
        <v>841</v>
      </c>
      <c r="H1046" s="72" t="s">
        <v>3984</v>
      </c>
      <c r="I1046" s="86" t="s">
        <v>4301</v>
      </c>
      <c r="J1046" s="86" t="s">
        <v>3988</v>
      </c>
      <c r="K1046" s="73"/>
    </row>
    <row r="1047" spans="1:11" s="96" customFormat="1" ht="12">
      <c r="A1047" s="68" t="s">
        <v>3994</v>
      </c>
      <c r="B1047" s="68" t="s">
        <v>1358</v>
      </c>
      <c r="C1047" s="68" t="s">
        <v>1789</v>
      </c>
      <c r="D1047" s="88" t="s">
        <v>4417</v>
      </c>
      <c r="E1047" s="70" t="s">
        <v>4291</v>
      </c>
      <c r="F1047" s="71" t="s">
        <v>411</v>
      </c>
      <c r="G1047" s="72" t="s">
        <v>841</v>
      </c>
      <c r="H1047" s="72" t="s">
        <v>3984</v>
      </c>
      <c r="I1047" s="86" t="s">
        <v>4302</v>
      </c>
      <c r="J1047" s="86" t="s">
        <v>3988</v>
      </c>
      <c r="K1047" s="73"/>
    </row>
    <row r="1048" spans="1:11" s="96" customFormat="1" ht="12">
      <c r="A1048" s="68" t="s">
        <v>3994</v>
      </c>
      <c r="B1048" s="68" t="s">
        <v>1358</v>
      </c>
      <c r="C1048" s="68" t="s">
        <v>1789</v>
      </c>
      <c r="D1048" s="88" t="s">
        <v>4418</v>
      </c>
      <c r="E1048" s="70" t="s">
        <v>4313</v>
      </c>
      <c r="F1048" s="71" t="s">
        <v>313</v>
      </c>
      <c r="G1048" s="88" t="s">
        <v>836</v>
      </c>
      <c r="H1048" s="72" t="s">
        <v>3984</v>
      </c>
      <c r="I1048" s="86" t="s">
        <v>4303</v>
      </c>
      <c r="J1048" s="86" t="s">
        <v>3988</v>
      </c>
      <c r="K1048" s="73"/>
    </row>
    <row r="1049" spans="1:11" s="96" customFormat="1" ht="12">
      <c r="A1049" s="68" t="s">
        <v>3994</v>
      </c>
      <c r="B1049" s="68" t="s">
        <v>1358</v>
      </c>
      <c r="C1049" s="68" t="s">
        <v>1789</v>
      </c>
      <c r="D1049" s="88" t="s">
        <v>4284</v>
      </c>
      <c r="E1049" s="70" t="s">
        <v>4314</v>
      </c>
      <c r="F1049" s="71" t="s">
        <v>411</v>
      </c>
      <c r="G1049" s="72" t="s">
        <v>857</v>
      </c>
      <c r="H1049" s="72" t="s">
        <v>3984</v>
      </c>
      <c r="I1049" s="86" t="s">
        <v>4304</v>
      </c>
      <c r="J1049" s="86" t="s">
        <v>3988</v>
      </c>
      <c r="K1049" s="73"/>
    </row>
    <row r="1050" spans="1:11" s="96" customFormat="1" ht="12">
      <c r="A1050" s="68" t="s">
        <v>3994</v>
      </c>
      <c r="B1050" s="68" t="s">
        <v>1358</v>
      </c>
      <c r="C1050" s="68" t="s">
        <v>1789</v>
      </c>
      <c r="D1050" s="88" t="s">
        <v>4419</v>
      </c>
      <c r="E1050" s="70" t="s">
        <v>4315</v>
      </c>
      <c r="F1050" s="71" t="s">
        <v>313</v>
      </c>
      <c r="G1050" s="72" t="s">
        <v>3779</v>
      </c>
      <c r="H1050" s="72" t="s">
        <v>3984</v>
      </c>
      <c r="I1050" s="86" t="s">
        <v>4320</v>
      </c>
      <c r="J1050" s="86" t="s">
        <v>3988</v>
      </c>
      <c r="K1050" s="73"/>
    </row>
    <row r="1051" spans="1:11" s="96" customFormat="1" ht="23">
      <c r="A1051" s="68" t="s">
        <v>3994</v>
      </c>
      <c r="B1051" s="68" t="s">
        <v>1358</v>
      </c>
      <c r="C1051" s="68" t="s">
        <v>1789</v>
      </c>
      <c r="D1051" s="88" t="s">
        <v>4420</v>
      </c>
      <c r="E1051" s="70" t="s">
        <v>4316</v>
      </c>
      <c r="F1051" s="71" t="s">
        <v>411</v>
      </c>
      <c r="G1051" s="72" t="s">
        <v>841</v>
      </c>
      <c r="H1051" s="72" t="s">
        <v>3984</v>
      </c>
      <c r="I1051" s="86" t="s">
        <v>4308</v>
      </c>
      <c r="J1051" s="86" t="s">
        <v>3988</v>
      </c>
      <c r="K1051" s="73"/>
    </row>
    <row r="1052" spans="1:11" s="96" customFormat="1" ht="12">
      <c r="A1052" s="68" t="s">
        <v>3994</v>
      </c>
      <c r="B1052" s="68" t="s">
        <v>1358</v>
      </c>
      <c r="C1052" s="68" t="s">
        <v>1789</v>
      </c>
      <c r="D1052" s="88" t="s">
        <v>4421</v>
      </c>
      <c r="E1052" s="70" t="s">
        <v>4317</v>
      </c>
      <c r="F1052" s="71" t="s">
        <v>313</v>
      </c>
      <c r="G1052" s="72" t="s">
        <v>841</v>
      </c>
      <c r="H1052" s="72" t="s">
        <v>3984</v>
      </c>
      <c r="I1052" s="86" t="s">
        <v>4321</v>
      </c>
      <c r="J1052" s="86" t="s">
        <v>3988</v>
      </c>
      <c r="K1052" s="73"/>
    </row>
    <row r="1053" spans="1:11" s="96" customFormat="1" ht="12">
      <c r="A1053" s="68" t="s">
        <v>3994</v>
      </c>
      <c r="B1053" s="68" t="s">
        <v>1358</v>
      </c>
      <c r="C1053" s="68" t="s">
        <v>1789</v>
      </c>
      <c r="D1053" s="88" t="s">
        <v>4422</v>
      </c>
      <c r="E1053" s="70" t="s">
        <v>4318</v>
      </c>
      <c r="F1053" s="71" t="s">
        <v>313</v>
      </c>
      <c r="G1053" s="72" t="s">
        <v>836</v>
      </c>
      <c r="H1053" s="72" t="s">
        <v>3984</v>
      </c>
      <c r="I1053" s="86" t="s">
        <v>4322</v>
      </c>
      <c r="J1053" s="86" t="s">
        <v>3988</v>
      </c>
      <c r="K1053" s="73"/>
    </row>
    <row r="1054" spans="1:11" s="96" customFormat="1" ht="12">
      <c r="A1054" s="68" t="s">
        <v>3994</v>
      </c>
      <c r="B1054" s="68" t="s">
        <v>1358</v>
      </c>
      <c r="C1054" s="68" t="s">
        <v>1789</v>
      </c>
      <c r="D1054" s="88" t="s">
        <v>4423</v>
      </c>
      <c r="E1054" s="70" t="s">
        <v>4319</v>
      </c>
      <c r="F1054" s="71" t="s">
        <v>313</v>
      </c>
      <c r="G1054" s="72" t="s">
        <v>3779</v>
      </c>
      <c r="H1054" s="72" t="s">
        <v>3984</v>
      </c>
      <c r="I1054" s="86" t="s">
        <v>4424</v>
      </c>
      <c r="J1054" s="86" t="s">
        <v>3988</v>
      </c>
      <c r="K1054" s="73"/>
    </row>
    <row r="1055" spans="1:11" s="96" customFormat="1" ht="12">
      <c r="A1055" s="68" t="s">
        <v>3994</v>
      </c>
      <c r="B1055" s="68" t="s">
        <v>1358</v>
      </c>
      <c r="C1055" s="68" t="s">
        <v>1789</v>
      </c>
      <c r="D1055" s="88" t="s">
        <v>4425</v>
      </c>
      <c r="E1055" s="70" t="s">
        <v>4426</v>
      </c>
      <c r="F1055" s="71" t="s">
        <v>313</v>
      </c>
      <c r="G1055" s="72" t="s">
        <v>3779</v>
      </c>
      <c r="H1055" s="72" t="s">
        <v>3984</v>
      </c>
      <c r="I1055" s="86" t="s">
        <v>4427</v>
      </c>
      <c r="J1055" s="86" t="s">
        <v>3988</v>
      </c>
      <c r="K1055" s="73"/>
    </row>
    <row r="1056" spans="1:11" s="96" customFormat="1" ht="12">
      <c r="A1056" s="68" t="s">
        <v>3994</v>
      </c>
      <c r="B1056" s="68" t="s">
        <v>1358</v>
      </c>
      <c r="C1056" s="68" t="s">
        <v>1789</v>
      </c>
      <c r="D1056" s="88" t="s">
        <v>4312</v>
      </c>
      <c r="E1056" s="70" t="s">
        <v>4328</v>
      </c>
      <c r="F1056" s="71" t="s">
        <v>313</v>
      </c>
      <c r="G1056" s="72" t="s">
        <v>857</v>
      </c>
      <c r="H1056" s="72" t="s">
        <v>3984</v>
      </c>
      <c r="I1056" s="86" t="s">
        <v>4325</v>
      </c>
      <c r="J1056" s="86" t="s">
        <v>3988</v>
      </c>
      <c r="K1056" s="73"/>
    </row>
    <row r="1057" spans="1:11" s="96" customFormat="1" ht="23">
      <c r="A1057" s="68" t="s">
        <v>3994</v>
      </c>
      <c r="B1057" s="68" t="s">
        <v>1358</v>
      </c>
      <c r="C1057" s="68" t="s">
        <v>1789</v>
      </c>
      <c r="D1057" s="88" t="s">
        <v>4428</v>
      </c>
      <c r="E1057" s="70" t="s">
        <v>4329</v>
      </c>
      <c r="F1057" s="71" t="s">
        <v>411</v>
      </c>
      <c r="G1057" s="72" t="s">
        <v>3980</v>
      </c>
      <c r="H1057" s="72" t="s">
        <v>3984</v>
      </c>
      <c r="I1057" s="86" t="s">
        <v>4324</v>
      </c>
      <c r="J1057" s="86" t="s">
        <v>3988</v>
      </c>
      <c r="K1057" s="73"/>
    </row>
    <row r="1058" spans="1:11" s="96" customFormat="1" ht="12">
      <c r="A1058" s="68" t="s">
        <v>3994</v>
      </c>
      <c r="B1058" s="68" t="s">
        <v>1358</v>
      </c>
      <c r="C1058" s="68" t="s">
        <v>1789</v>
      </c>
      <c r="D1058" s="88" t="s">
        <v>4339</v>
      </c>
      <c r="E1058" s="70" t="s">
        <v>4330</v>
      </c>
      <c r="F1058" s="71" t="s">
        <v>313</v>
      </c>
      <c r="G1058" s="72" t="s">
        <v>841</v>
      </c>
      <c r="H1058" s="72" t="s">
        <v>3984</v>
      </c>
      <c r="I1058" s="86" t="s">
        <v>4385</v>
      </c>
      <c r="J1058" s="86" t="s">
        <v>3988</v>
      </c>
      <c r="K1058" s="73"/>
    </row>
    <row r="1059" spans="1:11" s="96" customFormat="1" ht="12">
      <c r="A1059" s="68" t="s">
        <v>3994</v>
      </c>
      <c r="B1059" s="68" t="s">
        <v>1358</v>
      </c>
      <c r="C1059" s="68" t="s">
        <v>1789</v>
      </c>
      <c r="D1059" s="88" t="s">
        <v>4340</v>
      </c>
      <c r="E1059" s="70" t="s">
        <v>4331</v>
      </c>
      <c r="F1059" s="71" t="s">
        <v>313</v>
      </c>
      <c r="G1059" s="72" t="s">
        <v>841</v>
      </c>
      <c r="H1059" s="72" t="s">
        <v>3984</v>
      </c>
      <c r="I1059" s="86" t="s">
        <v>4386</v>
      </c>
      <c r="J1059" s="86" t="s">
        <v>3988</v>
      </c>
      <c r="K1059" s="73"/>
    </row>
    <row r="1060" spans="1:11" s="96" customFormat="1" ht="12">
      <c r="A1060" s="68" t="s">
        <v>3994</v>
      </c>
      <c r="B1060" s="68" t="s">
        <v>1358</v>
      </c>
      <c r="C1060" s="68" t="s">
        <v>1789</v>
      </c>
      <c r="D1060" s="88" t="s">
        <v>4341</v>
      </c>
      <c r="E1060" s="70" t="s">
        <v>4332</v>
      </c>
      <c r="F1060" s="71" t="s">
        <v>313</v>
      </c>
      <c r="G1060" s="72" t="s">
        <v>841</v>
      </c>
      <c r="H1060" s="72" t="s">
        <v>3984</v>
      </c>
      <c r="I1060" s="86" t="s">
        <v>4387</v>
      </c>
      <c r="J1060" s="86" t="s">
        <v>3988</v>
      </c>
      <c r="K1060" s="73"/>
    </row>
    <row r="1061" spans="1:11" s="96" customFormat="1" ht="12">
      <c r="A1061" s="68" t="s">
        <v>3994</v>
      </c>
      <c r="B1061" s="68" t="s">
        <v>1358</v>
      </c>
      <c r="C1061" s="68" t="s">
        <v>1789</v>
      </c>
      <c r="D1061" s="88" t="s">
        <v>4343</v>
      </c>
      <c r="E1061" s="70" t="s">
        <v>4333</v>
      </c>
      <c r="F1061" s="71" t="s">
        <v>313</v>
      </c>
      <c r="G1061" s="72" t="s">
        <v>841</v>
      </c>
      <c r="H1061" s="72" t="s">
        <v>3984</v>
      </c>
      <c r="I1061" s="86" t="s">
        <v>4388</v>
      </c>
      <c r="J1061" s="86" t="s">
        <v>3988</v>
      </c>
      <c r="K1061" s="73"/>
    </row>
    <row r="1062" spans="1:11" s="96" customFormat="1" ht="12">
      <c r="A1062" s="68" t="s">
        <v>3994</v>
      </c>
      <c r="B1062" s="68" t="s">
        <v>1358</v>
      </c>
      <c r="C1062" s="68" t="s">
        <v>1789</v>
      </c>
      <c r="D1062" s="88" t="s">
        <v>4342</v>
      </c>
      <c r="E1062" s="70" t="s">
        <v>4334</v>
      </c>
      <c r="F1062" s="71" t="s">
        <v>313</v>
      </c>
      <c r="G1062" s="72" t="s">
        <v>841</v>
      </c>
      <c r="H1062" s="72" t="s">
        <v>3984</v>
      </c>
      <c r="I1062" s="86" t="s">
        <v>4389</v>
      </c>
      <c r="J1062" s="86" t="s">
        <v>3988</v>
      </c>
      <c r="K1062" s="73"/>
    </row>
    <row r="1063" spans="1:11" s="96" customFormat="1" ht="12">
      <c r="A1063" s="68" t="s">
        <v>3994</v>
      </c>
      <c r="B1063" s="68" t="s">
        <v>1358</v>
      </c>
      <c r="C1063" s="68" t="s">
        <v>1789</v>
      </c>
      <c r="D1063" s="88" t="s">
        <v>4344</v>
      </c>
      <c r="E1063" s="70" t="s">
        <v>4335</v>
      </c>
      <c r="F1063" s="71" t="s">
        <v>313</v>
      </c>
      <c r="G1063" s="72" t="s">
        <v>857</v>
      </c>
      <c r="H1063" s="72" t="s">
        <v>3984</v>
      </c>
      <c r="I1063" s="86" t="s">
        <v>4381</v>
      </c>
      <c r="J1063" s="86" t="s">
        <v>3988</v>
      </c>
      <c r="K1063" s="73"/>
    </row>
    <row r="1064" spans="1:11" s="96" customFormat="1" ht="12">
      <c r="A1064" s="68" t="s">
        <v>3994</v>
      </c>
      <c r="B1064" s="68" t="s">
        <v>1358</v>
      </c>
      <c r="C1064" s="68" t="s">
        <v>1789</v>
      </c>
      <c r="D1064" s="88" t="s">
        <v>4345</v>
      </c>
      <c r="E1064" s="70" t="s">
        <v>4336</v>
      </c>
      <c r="F1064" s="71" t="s">
        <v>313</v>
      </c>
      <c r="G1064" s="72" t="s">
        <v>857</v>
      </c>
      <c r="H1064" s="72" t="s">
        <v>3984</v>
      </c>
      <c r="I1064" s="86" t="s">
        <v>4380</v>
      </c>
      <c r="J1064" s="86" t="s">
        <v>3988</v>
      </c>
      <c r="K1064" s="73"/>
    </row>
    <row r="1065" spans="1:11" s="96" customFormat="1" ht="12">
      <c r="A1065" s="68" t="s">
        <v>3994</v>
      </c>
      <c r="B1065" s="68" t="s">
        <v>1358</v>
      </c>
      <c r="C1065" s="68" t="s">
        <v>1789</v>
      </c>
      <c r="D1065" s="88" t="s">
        <v>4346</v>
      </c>
      <c r="E1065" s="70" t="s">
        <v>4337</v>
      </c>
      <c r="F1065" s="71" t="s">
        <v>313</v>
      </c>
      <c r="G1065" s="72" t="s">
        <v>857</v>
      </c>
      <c r="H1065" s="72" t="s">
        <v>3984</v>
      </c>
      <c r="I1065" s="86" t="s">
        <v>4382</v>
      </c>
      <c r="J1065" s="86" t="s">
        <v>3988</v>
      </c>
      <c r="K1065" s="73"/>
    </row>
    <row r="1066" spans="1:11" s="96" customFormat="1" ht="12">
      <c r="A1066" s="68" t="s">
        <v>3994</v>
      </c>
      <c r="B1066" s="68" t="s">
        <v>1358</v>
      </c>
      <c r="C1066" s="68" t="s">
        <v>1789</v>
      </c>
      <c r="D1066" s="88" t="s">
        <v>4347</v>
      </c>
      <c r="E1066" s="70" t="s">
        <v>4404</v>
      </c>
      <c r="F1066" s="71" t="s">
        <v>313</v>
      </c>
      <c r="G1066" s="72" t="s">
        <v>857</v>
      </c>
      <c r="H1066" s="72" t="s">
        <v>3984</v>
      </c>
      <c r="I1066" s="86" t="s">
        <v>4383</v>
      </c>
      <c r="J1066" s="86" t="s">
        <v>3988</v>
      </c>
      <c r="K1066" s="73"/>
    </row>
    <row r="1067" spans="1:11" s="96" customFormat="1" ht="23">
      <c r="A1067" s="68" t="s">
        <v>3994</v>
      </c>
      <c r="B1067" s="68" t="s">
        <v>1358</v>
      </c>
      <c r="C1067" s="68" t="s">
        <v>1789</v>
      </c>
      <c r="D1067" s="88" t="s">
        <v>4327</v>
      </c>
      <c r="E1067" s="70" t="s">
        <v>4405</v>
      </c>
      <c r="F1067" s="71" t="s">
        <v>313</v>
      </c>
      <c r="G1067" s="72" t="s">
        <v>857</v>
      </c>
      <c r="H1067" s="72" t="s">
        <v>3984</v>
      </c>
      <c r="I1067" s="86" t="s">
        <v>4363</v>
      </c>
      <c r="J1067" s="86" t="s">
        <v>3988</v>
      </c>
      <c r="K1067" s="73"/>
    </row>
    <row r="1068" spans="1:11" s="103" customFormat="1" ht="13.5">
      <c r="A1068" s="110" t="s">
        <v>3994</v>
      </c>
      <c r="B1068" s="110" t="s">
        <v>1357</v>
      </c>
      <c r="C1068" s="110" t="s">
        <v>2148</v>
      </c>
      <c r="D1068" s="111" t="s">
        <v>2148</v>
      </c>
      <c r="E1068" s="112"/>
      <c r="F1068" s="112"/>
      <c r="G1068" s="110"/>
      <c r="H1068" s="110"/>
      <c r="I1068" s="118"/>
      <c r="J1068" s="118"/>
      <c r="K1068" s="118"/>
    </row>
    <row r="1069" spans="1:11" s="96" customFormat="1" ht="12">
      <c r="A1069" s="68" t="s">
        <v>3994</v>
      </c>
      <c r="B1069" s="68" t="s">
        <v>1357</v>
      </c>
      <c r="C1069" s="68" t="s">
        <v>2148</v>
      </c>
      <c r="D1069" s="88" t="s">
        <v>4410</v>
      </c>
      <c r="E1069" s="70" t="s">
        <v>3998</v>
      </c>
      <c r="F1069" s="71" t="s">
        <v>411</v>
      </c>
      <c r="G1069" s="72" t="s">
        <v>838</v>
      </c>
      <c r="H1069" s="75" t="s">
        <v>3037</v>
      </c>
      <c r="I1069" s="86" t="s">
        <v>2247</v>
      </c>
      <c r="J1069" s="86" t="s">
        <v>3988</v>
      </c>
      <c r="K1069" s="73"/>
    </row>
    <row r="1070" spans="1:11" s="96" customFormat="1" ht="12">
      <c r="A1070" s="68" t="s">
        <v>3994</v>
      </c>
      <c r="B1070" s="68" t="s">
        <v>1357</v>
      </c>
      <c r="C1070" s="68" t="s">
        <v>2148</v>
      </c>
      <c r="D1070" s="88" t="s">
        <v>4411</v>
      </c>
      <c r="E1070" s="70" t="s">
        <v>3034</v>
      </c>
      <c r="F1070" s="71" t="s">
        <v>313</v>
      </c>
      <c r="G1070" s="72" t="s">
        <v>836</v>
      </c>
      <c r="H1070" s="75" t="s">
        <v>3037</v>
      </c>
      <c r="I1070" s="86" t="s">
        <v>1925</v>
      </c>
      <c r="J1070" s="86" t="s">
        <v>3988</v>
      </c>
      <c r="K1070" s="73"/>
    </row>
    <row r="1071" spans="1:11" s="96" customFormat="1" ht="12">
      <c r="A1071" s="68" t="s">
        <v>3994</v>
      </c>
      <c r="B1071" s="68" t="s">
        <v>1357</v>
      </c>
      <c r="C1071" s="68" t="s">
        <v>2148</v>
      </c>
      <c r="D1071" s="88" t="s">
        <v>4429</v>
      </c>
      <c r="E1071" s="70" t="s">
        <v>4292</v>
      </c>
      <c r="F1071" s="71" t="s">
        <v>316</v>
      </c>
      <c r="G1071" s="88" t="s">
        <v>836</v>
      </c>
      <c r="H1071" s="75" t="s">
        <v>3037</v>
      </c>
      <c r="I1071" s="86" t="s">
        <v>1926</v>
      </c>
      <c r="J1071" s="86" t="s">
        <v>3988</v>
      </c>
      <c r="K1071" s="73"/>
    </row>
    <row r="1072" spans="1:11" s="96" customFormat="1" ht="12">
      <c r="A1072" s="68" t="s">
        <v>3994</v>
      </c>
      <c r="B1072" s="68" t="s">
        <v>1357</v>
      </c>
      <c r="C1072" s="68" t="s">
        <v>2148</v>
      </c>
      <c r="D1072" s="88" t="s">
        <v>4430</v>
      </c>
      <c r="E1072" s="70" t="s">
        <v>4293</v>
      </c>
      <c r="F1072" s="71" t="s">
        <v>313</v>
      </c>
      <c r="G1072" s="72" t="s">
        <v>836</v>
      </c>
      <c r="H1072" s="72" t="s">
        <v>3984</v>
      </c>
      <c r="I1072" s="86" t="s">
        <v>4300</v>
      </c>
      <c r="J1072" s="86" t="s">
        <v>3988</v>
      </c>
      <c r="K1072" s="73"/>
    </row>
    <row r="1073" spans="1:11" s="96" customFormat="1" ht="12">
      <c r="A1073" s="68" t="s">
        <v>3994</v>
      </c>
      <c r="B1073" s="68" t="s">
        <v>1357</v>
      </c>
      <c r="C1073" s="68" t="s">
        <v>2148</v>
      </c>
      <c r="D1073" s="88" t="s">
        <v>4431</v>
      </c>
      <c r="E1073" s="70" t="s">
        <v>4294</v>
      </c>
      <c r="F1073" s="71" t="s">
        <v>411</v>
      </c>
      <c r="G1073" s="72" t="s">
        <v>838</v>
      </c>
      <c r="H1073" s="72" t="s">
        <v>3984</v>
      </c>
      <c r="I1073" s="86" t="s">
        <v>4306</v>
      </c>
      <c r="J1073" s="86" t="s">
        <v>3988</v>
      </c>
      <c r="K1073" s="73"/>
    </row>
    <row r="1074" spans="1:11" s="96" customFormat="1" ht="12">
      <c r="A1074" s="68" t="s">
        <v>3994</v>
      </c>
      <c r="B1074" s="68" t="s">
        <v>1357</v>
      </c>
      <c r="C1074" s="68" t="s">
        <v>2148</v>
      </c>
      <c r="D1074" s="88" t="s">
        <v>4285</v>
      </c>
      <c r="E1074" s="70" t="s">
        <v>4295</v>
      </c>
      <c r="F1074" s="71" t="s">
        <v>316</v>
      </c>
      <c r="G1074" s="88" t="s">
        <v>836</v>
      </c>
      <c r="H1074" s="72" t="s">
        <v>3984</v>
      </c>
      <c r="I1074" s="86" t="s">
        <v>4305</v>
      </c>
      <c r="J1074" s="86" t="s">
        <v>3988</v>
      </c>
      <c r="K1074" s="73"/>
    </row>
    <row r="1075" spans="1:11" s="96" customFormat="1" ht="12">
      <c r="A1075" s="68" t="s">
        <v>3994</v>
      </c>
      <c r="B1075" s="68" t="s">
        <v>1357</v>
      </c>
      <c r="C1075" s="68" t="s">
        <v>2148</v>
      </c>
      <c r="D1075" s="88" t="s">
        <v>4432</v>
      </c>
      <c r="E1075" s="70" t="s">
        <v>4296</v>
      </c>
      <c r="F1075" s="71" t="s">
        <v>313</v>
      </c>
      <c r="G1075" s="72" t="s">
        <v>841</v>
      </c>
      <c r="H1075" s="72" t="s">
        <v>3984</v>
      </c>
      <c r="I1075" s="86" t="s">
        <v>4307</v>
      </c>
      <c r="J1075" s="86" t="s">
        <v>3988</v>
      </c>
      <c r="K1075" s="73"/>
    </row>
    <row r="1076" spans="1:11" s="96" customFormat="1" ht="23">
      <c r="A1076" s="68" t="s">
        <v>3994</v>
      </c>
      <c r="B1076" s="68" t="s">
        <v>1357</v>
      </c>
      <c r="C1076" s="68" t="s">
        <v>2148</v>
      </c>
      <c r="D1076" s="88" t="s">
        <v>4420</v>
      </c>
      <c r="E1076" s="70" t="s">
        <v>4310</v>
      </c>
      <c r="F1076" s="71" t="s">
        <v>411</v>
      </c>
      <c r="G1076" s="72" t="s">
        <v>841</v>
      </c>
      <c r="H1076" s="72" t="s">
        <v>3984</v>
      </c>
      <c r="I1076" s="86" t="s">
        <v>4308</v>
      </c>
      <c r="J1076" s="86" t="s">
        <v>3988</v>
      </c>
      <c r="K1076" s="73"/>
    </row>
    <row r="1077" spans="1:11" s="96" customFormat="1" ht="12">
      <c r="A1077" s="68" t="s">
        <v>3994</v>
      </c>
      <c r="B1077" s="68" t="s">
        <v>1357</v>
      </c>
      <c r="C1077" s="68" t="s">
        <v>2148</v>
      </c>
      <c r="D1077" s="88" t="s">
        <v>4433</v>
      </c>
      <c r="E1077" s="70" t="s">
        <v>4311</v>
      </c>
      <c r="F1077" s="71" t="s">
        <v>313</v>
      </c>
      <c r="G1077" s="72" t="s">
        <v>841</v>
      </c>
      <c r="H1077" s="72" t="s">
        <v>3984</v>
      </c>
      <c r="I1077" s="86" t="s">
        <v>4309</v>
      </c>
      <c r="J1077" s="86" t="s">
        <v>3988</v>
      </c>
      <c r="K1077" s="73"/>
    </row>
    <row r="1078" spans="1:11" s="96" customFormat="1" ht="23">
      <c r="A1078" s="68" t="s">
        <v>3994</v>
      </c>
      <c r="B1078" s="68" t="s">
        <v>1357</v>
      </c>
      <c r="C1078" s="68" t="s">
        <v>2148</v>
      </c>
      <c r="D1078" s="88" t="s">
        <v>4434</v>
      </c>
      <c r="E1078" s="70" t="s">
        <v>4364</v>
      </c>
      <c r="F1078" s="71" t="s">
        <v>313</v>
      </c>
      <c r="G1078" s="72" t="s">
        <v>3779</v>
      </c>
      <c r="H1078" s="72" t="s">
        <v>3984</v>
      </c>
      <c r="I1078" s="86" t="s">
        <v>4323</v>
      </c>
      <c r="J1078" s="86" t="s">
        <v>3988</v>
      </c>
      <c r="K1078" s="73"/>
    </row>
    <row r="1079" spans="1:11" s="96" customFormat="1" ht="12">
      <c r="A1079" s="68" t="s">
        <v>3994</v>
      </c>
      <c r="B1079" s="68" t="s">
        <v>1357</v>
      </c>
      <c r="C1079" s="68" t="s">
        <v>2148</v>
      </c>
      <c r="D1079" s="88" t="s">
        <v>4349</v>
      </c>
      <c r="E1079" s="70" t="s">
        <v>4365</v>
      </c>
      <c r="F1079" s="71" t="s">
        <v>313</v>
      </c>
      <c r="G1079" s="72" t="s">
        <v>841</v>
      </c>
      <c r="H1079" s="72" t="s">
        <v>3984</v>
      </c>
      <c r="I1079" s="86" t="s">
        <v>4384</v>
      </c>
      <c r="J1079" s="86" t="s">
        <v>3988</v>
      </c>
      <c r="K1079" s="73"/>
    </row>
    <row r="1080" spans="1:11" s="96" customFormat="1" ht="12">
      <c r="A1080" s="68" t="s">
        <v>3994</v>
      </c>
      <c r="B1080" s="68" t="s">
        <v>1357</v>
      </c>
      <c r="C1080" s="68" t="s">
        <v>2148</v>
      </c>
      <c r="D1080" s="88" t="s">
        <v>4350</v>
      </c>
      <c r="E1080" s="70" t="s">
        <v>4366</v>
      </c>
      <c r="F1080" s="71" t="s">
        <v>313</v>
      </c>
      <c r="G1080" s="72" t="s">
        <v>841</v>
      </c>
      <c r="H1080" s="72" t="s">
        <v>3984</v>
      </c>
      <c r="I1080" s="86" t="s">
        <v>4390</v>
      </c>
      <c r="J1080" s="86" t="s">
        <v>3988</v>
      </c>
      <c r="K1080" s="73"/>
    </row>
    <row r="1081" spans="1:11" s="96" customFormat="1" ht="12">
      <c r="A1081" s="68" t="s">
        <v>3994</v>
      </c>
      <c r="B1081" s="68" t="s">
        <v>1357</v>
      </c>
      <c r="C1081" s="68" t="s">
        <v>2148</v>
      </c>
      <c r="D1081" s="88" t="s">
        <v>4351</v>
      </c>
      <c r="E1081" s="70" t="s">
        <v>4367</v>
      </c>
      <c r="F1081" s="71" t="s">
        <v>313</v>
      </c>
      <c r="G1081" s="72" t="s">
        <v>841</v>
      </c>
      <c r="H1081" s="72" t="s">
        <v>3984</v>
      </c>
      <c r="I1081" s="86" t="s">
        <v>4391</v>
      </c>
      <c r="J1081" s="86" t="s">
        <v>3988</v>
      </c>
      <c r="K1081" s="73"/>
    </row>
    <row r="1082" spans="1:11" s="96" customFormat="1" ht="12">
      <c r="A1082" s="68" t="s">
        <v>3994</v>
      </c>
      <c r="B1082" s="68" t="s">
        <v>1357</v>
      </c>
      <c r="C1082" s="68" t="s">
        <v>2148</v>
      </c>
      <c r="D1082" s="88" t="s">
        <v>4352</v>
      </c>
      <c r="E1082" s="70" t="s">
        <v>4368</v>
      </c>
      <c r="F1082" s="71" t="s">
        <v>313</v>
      </c>
      <c r="G1082" s="72" t="s">
        <v>841</v>
      </c>
      <c r="H1082" s="72" t="s">
        <v>3984</v>
      </c>
      <c r="I1082" s="86" t="s">
        <v>4392</v>
      </c>
      <c r="J1082" s="86" t="s">
        <v>3988</v>
      </c>
      <c r="K1082" s="73"/>
    </row>
    <row r="1083" spans="1:11" s="96" customFormat="1" ht="12">
      <c r="A1083" s="68" t="s">
        <v>3994</v>
      </c>
      <c r="B1083" s="68" t="s">
        <v>1357</v>
      </c>
      <c r="C1083" s="68" t="s">
        <v>2148</v>
      </c>
      <c r="D1083" s="88" t="s">
        <v>4353</v>
      </c>
      <c r="E1083" s="70" t="s">
        <v>4369</v>
      </c>
      <c r="F1083" s="71" t="s">
        <v>313</v>
      </c>
      <c r="G1083" s="72" t="s">
        <v>841</v>
      </c>
      <c r="H1083" s="72" t="s">
        <v>3984</v>
      </c>
      <c r="I1083" s="86" t="s">
        <v>4393</v>
      </c>
      <c r="J1083" s="86" t="s">
        <v>3988</v>
      </c>
      <c r="K1083" s="73"/>
    </row>
    <row r="1084" spans="1:11" s="96" customFormat="1" ht="12">
      <c r="A1084" s="68" t="s">
        <v>3994</v>
      </c>
      <c r="B1084" s="68" t="s">
        <v>1357</v>
      </c>
      <c r="C1084" s="68" t="s">
        <v>2148</v>
      </c>
      <c r="D1084" s="88" t="s">
        <v>4355</v>
      </c>
      <c r="E1084" s="70" t="s">
        <v>4370</v>
      </c>
      <c r="F1084" s="71" t="s">
        <v>313</v>
      </c>
      <c r="G1084" s="72" t="s">
        <v>857</v>
      </c>
      <c r="H1084" s="72" t="s">
        <v>3984</v>
      </c>
      <c r="I1084" s="86" t="s">
        <v>4394</v>
      </c>
      <c r="J1084" s="86" t="s">
        <v>3988</v>
      </c>
      <c r="K1084" s="73"/>
    </row>
    <row r="1085" spans="1:11" s="96" customFormat="1" ht="12">
      <c r="A1085" s="68" t="s">
        <v>3994</v>
      </c>
      <c r="B1085" s="68" t="s">
        <v>1357</v>
      </c>
      <c r="C1085" s="68" t="s">
        <v>2148</v>
      </c>
      <c r="D1085" s="88" t="s">
        <v>4356</v>
      </c>
      <c r="E1085" s="70" t="s">
        <v>4371</v>
      </c>
      <c r="F1085" s="71" t="s">
        <v>313</v>
      </c>
      <c r="G1085" s="72" t="s">
        <v>857</v>
      </c>
      <c r="H1085" s="72" t="s">
        <v>3984</v>
      </c>
      <c r="I1085" s="86" t="s">
        <v>4395</v>
      </c>
      <c r="J1085" s="86" t="s">
        <v>3988</v>
      </c>
      <c r="K1085" s="73"/>
    </row>
    <row r="1086" spans="1:11" s="96" customFormat="1" ht="12">
      <c r="A1086" s="68" t="s">
        <v>3994</v>
      </c>
      <c r="B1086" s="68" t="s">
        <v>1357</v>
      </c>
      <c r="C1086" s="68" t="s">
        <v>2148</v>
      </c>
      <c r="D1086" s="88" t="s">
        <v>4354</v>
      </c>
      <c r="E1086" s="70" t="s">
        <v>4372</v>
      </c>
      <c r="F1086" s="71" t="s">
        <v>313</v>
      </c>
      <c r="G1086" s="72" t="s">
        <v>857</v>
      </c>
      <c r="H1086" s="72" t="s">
        <v>3984</v>
      </c>
      <c r="I1086" s="86" t="s">
        <v>4396</v>
      </c>
      <c r="J1086" s="86" t="s">
        <v>3988</v>
      </c>
      <c r="K1086" s="73"/>
    </row>
    <row r="1087" spans="1:11" s="96" customFormat="1" ht="12">
      <c r="A1087" s="68" t="s">
        <v>3994</v>
      </c>
      <c r="B1087" s="68" t="s">
        <v>1357</v>
      </c>
      <c r="C1087" s="68" t="s">
        <v>2148</v>
      </c>
      <c r="D1087" s="88" t="s">
        <v>4346</v>
      </c>
      <c r="E1087" s="70" t="s">
        <v>4373</v>
      </c>
      <c r="F1087" s="71" t="s">
        <v>313</v>
      </c>
      <c r="G1087" s="72" t="s">
        <v>857</v>
      </c>
      <c r="H1087" s="72" t="s">
        <v>3984</v>
      </c>
      <c r="I1087" s="86" t="s">
        <v>4397</v>
      </c>
      <c r="J1087" s="86" t="s">
        <v>3988</v>
      </c>
      <c r="K1087" s="73"/>
    </row>
    <row r="1088" spans="1:11" s="96" customFormat="1" ht="12">
      <c r="A1088" s="68" t="s">
        <v>3994</v>
      </c>
      <c r="B1088" s="68" t="s">
        <v>1357</v>
      </c>
      <c r="C1088" s="68" t="s">
        <v>2148</v>
      </c>
      <c r="D1088" s="88" t="s">
        <v>4402</v>
      </c>
      <c r="E1088" s="70" t="s">
        <v>4374</v>
      </c>
      <c r="F1088" s="71" t="s">
        <v>411</v>
      </c>
      <c r="G1088" s="72" t="s">
        <v>857</v>
      </c>
      <c r="H1088" s="72" t="s">
        <v>3984</v>
      </c>
      <c r="I1088" s="86" t="s">
        <v>4403</v>
      </c>
      <c r="J1088" s="86" t="s">
        <v>3988</v>
      </c>
      <c r="K1088" s="73"/>
    </row>
    <row r="1089" spans="1:11" s="96" customFormat="1" ht="46">
      <c r="A1089" s="68" t="s">
        <v>3994</v>
      </c>
      <c r="B1089" s="68" t="s">
        <v>1357</v>
      </c>
      <c r="C1089" s="68" t="s">
        <v>2148</v>
      </c>
      <c r="D1089" s="88" t="s">
        <v>4357</v>
      </c>
      <c r="E1089" s="70" t="s">
        <v>4375</v>
      </c>
      <c r="F1089" s="71" t="s">
        <v>411</v>
      </c>
      <c r="G1089" s="72" t="s">
        <v>857</v>
      </c>
      <c r="H1089" s="72" t="s">
        <v>3984</v>
      </c>
      <c r="I1089" s="86" t="s">
        <v>4358</v>
      </c>
      <c r="J1089" s="86" t="s">
        <v>3988</v>
      </c>
      <c r="K1089" s="73"/>
    </row>
    <row r="1090" spans="1:11" s="96" customFormat="1" ht="12">
      <c r="A1090" s="68" t="s">
        <v>3994</v>
      </c>
      <c r="B1090" s="68" t="s">
        <v>1357</v>
      </c>
      <c r="C1090" s="68" t="s">
        <v>2148</v>
      </c>
      <c r="D1090" s="73" t="s">
        <v>4359</v>
      </c>
      <c r="E1090" s="70" t="s">
        <v>4376</v>
      </c>
      <c r="F1090" s="71" t="s">
        <v>313</v>
      </c>
      <c r="G1090" s="72" t="s">
        <v>841</v>
      </c>
      <c r="H1090" s="72" t="s">
        <v>3984</v>
      </c>
      <c r="I1090" s="86" t="s">
        <v>4398</v>
      </c>
      <c r="J1090" s="86" t="s">
        <v>3988</v>
      </c>
      <c r="K1090" s="73"/>
    </row>
    <row r="1091" spans="1:11" s="96" customFormat="1" ht="12">
      <c r="A1091" s="68" t="s">
        <v>3994</v>
      </c>
      <c r="B1091" s="68" t="s">
        <v>1357</v>
      </c>
      <c r="C1091" s="68" t="s">
        <v>2148</v>
      </c>
      <c r="D1091" s="73" t="s">
        <v>4360</v>
      </c>
      <c r="E1091" s="70" t="s">
        <v>4377</v>
      </c>
      <c r="F1091" s="71" t="s">
        <v>313</v>
      </c>
      <c r="G1091" s="72" t="s">
        <v>841</v>
      </c>
      <c r="H1091" s="72" t="s">
        <v>3984</v>
      </c>
      <c r="I1091" s="86" t="s">
        <v>4401</v>
      </c>
      <c r="J1091" s="86" t="s">
        <v>3988</v>
      </c>
      <c r="K1091" s="73"/>
    </row>
    <row r="1092" spans="1:11" s="96" customFormat="1" ht="12">
      <c r="A1092" s="68" t="s">
        <v>3994</v>
      </c>
      <c r="B1092" s="68" t="s">
        <v>1357</v>
      </c>
      <c r="C1092" s="68" t="s">
        <v>2148</v>
      </c>
      <c r="D1092" s="73" t="s">
        <v>4361</v>
      </c>
      <c r="E1092" s="70" t="s">
        <v>4378</v>
      </c>
      <c r="F1092" s="71" t="s">
        <v>313</v>
      </c>
      <c r="G1092" s="72" t="s">
        <v>841</v>
      </c>
      <c r="H1092" s="72" t="s">
        <v>3984</v>
      </c>
      <c r="I1092" s="86" t="s">
        <v>4400</v>
      </c>
      <c r="J1092" s="86" t="s">
        <v>3988</v>
      </c>
      <c r="K1092" s="73"/>
    </row>
    <row r="1093" spans="1:11" s="96" customFormat="1" ht="12">
      <c r="A1093" s="68" t="s">
        <v>3994</v>
      </c>
      <c r="B1093" s="68" t="s">
        <v>1357</v>
      </c>
      <c r="C1093" s="68" t="s">
        <v>2148</v>
      </c>
      <c r="D1093" s="73" t="s">
        <v>4362</v>
      </c>
      <c r="E1093" s="70" t="s">
        <v>4379</v>
      </c>
      <c r="F1093" s="71" t="s">
        <v>313</v>
      </c>
      <c r="G1093" s="72" t="s">
        <v>841</v>
      </c>
      <c r="H1093" s="72" t="s">
        <v>3984</v>
      </c>
      <c r="I1093" s="86" t="s">
        <v>4399</v>
      </c>
      <c r="J1093" s="86" t="s">
        <v>3988</v>
      </c>
      <c r="K1093" s="73"/>
    </row>
    <row r="1094" spans="1:11" s="96" customFormat="1" ht="23">
      <c r="A1094" s="68" t="s">
        <v>3994</v>
      </c>
      <c r="B1094" s="68" t="s">
        <v>1357</v>
      </c>
      <c r="C1094" s="68" t="s">
        <v>2148</v>
      </c>
      <c r="D1094" s="88" t="s">
        <v>4327</v>
      </c>
      <c r="E1094" s="70" t="s">
        <v>4406</v>
      </c>
      <c r="F1094" s="71" t="s">
        <v>313</v>
      </c>
      <c r="G1094" s="72" t="s">
        <v>857</v>
      </c>
      <c r="H1094" s="72" t="s">
        <v>3984</v>
      </c>
      <c r="I1094" s="86" t="s">
        <v>4363</v>
      </c>
      <c r="J1094" s="86" t="s">
        <v>3988</v>
      </c>
      <c r="K1094" s="73"/>
    </row>
    <row r="1095" spans="1:11" s="103" customFormat="1" ht="13.5">
      <c r="A1095" s="110" t="s">
        <v>3994</v>
      </c>
      <c r="B1095" s="110" t="s">
        <v>1345</v>
      </c>
      <c r="C1095" s="110" t="s">
        <v>2118</v>
      </c>
      <c r="D1095" s="111" t="s">
        <v>2118</v>
      </c>
      <c r="E1095" s="112"/>
      <c r="F1095" s="112"/>
      <c r="G1095" s="110"/>
      <c r="H1095" s="110" t="s">
        <v>3037</v>
      </c>
      <c r="I1095" s="118"/>
      <c r="J1095" s="118"/>
      <c r="K1095" s="118"/>
    </row>
    <row r="1096" spans="1:11" s="103" customFormat="1" ht="13.5">
      <c r="A1096" s="110" t="s">
        <v>3994</v>
      </c>
      <c r="B1096" s="110" t="s">
        <v>1345</v>
      </c>
      <c r="C1096" s="110" t="s">
        <v>1929</v>
      </c>
      <c r="D1096" s="111" t="s">
        <v>1929</v>
      </c>
      <c r="E1096" s="112"/>
      <c r="F1096" s="112"/>
      <c r="G1096" s="110"/>
      <c r="H1096" s="110" t="s">
        <v>3038</v>
      </c>
      <c r="I1096" s="118"/>
      <c r="J1096" s="118"/>
      <c r="K1096" s="118"/>
    </row>
    <row r="1097" spans="1:11" s="103" customFormat="1" ht="13.5">
      <c r="A1097" s="110" t="s">
        <v>3992</v>
      </c>
      <c r="B1097" s="110" t="s">
        <v>3992</v>
      </c>
      <c r="C1097" s="110" t="s">
        <v>3992</v>
      </c>
      <c r="D1097" s="111" t="s">
        <v>3991</v>
      </c>
      <c r="E1097" s="112"/>
      <c r="F1097" s="112"/>
      <c r="G1097" s="110"/>
      <c r="H1097" s="110"/>
      <c r="I1097" s="118"/>
      <c r="J1097" s="118"/>
      <c r="K1097" s="118"/>
    </row>
    <row r="1098" spans="1:11" s="96" customFormat="1" ht="12">
      <c r="A1098" s="68" t="s">
        <v>3992</v>
      </c>
      <c r="B1098" s="68" t="s">
        <v>3992</v>
      </c>
      <c r="C1098" s="68" t="s">
        <v>3992</v>
      </c>
      <c r="D1098" s="86" t="s">
        <v>3985</v>
      </c>
      <c r="E1098" s="70" t="s">
        <v>3999</v>
      </c>
      <c r="F1098" s="71" t="s">
        <v>313</v>
      </c>
      <c r="G1098" s="72" t="s">
        <v>836</v>
      </c>
      <c r="H1098" s="75" t="s">
        <v>3039</v>
      </c>
      <c r="I1098" s="86" t="s">
        <v>2149</v>
      </c>
      <c r="J1098" s="86" t="s">
        <v>3989</v>
      </c>
      <c r="K1098" s="73"/>
    </row>
    <row r="1099" spans="1:11" s="96" customFormat="1" ht="12">
      <c r="A1099" s="68" t="s">
        <v>3992</v>
      </c>
      <c r="B1099" s="68" t="s">
        <v>3992</v>
      </c>
      <c r="C1099" s="68" t="s">
        <v>3992</v>
      </c>
      <c r="D1099" s="86" t="s">
        <v>2155</v>
      </c>
      <c r="E1099" s="70" t="s">
        <v>4000</v>
      </c>
      <c r="F1099" s="71" t="s">
        <v>316</v>
      </c>
      <c r="G1099" s="72" t="s">
        <v>836</v>
      </c>
      <c r="H1099" s="75" t="s">
        <v>3040</v>
      </c>
      <c r="I1099" s="86" t="s">
        <v>2158</v>
      </c>
      <c r="J1099" s="86" t="s">
        <v>3989</v>
      </c>
      <c r="K1099" s="73"/>
    </row>
    <row r="1100" spans="1:11" s="96" customFormat="1" ht="12">
      <c r="A1100" s="68" t="s">
        <v>3992</v>
      </c>
      <c r="B1100" s="68" t="s">
        <v>3992</v>
      </c>
      <c r="C1100" s="68" t="s">
        <v>3992</v>
      </c>
      <c r="D1100" s="88" t="s">
        <v>2156</v>
      </c>
      <c r="E1100" s="70" t="s">
        <v>4006</v>
      </c>
      <c r="F1100" s="71" t="s">
        <v>313</v>
      </c>
      <c r="G1100" s="75" t="s">
        <v>857</v>
      </c>
      <c r="H1100" s="72" t="s">
        <v>3778</v>
      </c>
      <c r="I1100" s="86" t="s">
        <v>2159</v>
      </c>
      <c r="J1100" s="86" t="s">
        <v>3989</v>
      </c>
      <c r="K1100" s="73"/>
    </row>
    <row r="1101" spans="1:11" s="96" customFormat="1" ht="12">
      <c r="A1101" s="68" t="s">
        <v>3992</v>
      </c>
      <c r="B1101" s="68" t="s">
        <v>3992</v>
      </c>
      <c r="C1101" s="68" t="s">
        <v>3992</v>
      </c>
      <c r="D1101" s="88" t="s">
        <v>2250</v>
      </c>
      <c r="E1101" s="70" t="s">
        <v>4007</v>
      </c>
      <c r="F1101" s="71" t="s">
        <v>313</v>
      </c>
      <c r="G1101" s="75" t="s">
        <v>838</v>
      </c>
      <c r="H1101" s="72" t="s">
        <v>3778</v>
      </c>
      <c r="I1101" s="86" t="s">
        <v>2160</v>
      </c>
      <c r="J1101" s="86" t="s">
        <v>3989</v>
      </c>
      <c r="K1101" s="73"/>
    </row>
    <row r="1102" spans="1:11" s="96" customFormat="1" ht="12">
      <c r="A1102" s="68" t="s">
        <v>3992</v>
      </c>
      <c r="B1102" s="68" t="s">
        <v>3992</v>
      </c>
      <c r="C1102" s="68" t="s">
        <v>3992</v>
      </c>
      <c r="D1102" s="88" t="s">
        <v>2157</v>
      </c>
      <c r="E1102" s="70" t="s">
        <v>4008</v>
      </c>
      <c r="F1102" s="71" t="s">
        <v>313</v>
      </c>
      <c r="G1102" s="75" t="s">
        <v>836</v>
      </c>
      <c r="H1102" s="75" t="s">
        <v>3457</v>
      </c>
      <c r="I1102" s="86" t="s">
        <v>2161</v>
      </c>
      <c r="J1102" s="86" t="s">
        <v>3989</v>
      </c>
      <c r="K1102" s="73"/>
    </row>
    <row r="1103" spans="1:11" s="96" customFormat="1" ht="12">
      <c r="A1103" s="68" t="s">
        <v>3992</v>
      </c>
      <c r="B1103" s="68" t="s">
        <v>3992</v>
      </c>
      <c r="C1103" s="68" t="s">
        <v>3992</v>
      </c>
      <c r="D1103" s="86" t="s">
        <v>2165</v>
      </c>
      <c r="E1103" s="70" t="s">
        <v>4001</v>
      </c>
      <c r="F1103" s="71" t="s">
        <v>316</v>
      </c>
      <c r="G1103" s="75" t="s">
        <v>3782</v>
      </c>
      <c r="H1103" s="75" t="s">
        <v>3036</v>
      </c>
      <c r="I1103" s="73" t="s">
        <v>2170</v>
      </c>
      <c r="J1103" s="73" t="s">
        <v>3989</v>
      </c>
      <c r="K1103" s="73"/>
    </row>
    <row r="1104" spans="1:11" s="96" customFormat="1" ht="12">
      <c r="A1104" s="68" t="s">
        <v>3992</v>
      </c>
      <c r="B1104" s="68" t="s">
        <v>3992</v>
      </c>
      <c r="C1104" s="68" t="s">
        <v>3992</v>
      </c>
      <c r="D1104" s="86" t="s">
        <v>2166</v>
      </c>
      <c r="E1104" s="70" t="s">
        <v>4009</v>
      </c>
      <c r="F1104" s="71" t="s">
        <v>313</v>
      </c>
      <c r="G1104" s="75" t="s">
        <v>836</v>
      </c>
      <c r="H1104" s="75" t="s">
        <v>3036</v>
      </c>
      <c r="I1104" s="73" t="s">
        <v>2171</v>
      </c>
      <c r="J1104" s="73" t="s">
        <v>3989</v>
      </c>
      <c r="K1104" s="73"/>
    </row>
    <row r="1105" spans="1:11" s="96" customFormat="1" ht="12">
      <c r="A1105" s="68" t="s">
        <v>3992</v>
      </c>
      <c r="B1105" s="68" t="s">
        <v>3992</v>
      </c>
      <c r="C1105" s="68" t="s">
        <v>3992</v>
      </c>
      <c r="D1105" s="86" t="s">
        <v>2167</v>
      </c>
      <c r="E1105" s="70" t="s">
        <v>4010</v>
      </c>
      <c r="F1105" s="71" t="s">
        <v>313</v>
      </c>
      <c r="G1105" s="75" t="s">
        <v>836</v>
      </c>
      <c r="H1105" s="75" t="s">
        <v>3036</v>
      </c>
      <c r="I1105" s="73" t="s">
        <v>2172</v>
      </c>
      <c r="J1105" s="73" t="s">
        <v>3989</v>
      </c>
      <c r="K1105" s="73"/>
    </row>
    <row r="1106" spans="1:11" s="96" customFormat="1" ht="12">
      <c r="A1106" s="68" t="s">
        <v>3992</v>
      </c>
      <c r="B1106" s="68" t="s">
        <v>3992</v>
      </c>
      <c r="C1106" s="68" t="s">
        <v>3992</v>
      </c>
      <c r="D1106" s="86" t="s">
        <v>2168</v>
      </c>
      <c r="E1106" s="70" t="s">
        <v>4002</v>
      </c>
      <c r="F1106" s="71" t="s">
        <v>313</v>
      </c>
      <c r="G1106" s="75" t="s">
        <v>836</v>
      </c>
      <c r="H1106" s="75" t="s">
        <v>3036</v>
      </c>
      <c r="I1106" s="73" t="s">
        <v>2173</v>
      </c>
      <c r="J1106" s="73" t="s">
        <v>3989</v>
      </c>
      <c r="K1106" s="73"/>
    </row>
    <row r="1107" spans="1:11" s="96" customFormat="1" ht="12">
      <c r="A1107" s="68" t="s">
        <v>3992</v>
      </c>
      <c r="B1107" s="68" t="s">
        <v>3992</v>
      </c>
      <c r="C1107" s="68" t="s">
        <v>3992</v>
      </c>
      <c r="D1107" s="86" t="s">
        <v>2169</v>
      </c>
      <c r="E1107" s="70" t="s">
        <v>4011</v>
      </c>
      <c r="F1107" s="71" t="s">
        <v>316</v>
      </c>
      <c r="G1107" s="75" t="s">
        <v>836</v>
      </c>
      <c r="H1107" s="75" t="s">
        <v>3036</v>
      </c>
      <c r="I1107" s="73" t="s">
        <v>2174</v>
      </c>
      <c r="J1107" s="73" t="s">
        <v>3989</v>
      </c>
      <c r="K1107" s="73"/>
    </row>
    <row r="1108" spans="1:11" s="96" customFormat="1" ht="12">
      <c r="A1108" s="68" t="s">
        <v>3992</v>
      </c>
      <c r="B1108" s="68" t="s">
        <v>3992</v>
      </c>
      <c r="C1108" s="68" t="s">
        <v>3992</v>
      </c>
      <c r="D1108" s="88" t="s">
        <v>2248</v>
      </c>
      <c r="E1108" s="70" t="s">
        <v>4003</v>
      </c>
      <c r="F1108" s="71" t="s">
        <v>313</v>
      </c>
      <c r="G1108" s="75" t="s">
        <v>3779</v>
      </c>
      <c r="H1108" s="75" t="s">
        <v>3036</v>
      </c>
      <c r="I1108" s="73" t="s">
        <v>2249</v>
      </c>
      <c r="J1108" s="73" t="s">
        <v>3989</v>
      </c>
      <c r="K1108" s="73"/>
    </row>
    <row r="1109" spans="1:11" s="96" customFormat="1" ht="23">
      <c r="A1109" s="68" t="s">
        <v>3992</v>
      </c>
      <c r="B1109" s="68" t="s">
        <v>3992</v>
      </c>
      <c r="C1109" s="68" t="s">
        <v>3992</v>
      </c>
      <c r="D1109" s="88" t="s">
        <v>2251</v>
      </c>
      <c r="E1109" s="70" t="s">
        <v>4004</v>
      </c>
      <c r="F1109" s="71" t="s">
        <v>313</v>
      </c>
      <c r="G1109" s="75" t="s">
        <v>836</v>
      </c>
      <c r="H1109" s="72" t="s">
        <v>3778</v>
      </c>
      <c r="I1109" s="86" t="s">
        <v>2253</v>
      </c>
      <c r="J1109" s="86" t="s">
        <v>3989</v>
      </c>
      <c r="K1109" s="73"/>
    </row>
    <row r="1110" spans="1:11" s="96" customFormat="1" ht="12">
      <c r="A1110" s="68" t="s">
        <v>3992</v>
      </c>
      <c r="B1110" s="68" t="s">
        <v>3992</v>
      </c>
      <c r="C1110" s="68" t="s">
        <v>3992</v>
      </c>
      <c r="D1110" s="88" t="s">
        <v>2252</v>
      </c>
      <c r="E1110" s="70" t="s">
        <v>4005</v>
      </c>
      <c r="F1110" s="71" t="s">
        <v>313</v>
      </c>
      <c r="G1110" s="75" t="s">
        <v>836</v>
      </c>
      <c r="H1110" s="72" t="s">
        <v>3778</v>
      </c>
      <c r="I1110" s="86" t="s">
        <v>2254</v>
      </c>
      <c r="J1110" s="86" t="s">
        <v>3989</v>
      </c>
      <c r="K1110" s="73"/>
    </row>
    <row r="1111" spans="1:11" s="103" customFormat="1" ht="13.5">
      <c r="A1111" s="110" t="s">
        <v>4175</v>
      </c>
      <c r="B1111" s="110" t="s">
        <v>2278</v>
      </c>
      <c r="C1111" s="110" t="s">
        <v>3757</v>
      </c>
      <c r="D1111" s="111" t="s">
        <v>4176</v>
      </c>
      <c r="E1111" s="112"/>
      <c r="F1111" s="112"/>
      <c r="G1111" s="112"/>
      <c r="H1111" s="112"/>
      <c r="I1111" s="119"/>
      <c r="J1111" s="119"/>
      <c r="K1111" s="119"/>
    </row>
    <row r="1112" spans="1:11" s="96" customFormat="1" ht="12">
      <c r="A1112" s="68" t="s">
        <v>2278</v>
      </c>
      <c r="B1112" s="68" t="s">
        <v>2278</v>
      </c>
      <c r="C1112" s="68" t="s">
        <v>3757</v>
      </c>
      <c r="D1112" s="73" t="s">
        <v>4025</v>
      </c>
      <c r="E1112" s="70" t="s">
        <v>3716</v>
      </c>
      <c r="F1112" s="71" t="s">
        <v>313</v>
      </c>
      <c r="G1112" s="72" t="s">
        <v>836</v>
      </c>
      <c r="H1112" s="72"/>
      <c r="I1112" s="68"/>
      <c r="J1112" s="68" t="s">
        <v>3988</v>
      </c>
      <c r="K1112" s="73"/>
    </row>
    <row r="1113" spans="1:11" s="96" customFormat="1" ht="12">
      <c r="A1113" s="68" t="s">
        <v>2278</v>
      </c>
      <c r="B1113" s="68" t="s">
        <v>2278</v>
      </c>
      <c r="C1113" s="68" t="s">
        <v>3757</v>
      </c>
      <c r="D1113" s="73" t="s">
        <v>4026</v>
      </c>
      <c r="E1113" s="70" t="s">
        <v>3717</v>
      </c>
      <c r="F1113" s="71" t="s">
        <v>313</v>
      </c>
      <c r="G1113" s="72" t="s">
        <v>836</v>
      </c>
      <c r="H1113" s="72"/>
      <c r="I1113" s="68"/>
      <c r="J1113" s="68" t="s">
        <v>3988</v>
      </c>
      <c r="K1113" s="73"/>
    </row>
    <row r="1114" spans="1:11" s="96" customFormat="1" ht="12">
      <c r="A1114" s="68" t="s">
        <v>2278</v>
      </c>
      <c r="B1114" s="68" t="s">
        <v>2278</v>
      </c>
      <c r="C1114" s="68" t="s">
        <v>3757</v>
      </c>
      <c r="D1114" s="73" t="s">
        <v>4027</v>
      </c>
      <c r="E1114" s="70" t="s">
        <v>3718</v>
      </c>
      <c r="F1114" s="71" t="s">
        <v>313</v>
      </c>
      <c r="G1114" s="72" t="s">
        <v>836</v>
      </c>
      <c r="H1114" s="72"/>
      <c r="I1114" s="68"/>
      <c r="J1114" s="68" t="s">
        <v>3988</v>
      </c>
      <c r="K1114" s="73"/>
    </row>
    <row r="1115" spans="1:11" s="96" customFormat="1" ht="12">
      <c r="A1115" s="68" t="s">
        <v>2278</v>
      </c>
      <c r="B1115" s="68" t="s">
        <v>2278</v>
      </c>
      <c r="C1115" s="68" t="s">
        <v>3757</v>
      </c>
      <c r="D1115" s="73" t="s">
        <v>4028</v>
      </c>
      <c r="E1115" s="70" t="s">
        <v>3719</v>
      </c>
      <c r="F1115" s="71" t="s">
        <v>313</v>
      </c>
      <c r="G1115" s="72" t="s">
        <v>836</v>
      </c>
      <c r="H1115" s="72"/>
      <c r="I1115" s="68"/>
      <c r="J1115" s="68" t="s">
        <v>3988</v>
      </c>
      <c r="K1115" s="73"/>
    </row>
    <row r="1116" spans="1:11" s="96" customFormat="1" ht="12">
      <c r="A1116" s="68" t="s">
        <v>2278</v>
      </c>
      <c r="B1116" s="68" t="s">
        <v>2278</v>
      </c>
      <c r="C1116" s="68" t="s">
        <v>3757</v>
      </c>
      <c r="D1116" s="73" t="s">
        <v>4029</v>
      </c>
      <c r="E1116" s="70" t="s">
        <v>3720</v>
      </c>
      <c r="F1116" s="71" t="s">
        <v>313</v>
      </c>
      <c r="G1116" s="72" t="s">
        <v>836</v>
      </c>
      <c r="H1116" s="72"/>
      <c r="I1116" s="68"/>
      <c r="J1116" s="68" t="s">
        <v>3988</v>
      </c>
      <c r="K1116" s="73"/>
    </row>
    <row r="1117" spans="1:11" s="96" customFormat="1" ht="12">
      <c r="A1117" s="68" t="s">
        <v>2278</v>
      </c>
      <c r="B1117" s="68" t="s">
        <v>2278</v>
      </c>
      <c r="C1117" s="68" t="s">
        <v>3757</v>
      </c>
      <c r="D1117" s="73" t="s">
        <v>4030</v>
      </c>
      <c r="E1117" s="70" t="s">
        <v>3721</v>
      </c>
      <c r="F1117" s="71" t="s">
        <v>313</v>
      </c>
      <c r="G1117" s="72" t="s">
        <v>836</v>
      </c>
      <c r="H1117" s="72"/>
      <c r="I1117" s="68"/>
      <c r="J1117" s="68" t="s">
        <v>3988</v>
      </c>
      <c r="K1117" s="73"/>
    </row>
    <row r="1118" spans="1:11" s="103" customFormat="1" ht="13.5">
      <c r="A1118" s="110" t="s">
        <v>2278</v>
      </c>
      <c r="B1118" s="110" t="s">
        <v>2278</v>
      </c>
      <c r="C1118" s="110" t="s">
        <v>3758</v>
      </c>
      <c r="D1118" s="110" t="s">
        <v>3758</v>
      </c>
      <c r="E1118" s="112"/>
      <c r="F1118" s="112"/>
      <c r="G1118" s="112"/>
      <c r="H1118" s="112"/>
      <c r="I1118" s="119"/>
      <c r="J1118" s="119"/>
      <c r="K1118" s="119"/>
    </row>
    <row r="1119" spans="1:11" s="96" customFormat="1" ht="12">
      <c r="A1119" s="68" t="s">
        <v>2278</v>
      </c>
      <c r="B1119" s="68" t="s">
        <v>2278</v>
      </c>
      <c r="C1119" s="68" t="s">
        <v>3758</v>
      </c>
      <c r="D1119" s="73" t="s">
        <v>4031</v>
      </c>
      <c r="E1119" s="70" t="s">
        <v>3722</v>
      </c>
      <c r="F1119" s="71" t="s">
        <v>313</v>
      </c>
      <c r="G1119" s="72" t="s">
        <v>836</v>
      </c>
      <c r="H1119" s="72"/>
      <c r="I1119" s="68"/>
      <c r="J1119" s="68" t="s">
        <v>3988</v>
      </c>
      <c r="K1119" s="73"/>
    </row>
    <row r="1120" spans="1:11" s="96" customFormat="1" ht="12">
      <c r="A1120" s="68" t="s">
        <v>2278</v>
      </c>
      <c r="B1120" s="68" t="s">
        <v>2278</v>
      </c>
      <c r="C1120" s="68" t="s">
        <v>3758</v>
      </c>
      <c r="D1120" s="73" t="s">
        <v>4032</v>
      </c>
      <c r="E1120" s="70" t="s">
        <v>3723</v>
      </c>
      <c r="F1120" s="71" t="s">
        <v>313</v>
      </c>
      <c r="G1120" s="72" t="s">
        <v>836</v>
      </c>
      <c r="H1120" s="72"/>
      <c r="I1120" s="68"/>
      <c r="J1120" s="68" t="s">
        <v>3988</v>
      </c>
      <c r="K1120" s="73"/>
    </row>
    <row r="1121" spans="1:11" s="96" customFormat="1" ht="12">
      <c r="A1121" s="68" t="s">
        <v>2278</v>
      </c>
      <c r="B1121" s="68" t="s">
        <v>2278</v>
      </c>
      <c r="C1121" s="68" t="s">
        <v>3758</v>
      </c>
      <c r="D1121" s="73" t="s">
        <v>4033</v>
      </c>
      <c r="E1121" s="70" t="s">
        <v>3724</v>
      </c>
      <c r="F1121" s="71" t="s">
        <v>313</v>
      </c>
      <c r="G1121" s="72" t="s">
        <v>836</v>
      </c>
      <c r="H1121" s="72"/>
      <c r="I1121" s="68"/>
      <c r="J1121" s="68" t="s">
        <v>3988</v>
      </c>
      <c r="K1121" s="73"/>
    </row>
    <row r="1122" spans="1:11" s="96" customFormat="1" ht="12">
      <c r="A1122" s="68" t="s">
        <v>2278</v>
      </c>
      <c r="B1122" s="68" t="s">
        <v>2278</v>
      </c>
      <c r="C1122" s="68" t="s">
        <v>3758</v>
      </c>
      <c r="D1122" s="73" t="s">
        <v>4034</v>
      </c>
      <c r="E1122" s="70" t="s">
        <v>3725</v>
      </c>
      <c r="F1122" s="71" t="s">
        <v>313</v>
      </c>
      <c r="G1122" s="72" t="s">
        <v>836</v>
      </c>
      <c r="H1122" s="72"/>
      <c r="I1122" s="68"/>
      <c r="J1122" s="68" t="s">
        <v>3988</v>
      </c>
      <c r="K1122" s="73"/>
    </row>
    <row r="1123" spans="1:11" s="103" customFormat="1" ht="13.5">
      <c r="A1123" s="110" t="s">
        <v>2278</v>
      </c>
      <c r="B1123" s="110" t="s">
        <v>2278</v>
      </c>
      <c r="C1123" s="110" t="s">
        <v>3759</v>
      </c>
      <c r="D1123" s="109" t="s">
        <v>3759</v>
      </c>
      <c r="E1123" s="120"/>
      <c r="F1123" s="112"/>
      <c r="G1123" s="121"/>
      <c r="H1123" s="121"/>
      <c r="I1123" s="121"/>
      <c r="J1123" s="121"/>
      <c r="K1123" s="121"/>
    </row>
    <row r="1124" spans="1:11" s="96" customFormat="1" ht="12">
      <c r="A1124" s="68" t="s">
        <v>2278</v>
      </c>
      <c r="B1124" s="68" t="s">
        <v>2278</v>
      </c>
      <c r="C1124" s="68" t="s">
        <v>3759</v>
      </c>
      <c r="D1124" s="73" t="s">
        <v>4035</v>
      </c>
      <c r="E1124" s="70" t="s">
        <v>3726</v>
      </c>
      <c r="F1124" s="71" t="s">
        <v>313</v>
      </c>
      <c r="G1124" s="72" t="s">
        <v>836</v>
      </c>
      <c r="H1124" s="72"/>
      <c r="I1124" s="68"/>
      <c r="J1124" s="68" t="s">
        <v>3988</v>
      </c>
      <c r="K1124" s="73"/>
    </row>
    <row r="1125" spans="1:11" s="96" customFormat="1" ht="12">
      <c r="A1125" s="68" t="s">
        <v>2278</v>
      </c>
      <c r="B1125" s="68" t="s">
        <v>2278</v>
      </c>
      <c r="C1125" s="68" t="s">
        <v>3759</v>
      </c>
      <c r="D1125" s="73" t="s">
        <v>4036</v>
      </c>
      <c r="E1125" s="70" t="s">
        <v>3727</v>
      </c>
      <c r="F1125" s="71" t="s">
        <v>313</v>
      </c>
      <c r="G1125" s="72" t="s">
        <v>836</v>
      </c>
      <c r="H1125" s="72"/>
      <c r="I1125" s="68"/>
      <c r="J1125" s="68" t="s">
        <v>3988</v>
      </c>
      <c r="K1125" s="73"/>
    </row>
    <row r="1126" spans="1:11" s="96" customFormat="1" ht="12">
      <c r="A1126" s="68" t="s">
        <v>2278</v>
      </c>
      <c r="B1126" s="68" t="s">
        <v>2278</v>
      </c>
      <c r="C1126" s="68" t="s">
        <v>3759</v>
      </c>
      <c r="D1126" s="73" t="s">
        <v>4037</v>
      </c>
      <c r="E1126" s="70" t="s">
        <v>3728</v>
      </c>
      <c r="F1126" s="71" t="s">
        <v>313</v>
      </c>
      <c r="G1126" s="72" t="s">
        <v>836</v>
      </c>
      <c r="H1126" s="72"/>
      <c r="I1126" s="68"/>
      <c r="J1126" s="68" t="s">
        <v>3988</v>
      </c>
      <c r="K1126" s="73"/>
    </row>
    <row r="1127" spans="1:11" s="103" customFormat="1" ht="13.5">
      <c r="A1127" s="110" t="s">
        <v>2278</v>
      </c>
      <c r="B1127" s="110" t="s">
        <v>2278</v>
      </c>
      <c r="C1127" s="110" t="s">
        <v>3760</v>
      </c>
      <c r="D1127" s="109" t="s">
        <v>3760</v>
      </c>
      <c r="E1127" s="120"/>
      <c r="F1127" s="112"/>
      <c r="G1127" s="121"/>
      <c r="H1127" s="121"/>
      <c r="I1127" s="121"/>
      <c r="J1127" s="121"/>
      <c r="K1127" s="121"/>
    </row>
    <row r="1128" spans="1:11" s="96" customFormat="1" ht="12">
      <c r="A1128" s="68" t="s">
        <v>2278</v>
      </c>
      <c r="B1128" s="68" t="s">
        <v>2278</v>
      </c>
      <c r="C1128" s="68" t="s">
        <v>3760</v>
      </c>
      <c r="D1128" s="73" t="s">
        <v>4038</v>
      </c>
      <c r="E1128" s="70" t="s">
        <v>3729</v>
      </c>
      <c r="F1128" s="71" t="s">
        <v>313</v>
      </c>
      <c r="G1128" s="72" t="s">
        <v>836</v>
      </c>
      <c r="H1128" s="72"/>
      <c r="I1128" s="68"/>
      <c r="J1128" s="68" t="s">
        <v>3988</v>
      </c>
      <c r="K1128" s="73"/>
    </row>
    <row r="1129" spans="1:11" s="96" customFormat="1" ht="12">
      <c r="A1129" s="68" t="s">
        <v>2278</v>
      </c>
      <c r="B1129" s="68" t="s">
        <v>2278</v>
      </c>
      <c r="C1129" s="68" t="s">
        <v>3760</v>
      </c>
      <c r="D1129" s="73" t="s">
        <v>4039</v>
      </c>
      <c r="E1129" s="70" t="s">
        <v>3730</v>
      </c>
      <c r="F1129" s="71" t="s">
        <v>313</v>
      </c>
      <c r="G1129" s="72" t="s">
        <v>836</v>
      </c>
      <c r="H1129" s="72"/>
      <c r="I1129" s="68"/>
      <c r="J1129" s="68" t="s">
        <v>3988</v>
      </c>
      <c r="K1129" s="73"/>
    </row>
    <row r="1130" spans="1:11" s="96" customFormat="1" ht="12">
      <c r="A1130" s="68" t="s">
        <v>2278</v>
      </c>
      <c r="B1130" s="68" t="s">
        <v>2278</v>
      </c>
      <c r="C1130" s="68" t="s">
        <v>3760</v>
      </c>
      <c r="D1130" s="73" t="s">
        <v>4040</v>
      </c>
      <c r="E1130" s="70" t="s">
        <v>3731</v>
      </c>
      <c r="F1130" s="71" t="s">
        <v>313</v>
      </c>
      <c r="G1130" s="72" t="s">
        <v>836</v>
      </c>
      <c r="H1130" s="72"/>
      <c r="I1130" s="68"/>
      <c r="J1130" s="68" t="s">
        <v>3988</v>
      </c>
      <c r="K1130" s="73"/>
    </row>
    <row r="1131" spans="1:11" s="96" customFormat="1" ht="12">
      <c r="A1131" s="68" t="s">
        <v>2278</v>
      </c>
      <c r="B1131" s="68" t="s">
        <v>2278</v>
      </c>
      <c r="C1131" s="68" t="s">
        <v>3760</v>
      </c>
      <c r="D1131" s="73" t="s">
        <v>4041</v>
      </c>
      <c r="E1131" s="70" t="s">
        <v>3732</v>
      </c>
      <c r="F1131" s="71" t="s">
        <v>313</v>
      </c>
      <c r="G1131" s="72" t="s">
        <v>836</v>
      </c>
      <c r="H1131" s="72"/>
      <c r="I1131" s="68"/>
      <c r="J1131" s="68" t="s">
        <v>3988</v>
      </c>
      <c r="K1131" s="73"/>
    </row>
    <row r="1132" spans="1:11" s="96" customFormat="1" ht="12">
      <c r="A1132" s="68" t="s">
        <v>2278</v>
      </c>
      <c r="B1132" s="68" t="s">
        <v>2278</v>
      </c>
      <c r="C1132" s="68" t="s">
        <v>3760</v>
      </c>
      <c r="D1132" s="73" t="s">
        <v>4042</v>
      </c>
      <c r="E1132" s="70" t="s">
        <v>3733</v>
      </c>
      <c r="F1132" s="71" t="s">
        <v>313</v>
      </c>
      <c r="G1132" s="72" t="s">
        <v>836</v>
      </c>
      <c r="H1132" s="72"/>
      <c r="I1132" s="68"/>
      <c r="J1132" s="68" t="s">
        <v>3988</v>
      </c>
      <c r="K1132" s="73"/>
    </row>
    <row r="1133" spans="1:11" s="103" customFormat="1" ht="13.5">
      <c r="A1133" s="110" t="s">
        <v>2278</v>
      </c>
      <c r="B1133" s="110" t="s">
        <v>2278</v>
      </c>
      <c r="C1133" s="110" t="s">
        <v>3761</v>
      </c>
      <c r="D1133" s="109" t="s">
        <v>3761</v>
      </c>
      <c r="E1133" s="120"/>
      <c r="F1133" s="112"/>
      <c r="G1133" s="121"/>
      <c r="H1133" s="121"/>
      <c r="I1133" s="121"/>
      <c r="J1133" s="121"/>
      <c r="K1133" s="121"/>
    </row>
    <row r="1134" spans="1:11" s="96" customFormat="1" ht="12">
      <c r="A1134" s="68" t="s">
        <v>2278</v>
      </c>
      <c r="B1134" s="68" t="s">
        <v>2278</v>
      </c>
      <c r="C1134" s="68" t="s">
        <v>3761</v>
      </c>
      <c r="D1134" s="73" t="s">
        <v>4043</v>
      </c>
      <c r="E1134" s="70" t="s">
        <v>3734</v>
      </c>
      <c r="F1134" s="71" t="s">
        <v>313</v>
      </c>
      <c r="G1134" s="72" t="s">
        <v>836</v>
      </c>
      <c r="H1134" s="72"/>
      <c r="I1134" s="68"/>
      <c r="J1134" s="68" t="s">
        <v>3988</v>
      </c>
      <c r="K1134" s="73"/>
    </row>
    <row r="1135" spans="1:11" s="96" customFormat="1" ht="12">
      <c r="A1135" s="68" t="s">
        <v>2278</v>
      </c>
      <c r="B1135" s="68" t="s">
        <v>2278</v>
      </c>
      <c r="C1135" s="68" t="s">
        <v>3761</v>
      </c>
      <c r="D1135" s="73" t="s">
        <v>4044</v>
      </c>
      <c r="E1135" s="70" t="s">
        <v>3735</v>
      </c>
      <c r="F1135" s="71" t="s">
        <v>313</v>
      </c>
      <c r="G1135" s="72" t="s">
        <v>836</v>
      </c>
      <c r="H1135" s="72"/>
      <c r="I1135" s="68"/>
      <c r="J1135" s="68" t="s">
        <v>3988</v>
      </c>
      <c r="K1135" s="73"/>
    </row>
    <row r="1136" spans="1:11" s="96" customFormat="1" ht="12">
      <c r="A1136" s="68" t="s">
        <v>2278</v>
      </c>
      <c r="B1136" s="68" t="s">
        <v>2278</v>
      </c>
      <c r="C1136" s="68" t="s">
        <v>3761</v>
      </c>
      <c r="D1136" s="73" t="s">
        <v>4045</v>
      </c>
      <c r="E1136" s="70" t="s">
        <v>3736</v>
      </c>
      <c r="F1136" s="71" t="s">
        <v>313</v>
      </c>
      <c r="G1136" s="72" t="s">
        <v>836</v>
      </c>
      <c r="H1136" s="72"/>
      <c r="I1136" s="68"/>
      <c r="J1136" s="68" t="s">
        <v>3988</v>
      </c>
      <c r="K1136" s="73"/>
    </row>
    <row r="1137" spans="1:11" s="96" customFormat="1" ht="12">
      <c r="A1137" s="68" t="s">
        <v>2278</v>
      </c>
      <c r="B1137" s="68" t="s">
        <v>2278</v>
      </c>
      <c r="C1137" s="68" t="s">
        <v>3761</v>
      </c>
      <c r="D1137" s="73" t="s">
        <v>4046</v>
      </c>
      <c r="E1137" s="70" t="s">
        <v>3737</v>
      </c>
      <c r="F1137" s="71" t="s">
        <v>313</v>
      </c>
      <c r="G1137" s="72" t="s">
        <v>836</v>
      </c>
      <c r="H1137" s="72"/>
      <c r="I1137" s="68"/>
      <c r="J1137" s="68" t="s">
        <v>3988</v>
      </c>
      <c r="K1137" s="73"/>
    </row>
    <row r="1138" spans="1:11" s="96" customFormat="1" ht="12">
      <c r="A1138" s="68" t="s">
        <v>2278</v>
      </c>
      <c r="B1138" s="68" t="s">
        <v>2278</v>
      </c>
      <c r="C1138" s="68" t="s">
        <v>3761</v>
      </c>
      <c r="D1138" s="73" t="s">
        <v>4047</v>
      </c>
      <c r="E1138" s="70" t="s">
        <v>3738</v>
      </c>
      <c r="F1138" s="71" t="s">
        <v>313</v>
      </c>
      <c r="G1138" s="72" t="s">
        <v>836</v>
      </c>
      <c r="H1138" s="72"/>
      <c r="I1138" s="68"/>
      <c r="J1138" s="68" t="s">
        <v>3988</v>
      </c>
      <c r="K1138" s="73"/>
    </row>
    <row r="1139" spans="1:11" s="96" customFormat="1" ht="12">
      <c r="A1139" s="68" t="s">
        <v>2278</v>
      </c>
      <c r="B1139" s="68" t="s">
        <v>2278</v>
      </c>
      <c r="C1139" s="68" t="s">
        <v>3761</v>
      </c>
      <c r="D1139" s="73" t="s">
        <v>4048</v>
      </c>
      <c r="E1139" s="70" t="s">
        <v>3739</v>
      </c>
      <c r="F1139" s="71" t="s">
        <v>313</v>
      </c>
      <c r="G1139" s="72" t="s">
        <v>836</v>
      </c>
      <c r="H1139" s="72"/>
      <c r="I1139" s="68"/>
      <c r="J1139" s="68" t="s">
        <v>3988</v>
      </c>
      <c r="K1139" s="73"/>
    </row>
    <row r="1140" spans="1:11" s="96" customFormat="1" ht="12">
      <c r="A1140" s="68" t="s">
        <v>2278</v>
      </c>
      <c r="B1140" s="68" t="s">
        <v>2278</v>
      </c>
      <c r="C1140" s="68" t="s">
        <v>3761</v>
      </c>
      <c r="D1140" s="73" t="s">
        <v>4049</v>
      </c>
      <c r="E1140" s="70" t="s">
        <v>3740</v>
      </c>
      <c r="F1140" s="71" t="s">
        <v>313</v>
      </c>
      <c r="G1140" s="72" t="s">
        <v>836</v>
      </c>
      <c r="H1140" s="72"/>
      <c r="I1140" s="68"/>
      <c r="J1140" s="68" t="s">
        <v>3988</v>
      </c>
      <c r="K1140" s="73"/>
    </row>
    <row r="1141" spans="1:11" s="96" customFormat="1" ht="12">
      <c r="A1141" s="68" t="s">
        <v>2278</v>
      </c>
      <c r="B1141" s="68" t="s">
        <v>2278</v>
      </c>
      <c r="C1141" s="68" t="s">
        <v>3761</v>
      </c>
      <c r="D1141" s="73" t="s">
        <v>4050</v>
      </c>
      <c r="E1141" s="70" t="s">
        <v>3741</v>
      </c>
      <c r="F1141" s="71" t="s">
        <v>313</v>
      </c>
      <c r="G1141" s="72" t="s">
        <v>836</v>
      </c>
      <c r="H1141" s="72"/>
      <c r="I1141" s="68"/>
      <c r="J1141" s="68" t="s">
        <v>3988</v>
      </c>
      <c r="K1141" s="73"/>
    </row>
    <row r="1142" spans="1:11" s="96" customFormat="1" ht="12">
      <c r="A1142" s="68" t="s">
        <v>2278</v>
      </c>
      <c r="B1142" s="68" t="s">
        <v>2278</v>
      </c>
      <c r="C1142" s="68" t="s">
        <v>3761</v>
      </c>
      <c r="D1142" s="73" t="s">
        <v>4051</v>
      </c>
      <c r="E1142" s="70" t="s">
        <v>3742</v>
      </c>
      <c r="F1142" s="71" t="s">
        <v>313</v>
      </c>
      <c r="G1142" s="72" t="s">
        <v>836</v>
      </c>
      <c r="H1142" s="72"/>
      <c r="I1142" s="68"/>
      <c r="J1142" s="68" t="s">
        <v>3988</v>
      </c>
      <c r="K1142" s="73"/>
    </row>
    <row r="1143" spans="1:11" s="103" customFormat="1" ht="13.5">
      <c r="A1143" s="110" t="s">
        <v>2278</v>
      </c>
      <c r="B1143" s="110" t="s">
        <v>2278</v>
      </c>
      <c r="C1143" s="110" t="s">
        <v>3762</v>
      </c>
      <c r="D1143" s="109" t="s">
        <v>3762</v>
      </c>
      <c r="E1143" s="120"/>
      <c r="F1143" s="112"/>
      <c r="G1143" s="121"/>
      <c r="H1143" s="121"/>
      <c r="I1143" s="121"/>
      <c r="J1143" s="121"/>
      <c r="K1143" s="121"/>
    </row>
    <row r="1144" spans="1:11" s="96" customFormat="1" ht="12">
      <c r="A1144" s="68" t="s">
        <v>2278</v>
      </c>
      <c r="B1144" s="68" t="s">
        <v>2278</v>
      </c>
      <c r="C1144" s="68" t="s">
        <v>3762</v>
      </c>
      <c r="D1144" s="73" t="s">
        <v>4052</v>
      </c>
      <c r="E1144" s="70" t="s">
        <v>3743</v>
      </c>
      <c r="F1144" s="71" t="s">
        <v>313</v>
      </c>
      <c r="G1144" s="72" t="s">
        <v>836</v>
      </c>
      <c r="H1144" s="72"/>
      <c r="I1144" s="68"/>
      <c r="J1144" s="68" t="s">
        <v>3988</v>
      </c>
      <c r="K1144" s="73"/>
    </row>
    <row r="1145" spans="1:11" s="96" customFormat="1" ht="12">
      <c r="A1145" s="68" t="s">
        <v>2278</v>
      </c>
      <c r="B1145" s="68" t="s">
        <v>2278</v>
      </c>
      <c r="C1145" s="68" t="s">
        <v>3762</v>
      </c>
      <c r="D1145" s="73" t="s">
        <v>4053</v>
      </c>
      <c r="E1145" s="70" t="s">
        <v>3744</v>
      </c>
      <c r="F1145" s="71" t="s">
        <v>313</v>
      </c>
      <c r="G1145" s="72" t="s">
        <v>836</v>
      </c>
      <c r="H1145" s="72"/>
      <c r="I1145" s="68"/>
      <c r="J1145" s="68" t="s">
        <v>3988</v>
      </c>
      <c r="K1145" s="73"/>
    </row>
    <row r="1146" spans="1:11" s="96" customFormat="1" ht="12">
      <c r="A1146" s="68" t="s">
        <v>2278</v>
      </c>
      <c r="B1146" s="68" t="s">
        <v>2278</v>
      </c>
      <c r="C1146" s="68" t="s">
        <v>3762</v>
      </c>
      <c r="D1146" s="73" t="s">
        <v>4054</v>
      </c>
      <c r="E1146" s="70" t="s">
        <v>3745</v>
      </c>
      <c r="F1146" s="71" t="s">
        <v>313</v>
      </c>
      <c r="G1146" s="72" t="s">
        <v>836</v>
      </c>
      <c r="H1146" s="72"/>
      <c r="I1146" s="68"/>
      <c r="J1146" s="68" t="s">
        <v>3988</v>
      </c>
      <c r="K1146" s="73"/>
    </row>
    <row r="1147" spans="1:11" s="96" customFormat="1" ht="12">
      <c r="A1147" s="68" t="s">
        <v>2278</v>
      </c>
      <c r="B1147" s="68" t="s">
        <v>2278</v>
      </c>
      <c r="C1147" s="68" t="s">
        <v>3762</v>
      </c>
      <c r="D1147" s="73" t="s">
        <v>4055</v>
      </c>
      <c r="E1147" s="70" t="s">
        <v>3746</v>
      </c>
      <c r="F1147" s="71" t="s">
        <v>313</v>
      </c>
      <c r="G1147" s="72" t="s">
        <v>836</v>
      </c>
      <c r="H1147" s="72"/>
      <c r="I1147" s="68"/>
      <c r="J1147" s="68" t="s">
        <v>3988</v>
      </c>
      <c r="K1147" s="73"/>
    </row>
    <row r="1148" spans="1:11" s="103" customFormat="1" ht="13.5">
      <c r="A1148" s="110" t="s">
        <v>2278</v>
      </c>
      <c r="B1148" s="110" t="s">
        <v>2278</v>
      </c>
      <c r="C1148" s="110" t="s">
        <v>3763</v>
      </c>
      <c r="D1148" s="109" t="s">
        <v>3763</v>
      </c>
      <c r="E1148" s="120"/>
      <c r="F1148" s="112"/>
      <c r="G1148" s="121"/>
      <c r="H1148" s="121"/>
      <c r="I1148" s="121"/>
      <c r="J1148" s="121"/>
      <c r="K1148" s="121"/>
    </row>
    <row r="1149" spans="1:11" s="96" customFormat="1" ht="12">
      <c r="A1149" s="68" t="s">
        <v>2278</v>
      </c>
      <c r="B1149" s="68" t="s">
        <v>2278</v>
      </c>
      <c r="C1149" s="68" t="s">
        <v>3763</v>
      </c>
      <c r="D1149" s="73" t="s">
        <v>4056</v>
      </c>
      <c r="E1149" s="70" t="s">
        <v>3598</v>
      </c>
      <c r="F1149" s="71" t="s">
        <v>313</v>
      </c>
      <c r="G1149" s="72" t="s">
        <v>836</v>
      </c>
      <c r="H1149" s="72"/>
      <c r="I1149" s="68"/>
      <c r="J1149" s="68" t="s">
        <v>3988</v>
      </c>
      <c r="K1149" s="73"/>
    </row>
    <row r="1150" spans="1:11" s="96" customFormat="1" ht="12">
      <c r="A1150" s="68" t="s">
        <v>2278</v>
      </c>
      <c r="B1150" s="68" t="s">
        <v>2278</v>
      </c>
      <c r="C1150" s="68" t="s">
        <v>3763</v>
      </c>
      <c r="D1150" s="73" t="s">
        <v>4057</v>
      </c>
      <c r="E1150" s="70" t="s">
        <v>3599</v>
      </c>
      <c r="F1150" s="71" t="s">
        <v>313</v>
      </c>
      <c r="G1150" s="72" t="s">
        <v>836</v>
      </c>
      <c r="H1150" s="72"/>
      <c r="I1150" s="68"/>
      <c r="J1150" s="68" t="s">
        <v>3988</v>
      </c>
      <c r="K1150" s="73"/>
    </row>
    <row r="1151" spans="1:11" s="96" customFormat="1" ht="12">
      <c r="A1151" s="68" t="s">
        <v>2278</v>
      </c>
      <c r="B1151" s="68" t="s">
        <v>2278</v>
      </c>
      <c r="C1151" s="68" t="s">
        <v>3763</v>
      </c>
      <c r="D1151" s="73" t="s">
        <v>4058</v>
      </c>
      <c r="E1151" s="70" t="s">
        <v>3600</v>
      </c>
      <c r="F1151" s="71" t="s">
        <v>313</v>
      </c>
      <c r="G1151" s="72" t="s">
        <v>836</v>
      </c>
      <c r="H1151" s="72"/>
      <c r="I1151" s="68"/>
      <c r="J1151" s="68" t="s">
        <v>3988</v>
      </c>
      <c r="K1151" s="73"/>
    </row>
    <row r="1152" spans="1:11" s="96" customFormat="1" ht="12">
      <c r="A1152" s="68" t="s">
        <v>2278</v>
      </c>
      <c r="B1152" s="68" t="s">
        <v>2278</v>
      </c>
      <c r="C1152" s="68" t="s">
        <v>3763</v>
      </c>
      <c r="D1152" s="73" t="s">
        <v>4059</v>
      </c>
      <c r="E1152" s="70" t="s">
        <v>3601</v>
      </c>
      <c r="F1152" s="71" t="s">
        <v>313</v>
      </c>
      <c r="G1152" s="72" t="s">
        <v>836</v>
      </c>
      <c r="H1152" s="72"/>
      <c r="I1152" s="68"/>
      <c r="J1152" s="68" t="s">
        <v>3988</v>
      </c>
      <c r="K1152" s="73"/>
    </row>
    <row r="1153" spans="1:11" s="96" customFormat="1" ht="12">
      <c r="A1153" s="68" t="s">
        <v>2278</v>
      </c>
      <c r="B1153" s="68" t="s">
        <v>2278</v>
      </c>
      <c r="C1153" s="68" t="s">
        <v>3763</v>
      </c>
      <c r="D1153" s="73" t="s">
        <v>4060</v>
      </c>
      <c r="E1153" s="70" t="s">
        <v>3602</v>
      </c>
      <c r="F1153" s="71" t="s">
        <v>313</v>
      </c>
      <c r="G1153" s="72" t="s">
        <v>836</v>
      </c>
      <c r="H1153" s="72"/>
      <c r="I1153" s="68"/>
      <c r="J1153" s="68" t="s">
        <v>3988</v>
      </c>
      <c r="K1153" s="73"/>
    </row>
    <row r="1154" spans="1:11" s="96" customFormat="1" ht="12">
      <c r="A1154" s="68" t="s">
        <v>2278</v>
      </c>
      <c r="B1154" s="68" t="s">
        <v>2278</v>
      </c>
      <c r="C1154" s="68" t="s">
        <v>3763</v>
      </c>
      <c r="D1154" s="73" t="s">
        <v>4061</v>
      </c>
      <c r="E1154" s="70" t="s">
        <v>3603</v>
      </c>
      <c r="F1154" s="71" t="s">
        <v>313</v>
      </c>
      <c r="G1154" s="72" t="s">
        <v>836</v>
      </c>
      <c r="H1154" s="72"/>
      <c r="I1154" s="68"/>
      <c r="J1154" s="68" t="s">
        <v>3988</v>
      </c>
      <c r="K1154" s="73"/>
    </row>
    <row r="1155" spans="1:11" s="96" customFormat="1" ht="12">
      <c r="A1155" s="68" t="s">
        <v>2278</v>
      </c>
      <c r="B1155" s="68" t="s">
        <v>2278</v>
      </c>
      <c r="C1155" s="68" t="s">
        <v>3763</v>
      </c>
      <c r="D1155" s="73" t="s">
        <v>4062</v>
      </c>
      <c r="E1155" s="70" t="s">
        <v>3604</v>
      </c>
      <c r="F1155" s="71" t="s">
        <v>313</v>
      </c>
      <c r="G1155" s="72" t="s">
        <v>836</v>
      </c>
      <c r="H1155" s="72"/>
      <c r="I1155" s="68"/>
      <c r="J1155" s="68" t="s">
        <v>3988</v>
      </c>
      <c r="K1155" s="73"/>
    </row>
    <row r="1156" spans="1:11" s="96" customFormat="1" ht="12">
      <c r="A1156" s="68" t="s">
        <v>2278</v>
      </c>
      <c r="B1156" s="68" t="s">
        <v>2278</v>
      </c>
      <c r="C1156" s="68" t="s">
        <v>3763</v>
      </c>
      <c r="D1156" s="73" t="s">
        <v>4063</v>
      </c>
      <c r="E1156" s="70" t="s">
        <v>3605</v>
      </c>
      <c r="F1156" s="71" t="s">
        <v>313</v>
      </c>
      <c r="G1156" s="72" t="s">
        <v>836</v>
      </c>
      <c r="H1156" s="72"/>
      <c r="I1156" s="68"/>
      <c r="J1156" s="68" t="s">
        <v>3988</v>
      </c>
      <c r="K1156" s="73"/>
    </row>
    <row r="1157" spans="1:11" s="96" customFormat="1" ht="12">
      <c r="A1157" s="68" t="s">
        <v>2278</v>
      </c>
      <c r="B1157" s="68" t="s">
        <v>2278</v>
      </c>
      <c r="C1157" s="68" t="s">
        <v>3763</v>
      </c>
      <c r="D1157" s="73" t="s">
        <v>4064</v>
      </c>
      <c r="E1157" s="70" t="s">
        <v>3606</v>
      </c>
      <c r="F1157" s="71" t="s">
        <v>313</v>
      </c>
      <c r="G1157" s="72" t="s">
        <v>836</v>
      </c>
      <c r="H1157" s="72"/>
      <c r="I1157" s="68"/>
      <c r="J1157" s="68" t="s">
        <v>3988</v>
      </c>
      <c r="K1157" s="73"/>
    </row>
    <row r="1158" spans="1:11" s="96" customFormat="1" ht="12">
      <c r="A1158" s="68" t="s">
        <v>2278</v>
      </c>
      <c r="B1158" s="68" t="s">
        <v>2278</v>
      </c>
      <c r="C1158" s="68" t="s">
        <v>3763</v>
      </c>
      <c r="D1158" s="73" t="s">
        <v>4065</v>
      </c>
      <c r="E1158" s="70" t="s">
        <v>3607</v>
      </c>
      <c r="F1158" s="71" t="s">
        <v>313</v>
      </c>
      <c r="G1158" s="72" t="s">
        <v>836</v>
      </c>
      <c r="H1158" s="72"/>
      <c r="I1158" s="68"/>
      <c r="J1158" s="68" t="s">
        <v>3988</v>
      </c>
      <c r="K1158" s="73"/>
    </row>
    <row r="1159" spans="1:11" s="96" customFormat="1" ht="12">
      <c r="A1159" s="68" t="s">
        <v>2278</v>
      </c>
      <c r="B1159" s="68" t="s">
        <v>2278</v>
      </c>
      <c r="C1159" s="68" t="s">
        <v>3763</v>
      </c>
      <c r="D1159" s="73" t="s">
        <v>4066</v>
      </c>
      <c r="E1159" s="70" t="s">
        <v>3608</v>
      </c>
      <c r="F1159" s="71" t="s">
        <v>313</v>
      </c>
      <c r="G1159" s="72" t="s">
        <v>836</v>
      </c>
      <c r="H1159" s="72"/>
      <c r="I1159" s="68"/>
      <c r="J1159" s="68" t="s">
        <v>3988</v>
      </c>
      <c r="K1159" s="73"/>
    </row>
    <row r="1160" spans="1:11" s="96" customFormat="1" ht="12">
      <c r="A1160" s="68" t="s">
        <v>2278</v>
      </c>
      <c r="B1160" s="68" t="s">
        <v>2278</v>
      </c>
      <c r="C1160" s="68" t="s">
        <v>3763</v>
      </c>
      <c r="D1160" s="73" t="s">
        <v>4067</v>
      </c>
      <c r="E1160" s="70" t="s">
        <v>3609</v>
      </c>
      <c r="F1160" s="71" t="s">
        <v>313</v>
      </c>
      <c r="G1160" s="72" t="s">
        <v>836</v>
      </c>
      <c r="H1160" s="72"/>
      <c r="I1160" s="68"/>
      <c r="J1160" s="68" t="s">
        <v>3988</v>
      </c>
      <c r="K1160" s="73"/>
    </row>
    <row r="1161" spans="1:11" s="96" customFormat="1" ht="12">
      <c r="A1161" s="68" t="s">
        <v>2278</v>
      </c>
      <c r="B1161" s="68" t="s">
        <v>2278</v>
      </c>
      <c r="C1161" s="68" t="s">
        <v>3763</v>
      </c>
      <c r="D1161" s="73" t="s">
        <v>4068</v>
      </c>
      <c r="E1161" s="70" t="s">
        <v>3610</v>
      </c>
      <c r="F1161" s="71" t="s">
        <v>313</v>
      </c>
      <c r="G1161" s="72" t="s">
        <v>836</v>
      </c>
      <c r="H1161" s="72"/>
      <c r="I1161" s="68"/>
      <c r="J1161" s="68" t="s">
        <v>3988</v>
      </c>
      <c r="K1161" s="73"/>
    </row>
    <row r="1162" spans="1:11" s="103" customFormat="1" ht="13.5">
      <c r="A1162" s="110" t="s">
        <v>2278</v>
      </c>
      <c r="B1162" s="110" t="s">
        <v>2278</v>
      </c>
      <c r="C1162" s="110" t="s">
        <v>3764</v>
      </c>
      <c r="D1162" s="109" t="s">
        <v>3764</v>
      </c>
      <c r="E1162" s="120"/>
      <c r="F1162" s="112"/>
      <c r="G1162" s="121"/>
      <c r="H1162" s="121"/>
      <c r="I1162" s="121"/>
      <c r="J1162" s="121"/>
      <c r="K1162" s="121"/>
    </row>
    <row r="1163" spans="1:11" s="96" customFormat="1" ht="12">
      <c r="A1163" s="68" t="s">
        <v>2278</v>
      </c>
      <c r="B1163" s="68" t="s">
        <v>2278</v>
      </c>
      <c r="C1163" s="68" t="s">
        <v>3764</v>
      </c>
      <c r="D1163" s="95" t="s">
        <v>4069</v>
      </c>
      <c r="E1163" s="70" t="s">
        <v>3611</v>
      </c>
      <c r="F1163" s="71" t="s">
        <v>313</v>
      </c>
      <c r="G1163" s="72" t="s">
        <v>836</v>
      </c>
      <c r="H1163" s="72"/>
      <c r="I1163" s="68"/>
      <c r="J1163" s="68" t="s">
        <v>3988</v>
      </c>
      <c r="K1163" s="73"/>
    </row>
    <row r="1164" spans="1:11" s="96" customFormat="1" ht="12">
      <c r="A1164" s="68" t="s">
        <v>2278</v>
      </c>
      <c r="B1164" s="68" t="s">
        <v>2278</v>
      </c>
      <c r="C1164" s="68" t="s">
        <v>3764</v>
      </c>
      <c r="D1164" s="95" t="s">
        <v>4070</v>
      </c>
      <c r="E1164" s="70" t="s">
        <v>3612</v>
      </c>
      <c r="F1164" s="71" t="s">
        <v>313</v>
      </c>
      <c r="G1164" s="72" t="s">
        <v>836</v>
      </c>
      <c r="H1164" s="72"/>
      <c r="I1164" s="68"/>
      <c r="J1164" s="68" t="s">
        <v>3988</v>
      </c>
      <c r="K1164" s="73"/>
    </row>
    <row r="1165" spans="1:11" s="96" customFormat="1" ht="12">
      <c r="A1165" s="68" t="s">
        <v>2278</v>
      </c>
      <c r="B1165" s="68" t="s">
        <v>2278</v>
      </c>
      <c r="C1165" s="68" t="s">
        <v>3764</v>
      </c>
      <c r="D1165" s="95" t="s">
        <v>4071</v>
      </c>
      <c r="E1165" s="70" t="s">
        <v>3613</v>
      </c>
      <c r="F1165" s="71" t="s">
        <v>313</v>
      </c>
      <c r="G1165" s="72" t="s">
        <v>836</v>
      </c>
      <c r="H1165" s="72"/>
      <c r="I1165" s="68"/>
      <c r="J1165" s="68" t="s">
        <v>3988</v>
      </c>
      <c r="K1165" s="73"/>
    </row>
    <row r="1166" spans="1:11" s="96" customFormat="1" ht="12">
      <c r="A1166" s="68" t="s">
        <v>2278</v>
      </c>
      <c r="B1166" s="68" t="s">
        <v>2278</v>
      </c>
      <c r="C1166" s="68" t="s">
        <v>3764</v>
      </c>
      <c r="D1166" s="95" t="s">
        <v>4072</v>
      </c>
      <c r="E1166" s="70" t="s">
        <v>3614</v>
      </c>
      <c r="F1166" s="71" t="s">
        <v>313</v>
      </c>
      <c r="G1166" s="72" t="s">
        <v>836</v>
      </c>
      <c r="H1166" s="72"/>
      <c r="I1166" s="68"/>
      <c r="J1166" s="68" t="s">
        <v>3988</v>
      </c>
      <c r="K1166" s="73"/>
    </row>
    <row r="1167" spans="1:11" s="96" customFormat="1" ht="12">
      <c r="A1167" s="68" t="s">
        <v>2278</v>
      </c>
      <c r="B1167" s="68" t="s">
        <v>2278</v>
      </c>
      <c r="C1167" s="68" t="s">
        <v>3764</v>
      </c>
      <c r="D1167" s="95" t="s">
        <v>4073</v>
      </c>
      <c r="E1167" s="70" t="s">
        <v>3615</v>
      </c>
      <c r="F1167" s="71" t="s">
        <v>313</v>
      </c>
      <c r="G1167" s="72" t="s">
        <v>836</v>
      </c>
      <c r="H1167" s="72"/>
      <c r="I1167" s="68"/>
      <c r="J1167" s="68" t="s">
        <v>3988</v>
      </c>
      <c r="K1167" s="73"/>
    </row>
    <row r="1168" spans="1:11" s="96" customFormat="1" ht="12">
      <c r="A1168" s="68" t="s">
        <v>2278</v>
      </c>
      <c r="B1168" s="68" t="s">
        <v>2278</v>
      </c>
      <c r="C1168" s="68" t="s">
        <v>3764</v>
      </c>
      <c r="D1168" s="95" t="s">
        <v>4074</v>
      </c>
      <c r="E1168" s="70" t="s">
        <v>3616</v>
      </c>
      <c r="F1168" s="71" t="s">
        <v>313</v>
      </c>
      <c r="G1168" s="72" t="s">
        <v>836</v>
      </c>
      <c r="H1168" s="72"/>
      <c r="I1168" s="68"/>
      <c r="J1168" s="68" t="s">
        <v>3988</v>
      </c>
      <c r="K1168" s="73"/>
    </row>
    <row r="1169" spans="1:11" s="96" customFormat="1" ht="12">
      <c r="A1169" s="68" t="s">
        <v>2278</v>
      </c>
      <c r="B1169" s="68" t="s">
        <v>2278</v>
      </c>
      <c r="C1169" s="68" t="s">
        <v>3764</v>
      </c>
      <c r="D1169" s="95" t="s">
        <v>4075</v>
      </c>
      <c r="E1169" s="70" t="s">
        <v>3617</v>
      </c>
      <c r="F1169" s="71" t="s">
        <v>313</v>
      </c>
      <c r="G1169" s="72" t="s">
        <v>836</v>
      </c>
      <c r="H1169" s="72"/>
      <c r="I1169" s="68"/>
      <c r="J1169" s="68" t="s">
        <v>3988</v>
      </c>
      <c r="K1169" s="73"/>
    </row>
    <row r="1170" spans="1:11" s="96" customFormat="1" ht="12">
      <c r="A1170" s="68" t="s">
        <v>2278</v>
      </c>
      <c r="B1170" s="68" t="s">
        <v>2278</v>
      </c>
      <c r="C1170" s="68" t="s">
        <v>3764</v>
      </c>
      <c r="D1170" s="95" t="s">
        <v>4076</v>
      </c>
      <c r="E1170" s="70" t="s">
        <v>3618</v>
      </c>
      <c r="F1170" s="71" t="s">
        <v>313</v>
      </c>
      <c r="G1170" s="72" t="s">
        <v>836</v>
      </c>
      <c r="H1170" s="72"/>
      <c r="I1170" s="68"/>
      <c r="J1170" s="68" t="s">
        <v>3988</v>
      </c>
      <c r="K1170" s="73"/>
    </row>
    <row r="1171" spans="1:11" s="96" customFormat="1" ht="12">
      <c r="A1171" s="68" t="s">
        <v>2278</v>
      </c>
      <c r="B1171" s="68" t="s">
        <v>2278</v>
      </c>
      <c r="C1171" s="68" t="s">
        <v>3764</v>
      </c>
      <c r="D1171" s="95" t="s">
        <v>4077</v>
      </c>
      <c r="E1171" s="70" t="s">
        <v>3619</v>
      </c>
      <c r="F1171" s="71" t="s">
        <v>313</v>
      </c>
      <c r="G1171" s="72" t="s">
        <v>836</v>
      </c>
      <c r="H1171" s="72"/>
      <c r="I1171" s="68"/>
      <c r="J1171" s="68" t="s">
        <v>3988</v>
      </c>
      <c r="K1171" s="73"/>
    </row>
    <row r="1172" spans="1:11" s="96" customFormat="1" ht="12">
      <c r="A1172" s="68" t="s">
        <v>2278</v>
      </c>
      <c r="B1172" s="68" t="s">
        <v>2278</v>
      </c>
      <c r="C1172" s="68" t="s">
        <v>3764</v>
      </c>
      <c r="D1172" s="95" t="s">
        <v>4078</v>
      </c>
      <c r="E1172" s="70" t="s">
        <v>3620</v>
      </c>
      <c r="F1172" s="71" t="s">
        <v>313</v>
      </c>
      <c r="G1172" s="72" t="s">
        <v>836</v>
      </c>
      <c r="H1172" s="72"/>
      <c r="I1172" s="68"/>
      <c r="J1172" s="68" t="s">
        <v>3988</v>
      </c>
      <c r="K1172" s="73"/>
    </row>
    <row r="1173" spans="1:11" s="96" customFormat="1" ht="12">
      <c r="A1173" s="68" t="s">
        <v>2278</v>
      </c>
      <c r="B1173" s="68" t="s">
        <v>2278</v>
      </c>
      <c r="C1173" s="68" t="s">
        <v>3764</v>
      </c>
      <c r="D1173" s="95" t="s">
        <v>4079</v>
      </c>
      <c r="E1173" s="70" t="s">
        <v>3621</v>
      </c>
      <c r="F1173" s="71" t="s">
        <v>313</v>
      </c>
      <c r="G1173" s="72" t="s">
        <v>836</v>
      </c>
      <c r="H1173" s="72"/>
      <c r="I1173" s="68"/>
      <c r="J1173" s="68" t="s">
        <v>3988</v>
      </c>
      <c r="K1173" s="73"/>
    </row>
    <row r="1174" spans="1:11" s="96" customFormat="1" ht="12">
      <c r="A1174" s="68" t="s">
        <v>2278</v>
      </c>
      <c r="B1174" s="68" t="s">
        <v>2278</v>
      </c>
      <c r="C1174" s="68" t="s">
        <v>3764</v>
      </c>
      <c r="D1174" s="95" t="s">
        <v>4080</v>
      </c>
      <c r="E1174" s="70" t="s">
        <v>3622</v>
      </c>
      <c r="F1174" s="71" t="s">
        <v>313</v>
      </c>
      <c r="G1174" s="72" t="s">
        <v>836</v>
      </c>
      <c r="H1174" s="72"/>
      <c r="I1174" s="68"/>
      <c r="J1174" s="68" t="s">
        <v>3988</v>
      </c>
      <c r="K1174" s="73"/>
    </row>
    <row r="1175" spans="1:11" s="96" customFormat="1" ht="12">
      <c r="A1175" s="68" t="s">
        <v>2278</v>
      </c>
      <c r="B1175" s="68" t="s">
        <v>2278</v>
      </c>
      <c r="C1175" s="68" t="s">
        <v>3764</v>
      </c>
      <c r="D1175" s="95" t="s">
        <v>4081</v>
      </c>
      <c r="E1175" s="70" t="s">
        <v>3623</v>
      </c>
      <c r="F1175" s="71" t="s">
        <v>313</v>
      </c>
      <c r="G1175" s="72" t="s">
        <v>836</v>
      </c>
      <c r="H1175" s="72"/>
      <c r="I1175" s="68"/>
      <c r="J1175" s="68" t="s">
        <v>3988</v>
      </c>
      <c r="K1175" s="73"/>
    </row>
    <row r="1176" spans="1:11" s="103" customFormat="1" ht="13.5">
      <c r="A1176" s="110" t="s">
        <v>2278</v>
      </c>
      <c r="B1176" s="110" t="s">
        <v>2278</v>
      </c>
      <c r="C1176" s="110" t="s">
        <v>3765</v>
      </c>
      <c r="D1176" s="109" t="s">
        <v>3765</v>
      </c>
      <c r="E1176" s="120"/>
      <c r="F1176" s="112"/>
      <c r="G1176" s="121"/>
      <c r="H1176" s="121"/>
      <c r="I1176" s="121"/>
      <c r="J1176" s="121"/>
      <c r="K1176" s="121"/>
    </row>
    <row r="1177" spans="1:11" s="96" customFormat="1" ht="12">
      <c r="A1177" s="68" t="s">
        <v>2278</v>
      </c>
      <c r="B1177" s="68" t="s">
        <v>2278</v>
      </c>
      <c r="C1177" s="68" t="s">
        <v>3765</v>
      </c>
      <c r="D1177" s="73" t="s">
        <v>4082</v>
      </c>
      <c r="E1177" s="70" t="s">
        <v>3624</v>
      </c>
      <c r="F1177" s="71" t="s">
        <v>313</v>
      </c>
      <c r="G1177" s="72" t="s">
        <v>836</v>
      </c>
      <c r="H1177" s="72"/>
      <c r="I1177" s="68"/>
      <c r="J1177" s="68" t="s">
        <v>3988</v>
      </c>
      <c r="K1177" s="73"/>
    </row>
    <row r="1178" spans="1:11" s="96" customFormat="1" ht="12">
      <c r="A1178" s="68" t="s">
        <v>2278</v>
      </c>
      <c r="B1178" s="68" t="s">
        <v>2278</v>
      </c>
      <c r="C1178" s="68" t="s">
        <v>3765</v>
      </c>
      <c r="D1178" s="73" t="s">
        <v>4083</v>
      </c>
      <c r="E1178" s="70" t="s">
        <v>3625</v>
      </c>
      <c r="F1178" s="71" t="s">
        <v>313</v>
      </c>
      <c r="G1178" s="72" t="s">
        <v>836</v>
      </c>
      <c r="H1178" s="72"/>
      <c r="I1178" s="68"/>
      <c r="J1178" s="68" t="s">
        <v>3988</v>
      </c>
      <c r="K1178" s="73"/>
    </row>
    <row r="1179" spans="1:11" s="96" customFormat="1" ht="12">
      <c r="A1179" s="68" t="s">
        <v>2278</v>
      </c>
      <c r="B1179" s="68" t="s">
        <v>2278</v>
      </c>
      <c r="C1179" s="68" t="s">
        <v>3765</v>
      </c>
      <c r="D1179" s="73" t="s">
        <v>4084</v>
      </c>
      <c r="E1179" s="70" t="s">
        <v>3626</v>
      </c>
      <c r="F1179" s="71" t="s">
        <v>313</v>
      </c>
      <c r="G1179" s="72" t="s">
        <v>836</v>
      </c>
      <c r="H1179" s="72"/>
      <c r="I1179" s="68"/>
      <c r="J1179" s="68" t="s">
        <v>3988</v>
      </c>
      <c r="K1179" s="73"/>
    </row>
    <row r="1180" spans="1:11" s="96" customFormat="1" ht="12">
      <c r="A1180" s="68" t="s">
        <v>2278</v>
      </c>
      <c r="B1180" s="68" t="s">
        <v>2278</v>
      </c>
      <c r="C1180" s="68" t="s">
        <v>3765</v>
      </c>
      <c r="D1180" s="73" t="s">
        <v>4085</v>
      </c>
      <c r="E1180" s="70" t="s">
        <v>3627</v>
      </c>
      <c r="F1180" s="71" t="s">
        <v>313</v>
      </c>
      <c r="G1180" s="72" t="s">
        <v>836</v>
      </c>
      <c r="H1180" s="72"/>
      <c r="I1180" s="68"/>
      <c r="J1180" s="68" t="s">
        <v>3988</v>
      </c>
      <c r="K1180" s="73"/>
    </row>
    <row r="1181" spans="1:11" s="96" customFormat="1" ht="12">
      <c r="A1181" s="68" t="s">
        <v>2278</v>
      </c>
      <c r="B1181" s="68" t="s">
        <v>2278</v>
      </c>
      <c r="C1181" s="68" t="s">
        <v>3765</v>
      </c>
      <c r="D1181" s="73" t="s">
        <v>4086</v>
      </c>
      <c r="E1181" s="70" t="s">
        <v>3628</v>
      </c>
      <c r="F1181" s="71" t="s">
        <v>313</v>
      </c>
      <c r="G1181" s="72" t="s">
        <v>836</v>
      </c>
      <c r="H1181" s="72"/>
      <c r="I1181" s="68"/>
      <c r="J1181" s="68" t="s">
        <v>3988</v>
      </c>
      <c r="K1181" s="73"/>
    </row>
    <row r="1182" spans="1:11" s="96" customFormat="1" ht="12">
      <c r="A1182" s="68" t="s">
        <v>2278</v>
      </c>
      <c r="B1182" s="68" t="s">
        <v>2278</v>
      </c>
      <c r="C1182" s="68" t="s">
        <v>3765</v>
      </c>
      <c r="D1182" s="73" t="s">
        <v>4087</v>
      </c>
      <c r="E1182" s="70" t="s">
        <v>3629</v>
      </c>
      <c r="F1182" s="71" t="s">
        <v>313</v>
      </c>
      <c r="G1182" s="72" t="s">
        <v>836</v>
      </c>
      <c r="H1182" s="72"/>
      <c r="I1182" s="68"/>
      <c r="J1182" s="68" t="s">
        <v>3988</v>
      </c>
      <c r="K1182" s="73"/>
    </row>
    <row r="1183" spans="1:11" s="96" customFormat="1" ht="12">
      <c r="A1183" s="68" t="s">
        <v>2278</v>
      </c>
      <c r="B1183" s="68" t="s">
        <v>2278</v>
      </c>
      <c r="C1183" s="68" t="s">
        <v>3765</v>
      </c>
      <c r="D1183" s="73" t="s">
        <v>4088</v>
      </c>
      <c r="E1183" s="70" t="s">
        <v>3630</v>
      </c>
      <c r="F1183" s="71" t="s">
        <v>313</v>
      </c>
      <c r="G1183" s="72" t="s">
        <v>836</v>
      </c>
      <c r="H1183" s="72"/>
      <c r="I1183" s="68"/>
      <c r="J1183" s="68" t="s">
        <v>3988</v>
      </c>
      <c r="K1183" s="73"/>
    </row>
    <row r="1184" spans="1:11" s="96" customFormat="1" ht="12">
      <c r="A1184" s="68" t="s">
        <v>2278</v>
      </c>
      <c r="B1184" s="68" t="s">
        <v>2278</v>
      </c>
      <c r="C1184" s="68" t="s">
        <v>3765</v>
      </c>
      <c r="D1184" s="73" t="s">
        <v>4089</v>
      </c>
      <c r="E1184" s="70" t="s">
        <v>3631</v>
      </c>
      <c r="F1184" s="71" t="s">
        <v>313</v>
      </c>
      <c r="G1184" s="72" t="s">
        <v>836</v>
      </c>
      <c r="H1184" s="72"/>
      <c r="I1184" s="68"/>
      <c r="J1184" s="68" t="s">
        <v>3988</v>
      </c>
      <c r="K1184" s="73"/>
    </row>
    <row r="1185" spans="1:11" s="96" customFormat="1" ht="12">
      <c r="A1185" s="68" t="s">
        <v>2278</v>
      </c>
      <c r="B1185" s="68" t="s">
        <v>2278</v>
      </c>
      <c r="C1185" s="68" t="s">
        <v>3765</v>
      </c>
      <c r="D1185" s="73" t="s">
        <v>4090</v>
      </c>
      <c r="E1185" s="70" t="s">
        <v>3632</v>
      </c>
      <c r="F1185" s="71" t="s">
        <v>313</v>
      </c>
      <c r="G1185" s="72" t="s">
        <v>836</v>
      </c>
      <c r="H1185" s="72"/>
      <c r="I1185" s="68"/>
      <c r="J1185" s="68" t="s">
        <v>3988</v>
      </c>
      <c r="K1185" s="73"/>
    </row>
    <row r="1186" spans="1:11" s="96" customFormat="1" ht="12">
      <c r="A1186" s="68" t="s">
        <v>2278</v>
      </c>
      <c r="B1186" s="68" t="s">
        <v>2278</v>
      </c>
      <c r="C1186" s="68" t="s">
        <v>3765</v>
      </c>
      <c r="D1186" s="73" t="s">
        <v>4091</v>
      </c>
      <c r="E1186" s="70" t="s">
        <v>3633</v>
      </c>
      <c r="F1186" s="71" t="s">
        <v>313</v>
      </c>
      <c r="G1186" s="72" t="s">
        <v>836</v>
      </c>
      <c r="H1186" s="72"/>
      <c r="I1186" s="68"/>
      <c r="J1186" s="68" t="s">
        <v>3988</v>
      </c>
      <c r="K1186" s="73"/>
    </row>
    <row r="1187" spans="1:11" s="103" customFormat="1" ht="13.5">
      <c r="A1187" s="110" t="s">
        <v>2278</v>
      </c>
      <c r="B1187" s="110" t="s">
        <v>2278</v>
      </c>
      <c r="C1187" s="110" t="s">
        <v>3766</v>
      </c>
      <c r="D1187" s="109" t="s">
        <v>3766</v>
      </c>
      <c r="E1187" s="120"/>
      <c r="F1187" s="112"/>
      <c r="G1187" s="121"/>
      <c r="H1187" s="121"/>
      <c r="I1187" s="121"/>
      <c r="J1187" s="121"/>
      <c r="K1187" s="121"/>
    </row>
    <row r="1188" spans="1:11" s="96" customFormat="1" ht="12">
      <c r="A1188" s="68" t="s">
        <v>2278</v>
      </c>
      <c r="B1188" s="68" t="s">
        <v>2278</v>
      </c>
      <c r="C1188" s="68" t="s">
        <v>3766</v>
      </c>
      <c r="D1188" s="73" t="s">
        <v>4092</v>
      </c>
      <c r="E1188" s="70" t="s">
        <v>3634</v>
      </c>
      <c r="F1188" s="71" t="s">
        <v>313</v>
      </c>
      <c r="G1188" s="72" t="s">
        <v>836</v>
      </c>
      <c r="H1188" s="72"/>
      <c r="I1188" s="68"/>
      <c r="J1188" s="68" t="s">
        <v>3988</v>
      </c>
      <c r="K1188" s="73"/>
    </row>
    <row r="1189" spans="1:11" s="96" customFormat="1" ht="12">
      <c r="A1189" s="68" t="s">
        <v>2278</v>
      </c>
      <c r="B1189" s="68" t="s">
        <v>2278</v>
      </c>
      <c r="C1189" s="68" t="s">
        <v>3766</v>
      </c>
      <c r="D1189" s="73" t="s">
        <v>4093</v>
      </c>
      <c r="E1189" s="70" t="s">
        <v>3635</v>
      </c>
      <c r="F1189" s="71" t="s">
        <v>313</v>
      </c>
      <c r="G1189" s="72" t="s">
        <v>836</v>
      </c>
      <c r="H1189" s="72"/>
      <c r="I1189" s="68"/>
      <c r="J1189" s="68" t="s">
        <v>3988</v>
      </c>
      <c r="K1189" s="73"/>
    </row>
    <row r="1190" spans="1:11" s="96" customFormat="1" ht="12">
      <c r="A1190" s="68" t="s">
        <v>2278</v>
      </c>
      <c r="B1190" s="68" t="s">
        <v>2278</v>
      </c>
      <c r="C1190" s="68" t="s">
        <v>3766</v>
      </c>
      <c r="D1190" s="73" t="s">
        <v>4094</v>
      </c>
      <c r="E1190" s="70" t="s">
        <v>3636</v>
      </c>
      <c r="F1190" s="71" t="s">
        <v>313</v>
      </c>
      <c r="G1190" s="72" t="s">
        <v>836</v>
      </c>
      <c r="H1190" s="72"/>
      <c r="I1190" s="68"/>
      <c r="J1190" s="68" t="s">
        <v>3988</v>
      </c>
      <c r="K1190" s="73"/>
    </row>
    <row r="1191" spans="1:11" s="96" customFormat="1" ht="12">
      <c r="A1191" s="68" t="s">
        <v>2278</v>
      </c>
      <c r="B1191" s="68" t="s">
        <v>2278</v>
      </c>
      <c r="C1191" s="68" t="s">
        <v>3766</v>
      </c>
      <c r="D1191" s="73" t="s">
        <v>4095</v>
      </c>
      <c r="E1191" s="70" t="s">
        <v>3637</v>
      </c>
      <c r="F1191" s="71" t="s">
        <v>313</v>
      </c>
      <c r="G1191" s="72" t="s">
        <v>836</v>
      </c>
      <c r="H1191" s="72"/>
      <c r="I1191" s="68"/>
      <c r="J1191" s="68" t="s">
        <v>3988</v>
      </c>
      <c r="K1191" s="73"/>
    </row>
    <row r="1192" spans="1:11" s="96" customFormat="1" ht="12">
      <c r="A1192" s="68" t="s">
        <v>2278</v>
      </c>
      <c r="B1192" s="68" t="s">
        <v>2278</v>
      </c>
      <c r="C1192" s="68" t="s">
        <v>3766</v>
      </c>
      <c r="D1192" s="73" t="s">
        <v>4096</v>
      </c>
      <c r="E1192" s="70" t="s">
        <v>3638</v>
      </c>
      <c r="F1192" s="71" t="s">
        <v>313</v>
      </c>
      <c r="G1192" s="72" t="s">
        <v>836</v>
      </c>
      <c r="H1192" s="72"/>
      <c r="I1192" s="68"/>
      <c r="J1192" s="68" t="s">
        <v>3988</v>
      </c>
      <c r="K1192" s="73"/>
    </row>
    <row r="1193" spans="1:11" s="96" customFormat="1" ht="12">
      <c r="A1193" s="68" t="s">
        <v>2278</v>
      </c>
      <c r="B1193" s="68" t="s">
        <v>2278</v>
      </c>
      <c r="C1193" s="68" t="s">
        <v>3766</v>
      </c>
      <c r="D1193" s="73" t="s">
        <v>4097</v>
      </c>
      <c r="E1193" s="70" t="s">
        <v>3639</v>
      </c>
      <c r="F1193" s="71" t="s">
        <v>313</v>
      </c>
      <c r="G1193" s="72" t="s">
        <v>836</v>
      </c>
      <c r="H1193" s="72"/>
      <c r="I1193" s="68"/>
      <c r="J1193" s="68" t="s">
        <v>3988</v>
      </c>
      <c r="K1193" s="73"/>
    </row>
    <row r="1194" spans="1:11" s="96" customFormat="1" ht="12">
      <c r="A1194" s="68" t="s">
        <v>2278</v>
      </c>
      <c r="B1194" s="68" t="s">
        <v>2278</v>
      </c>
      <c r="C1194" s="68" t="s">
        <v>3766</v>
      </c>
      <c r="D1194" s="73" t="s">
        <v>4098</v>
      </c>
      <c r="E1194" s="70" t="s">
        <v>3640</v>
      </c>
      <c r="F1194" s="71" t="s">
        <v>313</v>
      </c>
      <c r="G1194" s="72" t="s">
        <v>836</v>
      </c>
      <c r="H1194" s="72"/>
      <c r="I1194" s="68"/>
      <c r="J1194" s="68" t="s">
        <v>3988</v>
      </c>
      <c r="K1194" s="73"/>
    </row>
    <row r="1195" spans="1:11" s="96" customFormat="1" ht="12">
      <c r="A1195" s="68" t="s">
        <v>2278</v>
      </c>
      <c r="B1195" s="68" t="s">
        <v>2278</v>
      </c>
      <c r="C1195" s="68" t="s">
        <v>3766</v>
      </c>
      <c r="D1195" s="73" t="s">
        <v>4099</v>
      </c>
      <c r="E1195" s="70" t="s">
        <v>3641</v>
      </c>
      <c r="F1195" s="71" t="s">
        <v>313</v>
      </c>
      <c r="G1195" s="72" t="s">
        <v>836</v>
      </c>
      <c r="H1195" s="72"/>
      <c r="I1195" s="68"/>
      <c r="J1195" s="68" t="s">
        <v>3988</v>
      </c>
      <c r="K1195" s="73"/>
    </row>
    <row r="1196" spans="1:11" s="96" customFormat="1" ht="12">
      <c r="A1196" s="68" t="s">
        <v>2278</v>
      </c>
      <c r="B1196" s="68" t="s">
        <v>2278</v>
      </c>
      <c r="C1196" s="68" t="s">
        <v>3766</v>
      </c>
      <c r="D1196" s="73" t="s">
        <v>4100</v>
      </c>
      <c r="E1196" s="70" t="s">
        <v>3642</v>
      </c>
      <c r="F1196" s="71" t="s">
        <v>313</v>
      </c>
      <c r="G1196" s="72" t="s">
        <v>836</v>
      </c>
      <c r="H1196" s="72"/>
      <c r="I1196" s="68"/>
      <c r="J1196" s="68" t="s">
        <v>3988</v>
      </c>
      <c r="K1196" s="73"/>
    </row>
    <row r="1197" spans="1:11" s="96" customFormat="1" ht="12">
      <c r="A1197" s="68" t="s">
        <v>2278</v>
      </c>
      <c r="B1197" s="68" t="s">
        <v>2278</v>
      </c>
      <c r="C1197" s="68" t="s">
        <v>3766</v>
      </c>
      <c r="D1197" s="73" t="s">
        <v>4101</v>
      </c>
      <c r="E1197" s="70" t="s">
        <v>3643</v>
      </c>
      <c r="F1197" s="71" t="s">
        <v>313</v>
      </c>
      <c r="G1197" s="72" t="s">
        <v>836</v>
      </c>
      <c r="H1197" s="72"/>
      <c r="I1197" s="68"/>
      <c r="J1197" s="68" t="s">
        <v>3988</v>
      </c>
      <c r="K1197" s="73"/>
    </row>
    <row r="1198" spans="1:11" s="96" customFormat="1" ht="12">
      <c r="A1198" s="68" t="s">
        <v>2278</v>
      </c>
      <c r="B1198" s="68" t="s">
        <v>2278</v>
      </c>
      <c r="C1198" s="68" t="s">
        <v>3766</v>
      </c>
      <c r="D1198" s="73" t="s">
        <v>4102</v>
      </c>
      <c r="E1198" s="70" t="s">
        <v>3644</v>
      </c>
      <c r="F1198" s="71" t="s">
        <v>313</v>
      </c>
      <c r="G1198" s="72" t="s">
        <v>836</v>
      </c>
      <c r="H1198" s="72"/>
      <c r="I1198" s="68"/>
      <c r="J1198" s="68" t="s">
        <v>3988</v>
      </c>
      <c r="K1198" s="73"/>
    </row>
    <row r="1199" spans="1:11" s="96" customFormat="1" ht="12">
      <c r="A1199" s="68" t="s">
        <v>2278</v>
      </c>
      <c r="B1199" s="68" t="s">
        <v>2278</v>
      </c>
      <c r="C1199" s="68" t="s">
        <v>3766</v>
      </c>
      <c r="D1199" s="73" t="s">
        <v>4103</v>
      </c>
      <c r="E1199" s="70" t="s">
        <v>3645</v>
      </c>
      <c r="F1199" s="71" t="s">
        <v>313</v>
      </c>
      <c r="G1199" s="72" t="s">
        <v>836</v>
      </c>
      <c r="H1199" s="72"/>
      <c r="I1199" s="68"/>
      <c r="J1199" s="68" t="s">
        <v>3988</v>
      </c>
      <c r="K1199" s="73"/>
    </row>
    <row r="1200" spans="1:11" s="96" customFormat="1" ht="12">
      <c r="A1200" s="68" t="s">
        <v>2278</v>
      </c>
      <c r="B1200" s="68" t="s">
        <v>2278</v>
      </c>
      <c r="C1200" s="68" t="s">
        <v>3766</v>
      </c>
      <c r="D1200" s="73" t="s">
        <v>4104</v>
      </c>
      <c r="E1200" s="70" t="s">
        <v>3646</v>
      </c>
      <c r="F1200" s="71" t="s">
        <v>313</v>
      </c>
      <c r="G1200" s="72" t="s">
        <v>836</v>
      </c>
      <c r="H1200" s="72"/>
      <c r="I1200" s="68"/>
      <c r="J1200" s="68" t="s">
        <v>3988</v>
      </c>
      <c r="K1200" s="73"/>
    </row>
    <row r="1201" spans="1:11" s="96" customFormat="1" ht="12">
      <c r="A1201" s="68" t="s">
        <v>2278</v>
      </c>
      <c r="B1201" s="68" t="s">
        <v>2278</v>
      </c>
      <c r="C1201" s="68" t="s">
        <v>3766</v>
      </c>
      <c r="D1201" s="73" t="s">
        <v>4105</v>
      </c>
      <c r="E1201" s="70" t="s">
        <v>3647</v>
      </c>
      <c r="F1201" s="71" t="s">
        <v>313</v>
      </c>
      <c r="G1201" s="72" t="s">
        <v>836</v>
      </c>
      <c r="H1201" s="72"/>
      <c r="I1201" s="68"/>
      <c r="J1201" s="68" t="s">
        <v>3988</v>
      </c>
      <c r="K1201" s="73"/>
    </row>
    <row r="1202" spans="1:11" s="103" customFormat="1" ht="13.5">
      <c r="A1202" s="110" t="s">
        <v>2278</v>
      </c>
      <c r="B1202" s="110" t="s">
        <v>2278</v>
      </c>
      <c r="C1202" s="110" t="s">
        <v>3767</v>
      </c>
      <c r="D1202" s="109" t="s">
        <v>3767</v>
      </c>
      <c r="E1202" s="120"/>
      <c r="F1202" s="112"/>
      <c r="G1202" s="121"/>
      <c r="H1202" s="121"/>
      <c r="I1202" s="121"/>
      <c r="J1202" s="121"/>
      <c r="K1202" s="121"/>
    </row>
    <row r="1203" spans="1:11" s="96" customFormat="1" ht="12">
      <c r="A1203" s="68" t="s">
        <v>2278</v>
      </c>
      <c r="B1203" s="68" t="s">
        <v>2278</v>
      </c>
      <c r="C1203" s="68" t="s">
        <v>3767</v>
      </c>
      <c r="D1203" s="73" t="s">
        <v>4106</v>
      </c>
      <c r="E1203" s="70" t="s">
        <v>3648</v>
      </c>
      <c r="F1203" s="71" t="s">
        <v>313</v>
      </c>
      <c r="G1203" s="72" t="s">
        <v>836</v>
      </c>
      <c r="H1203" s="72"/>
      <c r="I1203" s="68"/>
      <c r="J1203" s="68" t="s">
        <v>3988</v>
      </c>
      <c r="K1203" s="73"/>
    </row>
    <row r="1204" spans="1:11" s="96" customFormat="1" ht="12">
      <c r="A1204" s="68" t="s">
        <v>2278</v>
      </c>
      <c r="B1204" s="68" t="s">
        <v>2278</v>
      </c>
      <c r="C1204" s="68" t="s">
        <v>3767</v>
      </c>
      <c r="D1204" s="73" t="s">
        <v>4107</v>
      </c>
      <c r="E1204" s="70" t="s">
        <v>3649</v>
      </c>
      <c r="F1204" s="71" t="s">
        <v>313</v>
      </c>
      <c r="G1204" s="72" t="s">
        <v>836</v>
      </c>
      <c r="H1204" s="72"/>
      <c r="I1204" s="68"/>
      <c r="J1204" s="68" t="s">
        <v>3988</v>
      </c>
      <c r="K1204" s="73"/>
    </row>
    <row r="1205" spans="1:11" s="96" customFormat="1" ht="12">
      <c r="A1205" s="68" t="s">
        <v>2278</v>
      </c>
      <c r="B1205" s="68" t="s">
        <v>2278</v>
      </c>
      <c r="C1205" s="68" t="s">
        <v>3767</v>
      </c>
      <c r="D1205" s="73" t="s">
        <v>4108</v>
      </c>
      <c r="E1205" s="70" t="s">
        <v>3650</v>
      </c>
      <c r="F1205" s="71" t="s">
        <v>313</v>
      </c>
      <c r="G1205" s="72" t="s">
        <v>836</v>
      </c>
      <c r="H1205" s="72"/>
      <c r="I1205" s="68"/>
      <c r="J1205" s="68" t="s">
        <v>3988</v>
      </c>
      <c r="K1205" s="73"/>
    </row>
    <row r="1206" spans="1:11" s="103" customFormat="1" ht="13.5">
      <c r="A1206" s="110" t="s">
        <v>2278</v>
      </c>
      <c r="B1206" s="110" t="s">
        <v>2278</v>
      </c>
      <c r="C1206" s="110" t="s">
        <v>3768</v>
      </c>
      <c r="D1206" s="109" t="s">
        <v>3768</v>
      </c>
      <c r="E1206" s="120"/>
      <c r="F1206" s="112"/>
      <c r="G1206" s="121"/>
      <c r="H1206" s="121"/>
      <c r="I1206" s="121"/>
      <c r="J1206" s="121"/>
      <c r="K1206" s="121"/>
    </row>
    <row r="1207" spans="1:11" s="96" customFormat="1" ht="12">
      <c r="A1207" s="68" t="s">
        <v>2278</v>
      </c>
      <c r="B1207" s="68" t="s">
        <v>2278</v>
      </c>
      <c r="C1207" s="68" t="s">
        <v>3768</v>
      </c>
      <c r="D1207" s="73" t="s">
        <v>4109</v>
      </c>
      <c r="E1207" s="70" t="s">
        <v>3651</v>
      </c>
      <c r="F1207" s="71" t="s">
        <v>313</v>
      </c>
      <c r="G1207" s="72" t="s">
        <v>836</v>
      </c>
      <c r="H1207" s="72"/>
      <c r="I1207" s="68"/>
      <c r="J1207" s="68" t="s">
        <v>3988</v>
      </c>
      <c r="K1207" s="73"/>
    </row>
    <row r="1208" spans="1:11" s="96" customFormat="1" ht="12">
      <c r="A1208" s="68" t="s">
        <v>2278</v>
      </c>
      <c r="B1208" s="68" t="s">
        <v>2278</v>
      </c>
      <c r="C1208" s="68" t="s">
        <v>3768</v>
      </c>
      <c r="D1208" s="73" t="s">
        <v>4110</v>
      </c>
      <c r="E1208" s="70" t="s">
        <v>3652</v>
      </c>
      <c r="F1208" s="71" t="s">
        <v>313</v>
      </c>
      <c r="G1208" s="72" t="s">
        <v>836</v>
      </c>
      <c r="H1208" s="72"/>
      <c r="I1208" s="68"/>
      <c r="J1208" s="68" t="s">
        <v>3988</v>
      </c>
      <c r="K1208" s="73"/>
    </row>
    <row r="1209" spans="1:11" s="96" customFormat="1" ht="12">
      <c r="A1209" s="68" t="s">
        <v>2278</v>
      </c>
      <c r="B1209" s="68" t="s">
        <v>2278</v>
      </c>
      <c r="C1209" s="68" t="s">
        <v>3768</v>
      </c>
      <c r="D1209" s="73" t="s">
        <v>4111</v>
      </c>
      <c r="E1209" s="70" t="s">
        <v>3653</v>
      </c>
      <c r="F1209" s="71" t="s">
        <v>313</v>
      </c>
      <c r="G1209" s="72" t="s">
        <v>836</v>
      </c>
      <c r="H1209" s="72"/>
      <c r="I1209" s="68"/>
      <c r="J1209" s="68" t="s">
        <v>3988</v>
      </c>
      <c r="K1209" s="73"/>
    </row>
    <row r="1210" spans="1:11" s="96" customFormat="1" ht="12">
      <c r="A1210" s="68" t="s">
        <v>2278</v>
      </c>
      <c r="B1210" s="68" t="s">
        <v>2278</v>
      </c>
      <c r="C1210" s="68" t="s">
        <v>3768</v>
      </c>
      <c r="D1210" s="73" t="s">
        <v>4112</v>
      </c>
      <c r="E1210" s="70" t="s">
        <v>3654</v>
      </c>
      <c r="F1210" s="71" t="s">
        <v>313</v>
      </c>
      <c r="G1210" s="72" t="s">
        <v>836</v>
      </c>
      <c r="H1210" s="72"/>
      <c r="I1210" s="68"/>
      <c r="J1210" s="68" t="s">
        <v>3988</v>
      </c>
      <c r="K1210" s="73"/>
    </row>
    <row r="1211" spans="1:11" s="96" customFormat="1" ht="12">
      <c r="A1211" s="68" t="s">
        <v>2278</v>
      </c>
      <c r="B1211" s="68" t="s">
        <v>2278</v>
      </c>
      <c r="C1211" s="68" t="s">
        <v>3768</v>
      </c>
      <c r="D1211" s="73" t="s">
        <v>4113</v>
      </c>
      <c r="E1211" s="70" t="s">
        <v>3655</v>
      </c>
      <c r="F1211" s="71" t="s">
        <v>313</v>
      </c>
      <c r="G1211" s="72" t="s">
        <v>836</v>
      </c>
      <c r="H1211" s="72"/>
      <c r="I1211" s="68"/>
      <c r="J1211" s="68" t="s">
        <v>3988</v>
      </c>
      <c r="K1211" s="73"/>
    </row>
    <row r="1212" spans="1:11" s="96" customFormat="1" ht="12">
      <c r="A1212" s="68" t="s">
        <v>2278</v>
      </c>
      <c r="B1212" s="68" t="s">
        <v>2278</v>
      </c>
      <c r="C1212" s="68" t="s">
        <v>3768</v>
      </c>
      <c r="D1212" s="73" t="s">
        <v>4114</v>
      </c>
      <c r="E1212" s="70" t="s">
        <v>3656</v>
      </c>
      <c r="F1212" s="71" t="s">
        <v>313</v>
      </c>
      <c r="G1212" s="72" t="s">
        <v>836</v>
      </c>
      <c r="H1212" s="72"/>
      <c r="I1212" s="68"/>
      <c r="J1212" s="68" t="s">
        <v>3988</v>
      </c>
      <c r="K1212" s="73"/>
    </row>
    <row r="1213" spans="1:11" s="96" customFormat="1" ht="12">
      <c r="A1213" s="68" t="s">
        <v>2278</v>
      </c>
      <c r="B1213" s="68" t="s">
        <v>2278</v>
      </c>
      <c r="C1213" s="68" t="s">
        <v>3768</v>
      </c>
      <c r="D1213" s="73" t="s">
        <v>4115</v>
      </c>
      <c r="E1213" s="70" t="s">
        <v>3657</v>
      </c>
      <c r="F1213" s="71" t="s">
        <v>313</v>
      </c>
      <c r="G1213" s="72" t="s">
        <v>836</v>
      </c>
      <c r="H1213" s="72"/>
      <c r="I1213" s="68"/>
      <c r="J1213" s="68" t="s">
        <v>3988</v>
      </c>
      <c r="K1213" s="73"/>
    </row>
    <row r="1214" spans="1:11" s="96" customFormat="1" ht="12">
      <c r="A1214" s="68" t="s">
        <v>2278</v>
      </c>
      <c r="B1214" s="68" t="s">
        <v>2278</v>
      </c>
      <c r="C1214" s="68" t="s">
        <v>3768</v>
      </c>
      <c r="D1214" s="73" t="s">
        <v>4116</v>
      </c>
      <c r="E1214" s="70" t="s">
        <v>3658</v>
      </c>
      <c r="F1214" s="71" t="s">
        <v>313</v>
      </c>
      <c r="G1214" s="72" t="s">
        <v>836</v>
      </c>
      <c r="H1214" s="72"/>
      <c r="I1214" s="68"/>
      <c r="J1214" s="68" t="s">
        <v>3988</v>
      </c>
      <c r="K1214" s="73"/>
    </row>
    <row r="1215" spans="1:11" s="103" customFormat="1" ht="13.5">
      <c r="A1215" s="110" t="s">
        <v>2278</v>
      </c>
      <c r="B1215" s="110" t="s">
        <v>2278</v>
      </c>
      <c r="C1215" s="110" t="s">
        <v>3769</v>
      </c>
      <c r="D1215" s="109" t="s">
        <v>3769</v>
      </c>
      <c r="E1215" s="120"/>
      <c r="F1215" s="112"/>
      <c r="G1215" s="121"/>
      <c r="H1215" s="121"/>
      <c r="I1215" s="121"/>
      <c r="J1215" s="121"/>
      <c r="K1215" s="121"/>
    </row>
    <row r="1216" spans="1:11" s="96" customFormat="1" ht="12">
      <c r="A1216" s="68" t="s">
        <v>2278</v>
      </c>
      <c r="B1216" s="68" t="s">
        <v>2278</v>
      </c>
      <c r="C1216" s="68" t="s">
        <v>3769</v>
      </c>
      <c r="D1216" s="73" t="s">
        <v>4117</v>
      </c>
      <c r="E1216" s="70" t="s">
        <v>3677</v>
      </c>
      <c r="F1216" s="71" t="s">
        <v>313</v>
      </c>
      <c r="G1216" s="72" t="s">
        <v>836</v>
      </c>
      <c r="H1216" s="72"/>
      <c r="I1216" s="68"/>
      <c r="J1216" s="68" t="s">
        <v>3988</v>
      </c>
      <c r="K1216" s="73"/>
    </row>
    <row r="1217" spans="1:11" s="96" customFormat="1" ht="12">
      <c r="A1217" s="68" t="s">
        <v>2278</v>
      </c>
      <c r="B1217" s="68" t="s">
        <v>2278</v>
      </c>
      <c r="C1217" s="68" t="s">
        <v>3769</v>
      </c>
      <c r="D1217" s="73" t="s">
        <v>4118</v>
      </c>
      <c r="E1217" s="70" t="s">
        <v>3678</v>
      </c>
      <c r="F1217" s="71" t="s">
        <v>313</v>
      </c>
      <c r="G1217" s="72" t="s">
        <v>836</v>
      </c>
      <c r="H1217" s="72"/>
      <c r="I1217" s="68"/>
      <c r="J1217" s="68" t="s">
        <v>3988</v>
      </c>
      <c r="K1217" s="73"/>
    </row>
    <row r="1218" spans="1:11" s="96" customFormat="1" ht="12">
      <c r="A1218" s="68" t="s">
        <v>2278</v>
      </c>
      <c r="B1218" s="68" t="s">
        <v>2278</v>
      </c>
      <c r="C1218" s="68" t="s">
        <v>3769</v>
      </c>
      <c r="D1218" s="73" t="s">
        <v>4119</v>
      </c>
      <c r="E1218" s="70" t="s">
        <v>3679</v>
      </c>
      <c r="F1218" s="71" t="s">
        <v>313</v>
      </c>
      <c r="G1218" s="72" t="s">
        <v>836</v>
      </c>
      <c r="H1218" s="72"/>
      <c r="I1218" s="68"/>
      <c r="J1218" s="68" t="s">
        <v>3988</v>
      </c>
      <c r="K1218" s="73"/>
    </row>
    <row r="1219" spans="1:11" s="96" customFormat="1" ht="12">
      <c r="A1219" s="68" t="s">
        <v>2278</v>
      </c>
      <c r="B1219" s="68" t="s">
        <v>2278</v>
      </c>
      <c r="C1219" s="68" t="s">
        <v>3769</v>
      </c>
      <c r="D1219" s="73" t="s">
        <v>4120</v>
      </c>
      <c r="E1219" s="70" t="s">
        <v>3680</v>
      </c>
      <c r="F1219" s="71" t="s">
        <v>313</v>
      </c>
      <c r="G1219" s="72" t="s">
        <v>836</v>
      </c>
      <c r="H1219" s="72"/>
      <c r="I1219" s="68"/>
      <c r="J1219" s="68" t="s">
        <v>3988</v>
      </c>
      <c r="K1219" s="73"/>
    </row>
    <row r="1220" spans="1:11" s="96" customFormat="1" ht="12">
      <c r="A1220" s="68" t="s">
        <v>2278</v>
      </c>
      <c r="B1220" s="68" t="s">
        <v>2278</v>
      </c>
      <c r="C1220" s="68" t="s">
        <v>3769</v>
      </c>
      <c r="D1220" s="73" t="s">
        <v>4121</v>
      </c>
      <c r="E1220" s="70" t="s">
        <v>3681</v>
      </c>
      <c r="F1220" s="71" t="s">
        <v>313</v>
      </c>
      <c r="G1220" s="72" t="s">
        <v>836</v>
      </c>
      <c r="H1220" s="72"/>
      <c r="I1220" s="68"/>
      <c r="J1220" s="68" t="s">
        <v>3988</v>
      </c>
      <c r="K1220" s="73"/>
    </row>
    <row r="1221" spans="1:11" s="96" customFormat="1" ht="12">
      <c r="A1221" s="68" t="s">
        <v>2278</v>
      </c>
      <c r="B1221" s="68" t="s">
        <v>2278</v>
      </c>
      <c r="C1221" s="68" t="s">
        <v>3769</v>
      </c>
      <c r="D1221" s="73" t="s">
        <v>4122</v>
      </c>
      <c r="E1221" s="70" t="s">
        <v>3682</v>
      </c>
      <c r="F1221" s="71" t="s">
        <v>313</v>
      </c>
      <c r="G1221" s="72" t="s">
        <v>836</v>
      </c>
      <c r="H1221" s="72"/>
      <c r="I1221" s="68"/>
      <c r="J1221" s="68" t="s">
        <v>3988</v>
      </c>
      <c r="K1221" s="73"/>
    </row>
    <row r="1222" spans="1:11" s="96" customFormat="1" ht="12">
      <c r="A1222" s="68" t="s">
        <v>2278</v>
      </c>
      <c r="B1222" s="68" t="s">
        <v>2278</v>
      </c>
      <c r="C1222" s="68" t="s">
        <v>3769</v>
      </c>
      <c r="D1222" s="73" t="s">
        <v>4123</v>
      </c>
      <c r="E1222" s="70" t="s">
        <v>3683</v>
      </c>
      <c r="F1222" s="71" t="s">
        <v>313</v>
      </c>
      <c r="G1222" s="72" t="s">
        <v>836</v>
      </c>
      <c r="H1222" s="72"/>
      <c r="I1222" s="68"/>
      <c r="J1222" s="68" t="s">
        <v>3988</v>
      </c>
      <c r="K1222" s="73"/>
    </row>
    <row r="1223" spans="1:11" s="96" customFormat="1" ht="12">
      <c r="A1223" s="68" t="s">
        <v>2278</v>
      </c>
      <c r="B1223" s="68" t="s">
        <v>2278</v>
      </c>
      <c r="C1223" s="68" t="s">
        <v>3769</v>
      </c>
      <c r="D1223" s="73" t="s">
        <v>4124</v>
      </c>
      <c r="E1223" s="70" t="s">
        <v>3684</v>
      </c>
      <c r="F1223" s="71" t="s">
        <v>313</v>
      </c>
      <c r="G1223" s="72" t="s">
        <v>836</v>
      </c>
      <c r="H1223" s="72"/>
      <c r="I1223" s="68"/>
      <c r="J1223" s="68" t="s">
        <v>3988</v>
      </c>
      <c r="K1223" s="73"/>
    </row>
    <row r="1224" spans="1:11" s="96" customFormat="1" ht="12">
      <c r="A1224" s="68" t="s">
        <v>2278</v>
      </c>
      <c r="B1224" s="68" t="s">
        <v>2278</v>
      </c>
      <c r="C1224" s="68" t="s">
        <v>3769</v>
      </c>
      <c r="D1224" s="73" t="s">
        <v>4125</v>
      </c>
      <c r="E1224" s="70" t="s">
        <v>3685</v>
      </c>
      <c r="F1224" s="71" t="s">
        <v>313</v>
      </c>
      <c r="G1224" s="72" t="s">
        <v>836</v>
      </c>
      <c r="H1224" s="72"/>
      <c r="I1224" s="68"/>
      <c r="J1224" s="68" t="s">
        <v>3988</v>
      </c>
      <c r="K1224" s="73"/>
    </row>
    <row r="1225" spans="1:11" s="96" customFormat="1" ht="12">
      <c r="A1225" s="68" t="s">
        <v>2278</v>
      </c>
      <c r="B1225" s="68" t="s">
        <v>2278</v>
      </c>
      <c r="C1225" s="68" t="s">
        <v>3769</v>
      </c>
      <c r="D1225" s="73" t="s">
        <v>4126</v>
      </c>
      <c r="E1225" s="70" t="s">
        <v>3686</v>
      </c>
      <c r="F1225" s="71" t="s">
        <v>313</v>
      </c>
      <c r="G1225" s="72" t="s">
        <v>836</v>
      </c>
      <c r="H1225" s="72"/>
      <c r="I1225" s="68"/>
      <c r="J1225" s="68" t="s">
        <v>3988</v>
      </c>
      <c r="K1225" s="73"/>
    </row>
    <row r="1226" spans="1:11" s="96" customFormat="1" ht="12">
      <c r="A1226" s="68" t="s">
        <v>2278</v>
      </c>
      <c r="B1226" s="68" t="s">
        <v>2278</v>
      </c>
      <c r="C1226" s="68" t="s">
        <v>3769</v>
      </c>
      <c r="D1226" s="73" t="s">
        <v>4127</v>
      </c>
      <c r="E1226" s="70" t="s">
        <v>3687</v>
      </c>
      <c r="F1226" s="71" t="s">
        <v>313</v>
      </c>
      <c r="G1226" s="72" t="s">
        <v>836</v>
      </c>
      <c r="H1226" s="72"/>
      <c r="I1226" s="68"/>
      <c r="J1226" s="68" t="s">
        <v>3988</v>
      </c>
      <c r="K1226" s="73"/>
    </row>
    <row r="1227" spans="1:11" s="96" customFormat="1" ht="12">
      <c r="A1227" s="68" t="s">
        <v>2278</v>
      </c>
      <c r="B1227" s="68" t="s">
        <v>2278</v>
      </c>
      <c r="C1227" s="68" t="s">
        <v>3769</v>
      </c>
      <c r="D1227" s="73" t="s">
        <v>4128</v>
      </c>
      <c r="E1227" s="70" t="s">
        <v>3688</v>
      </c>
      <c r="F1227" s="71" t="s">
        <v>313</v>
      </c>
      <c r="G1227" s="72" t="s">
        <v>836</v>
      </c>
      <c r="H1227" s="72"/>
      <c r="I1227" s="68"/>
      <c r="J1227" s="68" t="s">
        <v>3988</v>
      </c>
      <c r="K1227" s="73"/>
    </row>
    <row r="1228" spans="1:11" s="96" customFormat="1" ht="12">
      <c r="A1228" s="68" t="s">
        <v>2278</v>
      </c>
      <c r="B1228" s="68" t="s">
        <v>2278</v>
      </c>
      <c r="C1228" s="68" t="s">
        <v>3769</v>
      </c>
      <c r="D1228" s="73" t="s">
        <v>4129</v>
      </c>
      <c r="E1228" s="70" t="s">
        <v>3689</v>
      </c>
      <c r="F1228" s="71" t="s">
        <v>313</v>
      </c>
      <c r="G1228" s="72" t="s">
        <v>836</v>
      </c>
      <c r="H1228" s="72"/>
      <c r="I1228" s="68"/>
      <c r="J1228" s="68" t="s">
        <v>3988</v>
      </c>
      <c r="K1228" s="73"/>
    </row>
    <row r="1229" spans="1:11" s="103" customFormat="1" ht="13.5">
      <c r="A1229" s="110" t="s">
        <v>2278</v>
      </c>
      <c r="B1229" s="110" t="s">
        <v>2278</v>
      </c>
      <c r="C1229" s="110" t="s">
        <v>3770</v>
      </c>
      <c r="D1229" s="109" t="s">
        <v>3770</v>
      </c>
      <c r="E1229" s="120"/>
      <c r="F1229" s="112"/>
      <c r="G1229" s="121"/>
      <c r="H1229" s="121"/>
      <c r="I1229" s="121"/>
      <c r="J1229" s="121"/>
      <c r="K1229" s="121"/>
    </row>
    <row r="1230" spans="1:11" s="96" customFormat="1" ht="12">
      <c r="A1230" s="68" t="s">
        <v>2278</v>
      </c>
      <c r="B1230" s="68" t="s">
        <v>2278</v>
      </c>
      <c r="C1230" s="68" t="s">
        <v>3770</v>
      </c>
      <c r="D1230" s="73" t="s">
        <v>4130</v>
      </c>
      <c r="E1230" s="70" t="s">
        <v>3659</v>
      </c>
      <c r="F1230" s="71" t="s">
        <v>313</v>
      </c>
      <c r="G1230" s="72" t="s">
        <v>836</v>
      </c>
      <c r="H1230" s="72"/>
      <c r="I1230" s="68"/>
      <c r="J1230" s="68" t="s">
        <v>3988</v>
      </c>
      <c r="K1230" s="73"/>
    </row>
    <row r="1231" spans="1:11" s="96" customFormat="1" ht="12">
      <c r="A1231" s="68" t="s">
        <v>2278</v>
      </c>
      <c r="B1231" s="68" t="s">
        <v>2278</v>
      </c>
      <c r="C1231" s="68" t="s">
        <v>3770</v>
      </c>
      <c r="D1231" s="73" t="s">
        <v>4131</v>
      </c>
      <c r="E1231" s="70" t="s">
        <v>3660</v>
      </c>
      <c r="F1231" s="71" t="s">
        <v>313</v>
      </c>
      <c r="G1231" s="72" t="s">
        <v>836</v>
      </c>
      <c r="H1231" s="72"/>
      <c r="I1231" s="68"/>
      <c r="J1231" s="68" t="s">
        <v>3988</v>
      </c>
      <c r="K1231" s="73"/>
    </row>
    <row r="1232" spans="1:11" s="96" customFormat="1" ht="12">
      <c r="A1232" s="68" t="s">
        <v>2278</v>
      </c>
      <c r="B1232" s="68" t="s">
        <v>2278</v>
      </c>
      <c r="C1232" s="68" t="s">
        <v>3770</v>
      </c>
      <c r="D1232" s="73" t="s">
        <v>4132</v>
      </c>
      <c r="E1232" s="70" t="s">
        <v>3661</v>
      </c>
      <c r="F1232" s="71" t="s">
        <v>313</v>
      </c>
      <c r="G1232" s="72" t="s">
        <v>836</v>
      </c>
      <c r="H1232" s="72"/>
      <c r="I1232" s="68"/>
      <c r="J1232" s="68" t="s">
        <v>3988</v>
      </c>
      <c r="K1232" s="73"/>
    </row>
    <row r="1233" spans="1:11" s="96" customFormat="1" ht="12">
      <c r="A1233" s="68" t="s">
        <v>2278</v>
      </c>
      <c r="B1233" s="68" t="s">
        <v>2278</v>
      </c>
      <c r="C1233" s="68" t="s">
        <v>3770</v>
      </c>
      <c r="D1233" s="73" t="s">
        <v>4133</v>
      </c>
      <c r="E1233" s="70" t="s">
        <v>3662</v>
      </c>
      <c r="F1233" s="71" t="s">
        <v>313</v>
      </c>
      <c r="G1233" s="72" t="s">
        <v>836</v>
      </c>
      <c r="H1233" s="72"/>
      <c r="I1233" s="68"/>
      <c r="J1233" s="68" t="s">
        <v>3988</v>
      </c>
      <c r="K1233" s="73"/>
    </row>
    <row r="1234" spans="1:11" s="96" customFormat="1" ht="12">
      <c r="A1234" s="68" t="s">
        <v>2278</v>
      </c>
      <c r="B1234" s="68" t="s">
        <v>2278</v>
      </c>
      <c r="C1234" s="68" t="s">
        <v>3770</v>
      </c>
      <c r="D1234" s="73" t="s">
        <v>4134</v>
      </c>
      <c r="E1234" s="70" t="s">
        <v>3663</v>
      </c>
      <c r="F1234" s="71" t="s">
        <v>313</v>
      </c>
      <c r="G1234" s="72" t="s">
        <v>836</v>
      </c>
      <c r="H1234" s="72"/>
      <c r="I1234" s="68"/>
      <c r="J1234" s="68" t="s">
        <v>3988</v>
      </c>
      <c r="K1234" s="73"/>
    </row>
    <row r="1235" spans="1:11" s="96" customFormat="1" ht="12">
      <c r="A1235" s="68" t="s">
        <v>2278</v>
      </c>
      <c r="B1235" s="68" t="s">
        <v>2278</v>
      </c>
      <c r="C1235" s="68" t="s">
        <v>3770</v>
      </c>
      <c r="D1235" s="73" t="s">
        <v>4135</v>
      </c>
      <c r="E1235" s="70" t="s">
        <v>3664</v>
      </c>
      <c r="F1235" s="71" t="s">
        <v>313</v>
      </c>
      <c r="G1235" s="72" t="s">
        <v>836</v>
      </c>
      <c r="H1235" s="72"/>
      <c r="I1235" s="68"/>
      <c r="J1235" s="68" t="s">
        <v>3988</v>
      </c>
      <c r="K1235" s="73"/>
    </row>
    <row r="1236" spans="1:11" s="96" customFormat="1" ht="12">
      <c r="A1236" s="68" t="s">
        <v>2278</v>
      </c>
      <c r="B1236" s="68" t="s">
        <v>2278</v>
      </c>
      <c r="C1236" s="68" t="s">
        <v>3770</v>
      </c>
      <c r="D1236" s="73" t="s">
        <v>4136</v>
      </c>
      <c r="E1236" s="70" t="s">
        <v>3665</v>
      </c>
      <c r="F1236" s="71" t="s">
        <v>313</v>
      </c>
      <c r="G1236" s="72" t="s">
        <v>836</v>
      </c>
      <c r="H1236" s="72"/>
      <c r="I1236" s="68"/>
      <c r="J1236" s="68" t="s">
        <v>3988</v>
      </c>
      <c r="K1236" s="73"/>
    </row>
    <row r="1237" spans="1:11" s="96" customFormat="1" ht="12">
      <c r="A1237" s="68" t="s">
        <v>2278</v>
      </c>
      <c r="B1237" s="68" t="s">
        <v>2278</v>
      </c>
      <c r="C1237" s="68" t="s">
        <v>3770</v>
      </c>
      <c r="D1237" s="95" t="s">
        <v>4137</v>
      </c>
      <c r="E1237" s="70" t="s">
        <v>3666</v>
      </c>
      <c r="F1237" s="71" t="s">
        <v>313</v>
      </c>
      <c r="G1237" s="72" t="s">
        <v>836</v>
      </c>
      <c r="H1237" s="72"/>
      <c r="I1237" s="68"/>
      <c r="J1237" s="68" t="s">
        <v>3988</v>
      </c>
      <c r="K1237" s="73"/>
    </row>
    <row r="1238" spans="1:11" s="96" customFormat="1" ht="12">
      <c r="A1238" s="68" t="s">
        <v>2278</v>
      </c>
      <c r="B1238" s="68" t="s">
        <v>2278</v>
      </c>
      <c r="C1238" s="68" t="s">
        <v>3770</v>
      </c>
      <c r="D1238" s="95" t="s">
        <v>4138</v>
      </c>
      <c r="E1238" s="70" t="s">
        <v>3667</v>
      </c>
      <c r="F1238" s="71" t="s">
        <v>313</v>
      </c>
      <c r="G1238" s="72" t="s">
        <v>836</v>
      </c>
      <c r="H1238" s="72"/>
      <c r="I1238" s="68"/>
      <c r="J1238" s="68" t="s">
        <v>3988</v>
      </c>
      <c r="K1238" s="73"/>
    </row>
    <row r="1239" spans="1:11" s="103" customFormat="1" ht="13.5">
      <c r="A1239" s="110" t="s">
        <v>2278</v>
      </c>
      <c r="B1239" s="110" t="s">
        <v>2278</v>
      </c>
      <c r="C1239" s="110" t="s">
        <v>3771</v>
      </c>
      <c r="D1239" s="109" t="s">
        <v>3771</v>
      </c>
      <c r="E1239" s="120"/>
      <c r="F1239" s="112"/>
      <c r="G1239" s="121"/>
      <c r="H1239" s="121"/>
      <c r="I1239" s="121"/>
      <c r="J1239" s="121"/>
      <c r="K1239" s="121"/>
    </row>
    <row r="1240" spans="1:11" s="96" customFormat="1" ht="12">
      <c r="A1240" s="68" t="s">
        <v>2278</v>
      </c>
      <c r="B1240" s="68" t="s">
        <v>2278</v>
      </c>
      <c r="C1240" s="68" t="s">
        <v>3771</v>
      </c>
      <c r="D1240" s="95" t="s">
        <v>4139</v>
      </c>
      <c r="E1240" s="70" t="s">
        <v>3668</v>
      </c>
      <c r="F1240" s="71" t="s">
        <v>313</v>
      </c>
      <c r="G1240" s="72" t="s">
        <v>836</v>
      </c>
      <c r="H1240" s="72"/>
      <c r="I1240" s="68"/>
      <c r="J1240" s="68" t="s">
        <v>3988</v>
      </c>
      <c r="K1240" s="73"/>
    </row>
    <row r="1241" spans="1:11" s="96" customFormat="1" ht="12">
      <c r="A1241" s="68" t="s">
        <v>2278</v>
      </c>
      <c r="B1241" s="68" t="s">
        <v>2278</v>
      </c>
      <c r="C1241" s="68" t="s">
        <v>3771</v>
      </c>
      <c r="D1241" s="73" t="s">
        <v>4140</v>
      </c>
      <c r="E1241" s="70" t="s">
        <v>3669</v>
      </c>
      <c r="F1241" s="71" t="s">
        <v>313</v>
      </c>
      <c r="G1241" s="72" t="s">
        <v>836</v>
      </c>
      <c r="H1241" s="72"/>
      <c r="I1241" s="68"/>
      <c r="J1241" s="68" t="s">
        <v>3988</v>
      </c>
      <c r="K1241" s="73"/>
    </row>
    <row r="1242" spans="1:11" s="96" customFormat="1" ht="12">
      <c r="A1242" s="68" t="s">
        <v>2278</v>
      </c>
      <c r="B1242" s="68" t="s">
        <v>2278</v>
      </c>
      <c r="C1242" s="68" t="s">
        <v>3771</v>
      </c>
      <c r="D1242" s="73" t="s">
        <v>4141</v>
      </c>
      <c r="E1242" s="70" t="s">
        <v>3670</v>
      </c>
      <c r="F1242" s="71" t="s">
        <v>313</v>
      </c>
      <c r="G1242" s="72" t="s">
        <v>836</v>
      </c>
      <c r="H1242" s="72"/>
      <c r="I1242" s="68"/>
      <c r="J1242" s="68" t="s">
        <v>3988</v>
      </c>
      <c r="K1242" s="73"/>
    </row>
    <row r="1243" spans="1:11" s="96" customFormat="1" ht="12">
      <c r="A1243" s="68" t="s">
        <v>2278</v>
      </c>
      <c r="B1243" s="68" t="s">
        <v>2278</v>
      </c>
      <c r="C1243" s="68" t="s">
        <v>3771</v>
      </c>
      <c r="D1243" s="73" t="s">
        <v>4142</v>
      </c>
      <c r="E1243" s="70" t="s">
        <v>3671</v>
      </c>
      <c r="F1243" s="71" t="s">
        <v>313</v>
      </c>
      <c r="G1243" s="72" t="s">
        <v>836</v>
      </c>
      <c r="H1243" s="72"/>
      <c r="I1243" s="68"/>
      <c r="J1243" s="68" t="s">
        <v>3988</v>
      </c>
      <c r="K1243" s="73"/>
    </row>
    <row r="1244" spans="1:11" s="96" customFormat="1" ht="12">
      <c r="A1244" s="68" t="s">
        <v>2278</v>
      </c>
      <c r="B1244" s="68" t="s">
        <v>2278</v>
      </c>
      <c r="C1244" s="68" t="s">
        <v>3771</v>
      </c>
      <c r="D1244" s="73" t="s">
        <v>4143</v>
      </c>
      <c r="E1244" s="70" t="s">
        <v>3672</v>
      </c>
      <c r="F1244" s="71" t="s">
        <v>313</v>
      </c>
      <c r="G1244" s="72" t="s">
        <v>836</v>
      </c>
      <c r="H1244" s="72"/>
      <c r="I1244" s="68"/>
      <c r="J1244" s="68" t="s">
        <v>3988</v>
      </c>
      <c r="K1244" s="73"/>
    </row>
    <row r="1245" spans="1:11" s="96" customFormat="1" ht="12">
      <c r="A1245" s="68" t="s">
        <v>2278</v>
      </c>
      <c r="B1245" s="68" t="s">
        <v>2278</v>
      </c>
      <c r="C1245" s="68" t="s">
        <v>3771</v>
      </c>
      <c r="D1245" s="73" t="s">
        <v>4144</v>
      </c>
      <c r="E1245" s="70" t="s">
        <v>3673</v>
      </c>
      <c r="F1245" s="71" t="s">
        <v>313</v>
      </c>
      <c r="G1245" s="72" t="s">
        <v>836</v>
      </c>
      <c r="H1245" s="72"/>
      <c r="I1245" s="68"/>
      <c r="J1245" s="68" t="s">
        <v>3988</v>
      </c>
      <c r="K1245" s="73"/>
    </row>
    <row r="1246" spans="1:11" s="96" customFormat="1" ht="12">
      <c r="A1246" s="68" t="s">
        <v>2278</v>
      </c>
      <c r="B1246" s="68" t="s">
        <v>2278</v>
      </c>
      <c r="C1246" s="68" t="s">
        <v>3771</v>
      </c>
      <c r="D1246" s="73" t="s">
        <v>4145</v>
      </c>
      <c r="E1246" s="70" t="s">
        <v>3674</v>
      </c>
      <c r="F1246" s="71" t="s">
        <v>313</v>
      </c>
      <c r="G1246" s="72" t="s">
        <v>836</v>
      </c>
      <c r="H1246" s="72"/>
      <c r="I1246" s="68"/>
      <c r="J1246" s="68" t="s">
        <v>3988</v>
      </c>
      <c r="K1246" s="73"/>
    </row>
    <row r="1247" spans="1:11" s="96" customFormat="1" ht="12">
      <c r="A1247" s="68" t="s">
        <v>2278</v>
      </c>
      <c r="B1247" s="68" t="s">
        <v>2278</v>
      </c>
      <c r="C1247" s="68" t="s">
        <v>3771</v>
      </c>
      <c r="D1247" s="73" t="s">
        <v>4146</v>
      </c>
      <c r="E1247" s="70" t="s">
        <v>3675</v>
      </c>
      <c r="F1247" s="71" t="s">
        <v>313</v>
      </c>
      <c r="G1247" s="72" t="s">
        <v>836</v>
      </c>
      <c r="H1247" s="72"/>
      <c r="I1247" s="68"/>
      <c r="J1247" s="68" t="s">
        <v>3988</v>
      </c>
      <c r="K1247" s="73"/>
    </row>
    <row r="1248" spans="1:11" s="103" customFormat="1" ht="13.5">
      <c r="A1248" s="110" t="s">
        <v>2278</v>
      </c>
      <c r="B1248" s="110" t="s">
        <v>2278</v>
      </c>
      <c r="C1248" s="110" t="s">
        <v>3772</v>
      </c>
      <c r="D1248" s="109" t="s">
        <v>3772</v>
      </c>
      <c r="E1248" s="120"/>
      <c r="F1248" s="112"/>
      <c r="G1248" s="121"/>
      <c r="H1248" s="121"/>
      <c r="I1248" s="121"/>
      <c r="J1248" s="121"/>
      <c r="K1248" s="121"/>
    </row>
    <row r="1249" spans="1:11" s="96" customFormat="1" ht="12">
      <c r="A1249" s="68" t="s">
        <v>2278</v>
      </c>
      <c r="B1249" s="68" t="s">
        <v>2278</v>
      </c>
      <c r="C1249" s="68" t="s">
        <v>3772</v>
      </c>
      <c r="D1249" s="73" t="s">
        <v>4147</v>
      </c>
      <c r="E1249" s="70" t="s">
        <v>3676</v>
      </c>
      <c r="F1249" s="71" t="s">
        <v>313</v>
      </c>
      <c r="G1249" s="72" t="s">
        <v>836</v>
      </c>
      <c r="H1249" s="72"/>
      <c r="I1249" s="68"/>
      <c r="J1249" s="68" t="s">
        <v>3988</v>
      </c>
      <c r="K1249" s="73"/>
    </row>
    <row r="1250" spans="1:11" s="96" customFormat="1" ht="12">
      <c r="A1250" s="68" t="s">
        <v>2278</v>
      </c>
      <c r="B1250" s="68" t="s">
        <v>2278</v>
      </c>
      <c r="C1250" s="68" t="s">
        <v>3772</v>
      </c>
      <c r="D1250" s="73" t="s">
        <v>4148</v>
      </c>
      <c r="E1250" s="70" t="s">
        <v>3690</v>
      </c>
      <c r="F1250" s="71" t="s">
        <v>313</v>
      </c>
      <c r="G1250" s="72" t="s">
        <v>836</v>
      </c>
      <c r="H1250" s="72"/>
      <c r="I1250" s="68"/>
      <c r="J1250" s="68" t="s">
        <v>3988</v>
      </c>
      <c r="K1250" s="73"/>
    </row>
    <row r="1251" spans="1:11" s="96" customFormat="1" ht="12">
      <c r="A1251" s="68" t="s">
        <v>2278</v>
      </c>
      <c r="B1251" s="68" t="s">
        <v>2278</v>
      </c>
      <c r="C1251" s="68" t="s">
        <v>3772</v>
      </c>
      <c r="D1251" s="73" t="s">
        <v>4149</v>
      </c>
      <c r="E1251" s="70" t="s">
        <v>3691</v>
      </c>
      <c r="F1251" s="71" t="s">
        <v>313</v>
      </c>
      <c r="G1251" s="72" t="s">
        <v>836</v>
      </c>
      <c r="H1251" s="72"/>
      <c r="I1251" s="68"/>
      <c r="J1251" s="68" t="s">
        <v>3988</v>
      </c>
      <c r="K1251" s="73"/>
    </row>
    <row r="1252" spans="1:11" s="96" customFormat="1" ht="12">
      <c r="A1252" s="68" t="s">
        <v>2278</v>
      </c>
      <c r="B1252" s="68" t="s">
        <v>2278</v>
      </c>
      <c r="C1252" s="68" t="s">
        <v>3772</v>
      </c>
      <c r="D1252" s="73" t="s">
        <v>4150</v>
      </c>
      <c r="E1252" s="70" t="s">
        <v>3692</v>
      </c>
      <c r="F1252" s="71" t="s">
        <v>313</v>
      </c>
      <c r="G1252" s="72" t="s">
        <v>836</v>
      </c>
      <c r="H1252" s="72"/>
      <c r="I1252" s="68"/>
      <c r="J1252" s="68" t="s">
        <v>3988</v>
      </c>
      <c r="K1252" s="73"/>
    </row>
    <row r="1253" spans="1:11" s="103" customFormat="1" ht="13.5">
      <c r="A1253" s="110" t="s">
        <v>2278</v>
      </c>
      <c r="B1253" s="110" t="s">
        <v>2278</v>
      </c>
      <c r="C1253" s="110" t="s">
        <v>3773</v>
      </c>
      <c r="D1253" s="109" t="s">
        <v>3773</v>
      </c>
      <c r="E1253" s="120"/>
      <c r="F1253" s="112"/>
      <c r="G1253" s="121"/>
      <c r="H1253" s="121"/>
      <c r="I1253" s="121"/>
      <c r="J1253" s="121"/>
      <c r="K1253" s="121"/>
    </row>
    <row r="1254" spans="1:11" s="96" customFormat="1" ht="12">
      <c r="A1254" s="68" t="s">
        <v>2278</v>
      </c>
      <c r="B1254" s="68" t="s">
        <v>2278</v>
      </c>
      <c r="C1254" s="68" t="s">
        <v>3773</v>
      </c>
      <c r="D1254" s="73" t="s">
        <v>4151</v>
      </c>
      <c r="E1254" s="70" t="s">
        <v>3693</v>
      </c>
      <c r="F1254" s="71" t="s">
        <v>313</v>
      </c>
      <c r="G1254" s="72" t="s">
        <v>836</v>
      </c>
      <c r="H1254" s="72"/>
      <c r="I1254" s="68"/>
      <c r="J1254" s="68" t="s">
        <v>3988</v>
      </c>
      <c r="K1254" s="73"/>
    </row>
    <row r="1255" spans="1:11" s="96" customFormat="1" ht="12">
      <c r="A1255" s="68" t="s">
        <v>2278</v>
      </c>
      <c r="B1255" s="68" t="s">
        <v>2278</v>
      </c>
      <c r="C1255" s="68" t="s">
        <v>3773</v>
      </c>
      <c r="D1255" s="73" t="s">
        <v>4152</v>
      </c>
      <c r="E1255" s="70" t="s">
        <v>3694</v>
      </c>
      <c r="F1255" s="71" t="s">
        <v>313</v>
      </c>
      <c r="G1255" s="72" t="s">
        <v>836</v>
      </c>
      <c r="H1255" s="72"/>
      <c r="I1255" s="68"/>
      <c r="J1255" s="68" t="s">
        <v>3988</v>
      </c>
      <c r="K1255" s="73"/>
    </row>
    <row r="1256" spans="1:11" s="96" customFormat="1" ht="12">
      <c r="A1256" s="68" t="s">
        <v>2278</v>
      </c>
      <c r="B1256" s="68" t="s">
        <v>2278</v>
      </c>
      <c r="C1256" s="68" t="s">
        <v>3773</v>
      </c>
      <c r="D1256" s="73" t="s">
        <v>4153</v>
      </c>
      <c r="E1256" s="70" t="s">
        <v>3695</v>
      </c>
      <c r="F1256" s="71" t="s">
        <v>313</v>
      </c>
      <c r="G1256" s="72" t="s">
        <v>836</v>
      </c>
      <c r="H1256" s="72"/>
      <c r="I1256" s="68"/>
      <c r="J1256" s="68" t="s">
        <v>3988</v>
      </c>
      <c r="K1256" s="73"/>
    </row>
    <row r="1257" spans="1:11" s="96" customFormat="1" ht="12">
      <c r="A1257" s="68" t="s">
        <v>2278</v>
      </c>
      <c r="B1257" s="68" t="s">
        <v>2278</v>
      </c>
      <c r="C1257" s="68" t="s">
        <v>3773</v>
      </c>
      <c r="D1257" s="73" t="s">
        <v>4154</v>
      </c>
      <c r="E1257" s="70" t="s">
        <v>3696</v>
      </c>
      <c r="F1257" s="71" t="s">
        <v>313</v>
      </c>
      <c r="G1257" s="72" t="s">
        <v>836</v>
      </c>
      <c r="H1257" s="72"/>
      <c r="I1257" s="68"/>
      <c r="J1257" s="68" t="s">
        <v>3988</v>
      </c>
      <c r="K1257" s="73"/>
    </row>
    <row r="1258" spans="1:11" s="96" customFormat="1" ht="12">
      <c r="A1258" s="68" t="s">
        <v>2278</v>
      </c>
      <c r="B1258" s="68" t="s">
        <v>2278</v>
      </c>
      <c r="C1258" s="68" t="s">
        <v>3773</v>
      </c>
      <c r="D1258" s="73" t="s">
        <v>4155</v>
      </c>
      <c r="E1258" s="70" t="s">
        <v>3697</v>
      </c>
      <c r="F1258" s="71" t="s">
        <v>313</v>
      </c>
      <c r="G1258" s="72" t="s">
        <v>836</v>
      </c>
      <c r="H1258" s="72"/>
      <c r="I1258" s="68"/>
      <c r="J1258" s="68" t="s">
        <v>3988</v>
      </c>
      <c r="K1258" s="73"/>
    </row>
    <row r="1259" spans="1:11" s="96" customFormat="1" ht="12">
      <c r="A1259" s="68" t="s">
        <v>2278</v>
      </c>
      <c r="B1259" s="68" t="s">
        <v>2278</v>
      </c>
      <c r="C1259" s="68" t="s">
        <v>3773</v>
      </c>
      <c r="D1259" s="73" t="s">
        <v>4156</v>
      </c>
      <c r="E1259" s="70" t="s">
        <v>3698</v>
      </c>
      <c r="F1259" s="71" t="s">
        <v>313</v>
      </c>
      <c r="G1259" s="72" t="s">
        <v>836</v>
      </c>
      <c r="H1259" s="72"/>
      <c r="I1259" s="68"/>
      <c r="J1259" s="68" t="s">
        <v>3988</v>
      </c>
      <c r="K1259" s="73"/>
    </row>
    <row r="1260" spans="1:11" s="96" customFormat="1" ht="12">
      <c r="A1260" s="68" t="s">
        <v>2278</v>
      </c>
      <c r="B1260" s="68" t="s">
        <v>2278</v>
      </c>
      <c r="C1260" s="68" t="s">
        <v>3773</v>
      </c>
      <c r="D1260" s="73" t="s">
        <v>4157</v>
      </c>
      <c r="E1260" s="70" t="s">
        <v>3699</v>
      </c>
      <c r="F1260" s="71" t="s">
        <v>313</v>
      </c>
      <c r="G1260" s="72" t="s">
        <v>836</v>
      </c>
      <c r="H1260" s="72"/>
      <c r="I1260" s="68"/>
      <c r="J1260" s="68" t="s">
        <v>3988</v>
      </c>
      <c r="K1260" s="73"/>
    </row>
    <row r="1261" spans="1:11" s="96" customFormat="1" ht="12">
      <c r="A1261" s="68" t="s">
        <v>2278</v>
      </c>
      <c r="B1261" s="68" t="s">
        <v>2278</v>
      </c>
      <c r="C1261" s="68" t="s">
        <v>3773</v>
      </c>
      <c r="D1261" s="73" t="s">
        <v>4158</v>
      </c>
      <c r="E1261" s="70" t="s">
        <v>3700</v>
      </c>
      <c r="F1261" s="71" t="s">
        <v>313</v>
      </c>
      <c r="G1261" s="72" t="s">
        <v>836</v>
      </c>
      <c r="H1261" s="72"/>
      <c r="I1261" s="68"/>
      <c r="J1261" s="68" t="s">
        <v>3988</v>
      </c>
      <c r="K1261" s="73"/>
    </row>
    <row r="1262" spans="1:11" s="96" customFormat="1" ht="12">
      <c r="A1262" s="68" t="s">
        <v>2278</v>
      </c>
      <c r="B1262" s="68" t="s">
        <v>2278</v>
      </c>
      <c r="C1262" s="68" t="s">
        <v>3773</v>
      </c>
      <c r="D1262" s="73" t="s">
        <v>4159</v>
      </c>
      <c r="E1262" s="70" t="s">
        <v>3701</v>
      </c>
      <c r="F1262" s="71" t="s">
        <v>313</v>
      </c>
      <c r="G1262" s="72" t="s">
        <v>836</v>
      </c>
      <c r="H1262" s="72"/>
      <c r="I1262" s="68"/>
      <c r="J1262" s="68" t="s">
        <v>3988</v>
      </c>
      <c r="K1262" s="73"/>
    </row>
    <row r="1263" spans="1:11" s="96" customFormat="1" ht="12">
      <c r="A1263" s="68" t="s">
        <v>2278</v>
      </c>
      <c r="B1263" s="68" t="s">
        <v>2278</v>
      </c>
      <c r="C1263" s="68" t="s">
        <v>3773</v>
      </c>
      <c r="D1263" s="73" t="s">
        <v>4160</v>
      </c>
      <c r="E1263" s="70" t="s">
        <v>3702</v>
      </c>
      <c r="F1263" s="71" t="s">
        <v>313</v>
      </c>
      <c r="G1263" s="72" t="s">
        <v>836</v>
      </c>
      <c r="H1263" s="72"/>
      <c r="I1263" s="68"/>
      <c r="J1263" s="68" t="s">
        <v>3988</v>
      </c>
      <c r="K1263" s="73"/>
    </row>
    <row r="1264" spans="1:11" s="96" customFormat="1" ht="12">
      <c r="A1264" s="68" t="s">
        <v>2278</v>
      </c>
      <c r="B1264" s="68" t="s">
        <v>2278</v>
      </c>
      <c r="C1264" s="68" t="s">
        <v>3773</v>
      </c>
      <c r="D1264" s="73" t="s">
        <v>4161</v>
      </c>
      <c r="E1264" s="70" t="s">
        <v>3703</v>
      </c>
      <c r="F1264" s="71" t="s">
        <v>313</v>
      </c>
      <c r="G1264" s="72" t="s">
        <v>836</v>
      </c>
      <c r="H1264" s="72"/>
      <c r="I1264" s="68"/>
      <c r="J1264" s="68" t="s">
        <v>3988</v>
      </c>
      <c r="K1264" s="73"/>
    </row>
    <row r="1265" spans="1:11" s="96" customFormat="1" ht="12">
      <c r="A1265" s="68" t="s">
        <v>2278</v>
      </c>
      <c r="B1265" s="68" t="s">
        <v>2278</v>
      </c>
      <c r="C1265" s="68" t="s">
        <v>3773</v>
      </c>
      <c r="D1265" s="73" t="s">
        <v>4162</v>
      </c>
      <c r="E1265" s="70" t="s">
        <v>3704</v>
      </c>
      <c r="F1265" s="71" t="s">
        <v>313</v>
      </c>
      <c r="G1265" s="72" t="s">
        <v>836</v>
      </c>
      <c r="H1265" s="72"/>
      <c r="I1265" s="68"/>
      <c r="J1265" s="68" t="s">
        <v>3988</v>
      </c>
      <c r="K1265" s="73"/>
    </row>
    <row r="1266" spans="1:11" s="103" customFormat="1" ht="13.5">
      <c r="A1266" s="110" t="s">
        <v>2278</v>
      </c>
      <c r="B1266" s="110" t="s">
        <v>2278</v>
      </c>
      <c r="C1266" s="110" t="s">
        <v>3774</v>
      </c>
      <c r="D1266" s="109" t="s">
        <v>3774</v>
      </c>
      <c r="E1266" s="120"/>
      <c r="F1266" s="112"/>
      <c r="G1266" s="121"/>
      <c r="H1266" s="121"/>
      <c r="I1266" s="121"/>
      <c r="J1266" s="121"/>
      <c r="K1266" s="121"/>
    </row>
    <row r="1267" spans="1:11" s="96" customFormat="1" ht="12">
      <c r="A1267" s="68" t="s">
        <v>2278</v>
      </c>
      <c r="B1267" s="68" t="s">
        <v>2278</v>
      </c>
      <c r="C1267" s="68" t="s">
        <v>3774</v>
      </c>
      <c r="D1267" s="73" t="s">
        <v>4163</v>
      </c>
      <c r="E1267" s="70" t="s">
        <v>3705</v>
      </c>
      <c r="F1267" s="71" t="s">
        <v>313</v>
      </c>
      <c r="G1267" s="72" t="s">
        <v>836</v>
      </c>
      <c r="H1267" s="72"/>
      <c r="I1267" s="68"/>
      <c r="J1267" s="68" t="s">
        <v>3988</v>
      </c>
      <c r="K1267" s="73"/>
    </row>
    <row r="1268" spans="1:11" s="96" customFormat="1" ht="12">
      <c r="A1268" s="68" t="s">
        <v>2278</v>
      </c>
      <c r="B1268" s="68" t="s">
        <v>2278</v>
      </c>
      <c r="C1268" s="68" t="s">
        <v>3774</v>
      </c>
      <c r="D1268" s="73" t="s">
        <v>4164</v>
      </c>
      <c r="E1268" s="70" t="s">
        <v>3706</v>
      </c>
      <c r="F1268" s="71" t="s">
        <v>313</v>
      </c>
      <c r="G1268" s="72" t="s">
        <v>836</v>
      </c>
      <c r="H1268" s="72"/>
      <c r="I1268" s="68"/>
      <c r="J1268" s="68" t="s">
        <v>3988</v>
      </c>
      <c r="K1268" s="73"/>
    </row>
    <row r="1269" spans="1:11" s="96" customFormat="1" ht="12">
      <c r="A1269" s="68" t="s">
        <v>2278</v>
      </c>
      <c r="B1269" s="68" t="s">
        <v>2278</v>
      </c>
      <c r="C1269" s="68" t="s">
        <v>3774</v>
      </c>
      <c r="D1269" s="73" t="s">
        <v>4165</v>
      </c>
      <c r="E1269" s="70" t="s">
        <v>3707</v>
      </c>
      <c r="F1269" s="71" t="s">
        <v>313</v>
      </c>
      <c r="G1269" s="72" t="s">
        <v>836</v>
      </c>
      <c r="H1269" s="72"/>
      <c r="I1269" s="68"/>
      <c r="J1269" s="68" t="s">
        <v>3988</v>
      </c>
      <c r="K1269" s="73"/>
    </row>
    <row r="1270" spans="1:11" s="96" customFormat="1" ht="12">
      <c r="A1270" s="68" t="s">
        <v>2278</v>
      </c>
      <c r="B1270" s="68" t="s">
        <v>2278</v>
      </c>
      <c r="C1270" s="68" t="s">
        <v>3774</v>
      </c>
      <c r="D1270" s="73" t="s">
        <v>4166</v>
      </c>
      <c r="E1270" s="70" t="s">
        <v>3708</v>
      </c>
      <c r="F1270" s="71" t="s">
        <v>313</v>
      </c>
      <c r="G1270" s="72" t="s">
        <v>836</v>
      </c>
      <c r="H1270" s="72"/>
      <c r="I1270" s="68"/>
      <c r="J1270" s="68" t="s">
        <v>3988</v>
      </c>
      <c r="K1270" s="73"/>
    </row>
    <row r="1271" spans="1:11" s="96" customFormat="1" ht="12">
      <c r="A1271" s="68" t="s">
        <v>2278</v>
      </c>
      <c r="B1271" s="68" t="s">
        <v>2278</v>
      </c>
      <c r="C1271" s="68" t="s">
        <v>3774</v>
      </c>
      <c r="D1271" s="73" t="s">
        <v>4167</v>
      </c>
      <c r="E1271" s="70" t="s">
        <v>3709</v>
      </c>
      <c r="F1271" s="71" t="s">
        <v>313</v>
      </c>
      <c r="G1271" s="72" t="s">
        <v>836</v>
      </c>
      <c r="H1271" s="72"/>
      <c r="I1271" s="68"/>
      <c r="J1271" s="68" t="s">
        <v>3988</v>
      </c>
      <c r="K1271" s="73"/>
    </row>
    <row r="1272" spans="1:11" s="103" customFormat="1" ht="13.5">
      <c r="A1272" s="110" t="s">
        <v>2278</v>
      </c>
      <c r="B1272" s="110" t="s">
        <v>2278</v>
      </c>
      <c r="C1272" s="110" t="s">
        <v>3775</v>
      </c>
      <c r="D1272" s="109" t="s">
        <v>3775</v>
      </c>
      <c r="E1272" s="120"/>
      <c r="F1272" s="112"/>
      <c r="G1272" s="121"/>
      <c r="H1272" s="121"/>
      <c r="I1272" s="121"/>
      <c r="J1272" s="121"/>
      <c r="K1272" s="121"/>
    </row>
    <row r="1273" spans="1:11" s="96" customFormat="1" ht="12">
      <c r="A1273" s="68" t="s">
        <v>2278</v>
      </c>
      <c r="B1273" s="68" t="s">
        <v>2278</v>
      </c>
      <c r="C1273" s="68" t="s">
        <v>3775</v>
      </c>
      <c r="D1273" s="73" t="s">
        <v>4168</v>
      </c>
      <c r="E1273" s="70" t="s">
        <v>3710</v>
      </c>
      <c r="F1273" s="71" t="s">
        <v>313</v>
      </c>
      <c r="G1273" s="72" t="s">
        <v>836</v>
      </c>
      <c r="H1273" s="72"/>
      <c r="I1273" s="68"/>
      <c r="J1273" s="68" t="s">
        <v>3988</v>
      </c>
      <c r="K1273" s="73"/>
    </row>
    <row r="1274" spans="1:11" s="96" customFormat="1" ht="12">
      <c r="A1274" s="68" t="s">
        <v>2278</v>
      </c>
      <c r="B1274" s="68" t="s">
        <v>2278</v>
      </c>
      <c r="C1274" s="68" t="s">
        <v>3775</v>
      </c>
      <c r="D1274" s="73" t="s">
        <v>4169</v>
      </c>
      <c r="E1274" s="70" t="s">
        <v>3711</v>
      </c>
      <c r="F1274" s="71" t="s">
        <v>313</v>
      </c>
      <c r="G1274" s="72" t="s">
        <v>836</v>
      </c>
      <c r="H1274" s="72"/>
      <c r="I1274" s="68"/>
      <c r="J1274" s="68" t="s">
        <v>3988</v>
      </c>
      <c r="K1274" s="73"/>
    </row>
    <row r="1275" spans="1:11" s="96" customFormat="1" ht="12">
      <c r="A1275" s="68" t="s">
        <v>2278</v>
      </c>
      <c r="B1275" s="68" t="s">
        <v>2278</v>
      </c>
      <c r="C1275" s="68" t="s">
        <v>3775</v>
      </c>
      <c r="D1275" s="73" t="s">
        <v>4170</v>
      </c>
      <c r="E1275" s="70" t="s">
        <v>3712</v>
      </c>
      <c r="F1275" s="71" t="s">
        <v>313</v>
      </c>
      <c r="G1275" s="72" t="s">
        <v>836</v>
      </c>
      <c r="H1275" s="72"/>
      <c r="I1275" s="68"/>
      <c r="J1275" s="68" t="s">
        <v>3988</v>
      </c>
      <c r="K1275" s="73"/>
    </row>
    <row r="1276" spans="1:11" s="96" customFormat="1" ht="12">
      <c r="A1276" s="68" t="s">
        <v>2278</v>
      </c>
      <c r="B1276" s="68" t="s">
        <v>2278</v>
      </c>
      <c r="C1276" s="68" t="s">
        <v>3775</v>
      </c>
      <c r="D1276" s="73" t="s">
        <v>4171</v>
      </c>
      <c r="E1276" s="70" t="s">
        <v>3713</v>
      </c>
      <c r="F1276" s="71" t="s">
        <v>313</v>
      </c>
      <c r="G1276" s="72" t="s">
        <v>836</v>
      </c>
      <c r="H1276" s="72"/>
      <c r="I1276" s="68"/>
      <c r="J1276" s="68" t="s">
        <v>3988</v>
      </c>
      <c r="K1276" s="73"/>
    </row>
    <row r="1277" spans="1:11" s="103" customFormat="1" ht="13.5">
      <c r="A1277" s="110" t="s">
        <v>2278</v>
      </c>
      <c r="B1277" s="110" t="s">
        <v>2278</v>
      </c>
      <c r="C1277" s="110" t="s">
        <v>3776</v>
      </c>
      <c r="D1277" s="109" t="s">
        <v>3776</v>
      </c>
      <c r="E1277" s="120"/>
      <c r="F1277" s="112"/>
      <c r="G1277" s="121"/>
      <c r="H1277" s="121"/>
      <c r="I1277" s="121"/>
      <c r="J1277" s="121"/>
      <c r="K1277" s="121"/>
    </row>
    <row r="1278" spans="1:11" s="96" customFormat="1" ht="12">
      <c r="A1278" s="68" t="s">
        <v>2278</v>
      </c>
      <c r="B1278" s="68" t="s">
        <v>2278</v>
      </c>
      <c r="C1278" s="68" t="s">
        <v>3776</v>
      </c>
      <c r="D1278" s="73" t="s">
        <v>4172</v>
      </c>
      <c r="E1278" s="70" t="s">
        <v>3714</v>
      </c>
      <c r="F1278" s="71" t="s">
        <v>313</v>
      </c>
      <c r="G1278" s="72" t="s">
        <v>836</v>
      </c>
      <c r="H1278" s="72"/>
      <c r="I1278" s="68"/>
      <c r="J1278" s="68" t="s">
        <v>3988</v>
      </c>
      <c r="K1278" s="73"/>
    </row>
    <row r="1279" spans="1:11" s="96" customFormat="1" ht="12">
      <c r="A1279" s="68" t="s">
        <v>2278</v>
      </c>
      <c r="B1279" s="68" t="s">
        <v>2278</v>
      </c>
      <c r="C1279" s="68" t="s">
        <v>3776</v>
      </c>
      <c r="D1279" s="73" t="s">
        <v>4173</v>
      </c>
      <c r="E1279" s="70" t="s">
        <v>3715</v>
      </c>
      <c r="F1279" s="71" t="s">
        <v>313</v>
      </c>
      <c r="G1279" s="72" t="s">
        <v>836</v>
      </c>
      <c r="H1279" s="72"/>
      <c r="I1279" s="68"/>
      <c r="J1279" s="68" t="s">
        <v>3988</v>
      </c>
      <c r="K1279" s="73"/>
    </row>
    <row r="1280" spans="1:11" s="103" customFormat="1" ht="13.5">
      <c r="A1280" s="110" t="s">
        <v>1928</v>
      </c>
      <c r="B1280" s="110" t="s">
        <v>1928</v>
      </c>
      <c r="C1280" s="110" t="s">
        <v>3786</v>
      </c>
      <c r="D1280" s="110" t="s">
        <v>3786</v>
      </c>
      <c r="E1280" s="112"/>
      <c r="F1280" s="116"/>
      <c r="G1280" s="110"/>
      <c r="H1280" s="110"/>
      <c r="I1280" s="117"/>
      <c r="J1280" s="121"/>
      <c r="K1280" s="121"/>
    </row>
    <row r="1281" spans="1:11" s="96" customFormat="1" ht="12">
      <c r="A1281" s="68" t="s">
        <v>1928</v>
      </c>
      <c r="B1281" s="68" t="s">
        <v>1928</v>
      </c>
      <c r="C1281" s="68" t="s">
        <v>3786</v>
      </c>
      <c r="D1281" s="126" t="s">
        <v>2255</v>
      </c>
      <c r="E1281" s="70" t="s">
        <v>2967</v>
      </c>
      <c r="F1281" s="94" t="s">
        <v>313</v>
      </c>
      <c r="G1281" s="97" t="s">
        <v>836</v>
      </c>
      <c r="H1281" s="82" t="s">
        <v>4435</v>
      </c>
      <c r="I1281" s="69" t="s">
        <v>761</v>
      </c>
      <c r="J1281" s="72" t="s">
        <v>3988</v>
      </c>
      <c r="K1281" s="73"/>
    </row>
    <row r="1282" spans="1:11" s="96" customFormat="1" ht="12">
      <c r="A1282" s="68" t="s">
        <v>1928</v>
      </c>
      <c r="B1282" s="68" t="s">
        <v>1928</v>
      </c>
      <c r="C1282" s="68" t="s">
        <v>3786</v>
      </c>
      <c r="D1282" s="69" t="s">
        <v>2256</v>
      </c>
      <c r="E1282" s="70" t="s">
        <v>2968</v>
      </c>
      <c r="F1282" s="94" t="s">
        <v>313</v>
      </c>
      <c r="G1282" s="97" t="s">
        <v>836</v>
      </c>
      <c r="H1282" s="82" t="s">
        <v>4435</v>
      </c>
      <c r="I1282" s="69" t="s">
        <v>1608</v>
      </c>
      <c r="J1282" s="72" t="s">
        <v>3988</v>
      </c>
      <c r="K1282" s="73"/>
    </row>
    <row r="1283" spans="1:11" s="96" customFormat="1" ht="12">
      <c r="A1283" s="68" t="s">
        <v>1928</v>
      </c>
      <c r="B1283" s="68" t="s">
        <v>1928</v>
      </c>
      <c r="C1283" s="68" t="s">
        <v>3786</v>
      </c>
      <c r="D1283" s="69" t="s">
        <v>2257</v>
      </c>
      <c r="E1283" s="70" t="s">
        <v>2969</v>
      </c>
      <c r="F1283" s="94" t="s">
        <v>313</v>
      </c>
      <c r="G1283" s="97" t="s">
        <v>836</v>
      </c>
      <c r="H1283" s="82" t="s">
        <v>4435</v>
      </c>
      <c r="I1283" s="69" t="s">
        <v>1609</v>
      </c>
      <c r="J1283" s="72" t="s">
        <v>3988</v>
      </c>
      <c r="K1283" s="73"/>
    </row>
    <row r="1284" spans="1:11" s="96" customFormat="1" ht="12">
      <c r="A1284" s="68" t="s">
        <v>1928</v>
      </c>
      <c r="B1284" s="68" t="s">
        <v>1928</v>
      </c>
      <c r="C1284" s="68" t="s">
        <v>3786</v>
      </c>
      <c r="D1284" s="126" t="s">
        <v>723</v>
      </c>
      <c r="E1284" s="70" t="s">
        <v>2970</v>
      </c>
      <c r="F1284" s="94" t="s">
        <v>411</v>
      </c>
      <c r="G1284" s="97" t="s">
        <v>838</v>
      </c>
      <c r="H1284" s="82" t="s">
        <v>4435</v>
      </c>
      <c r="I1284" s="69" t="s">
        <v>762</v>
      </c>
      <c r="J1284" s="72" t="s">
        <v>3988</v>
      </c>
      <c r="K1284" s="73"/>
    </row>
    <row r="1285" spans="1:11" s="96" customFormat="1" ht="12">
      <c r="A1285" s="68" t="s">
        <v>1928</v>
      </c>
      <c r="B1285" s="68" t="s">
        <v>1928</v>
      </c>
      <c r="C1285" s="68" t="s">
        <v>3786</v>
      </c>
      <c r="D1285" s="69" t="s">
        <v>2162</v>
      </c>
      <c r="E1285" s="70" t="s">
        <v>2971</v>
      </c>
      <c r="F1285" s="94" t="s">
        <v>411</v>
      </c>
      <c r="G1285" s="97" t="s">
        <v>838</v>
      </c>
      <c r="H1285" s="82" t="s">
        <v>4435</v>
      </c>
      <c r="I1285" s="69" t="s">
        <v>2163</v>
      </c>
      <c r="J1285" s="72" t="s">
        <v>3988</v>
      </c>
      <c r="K1285" s="73"/>
    </row>
    <row r="1286" spans="1:11" s="96" customFormat="1" ht="12">
      <c r="A1286" s="68" t="s">
        <v>1928</v>
      </c>
      <c r="B1286" s="68" t="s">
        <v>1928</v>
      </c>
      <c r="C1286" s="68" t="s">
        <v>3786</v>
      </c>
      <c r="D1286" s="69" t="s">
        <v>724</v>
      </c>
      <c r="E1286" s="70" t="s">
        <v>2972</v>
      </c>
      <c r="F1286" s="94" t="s">
        <v>411</v>
      </c>
      <c r="G1286" s="97" t="s">
        <v>838</v>
      </c>
      <c r="H1286" s="82" t="s">
        <v>4435</v>
      </c>
      <c r="I1286" s="69" t="s">
        <v>763</v>
      </c>
      <c r="J1286" s="72" t="s">
        <v>3988</v>
      </c>
      <c r="K1286" s="73"/>
    </row>
    <row r="1287" spans="1:11" s="96" customFormat="1" ht="12">
      <c r="A1287" s="68" t="s">
        <v>1928</v>
      </c>
      <c r="B1287" s="68" t="s">
        <v>1928</v>
      </c>
      <c r="C1287" s="68" t="s">
        <v>3786</v>
      </c>
      <c r="D1287" s="69" t="s">
        <v>725</v>
      </c>
      <c r="E1287" s="70" t="s">
        <v>2973</v>
      </c>
      <c r="F1287" s="94" t="s">
        <v>411</v>
      </c>
      <c r="G1287" s="97" t="s">
        <v>838</v>
      </c>
      <c r="H1287" s="82" t="s">
        <v>4435</v>
      </c>
      <c r="I1287" s="69" t="s">
        <v>764</v>
      </c>
      <c r="J1287" s="72" t="s">
        <v>3988</v>
      </c>
      <c r="K1287" s="73"/>
    </row>
    <row r="1288" spans="1:11" s="96" customFormat="1" ht="12">
      <c r="A1288" s="68" t="s">
        <v>1928</v>
      </c>
      <c r="B1288" s="68" t="s">
        <v>1928</v>
      </c>
      <c r="C1288" s="68" t="s">
        <v>3786</v>
      </c>
      <c r="D1288" s="126" t="s">
        <v>672</v>
      </c>
      <c r="E1288" s="70" t="s">
        <v>2974</v>
      </c>
      <c r="F1288" s="94" t="s">
        <v>316</v>
      </c>
      <c r="G1288" s="97" t="s">
        <v>836</v>
      </c>
      <c r="H1288" s="82" t="s">
        <v>4435</v>
      </c>
      <c r="I1288" s="69" t="s">
        <v>765</v>
      </c>
      <c r="J1288" s="72" t="s">
        <v>3988</v>
      </c>
      <c r="K1288" s="73"/>
    </row>
    <row r="1289" spans="1:11" s="96" customFormat="1" ht="12">
      <c r="A1289" s="68" t="s">
        <v>1928</v>
      </c>
      <c r="B1289" s="68" t="s">
        <v>1928</v>
      </c>
      <c r="C1289" s="68" t="s">
        <v>3786</v>
      </c>
      <c r="D1289" s="126" t="s">
        <v>2152</v>
      </c>
      <c r="E1289" s="70" t="s">
        <v>2975</v>
      </c>
      <c r="F1289" s="71" t="s">
        <v>313</v>
      </c>
      <c r="G1289" s="97" t="s">
        <v>836</v>
      </c>
      <c r="H1289" s="82" t="s">
        <v>4435</v>
      </c>
      <c r="I1289" s="73" t="s">
        <v>2193</v>
      </c>
      <c r="J1289" s="72" t="s">
        <v>3988</v>
      </c>
      <c r="K1289" s="73"/>
    </row>
    <row r="1290" spans="1:11" s="96" customFormat="1" ht="12">
      <c r="A1290" s="68" t="s">
        <v>1928</v>
      </c>
      <c r="B1290" s="68" t="s">
        <v>1928</v>
      </c>
      <c r="C1290" s="68" t="s">
        <v>3786</v>
      </c>
      <c r="D1290" s="126" t="s">
        <v>698</v>
      </c>
      <c r="E1290" s="70" t="s">
        <v>2976</v>
      </c>
      <c r="F1290" s="94" t="s">
        <v>316</v>
      </c>
      <c r="G1290" s="97" t="s">
        <v>836</v>
      </c>
      <c r="H1290" s="82" t="s">
        <v>4435</v>
      </c>
      <c r="I1290" s="69" t="s">
        <v>766</v>
      </c>
      <c r="J1290" s="72" t="s">
        <v>3988</v>
      </c>
      <c r="K1290" s="73"/>
    </row>
    <row r="1291" spans="1:11" s="96" customFormat="1" ht="12">
      <c r="A1291" s="68" t="s">
        <v>1928</v>
      </c>
      <c r="B1291" s="68" t="s">
        <v>1928</v>
      </c>
      <c r="C1291" s="68" t="s">
        <v>3786</v>
      </c>
      <c r="D1291" s="126" t="s">
        <v>673</v>
      </c>
      <c r="E1291" s="70" t="s">
        <v>2977</v>
      </c>
      <c r="F1291" s="94" t="s">
        <v>313</v>
      </c>
      <c r="G1291" s="97" t="s">
        <v>836</v>
      </c>
      <c r="H1291" s="82" t="s">
        <v>4435</v>
      </c>
      <c r="I1291" s="69" t="s">
        <v>767</v>
      </c>
      <c r="J1291" s="72" t="s">
        <v>3988</v>
      </c>
      <c r="K1291" s="73"/>
    </row>
    <row r="1292" spans="1:11" s="96" customFormat="1" ht="12">
      <c r="A1292" s="68" t="s">
        <v>1928</v>
      </c>
      <c r="B1292" s="68" t="s">
        <v>1928</v>
      </c>
      <c r="C1292" s="68" t="s">
        <v>3786</v>
      </c>
      <c r="D1292" s="69" t="s">
        <v>3450</v>
      </c>
      <c r="E1292" s="70" t="s">
        <v>2978</v>
      </c>
      <c r="F1292" s="94" t="s">
        <v>313</v>
      </c>
      <c r="G1292" s="75" t="s">
        <v>836</v>
      </c>
      <c r="H1292" s="82" t="s">
        <v>4435</v>
      </c>
      <c r="I1292" s="69" t="s">
        <v>2235</v>
      </c>
      <c r="J1292" s="72" t="s">
        <v>3988</v>
      </c>
      <c r="K1292" s="73"/>
    </row>
    <row r="1293" spans="1:11" s="96" customFormat="1" ht="12">
      <c r="A1293" s="68" t="s">
        <v>1928</v>
      </c>
      <c r="B1293" s="68" t="s">
        <v>1928</v>
      </c>
      <c r="C1293" s="68" t="s">
        <v>3786</v>
      </c>
      <c r="D1293" s="69" t="s">
        <v>674</v>
      </c>
      <c r="E1293" s="70" t="s">
        <v>2979</v>
      </c>
      <c r="F1293" s="94" t="s">
        <v>316</v>
      </c>
      <c r="G1293" s="97" t="s">
        <v>360</v>
      </c>
      <c r="H1293" s="82" t="s">
        <v>4435</v>
      </c>
      <c r="I1293" s="69" t="s">
        <v>768</v>
      </c>
      <c r="J1293" s="72" t="s">
        <v>3988</v>
      </c>
      <c r="K1293" s="73"/>
    </row>
    <row r="1294" spans="1:11" s="96" customFormat="1" ht="12">
      <c r="A1294" s="68" t="s">
        <v>1928</v>
      </c>
      <c r="B1294" s="68" t="s">
        <v>1928</v>
      </c>
      <c r="C1294" s="68" t="s">
        <v>3786</v>
      </c>
      <c r="D1294" s="73" t="s">
        <v>2196</v>
      </c>
      <c r="E1294" s="70" t="s">
        <v>2980</v>
      </c>
      <c r="F1294" s="71" t="s">
        <v>316</v>
      </c>
      <c r="G1294" s="97" t="s">
        <v>360</v>
      </c>
      <c r="H1294" s="82" t="s">
        <v>4435</v>
      </c>
      <c r="I1294" s="92" t="s">
        <v>2198</v>
      </c>
      <c r="J1294" s="72" t="s">
        <v>3988</v>
      </c>
      <c r="K1294" s="73"/>
    </row>
    <row r="1295" spans="1:11" s="96" customFormat="1" ht="12">
      <c r="A1295" s="68" t="s">
        <v>1928</v>
      </c>
      <c r="B1295" s="68" t="s">
        <v>1928</v>
      </c>
      <c r="C1295" s="68" t="s">
        <v>3786</v>
      </c>
      <c r="D1295" s="73" t="s">
        <v>2195</v>
      </c>
      <c r="E1295" s="70" t="s">
        <v>2981</v>
      </c>
      <c r="F1295" s="71" t="s">
        <v>316</v>
      </c>
      <c r="G1295" s="97" t="s">
        <v>360</v>
      </c>
      <c r="H1295" s="82" t="s">
        <v>4435</v>
      </c>
      <c r="I1295" s="92" t="s">
        <v>2197</v>
      </c>
      <c r="J1295" s="72" t="s">
        <v>3988</v>
      </c>
      <c r="K1295" s="73"/>
    </row>
    <row r="1296" spans="1:11" s="96" customFormat="1" ht="12">
      <c r="A1296" s="68" t="s">
        <v>1928</v>
      </c>
      <c r="B1296" s="68" t="s">
        <v>1928</v>
      </c>
      <c r="C1296" s="68" t="s">
        <v>3786</v>
      </c>
      <c r="D1296" s="126" t="s">
        <v>1814</v>
      </c>
      <c r="E1296" s="70" t="s">
        <v>2982</v>
      </c>
      <c r="F1296" s="94" t="s">
        <v>316</v>
      </c>
      <c r="G1296" s="75" t="s">
        <v>360</v>
      </c>
      <c r="H1296" s="82" t="s">
        <v>4435</v>
      </c>
      <c r="I1296" s="69" t="s">
        <v>1815</v>
      </c>
      <c r="J1296" s="72" t="s">
        <v>3988</v>
      </c>
      <c r="K1296" s="73"/>
    </row>
    <row r="1297" spans="1:11" s="96" customFormat="1" ht="12">
      <c r="A1297" s="68" t="s">
        <v>1928</v>
      </c>
      <c r="B1297" s="68" t="s">
        <v>1928</v>
      </c>
      <c r="C1297" s="68" t="s">
        <v>3786</v>
      </c>
      <c r="D1297" s="69" t="s">
        <v>2211</v>
      </c>
      <c r="E1297" s="70" t="s">
        <v>2983</v>
      </c>
      <c r="F1297" s="94" t="s">
        <v>316</v>
      </c>
      <c r="G1297" s="97" t="s">
        <v>360</v>
      </c>
      <c r="H1297" s="82" t="s">
        <v>4435</v>
      </c>
      <c r="I1297" s="69" t="s">
        <v>2212</v>
      </c>
      <c r="J1297" s="72" t="s">
        <v>3988</v>
      </c>
      <c r="K1297" s="73"/>
    </row>
    <row r="1298" spans="1:11" s="96" customFormat="1" ht="12">
      <c r="A1298" s="68" t="s">
        <v>1928</v>
      </c>
      <c r="B1298" s="68" t="s">
        <v>1928</v>
      </c>
      <c r="C1298" s="68" t="s">
        <v>3786</v>
      </c>
      <c r="D1298" s="69" t="s">
        <v>671</v>
      </c>
      <c r="E1298" s="70" t="s">
        <v>2984</v>
      </c>
      <c r="F1298" s="94" t="s">
        <v>313</v>
      </c>
      <c r="G1298" s="97" t="s">
        <v>836</v>
      </c>
      <c r="H1298" s="82" t="s">
        <v>4435</v>
      </c>
      <c r="I1298" s="69" t="s">
        <v>769</v>
      </c>
      <c r="J1298" s="72" t="s">
        <v>3988</v>
      </c>
      <c r="K1298" s="73"/>
    </row>
    <row r="1299" spans="1:11" s="96" customFormat="1" ht="12">
      <c r="A1299" s="68" t="s">
        <v>1928</v>
      </c>
      <c r="B1299" s="68" t="s">
        <v>1928</v>
      </c>
      <c r="C1299" s="68" t="s">
        <v>3786</v>
      </c>
      <c r="D1299" s="69" t="s">
        <v>726</v>
      </c>
      <c r="E1299" s="70" t="s">
        <v>2985</v>
      </c>
      <c r="F1299" s="94" t="s">
        <v>313</v>
      </c>
      <c r="G1299" s="97" t="s">
        <v>836</v>
      </c>
      <c r="H1299" s="82" t="s">
        <v>4435</v>
      </c>
      <c r="I1299" s="69" t="s">
        <v>770</v>
      </c>
      <c r="J1299" s="72" t="s">
        <v>3988</v>
      </c>
      <c r="K1299" s="73"/>
    </row>
    <row r="1300" spans="1:11" s="96" customFormat="1" ht="12">
      <c r="A1300" s="68" t="s">
        <v>1928</v>
      </c>
      <c r="B1300" s="68" t="s">
        <v>1928</v>
      </c>
      <c r="C1300" s="68" t="s">
        <v>3786</v>
      </c>
      <c r="D1300" s="69" t="s">
        <v>727</v>
      </c>
      <c r="E1300" s="70" t="s">
        <v>2986</v>
      </c>
      <c r="F1300" s="94" t="s">
        <v>313</v>
      </c>
      <c r="G1300" s="97" t="s">
        <v>836</v>
      </c>
      <c r="H1300" s="82" t="s">
        <v>4435</v>
      </c>
      <c r="I1300" s="69" t="s">
        <v>770</v>
      </c>
      <c r="J1300" s="72" t="s">
        <v>3988</v>
      </c>
      <c r="K1300" s="73"/>
    </row>
    <row r="1301" spans="1:11" s="96" customFormat="1" ht="12">
      <c r="A1301" s="68" t="s">
        <v>1928</v>
      </c>
      <c r="B1301" s="68" t="s">
        <v>1928</v>
      </c>
      <c r="C1301" s="68" t="s">
        <v>3786</v>
      </c>
      <c r="D1301" s="126" t="s">
        <v>695</v>
      </c>
      <c r="E1301" s="70" t="s">
        <v>2987</v>
      </c>
      <c r="F1301" s="94" t="s">
        <v>313</v>
      </c>
      <c r="G1301" s="97" t="s">
        <v>841</v>
      </c>
      <c r="H1301" s="82" t="s">
        <v>4435</v>
      </c>
      <c r="I1301" s="69" t="s">
        <v>695</v>
      </c>
      <c r="J1301" s="72" t="s">
        <v>3988</v>
      </c>
      <c r="K1301" s="73"/>
    </row>
    <row r="1302" spans="1:11" s="96" customFormat="1" ht="12">
      <c r="A1302" s="68" t="s">
        <v>1928</v>
      </c>
      <c r="B1302" s="68" t="s">
        <v>1928</v>
      </c>
      <c r="C1302" s="68" t="s">
        <v>3786</v>
      </c>
      <c r="D1302" s="126" t="s">
        <v>696</v>
      </c>
      <c r="E1302" s="70" t="s">
        <v>2988</v>
      </c>
      <c r="F1302" s="98" t="s">
        <v>313</v>
      </c>
      <c r="G1302" s="97" t="s">
        <v>841</v>
      </c>
      <c r="H1302" s="82" t="s">
        <v>4435</v>
      </c>
      <c r="I1302" s="69" t="s">
        <v>696</v>
      </c>
      <c r="J1302" s="72" t="s">
        <v>3988</v>
      </c>
      <c r="K1302" s="73"/>
    </row>
    <row r="1303" spans="1:11" s="96" customFormat="1" ht="12">
      <c r="A1303" s="68" t="s">
        <v>1928</v>
      </c>
      <c r="B1303" s="68" t="s">
        <v>1928</v>
      </c>
      <c r="C1303" s="68" t="s">
        <v>3786</v>
      </c>
      <c r="D1303" s="126" t="s">
        <v>697</v>
      </c>
      <c r="E1303" s="70" t="s">
        <v>2989</v>
      </c>
      <c r="F1303" s="98" t="s">
        <v>313</v>
      </c>
      <c r="G1303" s="97" t="s">
        <v>841</v>
      </c>
      <c r="H1303" s="82" t="s">
        <v>4435</v>
      </c>
      <c r="I1303" s="69" t="s">
        <v>697</v>
      </c>
      <c r="J1303" s="72" t="s">
        <v>3988</v>
      </c>
      <c r="K1303" s="73"/>
    </row>
    <row r="1304" spans="1:11" s="96" customFormat="1" ht="12">
      <c r="A1304" s="68" t="s">
        <v>1928</v>
      </c>
      <c r="B1304" s="68" t="s">
        <v>1928</v>
      </c>
      <c r="C1304" s="68" t="s">
        <v>3786</v>
      </c>
      <c r="D1304" s="126" t="s">
        <v>728</v>
      </c>
      <c r="E1304" s="70" t="s">
        <v>2990</v>
      </c>
      <c r="F1304" s="94" t="s">
        <v>313</v>
      </c>
      <c r="G1304" s="72" t="s">
        <v>857</v>
      </c>
      <c r="H1304" s="82" t="s">
        <v>4435</v>
      </c>
      <c r="I1304" s="69" t="s">
        <v>771</v>
      </c>
      <c r="J1304" s="72" t="s">
        <v>3988</v>
      </c>
      <c r="K1304" s="73"/>
    </row>
    <row r="1305" spans="1:11" s="96" customFormat="1" ht="12">
      <c r="A1305" s="68" t="s">
        <v>1928</v>
      </c>
      <c r="B1305" s="68" t="s">
        <v>1928</v>
      </c>
      <c r="C1305" s="68" t="s">
        <v>3786</v>
      </c>
      <c r="D1305" s="69" t="s">
        <v>2151</v>
      </c>
      <c r="E1305" s="70" t="s">
        <v>2991</v>
      </c>
      <c r="F1305" s="71" t="s">
        <v>313</v>
      </c>
      <c r="G1305" s="72" t="s">
        <v>857</v>
      </c>
      <c r="H1305" s="82" t="s">
        <v>4435</v>
      </c>
      <c r="I1305" s="73" t="s">
        <v>2191</v>
      </c>
      <c r="J1305" s="72" t="s">
        <v>3988</v>
      </c>
      <c r="K1305" s="73"/>
    </row>
    <row r="1306" spans="1:11" s="96" customFormat="1" ht="12">
      <c r="A1306" s="68" t="s">
        <v>1928</v>
      </c>
      <c r="B1306" s="68" t="s">
        <v>1928</v>
      </c>
      <c r="C1306" s="68" t="s">
        <v>3786</v>
      </c>
      <c r="D1306" s="69" t="s">
        <v>2150</v>
      </c>
      <c r="E1306" s="70" t="s">
        <v>3793</v>
      </c>
      <c r="F1306" s="71" t="s">
        <v>313</v>
      </c>
      <c r="G1306" s="72" t="s">
        <v>857</v>
      </c>
      <c r="H1306" s="82" t="s">
        <v>4435</v>
      </c>
      <c r="I1306" s="73" t="s">
        <v>2190</v>
      </c>
      <c r="J1306" s="72" t="s">
        <v>3988</v>
      </c>
      <c r="K1306" s="73"/>
    </row>
    <row r="1307" spans="1:11" s="96" customFormat="1" ht="12">
      <c r="A1307" s="68" t="s">
        <v>1928</v>
      </c>
      <c r="B1307" s="68" t="s">
        <v>1928</v>
      </c>
      <c r="C1307" s="68" t="s">
        <v>3786</v>
      </c>
      <c r="D1307" s="69" t="s">
        <v>729</v>
      </c>
      <c r="E1307" s="70" t="s">
        <v>3794</v>
      </c>
      <c r="F1307" s="94" t="s">
        <v>313</v>
      </c>
      <c r="G1307" s="72" t="s">
        <v>857</v>
      </c>
      <c r="H1307" s="82" t="s">
        <v>4435</v>
      </c>
      <c r="I1307" s="69" t="s">
        <v>772</v>
      </c>
      <c r="J1307" s="72" t="s">
        <v>3988</v>
      </c>
      <c r="K1307" s="73"/>
    </row>
    <row r="1308" spans="1:11" s="96" customFormat="1" ht="12">
      <c r="A1308" s="68" t="s">
        <v>1928</v>
      </c>
      <c r="B1308" s="68" t="s">
        <v>1928</v>
      </c>
      <c r="C1308" s="68" t="s">
        <v>3786</v>
      </c>
      <c r="D1308" s="69" t="s">
        <v>699</v>
      </c>
      <c r="E1308" s="70" t="s">
        <v>3795</v>
      </c>
      <c r="F1308" s="94" t="s">
        <v>313</v>
      </c>
      <c r="G1308" s="97" t="s">
        <v>836</v>
      </c>
      <c r="H1308" s="82" t="s">
        <v>4435</v>
      </c>
      <c r="I1308" s="69" t="s">
        <v>773</v>
      </c>
      <c r="J1308" s="72" t="s">
        <v>3988</v>
      </c>
      <c r="K1308" s="73"/>
    </row>
    <row r="1309" spans="1:11" s="96" customFormat="1" ht="12">
      <c r="A1309" s="68" t="s">
        <v>1928</v>
      </c>
      <c r="B1309" s="68" t="s">
        <v>1928</v>
      </c>
      <c r="C1309" s="68" t="s">
        <v>3786</v>
      </c>
      <c r="D1309" s="69" t="s">
        <v>1785</v>
      </c>
      <c r="E1309" s="70" t="s">
        <v>3796</v>
      </c>
      <c r="F1309" s="94" t="s">
        <v>313</v>
      </c>
      <c r="G1309" s="97" t="s">
        <v>836</v>
      </c>
      <c r="H1309" s="82" t="s">
        <v>4435</v>
      </c>
      <c r="I1309" s="69" t="s">
        <v>1786</v>
      </c>
      <c r="J1309" s="72" t="s">
        <v>3988</v>
      </c>
      <c r="K1309" s="73"/>
    </row>
    <row r="1310" spans="1:11" s="96" customFormat="1" ht="12">
      <c r="A1310" s="68" t="s">
        <v>1928</v>
      </c>
      <c r="B1310" s="68" t="s">
        <v>1928</v>
      </c>
      <c r="C1310" s="68" t="s">
        <v>3786</v>
      </c>
      <c r="D1310" s="69" t="s">
        <v>700</v>
      </c>
      <c r="E1310" s="70" t="s">
        <v>3797</v>
      </c>
      <c r="F1310" s="94" t="s">
        <v>313</v>
      </c>
      <c r="G1310" s="97" t="s">
        <v>836</v>
      </c>
      <c r="H1310" s="82" t="s">
        <v>4435</v>
      </c>
      <c r="I1310" s="69" t="s">
        <v>774</v>
      </c>
      <c r="J1310" s="72" t="s">
        <v>3988</v>
      </c>
      <c r="K1310" s="73"/>
    </row>
    <row r="1311" spans="1:11" s="96" customFormat="1" ht="12">
      <c r="A1311" s="68" t="s">
        <v>1928</v>
      </c>
      <c r="B1311" s="68" t="s">
        <v>1928</v>
      </c>
      <c r="C1311" s="68" t="s">
        <v>3786</v>
      </c>
      <c r="D1311" s="69" t="s">
        <v>701</v>
      </c>
      <c r="E1311" s="70" t="s">
        <v>3798</v>
      </c>
      <c r="F1311" s="94" t="s">
        <v>313</v>
      </c>
      <c r="G1311" s="97" t="s">
        <v>836</v>
      </c>
      <c r="H1311" s="82" t="s">
        <v>4435</v>
      </c>
      <c r="I1311" s="69" t="s">
        <v>675</v>
      </c>
      <c r="J1311" s="72" t="s">
        <v>3988</v>
      </c>
      <c r="K1311" s="73"/>
    </row>
    <row r="1312" spans="1:11" s="96" customFormat="1" ht="12">
      <c r="A1312" s="68" t="s">
        <v>1928</v>
      </c>
      <c r="B1312" s="68" t="s">
        <v>1928</v>
      </c>
      <c r="C1312" s="68" t="s">
        <v>3786</v>
      </c>
      <c r="D1312" s="69" t="s">
        <v>702</v>
      </c>
      <c r="E1312" s="70" t="s">
        <v>3799</v>
      </c>
      <c r="F1312" s="94" t="s">
        <v>313</v>
      </c>
      <c r="G1312" s="97" t="s">
        <v>836</v>
      </c>
      <c r="H1312" s="82" t="s">
        <v>4435</v>
      </c>
      <c r="I1312" s="99" t="s">
        <v>676</v>
      </c>
      <c r="J1312" s="72" t="s">
        <v>3988</v>
      </c>
      <c r="K1312" s="73"/>
    </row>
    <row r="1313" spans="1:11" s="96" customFormat="1" ht="12">
      <c r="A1313" s="68" t="s">
        <v>1928</v>
      </c>
      <c r="B1313" s="68" t="s">
        <v>1928</v>
      </c>
      <c r="C1313" s="68" t="s">
        <v>3786</v>
      </c>
      <c r="D1313" s="126" t="s">
        <v>730</v>
      </c>
      <c r="E1313" s="70" t="s">
        <v>3800</v>
      </c>
      <c r="F1313" s="94" t="s">
        <v>313</v>
      </c>
      <c r="G1313" s="97" t="s">
        <v>841</v>
      </c>
      <c r="H1313" s="82" t="s">
        <v>4435</v>
      </c>
      <c r="I1313" s="69" t="s">
        <v>775</v>
      </c>
      <c r="J1313" s="72" t="s">
        <v>3988</v>
      </c>
      <c r="K1313" s="73"/>
    </row>
    <row r="1314" spans="1:11" s="96" customFormat="1" ht="12">
      <c r="A1314" s="68" t="s">
        <v>1928</v>
      </c>
      <c r="B1314" s="68" t="s">
        <v>1928</v>
      </c>
      <c r="C1314" s="68" t="s">
        <v>3786</v>
      </c>
      <c r="D1314" s="69" t="s">
        <v>1610</v>
      </c>
      <c r="E1314" s="70" t="s">
        <v>3801</v>
      </c>
      <c r="F1314" s="94" t="s">
        <v>313</v>
      </c>
      <c r="G1314" s="75" t="s">
        <v>841</v>
      </c>
      <c r="H1314" s="82" t="s">
        <v>4435</v>
      </c>
      <c r="I1314" s="69" t="s">
        <v>1611</v>
      </c>
      <c r="J1314" s="72" t="s">
        <v>3988</v>
      </c>
      <c r="K1314" s="73"/>
    </row>
    <row r="1315" spans="1:11" s="96" customFormat="1" ht="12">
      <c r="A1315" s="68" t="s">
        <v>1928</v>
      </c>
      <c r="B1315" s="68" t="s">
        <v>1928</v>
      </c>
      <c r="C1315" s="68" t="s">
        <v>3786</v>
      </c>
      <c r="D1315" s="69" t="s">
        <v>1612</v>
      </c>
      <c r="E1315" s="70" t="s">
        <v>3802</v>
      </c>
      <c r="F1315" s="94" t="s">
        <v>313</v>
      </c>
      <c r="G1315" s="75" t="s">
        <v>841</v>
      </c>
      <c r="H1315" s="82" t="s">
        <v>4435</v>
      </c>
      <c r="I1315" s="69" t="s">
        <v>1613</v>
      </c>
      <c r="J1315" s="72" t="s">
        <v>3988</v>
      </c>
      <c r="K1315" s="73"/>
    </row>
    <row r="1316" spans="1:11" s="96" customFormat="1" ht="12">
      <c r="A1316" s="68" t="s">
        <v>1928</v>
      </c>
      <c r="B1316" s="68" t="s">
        <v>1928</v>
      </c>
      <c r="C1316" s="68" t="s">
        <v>3786</v>
      </c>
      <c r="D1316" s="69" t="s">
        <v>1614</v>
      </c>
      <c r="E1316" s="70" t="s">
        <v>3803</v>
      </c>
      <c r="F1316" s="94" t="s">
        <v>313</v>
      </c>
      <c r="G1316" s="75" t="s">
        <v>841</v>
      </c>
      <c r="H1316" s="82" t="s">
        <v>4435</v>
      </c>
      <c r="I1316" s="69" t="s">
        <v>1615</v>
      </c>
      <c r="J1316" s="72" t="s">
        <v>3988</v>
      </c>
      <c r="K1316" s="73"/>
    </row>
    <row r="1317" spans="1:11" s="96" customFormat="1" ht="12">
      <c r="A1317" s="68" t="s">
        <v>1928</v>
      </c>
      <c r="B1317" s="68" t="s">
        <v>1928</v>
      </c>
      <c r="C1317" s="68" t="s">
        <v>3786</v>
      </c>
      <c r="D1317" s="69" t="s">
        <v>1616</v>
      </c>
      <c r="E1317" s="70" t="s">
        <v>3804</v>
      </c>
      <c r="F1317" s="94" t="s">
        <v>313</v>
      </c>
      <c r="G1317" s="75" t="s">
        <v>841</v>
      </c>
      <c r="H1317" s="82" t="s">
        <v>4435</v>
      </c>
      <c r="I1317" s="69" t="s">
        <v>1617</v>
      </c>
      <c r="J1317" s="72" t="s">
        <v>3988</v>
      </c>
      <c r="K1317" s="73"/>
    </row>
    <row r="1318" spans="1:11" s="96" customFormat="1" ht="12">
      <c r="A1318" s="68" t="s">
        <v>1928</v>
      </c>
      <c r="B1318" s="68" t="s">
        <v>1928</v>
      </c>
      <c r="C1318" s="68" t="s">
        <v>3786</v>
      </c>
      <c r="D1318" s="69" t="s">
        <v>1618</v>
      </c>
      <c r="E1318" s="70" t="s">
        <v>3805</v>
      </c>
      <c r="F1318" s="94" t="s">
        <v>313</v>
      </c>
      <c r="G1318" s="75" t="s">
        <v>841</v>
      </c>
      <c r="H1318" s="97" t="s">
        <v>3778</v>
      </c>
      <c r="I1318" s="69" t="s">
        <v>1619</v>
      </c>
      <c r="J1318" s="72" t="s">
        <v>3988</v>
      </c>
      <c r="K1318" s="73"/>
    </row>
    <row r="1319" spans="1:11" s="96" customFormat="1" ht="12">
      <c r="A1319" s="68" t="s">
        <v>1928</v>
      </c>
      <c r="B1319" s="68" t="s">
        <v>1928</v>
      </c>
      <c r="C1319" s="68" t="s">
        <v>3786</v>
      </c>
      <c r="D1319" s="69" t="s">
        <v>2192</v>
      </c>
      <c r="E1319" s="70" t="s">
        <v>3806</v>
      </c>
      <c r="F1319" s="71" t="s">
        <v>411</v>
      </c>
      <c r="G1319" s="97" t="s">
        <v>838</v>
      </c>
      <c r="H1319" s="82" t="s">
        <v>4435</v>
      </c>
      <c r="I1319" s="73" t="s">
        <v>2192</v>
      </c>
      <c r="J1319" s="72" t="s">
        <v>3988</v>
      </c>
      <c r="K1319" s="73"/>
    </row>
    <row r="1320" spans="1:11" s="96" customFormat="1" ht="12">
      <c r="A1320" s="68" t="s">
        <v>1928</v>
      </c>
      <c r="B1320" s="68" t="s">
        <v>1928</v>
      </c>
      <c r="C1320" s="68" t="s">
        <v>3786</v>
      </c>
      <c r="D1320" s="73" t="s">
        <v>2176</v>
      </c>
      <c r="E1320" s="70" t="s">
        <v>3807</v>
      </c>
      <c r="F1320" s="71" t="s">
        <v>313</v>
      </c>
      <c r="G1320" s="97" t="s">
        <v>836</v>
      </c>
      <c r="H1320" s="97" t="s">
        <v>3778</v>
      </c>
      <c r="I1320" s="88" t="s">
        <v>2181</v>
      </c>
      <c r="J1320" s="72" t="s">
        <v>3988</v>
      </c>
      <c r="K1320" s="73"/>
    </row>
    <row r="1321" spans="1:11" s="96" customFormat="1" ht="12">
      <c r="A1321" s="68" t="s">
        <v>1928</v>
      </c>
      <c r="B1321" s="68" t="s">
        <v>1928</v>
      </c>
      <c r="C1321" s="68" t="s">
        <v>3786</v>
      </c>
      <c r="D1321" s="73" t="s">
        <v>2177</v>
      </c>
      <c r="E1321" s="70" t="s">
        <v>3808</v>
      </c>
      <c r="F1321" s="71" t="s">
        <v>313</v>
      </c>
      <c r="G1321" s="97" t="s">
        <v>836</v>
      </c>
      <c r="H1321" s="97" t="s">
        <v>3778</v>
      </c>
      <c r="I1321" s="88" t="s">
        <v>2182</v>
      </c>
      <c r="J1321" s="72" t="s">
        <v>3988</v>
      </c>
      <c r="K1321" s="73"/>
    </row>
    <row r="1322" spans="1:11" s="96" customFormat="1" ht="12">
      <c r="A1322" s="68" t="s">
        <v>1928</v>
      </c>
      <c r="B1322" s="68" t="s">
        <v>1928</v>
      </c>
      <c r="C1322" s="68" t="s">
        <v>3786</v>
      </c>
      <c r="D1322" s="73" t="s">
        <v>2178</v>
      </c>
      <c r="E1322" s="70" t="s">
        <v>3809</v>
      </c>
      <c r="F1322" s="71" t="s">
        <v>313</v>
      </c>
      <c r="G1322" s="97" t="s">
        <v>836</v>
      </c>
      <c r="H1322" s="97" t="s">
        <v>3778</v>
      </c>
      <c r="I1322" s="73" t="s">
        <v>2183</v>
      </c>
      <c r="J1322" s="72" t="s">
        <v>3988</v>
      </c>
      <c r="K1322" s="73"/>
    </row>
    <row r="1323" spans="1:11" s="96" customFormat="1" ht="12">
      <c r="A1323" s="68" t="s">
        <v>1928</v>
      </c>
      <c r="B1323" s="68" t="s">
        <v>1928</v>
      </c>
      <c r="C1323" s="68" t="s">
        <v>3786</v>
      </c>
      <c r="D1323" s="69" t="s">
        <v>2179</v>
      </c>
      <c r="E1323" s="70" t="s">
        <v>3810</v>
      </c>
      <c r="F1323" s="71" t="s">
        <v>313</v>
      </c>
      <c r="G1323" s="97" t="s">
        <v>836</v>
      </c>
      <c r="H1323" s="97" t="s">
        <v>3778</v>
      </c>
      <c r="I1323" s="73" t="s">
        <v>2184</v>
      </c>
      <c r="J1323" s="72" t="s">
        <v>3988</v>
      </c>
      <c r="K1323" s="73"/>
    </row>
    <row r="1324" spans="1:11" s="96" customFormat="1" ht="12">
      <c r="A1324" s="68" t="s">
        <v>1928</v>
      </c>
      <c r="B1324" s="68" t="s">
        <v>1928</v>
      </c>
      <c r="C1324" s="68" t="s">
        <v>3786</v>
      </c>
      <c r="D1324" s="73" t="s">
        <v>2219</v>
      </c>
      <c r="E1324" s="70" t="s">
        <v>3811</v>
      </c>
      <c r="F1324" s="71" t="s">
        <v>316</v>
      </c>
      <c r="G1324" s="97" t="s">
        <v>836</v>
      </c>
      <c r="H1324" s="82" t="s">
        <v>4435</v>
      </c>
      <c r="I1324" s="73" t="s">
        <v>2236</v>
      </c>
      <c r="J1324" s="72" t="s">
        <v>3988</v>
      </c>
      <c r="K1324" s="73"/>
    </row>
    <row r="1325" spans="1:11" s="96" customFormat="1" ht="12">
      <c r="A1325" s="68" t="s">
        <v>1928</v>
      </c>
      <c r="B1325" s="68" t="s">
        <v>1928</v>
      </c>
      <c r="C1325" s="68" t="s">
        <v>3786</v>
      </c>
      <c r="D1325" s="73" t="s">
        <v>2220</v>
      </c>
      <c r="E1325" s="70" t="s">
        <v>3812</v>
      </c>
      <c r="F1325" s="71" t="s">
        <v>316</v>
      </c>
      <c r="G1325" s="97" t="s">
        <v>836</v>
      </c>
      <c r="H1325" s="97" t="s">
        <v>3778</v>
      </c>
      <c r="I1325" s="88" t="s">
        <v>2237</v>
      </c>
      <c r="J1325" s="72" t="s">
        <v>3988</v>
      </c>
      <c r="K1325" s="73"/>
    </row>
    <row r="1326" spans="1:11" s="96" customFormat="1" ht="12">
      <c r="A1326" s="68" t="s">
        <v>1928</v>
      </c>
      <c r="B1326" s="68" t="s">
        <v>1928</v>
      </c>
      <c r="C1326" s="68" t="s">
        <v>3786</v>
      </c>
      <c r="D1326" s="73" t="s">
        <v>2221</v>
      </c>
      <c r="E1326" s="70" t="s">
        <v>3813</v>
      </c>
      <c r="F1326" s="71" t="s">
        <v>316</v>
      </c>
      <c r="G1326" s="97" t="s">
        <v>836</v>
      </c>
      <c r="H1326" s="97" t="s">
        <v>3778</v>
      </c>
      <c r="I1326" s="88" t="s">
        <v>2238</v>
      </c>
      <c r="J1326" s="72" t="s">
        <v>3988</v>
      </c>
      <c r="K1326" s="73"/>
    </row>
    <row r="1327" spans="1:11" s="96" customFormat="1" ht="12">
      <c r="A1327" s="68" t="s">
        <v>1928</v>
      </c>
      <c r="B1327" s="68" t="s">
        <v>1928</v>
      </c>
      <c r="C1327" s="68" t="s">
        <v>3786</v>
      </c>
      <c r="D1327" s="73" t="s">
        <v>2175</v>
      </c>
      <c r="E1327" s="70" t="s">
        <v>3814</v>
      </c>
      <c r="F1327" s="71" t="s">
        <v>313</v>
      </c>
      <c r="G1327" s="97" t="s">
        <v>836</v>
      </c>
      <c r="H1327" s="97" t="s">
        <v>3778</v>
      </c>
      <c r="I1327" s="73" t="s">
        <v>2180</v>
      </c>
      <c r="J1327" s="72" t="s">
        <v>3988</v>
      </c>
      <c r="K1327" s="73"/>
    </row>
    <row r="1328" spans="1:11" s="96" customFormat="1" ht="12">
      <c r="A1328" s="68" t="s">
        <v>1928</v>
      </c>
      <c r="B1328" s="68" t="s">
        <v>1928</v>
      </c>
      <c r="C1328" s="68" t="s">
        <v>3786</v>
      </c>
      <c r="D1328" s="73" t="s">
        <v>2186</v>
      </c>
      <c r="E1328" s="70" t="s">
        <v>3815</v>
      </c>
      <c r="F1328" s="71" t="s">
        <v>313</v>
      </c>
      <c r="G1328" s="97" t="s">
        <v>836</v>
      </c>
      <c r="H1328" s="82" t="s">
        <v>4435</v>
      </c>
      <c r="I1328" s="92" t="s">
        <v>2187</v>
      </c>
      <c r="J1328" s="72" t="s">
        <v>3988</v>
      </c>
      <c r="K1328" s="73"/>
    </row>
    <row r="1329" spans="1:11" s="96" customFormat="1" ht="12">
      <c r="A1329" s="68" t="s">
        <v>1928</v>
      </c>
      <c r="B1329" s="68" t="s">
        <v>1928</v>
      </c>
      <c r="C1329" s="68" t="s">
        <v>3786</v>
      </c>
      <c r="D1329" s="73" t="s">
        <v>4268</v>
      </c>
      <c r="E1329" s="70" t="s">
        <v>4013</v>
      </c>
      <c r="F1329" s="71" t="s">
        <v>313</v>
      </c>
      <c r="G1329" s="97" t="s">
        <v>3779</v>
      </c>
      <c r="H1329" s="82" t="s">
        <v>4435</v>
      </c>
      <c r="I1329" s="92" t="s">
        <v>4276</v>
      </c>
      <c r="J1329" s="72" t="s">
        <v>3988</v>
      </c>
      <c r="K1329" s="73"/>
    </row>
    <row r="1330" spans="1:11" s="96" customFormat="1" ht="12">
      <c r="A1330" s="68" t="s">
        <v>1928</v>
      </c>
      <c r="B1330" s="68" t="s">
        <v>1928</v>
      </c>
      <c r="C1330" s="68" t="s">
        <v>3786</v>
      </c>
      <c r="D1330" s="73" t="s">
        <v>4269</v>
      </c>
      <c r="E1330" s="70" t="s">
        <v>4273</v>
      </c>
      <c r="F1330" s="71" t="s">
        <v>313</v>
      </c>
      <c r="G1330" s="97" t="s">
        <v>3779</v>
      </c>
      <c r="H1330" s="82" t="s">
        <v>4435</v>
      </c>
      <c r="I1330" s="92" t="s">
        <v>4277</v>
      </c>
      <c r="J1330" s="72" t="s">
        <v>3988</v>
      </c>
      <c r="K1330" s="73"/>
    </row>
    <row r="1331" spans="1:11" s="96" customFormat="1" ht="12">
      <c r="A1331" s="68" t="s">
        <v>1928</v>
      </c>
      <c r="B1331" s="68" t="s">
        <v>1928</v>
      </c>
      <c r="C1331" s="68" t="s">
        <v>3786</v>
      </c>
      <c r="D1331" s="73" t="s">
        <v>4270</v>
      </c>
      <c r="E1331" s="70" t="s">
        <v>4274</v>
      </c>
      <c r="F1331" s="71" t="s">
        <v>313</v>
      </c>
      <c r="G1331" s="97" t="s">
        <v>3779</v>
      </c>
      <c r="H1331" s="82" t="s">
        <v>4435</v>
      </c>
      <c r="I1331" s="92" t="s">
        <v>4278</v>
      </c>
      <c r="J1331" s="72" t="s">
        <v>3988</v>
      </c>
      <c r="K1331" s="73"/>
    </row>
    <row r="1332" spans="1:11" s="96" customFormat="1" ht="12">
      <c r="A1332" s="68" t="s">
        <v>1928</v>
      </c>
      <c r="B1332" s="68" t="s">
        <v>1928</v>
      </c>
      <c r="C1332" s="68" t="s">
        <v>3786</v>
      </c>
      <c r="D1332" s="73" t="s">
        <v>4012</v>
      </c>
      <c r="E1332" s="70" t="s">
        <v>4275</v>
      </c>
      <c r="F1332" s="71" t="s">
        <v>313</v>
      </c>
      <c r="G1332" s="97" t="s">
        <v>838</v>
      </c>
      <c r="H1332" s="97" t="s">
        <v>3778</v>
      </c>
      <c r="I1332" s="92" t="s">
        <v>4018</v>
      </c>
      <c r="J1332" s="72" t="s">
        <v>3988</v>
      </c>
      <c r="K1332" s="73"/>
    </row>
    <row r="1333" spans="1:11" s="103" customFormat="1" ht="13.5">
      <c r="A1333" s="110" t="s">
        <v>1928</v>
      </c>
      <c r="B1333" s="110" t="s">
        <v>1928</v>
      </c>
      <c r="C1333" s="110" t="s">
        <v>3787</v>
      </c>
      <c r="D1333" s="110" t="s">
        <v>3787</v>
      </c>
      <c r="E1333" s="112"/>
      <c r="F1333" s="116"/>
      <c r="G1333" s="110"/>
      <c r="H1333" s="110"/>
      <c r="I1333" s="111"/>
      <c r="J1333" s="121"/>
      <c r="K1333" s="121"/>
    </row>
    <row r="1334" spans="1:11" s="96" customFormat="1" ht="12">
      <c r="A1334" s="68" t="s">
        <v>1928</v>
      </c>
      <c r="B1334" s="68" t="s">
        <v>1928</v>
      </c>
      <c r="C1334" s="68" t="s">
        <v>3787</v>
      </c>
      <c r="D1334" s="69" t="s">
        <v>2258</v>
      </c>
      <c r="E1334" s="70" t="s">
        <v>3816</v>
      </c>
      <c r="F1334" s="94" t="s">
        <v>313</v>
      </c>
      <c r="G1334" s="97" t="s">
        <v>836</v>
      </c>
      <c r="H1334" s="82" t="s">
        <v>4435</v>
      </c>
      <c r="I1334" s="69" t="s">
        <v>776</v>
      </c>
      <c r="J1334" s="72" t="s">
        <v>3988</v>
      </c>
      <c r="K1334" s="73"/>
    </row>
    <row r="1335" spans="1:11" s="96" customFormat="1" ht="12">
      <c r="A1335" s="68" t="s">
        <v>1928</v>
      </c>
      <c r="B1335" s="68" t="s">
        <v>1928</v>
      </c>
      <c r="C1335" s="68" t="s">
        <v>3787</v>
      </c>
      <c r="D1335" s="69" t="s">
        <v>2259</v>
      </c>
      <c r="E1335" s="70" t="s">
        <v>3817</v>
      </c>
      <c r="F1335" s="94" t="s">
        <v>313</v>
      </c>
      <c r="G1335" s="97" t="s">
        <v>836</v>
      </c>
      <c r="H1335" s="82" t="s">
        <v>4435</v>
      </c>
      <c r="I1335" s="69" t="s">
        <v>1620</v>
      </c>
      <c r="J1335" s="72" t="s">
        <v>3988</v>
      </c>
      <c r="K1335" s="73"/>
    </row>
    <row r="1336" spans="1:11" s="96" customFormat="1" ht="12">
      <c r="A1336" s="68" t="s">
        <v>1928</v>
      </c>
      <c r="B1336" s="68" t="s">
        <v>1928</v>
      </c>
      <c r="C1336" s="68" t="s">
        <v>3787</v>
      </c>
      <c r="D1336" s="69" t="s">
        <v>2260</v>
      </c>
      <c r="E1336" s="70" t="s">
        <v>3818</v>
      </c>
      <c r="F1336" s="94" t="s">
        <v>313</v>
      </c>
      <c r="G1336" s="97" t="s">
        <v>836</v>
      </c>
      <c r="H1336" s="82" t="s">
        <v>4435</v>
      </c>
      <c r="I1336" s="69" t="s">
        <v>1621</v>
      </c>
      <c r="J1336" s="72" t="s">
        <v>3988</v>
      </c>
      <c r="K1336" s="73"/>
    </row>
    <row r="1337" spans="1:11" s="96" customFormat="1" ht="12">
      <c r="A1337" s="68" t="s">
        <v>1928</v>
      </c>
      <c r="B1337" s="68" t="s">
        <v>1928</v>
      </c>
      <c r="C1337" s="68" t="s">
        <v>3787</v>
      </c>
      <c r="D1337" s="69" t="s">
        <v>707</v>
      </c>
      <c r="E1337" s="70" t="s">
        <v>3819</v>
      </c>
      <c r="F1337" s="94" t="s">
        <v>411</v>
      </c>
      <c r="G1337" s="97" t="s">
        <v>838</v>
      </c>
      <c r="H1337" s="82" t="s">
        <v>4435</v>
      </c>
      <c r="I1337" s="69" t="s">
        <v>777</v>
      </c>
      <c r="J1337" s="72" t="s">
        <v>3988</v>
      </c>
      <c r="K1337" s="73"/>
    </row>
    <row r="1338" spans="1:11" s="96" customFormat="1" ht="12">
      <c r="A1338" s="68" t="s">
        <v>1928</v>
      </c>
      <c r="B1338" s="68" t="s">
        <v>1928</v>
      </c>
      <c r="C1338" s="68" t="s">
        <v>3787</v>
      </c>
      <c r="D1338" s="69" t="s">
        <v>1622</v>
      </c>
      <c r="E1338" s="70" t="s">
        <v>3820</v>
      </c>
      <c r="F1338" s="94" t="s">
        <v>411</v>
      </c>
      <c r="G1338" s="97" t="s">
        <v>838</v>
      </c>
      <c r="H1338" s="82" t="s">
        <v>4435</v>
      </c>
      <c r="I1338" s="69" t="s">
        <v>778</v>
      </c>
      <c r="J1338" s="72" t="s">
        <v>3988</v>
      </c>
      <c r="K1338" s="73"/>
    </row>
    <row r="1339" spans="1:11" s="96" customFormat="1" ht="12">
      <c r="A1339" s="68" t="s">
        <v>1928</v>
      </c>
      <c r="B1339" s="68" t="s">
        <v>1928</v>
      </c>
      <c r="C1339" s="68" t="s">
        <v>3787</v>
      </c>
      <c r="D1339" s="69" t="s">
        <v>1623</v>
      </c>
      <c r="E1339" s="70" t="s">
        <v>3821</v>
      </c>
      <c r="F1339" s="94" t="s">
        <v>411</v>
      </c>
      <c r="G1339" s="97" t="s">
        <v>838</v>
      </c>
      <c r="H1339" s="82" t="s">
        <v>4435</v>
      </c>
      <c r="I1339" s="69" t="s">
        <v>779</v>
      </c>
      <c r="J1339" s="72" t="s">
        <v>3988</v>
      </c>
      <c r="K1339" s="73"/>
    </row>
    <row r="1340" spans="1:11" s="96" customFormat="1" ht="12">
      <c r="A1340" s="68" t="s">
        <v>1928</v>
      </c>
      <c r="B1340" s="68" t="s">
        <v>1928</v>
      </c>
      <c r="C1340" s="68" t="s">
        <v>3787</v>
      </c>
      <c r="D1340" s="69" t="s">
        <v>703</v>
      </c>
      <c r="E1340" s="70" t="s">
        <v>3822</v>
      </c>
      <c r="F1340" s="94" t="s">
        <v>316</v>
      </c>
      <c r="G1340" s="97" t="s">
        <v>836</v>
      </c>
      <c r="H1340" s="82" t="s">
        <v>4435</v>
      </c>
      <c r="I1340" s="69" t="s">
        <v>780</v>
      </c>
      <c r="J1340" s="72" t="s">
        <v>3988</v>
      </c>
      <c r="K1340" s="73"/>
    </row>
    <row r="1341" spans="1:11" s="96" customFormat="1" ht="12">
      <c r="A1341" s="68" t="s">
        <v>1928</v>
      </c>
      <c r="B1341" s="68" t="s">
        <v>1928</v>
      </c>
      <c r="C1341" s="68" t="s">
        <v>3787</v>
      </c>
      <c r="D1341" s="69" t="s">
        <v>704</v>
      </c>
      <c r="E1341" s="70" t="s">
        <v>3823</v>
      </c>
      <c r="F1341" s="94" t="s">
        <v>316</v>
      </c>
      <c r="G1341" s="97" t="s">
        <v>836</v>
      </c>
      <c r="H1341" s="82" t="s">
        <v>4435</v>
      </c>
      <c r="I1341" s="69" t="s">
        <v>781</v>
      </c>
      <c r="J1341" s="72" t="s">
        <v>3988</v>
      </c>
      <c r="K1341" s="73"/>
    </row>
    <row r="1342" spans="1:11" s="96" customFormat="1" ht="12">
      <c r="A1342" s="68" t="s">
        <v>1928</v>
      </c>
      <c r="B1342" s="68" t="s">
        <v>1928</v>
      </c>
      <c r="C1342" s="68" t="s">
        <v>3787</v>
      </c>
      <c r="D1342" s="69" t="s">
        <v>705</v>
      </c>
      <c r="E1342" s="70" t="s">
        <v>3824</v>
      </c>
      <c r="F1342" s="94" t="s">
        <v>313</v>
      </c>
      <c r="G1342" s="97" t="s">
        <v>836</v>
      </c>
      <c r="H1342" s="82" t="s">
        <v>4435</v>
      </c>
      <c r="I1342" s="69" t="s">
        <v>782</v>
      </c>
      <c r="J1342" s="72" t="s">
        <v>3988</v>
      </c>
      <c r="K1342" s="73"/>
    </row>
    <row r="1343" spans="1:11" s="96" customFormat="1" ht="12">
      <c r="A1343" s="68" t="s">
        <v>1928</v>
      </c>
      <c r="B1343" s="68" t="s">
        <v>1928</v>
      </c>
      <c r="C1343" s="68" t="s">
        <v>3787</v>
      </c>
      <c r="D1343" s="69" t="s">
        <v>711</v>
      </c>
      <c r="E1343" s="70" t="s">
        <v>3825</v>
      </c>
      <c r="F1343" s="94" t="s">
        <v>316</v>
      </c>
      <c r="G1343" s="97" t="s">
        <v>360</v>
      </c>
      <c r="H1343" s="82" t="s">
        <v>4435</v>
      </c>
      <c r="I1343" s="69" t="s">
        <v>783</v>
      </c>
      <c r="J1343" s="72" t="s">
        <v>3988</v>
      </c>
      <c r="K1343" s="73"/>
    </row>
    <row r="1344" spans="1:11" s="96" customFormat="1" ht="12">
      <c r="A1344" s="68" t="s">
        <v>1928</v>
      </c>
      <c r="B1344" s="68" t="s">
        <v>1928</v>
      </c>
      <c r="C1344" s="68" t="s">
        <v>3787</v>
      </c>
      <c r="D1344" s="126" t="s">
        <v>731</v>
      </c>
      <c r="E1344" s="70" t="s">
        <v>3826</v>
      </c>
      <c r="F1344" s="94" t="s">
        <v>313</v>
      </c>
      <c r="G1344" s="72" t="s">
        <v>857</v>
      </c>
      <c r="H1344" s="82" t="s">
        <v>4435</v>
      </c>
      <c r="I1344" s="69" t="s">
        <v>784</v>
      </c>
      <c r="J1344" s="72" t="s">
        <v>3988</v>
      </c>
      <c r="K1344" s="73"/>
    </row>
    <row r="1345" spans="1:11" s="96" customFormat="1" ht="12">
      <c r="A1345" s="68" t="s">
        <v>1928</v>
      </c>
      <c r="B1345" s="68" t="s">
        <v>1928</v>
      </c>
      <c r="C1345" s="68" t="s">
        <v>3787</v>
      </c>
      <c r="D1345" s="69" t="s">
        <v>3451</v>
      </c>
      <c r="E1345" s="70" t="s">
        <v>3827</v>
      </c>
      <c r="F1345" s="94" t="s">
        <v>313</v>
      </c>
      <c r="G1345" s="72" t="s">
        <v>857</v>
      </c>
      <c r="H1345" s="82" t="s">
        <v>4435</v>
      </c>
      <c r="I1345" s="69" t="s">
        <v>2194</v>
      </c>
      <c r="J1345" s="72" t="s">
        <v>3988</v>
      </c>
      <c r="K1345" s="73"/>
    </row>
    <row r="1346" spans="1:11" s="96" customFormat="1" ht="12">
      <c r="A1346" s="68" t="s">
        <v>1928</v>
      </c>
      <c r="B1346" s="68" t="s">
        <v>1928</v>
      </c>
      <c r="C1346" s="68" t="s">
        <v>3787</v>
      </c>
      <c r="D1346" s="69" t="s">
        <v>1817</v>
      </c>
      <c r="E1346" s="70" t="s">
        <v>3828</v>
      </c>
      <c r="F1346" s="94" t="s">
        <v>313</v>
      </c>
      <c r="G1346" s="72" t="s">
        <v>857</v>
      </c>
      <c r="H1346" s="82" t="s">
        <v>4435</v>
      </c>
      <c r="I1346" s="69" t="s">
        <v>1819</v>
      </c>
      <c r="J1346" s="72" t="s">
        <v>3988</v>
      </c>
      <c r="K1346" s="73"/>
    </row>
    <row r="1347" spans="1:11" s="96" customFormat="1" ht="12">
      <c r="A1347" s="68" t="s">
        <v>1928</v>
      </c>
      <c r="B1347" s="68" t="s">
        <v>1928</v>
      </c>
      <c r="C1347" s="68" t="s">
        <v>3787</v>
      </c>
      <c r="D1347" s="69" t="s">
        <v>1816</v>
      </c>
      <c r="E1347" s="70" t="s">
        <v>3829</v>
      </c>
      <c r="F1347" s="94" t="s">
        <v>313</v>
      </c>
      <c r="G1347" s="72" t="s">
        <v>857</v>
      </c>
      <c r="H1347" s="82" t="s">
        <v>4435</v>
      </c>
      <c r="I1347" s="69" t="s">
        <v>1818</v>
      </c>
      <c r="J1347" s="72" t="s">
        <v>3988</v>
      </c>
      <c r="K1347" s="73"/>
    </row>
    <row r="1348" spans="1:11" s="96" customFormat="1" ht="12">
      <c r="A1348" s="68" t="s">
        <v>1928</v>
      </c>
      <c r="B1348" s="68" t="s">
        <v>1928</v>
      </c>
      <c r="C1348" s="68" t="s">
        <v>3787</v>
      </c>
      <c r="D1348" s="69" t="s">
        <v>3452</v>
      </c>
      <c r="E1348" s="70" t="s">
        <v>3830</v>
      </c>
      <c r="F1348" s="71" t="s">
        <v>313</v>
      </c>
      <c r="G1348" s="72" t="s">
        <v>857</v>
      </c>
      <c r="H1348" s="82" t="s">
        <v>4435</v>
      </c>
      <c r="I1348" s="69" t="s">
        <v>2222</v>
      </c>
      <c r="J1348" s="72" t="s">
        <v>3988</v>
      </c>
      <c r="K1348" s="73"/>
    </row>
    <row r="1349" spans="1:11" s="96" customFormat="1" ht="12">
      <c r="A1349" s="68" t="s">
        <v>1928</v>
      </c>
      <c r="B1349" s="68" t="s">
        <v>1928</v>
      </c>
      <c r="C1349" s="68" t="s">
        <v>3787</v>
      </c>
      <c r="D1349" s="69" t="s">
        <v>732</v>
      </c>
      <c r="E1349" s="70" t="s">
        <v>3831</v>
      </c>
      <c r="F1349" s="94" t="s">
        <v>313</v>
      </c>
      <c r="G1349" s="72" t="s">
        <v>857</v>
      </c>
      <c r="H1349" s="82" t="s">
        <v>4435</v>
      </c>
      <c r="I1349" s="69" t="s">
        <v>785</v>
      </c>
      <c r="J1349" s="72" t="s">
        <v>3988</v>
      </c>
      <c r="K1349" s="73"/>
    </row>
    <row r="1350" spans="1:11" s="96" customFormat="1" ht="12">
      <c r="A1350" s="68" t="s">
        <v>1928</v>
      </c>
      <c r="B1350" s="68" t="s">
        <v>1928</v>
      </c>
      <c r="C1350" s="68" t="s">
        <v>3787</v>
      </c>
      <c r="D1350" s="69" t="s">
        <v>733</v>
      </c>
      <c r="E1350" s="70" t="s">
        <v>3832</v>
      </c>
      <c r="F1350" s="94" t="s">
        <v>313</v>
      </c>
      <c r="G1350" s="72" t="s">
        <v>857</v>
      </c>
      <c r="H1350" s="82" t="s">
        <v>4435</v>
      </c>
      <c r="I1350" s="69" t="s">
        <v>786</v>
      </c>
      <c r="J1350" s="72" t="s">
        <v>3988</v>
      </c>
      <c r="K1350" s="73"/>
    </row>
    <row r="1351" spans="1:11" s="96" customFormat="1" ht="12">
      <c r="A1351" s="68" t="s">
        <v>1928</v>
      </c>
      <c r="B1351" s="68" t="s">
        <v>1928</v>
      </c>
      <c r="C1351" s="68" t="s">
        <v>3787</v>
      </c>
      <c r="D1351" s="126" t="s">
        <v>3453</v>
      </c>
      <c r="E1351" s="70" t="s">
        <v>3833</v>
      </c>
      <c r="F1351" s="94" t="s">
        <v>411</v>
      </c>
      <c r="G1351" s="72" t="s">
        <v>857</v>
      </c>
      <c r="H1351" s="82" t="s">
        <v>4435</v>
      </c>
      <c r="I1351" s="69" t="s">
        <v>787</v>
      </c>
      <c r="J1351" s="72" t="s">
        <v>3988</v>
      </c>
      <c r="K1351" s="73"/>
    </row>
    <row r="1352" spans="1:11" s="96" customFormat="1" ht="12">
      <c r="A1352" s="68" t="s">
        <v>1928</v>
      </c>
      <c r="B1352" s="68" t="s">
        <v>1928</v>
      </c>
      <c r="C1352" s="68" t="s">
        <v>3787</v>
      </c>
      <c r="D1352" s="69" t="s">
        <v>2239</v>
      </c>
      <c r="E1352" s="70" t="s">
        <v>3834</v>
      </c>
      <c r="F1352" s="94" t="s">
        <v>411</v>
      </c>
      <c r="G1352" s="72" t="s">
        <v>857</v>
      </c>
      <c r="H1352" s="82" t="s">
        <v>4435</v>
      </c>
      <c r="I1352" s="69" t="s">
        <v>2241</v>
      </c>
      <c r="J1352" s="72" t="s">
        <v>3988</v>
      </c>
      <c r="K1352" s="73"/>
    </row>
    <row r="1353" spans="1:11" s="96" customFormat="1" ht="12">
      <c r="A1353" s="68" t="s">
        <v>1928</v>
      </c>
      <c r="B1353" s="68" t="s">
        <v>1928</v>
      </c>
      <c r="C1353" s="68" t="s">
        <v>3787</v>
      </c>
      <c r="D1353" s="69" t="s">
        <v>2240</v>
      </c>
      <c r="E1353" s="70" t="s">
        <v>3835</v>
      </c>
      <c r="F1353" s="94" t="s">
        <v>411</v>
      </c>
      <c r="G1353" s="72" t="s">
        <v>857</v>
      </c>
      <c r="H1353" s="82" t="s">
        <v>4435</v>
      </c>
      <c r="I1353" s="69" t="s">
        <v>2242</v>
      </c>
      <c r="J1353" s="72" t="s">
        <v>3988</v>
      </c>
      <c r="K1353" s="73"/>
    </row>
    <row r="1354" spans="1:11" s="96" customFormat="1" ht="12">
      <c r="A1354" s="68" t="s">
        <v>1928</v>
      </c>
      <c r="B1354" s="68" t="s">
        <v>1928</v>
      </c>
      <c r="C1354" s="68" t="s">
        <v>3787</v>
      </c>
      <c r="D1354" s="126" t="s">
        <v>734</v>
      </c>
      <c r="E1354" s="70" t="s">
        <v>3836</v>
      </c>
      <c r="F1354" s="94" t="s">
        <v>313</v>
      </c>
      <c r="G1354" s="72" t="s">
        <v>857</v>
      </c>
      <c r="H1354" s="82" t="s">
        <v>4435</v>
      </c>
      <c r="I1354" s="69" t="s">
        <v>788</v>
      </c>
      <c r="J1354" s="72" t="s">
        <v>3988</v>
      </c>
      <c r="K1354" s="73"/>
    </row>
    <row r="1355" spans="1:11" s="96" customFormat="1" ht="12">
      <c r="A1355" s="68" t="s">
        <v>1928</v>
      </c>
      <c r="B1355" s="68" t="s">
        <v>1928</v>
      </c>
      <c r="C1355" s="68" t="s">
        <v>3787</v>
      </c>
      <c r="D1355" s="69" t="s">
        <v>2223</v>
      </c>
      <c r="E1355" s="70" t="s">
        <v>3837</v>
      </c>
      <c r="F1355" s="94" t="s">
        <v>313</v>
      </c>
      <c r="G1355" s="72" t="s">
        <v>857</v>
      </c>
      <c r="H1355" s="97" t="s">
        <v>3778</v>
      </c>
      <c r="I1355" s="69" t="s">
        <v>2224</v>
      </c>
      <c r="J1355" s="72" t="s">
        <v>3988</v>
      </c>
      <c r="K1355" s="73"/>
    </row>
    <row r="1356" spans="1:11" s="96" customFormat="1" ht="12">
      <c r="A1356" s="68" t="s">
        <v>1928</v>
      </c>
      <c r="B1356" s="68" t="s">
        <v>1928</v>
      </c>
      <c r="C1356" s="68" t="s">
        <v>3787</v>
      </c>
      <c r="D1356" s="69" t="s">
        <v>2199</v>
      </c>
      <c r="E1356" s="70" t="s">
        <v>3838</v>
      </c>
      <c r="F1356" s="71" t="s">
        <v>313</v>
      </c>
      <c r="G1356" s="72" t="s">
        <v>857</v>
      </c>
      <c r="H1356" s="97" t="s">
        <v>3778</v>
      </c>
      <c r="I1356" s="88" t="s">
        <v>2202</v>
      </c>
      <c r="J1356" s="72" t="s">
        <v>3988</v>
      </c>
      <c r="K1356" s="73"/>
    </row>
    <row r="1357" spans="1:11" s="96" customFormat="1" ht="12">
      <c r="A1357" s="68" t="s">
        <v>1928</v>
      </c>
      <c r="B1357" s="68" t="s">
        <v>1928</v>
      </c>
      <c r="C1357" s="68" t="s">
        <v>3787</v>
      </c>
      <c r="D1357" s="69" t="s">
        <v>735</v>
      </c>
      <c r="E1357" s="70" t="s">
        <v>3839</v>
      </c>
      <c r="F1357" s="94" t="s">
        <v>313</v>
      </c>
      <c r="G1357" s="72" t="s">
        <v>857</v>
      </c>
      <c r="H1357" s="82" t="s">
        <v>4435</v>
      </c>
      <c r="I1357" s="69" t="s">
        <v>789</v>
      </c>
      <c r="J1357" s="72" t="s">
        <v>3988</v>
      </c>
      <c r="K1357" s="73"/>
    </row>
    <row r="1358" spans="1:11" s="96" customFormat="1" ht="12">
      <c r="A1358" s="68" t="s">
        <v>1928</v>
      </c>
      <c r="B1358" s="68" t="s">
        <v>1928</v>
      </c>
      <c r="C1358" s="68" t="s">
        <v>3787</v>
      </c>
      <c r="D1358" s="69" t="s">
        <v>736</v>
      </c>
      <c r="E1358" s="70" t="s">
        <v>3840</v>
      </c>
      <c r="F1358" s="94" t="s">
        <v>313</v>
      </c>
      <c r="G1358" s="72" t="s">
        <v>857</v>
      </c>
      <c r="H1358" s="82" t="s">
        <v>4435</v>
      </c>
      <c r="I1358" s="69" t="s">
        <v>790</v>
      </c>
      <c r="J1358" s="72" t="s">
        <v>3988</v>
      </c>
      <c r="K1358" s="73"/>
    </row>
    <row r="1359" spans="1:11" s="96" customFormat="1" ht="12">
      <c r="A1359" s="68" t="s">
        <v>1928</v>
      </c>
      <c r="B1359" s="68" t="s">
        <v>1928</v>
      </c>
      <c r="C1359" s="68" t="s">
        <v>3787</v>
      </c>
      <c r="D1359" s="69" t="s">
        <v>737</v>
      </c>
      <c r="E1359" s="70" t="s">
        <v>3841</v>
      </c>
      <c r="F1359" s="94" t="s">
        <v>313</v>
      </c>
      <c r="G1359" s="72" t="s">
        <v>857</v>
      </c>
      <c r="H1359" s="82" t="s">
        <v>4435</v>
      </c>
      <c r="I1359" s="69" t="s">
        <v>791</v>
      </c>
      <c r="J1359" s="72" t="s">
        <v>3988</v>
      </c>
      <c r="K1359" s="73"/>
    </row>
    <row r="1360" spans="1:11" s="96" customFormat="1" ht="12">
      <c r="A1360" s="68" t="s">
        <v>1928</v>
      </c>
      <c r="B1360" s="68" t="s">
        <v>1928</v>
      </c>
      <c r="C1360" s="68" t="s">
        <v>3787</v>
      </c>
      <c r="D1360" s="69" t="s">
        <v>1624</v>
      </c>
      <c r="E1360" s="70" t="s">
        <v>3842</v>
      </c>
      <c r="F1360" s="94" t="s">
        <v>313</v>
      </c>
      <c r="G1360" s="75" t="s">
        <v>841</v>
      </c>
      <c r="H1360" s="82" t="s">
        <v>4435</v>
      </c>
      <c r="I1360" s="69" t="s">
        <v>1625</v>
      </c>
      <c r="J1360" s="72" t="s">
        <v>3988</v>
      </c>
      <c r="K1360" s="73"/>
    </row>
    <row r="1361" spans="1:11" s="96" customFormat="1" ht="12">
      <c r="A1361" s="68" t="s">
        <v>1928</v>
      </c>
      <c r="B1361" s="68" t="s">
        <v>1928</v>
      </c>
      <c r="C1361" s="68" t="s">
        <v>3787</v>
      </c>
      <c r="D1361" s="69" t="s">
        <v>1626</v>
      </c>
      <c r="E1361" s="70" t="s">
        <v>3843</v>
      </c>
      <c r="F1361" s="94" t="s">
        <v>313</v>
      </c>
      <c r="G1361" s="75" t="s">
        <v>841</v>
      </c>
      <c r="H1361" s="82" t="s">
        <v>4435</v>
      </c>
      <c r="I1361" s="69" t="s">
        <v>1627</v>
      </c>
      <c r="J1361" s="72" t="s">
        <v>3988</v>
      </c>
      <c r="K1361" s="73"/>
    </row>
    <row r="1362" spans="1:11" s="96" customFormat="1" ht="12">
      <c r="A1362" s="68" t="s">
        <v>1928</v>
      </c>
      <c r="B1362" s="68" t="s">
        <v>1928</v>
      </c>
      <c r="C1362" s="68" t="s">
        <v>3787</v>
      </c>
      <c r="D1362" s="69" t="s">
        <v>1628</v>
      </c>
      <c r="E1362" s="70" t="s">
        <v>3844</v>
      </c>
      <c r="F1362" s="94" t="s">
        <v>313</v>
      </c>
      <c r="G1362" s="75" t="s">
        <v>841</v>
      </c>
      <c r="H1362" s="82" t="s">
        <v>4435</v>
      </c>
      <c r="I1362" s="69" t="s">
        <v>1629</v>
      </c>
      <c r="J1362" s="72" t="s">
        <v>3988</v>
      </c>
      <c r="K1362" s="73"/>
    </row>
    <row r="1363" spans="1:11" s="96" customFormat="1" ht="12">
      <c r="A1363" s="68" t="s">
        <v>1928</v>
      </c>
      <c r="B1363" s="68" t="s">
        <v>1928</v>
      </c>
      <c r="C1363" s="68" t="s">
        <v>3787</v>
      </c>
      <c r="D1363" s="69" t="s">
        <v>1630</v>
      </c>
      <c r="E1363" s="70" t="s">
        <v>3845</v>
      </c>
      <c r="F1363" s="94" t="s">
        <v>313</v>
      </c>
      <c r="G1363" s="75" t="s">
        <v>841</v>
      </c>
      <c r="H1363" s="82" t="s">
        <v>4435</v>
      </c>
      <c r="I1363" s="69" t="s">
        <v>1631</v>
      </c>
      <c r="J1363" s="72" t="s">
        <v>3988</v>
      </c>
      <c r="K1363" s="73"/>
    </row>
    <row r="1364" spans="1:11" s="96" customFormat="1" ht="12">
      <c r="A1364" s="68" t="s">
        <v>1928</v>
      </c>
      <c r="B1364" s="68" t="s">
        <v>1928</v>
      </c>
      <c r="C1364" s="68" t="s">
        <v>3787</v>
      </c>
      <c r="D1364" s="69" t="s">
        <v>1632</v>
      </c>
      <c r="E1364" s="70" t="s">
        <v>3846</v>
      </c>
      <c r="F1364" s="94" t="s">
        <v>313</v>
      </c>
      <c r="G1364" s="75" t="s">
        <v>841</v>
      </c>
      <c r="H1364" s="75" t="s">
        <v>3778</v>
      </c>
      <c r="I1364" s="69" t="s">
        <v>1633</v>
      </c>
      <c r="J1364" s="72" t="s">
        <v>3988</v>
      </c>
      <c r="K1364" s="73"/>
    </row>
    <row r="1365" spans="1:11" s="96" customFormat="1" ht="12">
      <c r="A1365" s="68" t="s">
        <v>1928</v>
      </c>
      <c r="B1365" s="68" t="s">
        <v>1928</v>
      </c>
      <c r="C1365" s="68" t="s">
        <v>3787</v>
      </c>
      <c r="D1365" s="69" t="s">
        <v>2153</v>
      </c>
      <c r="E1365" s="70" t="s">
        <v>3847</v>
      </c>
      <c r="F1365" s="71" t="s">
        <v>313</v>
      </c>
      <c r="G1365" s="72" t="s">
        <v>857</v>
      </c>
      <c r="H1365" s="75" t="s">
        <v>3778</v>
      </c>
      <c r="I1365" s="92" t="s">
        <v>2189</v>
      </c>
      <c r="J1365" s="72" t="s">
        <v>3988</v>
      </c>
      <c r="K1365" s="73"/>
    </row>
    <row r="1366" spans="1:11" s="96" customFormat="1" ht="12">
      <c r="A1366" s="68" t="s">
        <v>1928</v>
      </c>
      <c r="B1366" s="68" t="s">
        <v>1928</v>
      </c>
      <c r="C1366" s="68" t="s">
        <v>3787</v>
      </c>
      <c r="D1366" s="69" t="s">
        <v>2225</v>
      </c>
      <c r="E1366" s="70" t="s">
        <v>3848</v>
      </c>
      <c r="F1366" s="94" t="s">
        <v>313</v>
      </c>
      <c r="G1366" s="72" t="s">
        <v>857</v>
      </c>
      <c r="H1366" s="75" t="s">
        <v>3778</v>
      </c>
      <c r="I1366" s="69" t="s">
        <v>2243</v>
      </c>
      <c r="J1366" s="72" t="s">
        <v>3988</v>
      </c>
      <c r="K1366" s="73"/>
    </row>
    <row r="1367" spans="1:11" s="96" customFormat="1" ht="12">
      <c r="A1367" s="68" t="s">
        <v>1928</v>
      </c>
      <c r="B1367" s="68" t="s">
        <v>1928</v>
      </c>
      <c r="C1367" s="68" t="s">
        <v>3787</v>
      </c>
      <c r="D1367" s="69" t="s">
        <v>2188</v>
      </c>
      <c r="E1367" s="70" t="s">
        <v>3849</v>
      </c>
      <c r="F1367" s="71" t="s">
        <v>313</v>
      </c>
      <c r="G1367" s="72" t="s">
        <v>857</v>
      </c>
      <c r="H1367" s="75" t="s">
        <v>3778</v>
      </c>
      <c r="I1367" s="92" t="s">
        <v>2244</v>
      </c>
      <c r="J1367" s="72" t="s">
        <v>3988</v>
      </c>
      <c r="K1367" s="73"/>
    </row>
    <row r="1368" spans="1:11" s="96" customFormat="1" ht="12">
      <c r="A1368" s="68" t="s">
        <v>1928</v>
      </c>
      <c r="B1368" s="68" t="s">
        <v>1928</v>
      </c>
      <c r="C1368" s="68" t="s">
        <v>3787</v>
      </c>
      <c r="D1368" s="69" t="s">
        <v>4271</v>
      </c>
      <c r="E1368" s="70" t="s">
        <v>3850</v>
      </c>
      <c r="F1368" s="71" t="s">
        <v>313</v>
      </c>
      <c r="G1368" s="72" t="s">
        <v>3779</v>
      </c>
      <c r="H1368" s="82" t="s">
        <v>4435</v>
      </c>
      <c r="I1368" s="92" t="s">
        <v>4279</v>
      </c>
      <c r="J1368" s="72" t="s">
        <v>3988</v>
      </c>
      <c r="K1368" s="73"/>
    </row>
    <row r="1369" spans="1:11" s="96" customFormat="1" ht="12">
      <c r="A1369" s="68" t="s">
        <v>1928</v>
      </c>
      <c r="B1369" s="68" t="s">
        <v>1928</v>
      </c>
      <c r="C1369" s="68" t="s">
        <v>3787</v>
      </c>
      <c r="D1369" s="69" t="s">
        <v>3454</v>
      </c>
      <c r="E1369" s="70" t="s">
        <v>4272</v>
      </c>
      <c r="F1369" s="71" t="s">
        <v>411</v>
      </c>
      <c r="G1369" s="72" t="s">
        <v>857</v>
      </c>
      <c r="H1369" s="82" t="s">
        <v>4435</v>
      </c>
      <c r="I1369" s="92" t="s">
        <v>2245</v>
      </c>
      <c r="J1369" s="72" t="s">
        <v>3988</v>
      </c>
      <c r="K1369" s="73"/>
    </row>
    <row r="1370" spans="1:11" s="103" customFormat="1" ht="13.5">
      <c r="A1370" s="110" t="s">
        <v>1928</v>
      </c>
      <c r="B1370" s="110" t="s">
        <v>1928</v>
      </c>
      <c r="C1370" s="110" t="s">
        <v>3788</v>
      </c>
      <c r="D1370" s="110" t="s">
        <v>3788</v>
      </c>
      <c r="E1370" s="112"/>
      <c r="F1370" s="116"/>
      <c r="G1370" s="110"/>
      <c r="H1370" s="110"/>
      <c r="I1370" s="111"/>
      <c r="J1370" s="121"/>
      <c r="K1370" s="121"/>
    </row>
    <row r="1371" spans="1:11" s="96" customFormat="1" ht="12">
      <c r="A1371" s="68" t="s">
        <v>1928</v>
      </c>
      <c r="B1371" s="68" t="s">
        <v>1928</v>
      </c>
      <c r="C1371" s="68" t="s">
        <v>3788</v>
      </c>
      <c r="D1371" s="69" t="s">
        <v>2261</v>
      </c>
      <c r="E1371" s="70" t="s">
        <v>3851</v>
      </c>
      <c r="F1371" s="94" t="s">
        <v>313</v>
      </c>
      <c r="G1371" s="97" t="s">
        <v>836</v>
      </c>
      <c r="H1371" s="82" t="s">
        <v>4435</v>
      </c>
      <c r="I1371" s="69" t="s">
        <v>792</v>
      </c>
      <c r="J1371" s="72" t="s">
        <v>3988</v>
      </c>
      <c r="K1371" s="73"/>
    </row>
    <row r="1372" spans="1:11" s="96" customFormat="1" ht="12">
      <c r="A1372" s="68" t="s">
        <v>1928</v>
      </c>
      <c r="B1372" s="68" t="s">
        <v>1928</v>
      </c>
      <c r="C1372" s="68" t="s">
        <v>3788</v>
      </c>
      <c r="D1372" s="69" t="s">
        <v>2262</v>
      </c>
      <c r="E1372" s="70" t="s">
        <v>3852</v>
      </c>
      <c r="F1372" s="94" t="s">
        <v>313</v>
      </c>
      <c r="G1372" s="97" t="s">
        <v>836</v>
      </c>
      <c r="H1372" s="82" t="s">
        <v>4435</v>
      </c>
      <c r="I1372" s="69" t="s">
        <v>1634</v>
      </c>
      <c r="J1372" s="72" t="s">
        <v>3988</v>
      </c>
      <c r="K1372" s="73"/>
    </row>
    <row r="1373" spans="1:11" s="96" customFormat="1" ht="12">
      <c r="A1373" s="68" t="s">
        <v>1928</v>
      </c>
      <c r="B1373" s="68" t="s">
        <v>1928</v>
      </c>
      <c r="C1373" s="68" t="s">
        <v>3788</v>
      </c>
      <c r="D1373" s="69" t="s">
        <v>2263</v>
      </c>
      <c r="E1373" s="70" t="s">
        <v>3853</v>
      </c>
      <c r="F1373" s="94" t="s">
        <v>313</v>
      </c>
      <c r="G1373" s="97" t="s">
        <v>836</v>
      </c>
      <c r="H1373" s="82" t="s">
        <v>4435</v>
      </c>
      <c r="I1373" s="69" t="s">
        <v>1635</v>
      </c>
      <c r="J1373" s="72" t="s">
        <v>3988</v>
      </c>
      <c r="K1373" s="73"/>
    </row>
    <row r="1374" spans="1:11" s="96" customFormat="1" ht="12">
      <c r="A1374" s="68" t="s">
        <v>1928</v>
      </c>
      <c r="B1374" s="68" t="s">
        <v>1928</v>
      </c>
      <c r="C1374" s="68" t="s">
        <v>3788</v>
      </c>
      <c r="D1374" s="69" t="s">
        <v>706</v>
      </c>
      <c r="E1374" s="70" t="s">
        <v>3854</v>
      </c>
      <c r="F1374" s="94" t="s">
        <v>411</v>
      </c>
      <c r="G1374" s="97" t="s">
        <v>838</v>
      </c>
      <c r="H1374" s="82" t="s">
        <v>4435</v>
      </c>
      <c r="I1374" s="69" t="s">
        <v>793</v>
      </c>
      <c r="J1374" s="72" t="s">
        <v>3988</v>
      </c>
      <c r="K1374" s="73"/>
    </row>
    <row r="1375" spans="1:11" s="96" customFormat="1" ht="12">
      <c r="A1375" s="68" t="s">
        <v>1928</v>
      </c>
      <c r="B1375" s="68" t="s">
        <v>1928</v>
      </c>
      <c r="C1375" s="68" t="s">
        <v>3788</v>
      </c>
      <c r="D1375" s="69" t="s">
        <v>738</v>
      </c>
      <c r="E1375" s="70" t="s">
        <v>3855</v>
      </c>
      <c r="F1375" s="94" t="s">
        <v>411</v>
      </c>
      <c r="G1375" s="97" t="s">
        <v>838</v>
      </c>
      <c r="H1375" s="82" t="s">
        <v>4435</v>
      </c>
      <c r="I1375" s="69" t="s">
        <v>794</v>
      </c>
      <c r="J1375" s="72" t="s">
        <v>3988</v>
      </c>
      <c r="K1375" s="73"/>
    </row>
    <row r="1376" spans="1:11" s="96" customFormat="1" ht="12">
      <c r="A1376" s="68" t="s">
        <v>1928</v>
      </c>
      <c r="B1376" s="68" t="s">
        <v>1928</v>
      </c>
      <c r="C1376" s="68" t="s">
        <v>3788</v>
      </c>
      <c r="D1376" s="69" t="s">
        <v>739</v>
      </c>
      <c r="E1376" s="70" t="s">
        <v>3856</v>
      </c>
      <c r="F1376" s="94" t="s">
        <v>411</v>
      </c>
      <c r="G1376" s="97" t="s">
        <v>838</v>
      </c>
      <c r="H1376" s="82" t="s">
        <v>4435</v>
      </c>
      <c r="I1376" s="69" t="s">
        <v>795</v>
      </c>
      <c r="J1376" s="72" t="s">
        <v>3988</v>
      </c>
      <c r="K1376" s="73"/>
    </row>
    <row r="1377" spans="1:11" s="96" customFormat="1" ht="12">
      <c r="A1377" s="68" t="s">
        <v>1928</v>
      </c>
      <c r="B1377" s="68" t="s">
        <v>1928</v>
      </c>
      <c r="C1377" s="68" t="s">
        <v>3788</v>
      </c>
      <c r="D1377" s="69" t="s">
        <v>708</v>
      </c>
      <c r="E1377" s="70" t="s">
        <v>3857</v>
      </c>
      <c r="F1377" s="94" t="s">
        <v>316</v>
      </c>
      <c r="G1377" s="97" t="s">
        <v>836</v>
      </c>
      <c r="H1377" s="82" t="s">
        <v>4435</v>
      </c>
      <c r="I1377" s="69" t="s">
        <v>796</v>
      </c>
      <c r="J1377" s="72" t="s">
        <v>3988</v>
      </c>
      <c r="K1377" s="73"/>
    </row>
    <row r="1378" spans="1:11" s="96" customFormat="1" ht="12">
      <c r="A1378" s="68" t="s">
        <v>1928</v>
      </c>
      <c r="B1378" s="68" t="s">
        <v>1928</v>
      </c>
      <c r="C1378" s="68" t="s">
        <v>3788</v>
      </c>
      <c r="D1378" s="69" t="s">
        <v>709</v>
      </c>
      <c r="E1378" s="70" t="s">
        <v>3858</v>
      </c>
      <c r="F1378" s="94" t="s">
        <v>316</v>
      </c>
      <c r="G1378" s="97" t="s">
        <v>836</v>
      </c>
      <c r="H1378" s="82" t="s">
        <v>4435</v>
      </c>
      <c r="I1378" s="69" t="s">
        <v>797</v>
      </c>
      <c r="J1378" s="72" t="s">
        <v>3988</v>
      </c>
      <c r="K1378" s="73"/>
    </row>
    <row r="1379" spans="1:11" s="96" customFormat="1" ht="12">
      <c r="A1379" s="68" t="s">
        <v>1928</v>
      </c>
      <c r="B1379" s="68" t="s">
        <v>1928</v>
      </c>
      <c r="C1379" s="68" t="s">
        <v>3788</v>
      </c>
      <c r="D1379" s="69" t="s">
        <v>710</v>
      </c>
      <c r="E1379" s="70" t="s">
        <v>3859</v>
      </c>
      <c r="F1379" s="94" t="s">
        <v>313</v>
      </c>
      <c r="G1379" s="97" t="s">
        <v>836</v>
      </c>
      <c r="H1379" s="82" t="s">
        <v>4435</v>
      </c>
      <c r="I1379" s="69" t="s">
        <v>798</v>
      </c>
      <c r="J1379" s="72" t="s">
        <v>3988</v>
      </c>
      <c r="K1379" s="73"/>
    </row>
    <row r="1380" spans="1:11" s="96" customFormat="1" ht="12">
      <c r="A1380" s="68" t="s">
        <v>1928</v>
      </c>
      <c r="B1380" s="68" t="s">
        <v>1928</v>
      </c>
      <c r="C1380" s="68" t="s">
        <v>3788</v>
      </c>
      <c r="D1380" s="69" t="s">
        <v>712</v>
      </c>
      <c r="E1380" s="70" t="s">
        <v>3860</v>
      </c>
      <c r="F1380" s="94" t="s">
        <v>316</v>
      </c>
      <c r="G1380" s="97" t="s">
        <v>360</v>
      </c>
      <c r="H1380" s="82" t="s">
        <v>4435</v>
      </c>
      <c r="I1380" s="69" t="s">
        <v>799</v>
      </c>
      <c r="J1380" s="72" t="s">
        <v>3988</v>
      </c>
      <c r="K1380" s="73"/>
    </row>
    <row r="1381" spans="1:11" s="96" customFormat="1" ht="12">
      <c r="A1381" s="68" t="s">
        <v>1928</v>
      </c>
      <c r="B1381" s="68" t="s">
        <v>1928</v>
      </c>
      <c r="C1381" s="68" t="s">
        <v>3788</v>
      </c>
      <c r="D1381" s="69" t="s">
        <v>740</v>
      </c>
      <c r="E1381" s="70" t="s">
        <v>3861</v>
      </c>
      <c r="F1381" s="94" t="s">
        <v>316</v>
      </c>
      <c r="G1381" s="97" t="s">
        <v>360</v>
      </c>
      <c r="H1381" s="82" t="s">
        <v>4435</v>
      </c>
      <c r="I1381" s="69" t="s">
        <v>800</v>
      </c>
      <c r="J1381" s="72" t="s">
        <v>3988</v>
      </c>
      <c r="K1381" s="73"/>
    </row>
    <row r="1382" spans="1:11" s="96" customFormat="1" ht="12">
      <c r="A1382" s="68" t="s">
        <v>1928</v>
      </c>
      <c r="B1382" s="68" t="s">
        <v>1928</v>
      </c>
      <c r="C1382" s="68" t="s">
        <v>3788</v>
      </c>
      <c r="D1382" s="69" t="s">
        <v>677</v>
      </c>
      <c r="E1382" s="70" t="s">
        <v>3862</v>
      </c>
      <c r="F1382" s="94" t="s">
        <v>313</v>
      </c>
      <c r="G1382" s="97" t="s">
        <v>836</v>
      </c>
      <c r="H1382" s="82" t="s">
        <v>4435</v>
      </c>
      <c r="I1382" s="69" t="s">
        <v>682</v>
      </c>
      <c r="J1382" s="72" t="s">
        <v>3988</v>
      </c>
      <c r="K1382" s="73"/>
    </row>
    <row r="1383" spans="1:11" s="96" customFormat="1" ht="12">
      <c r="A1383" s="68" t="s">
        <v>1928</v>
      </c>
      <c r="B1383" s="68" t="s">
        <v>1928</v>
      </c>
      <c r="C1383" s="68" t="s">
        <v>3788</v>
      </c>
      <c r="D1383" s="69" t="s">
        <v>678</v>
      </c>
      <c r="E1383" s="70" t="s">
        <v>3863</v>
      </c>
      <c r="F1383" s="94" t="s">
        <v>313</v>
      </c>
      <c r="G1383" s="97" t="s">
        <v>836</v>
      </c>
      <c r="H1383" s="82" t="s">
        <v>4435</v>
      </c>
      <c r="I1383" s="69" t="s">
        <v>683</v>
      </c>
      <c r="J1383" s="72" t="s">
        <v>3988</v>
      </c>
      <c r="K1383" s="73"/>
    </row>
    <row r="1384" spans="1:11" s="96" customFormat="1" ht="12">
      <c r="A1384" s="68" t="s">
        <v>1928</v>
      </c>
      <c r="B1384" s="68" t="s">
        <v>1928</v>
      </c>
      <c r="C1384" s="68" t="s">
        <v>3788</v>
      </c>
      <c r="D1384" s="69" t="s">
        <v>679</v>
      </c>
      <c r="E1384" s="70" t="s">
        <v>3864</v>
      </c>
      <c r="F1384" s="94" t="s">
        <v>313</v>
      </c>
      <c r="G1384" s="97" t="s">
        <v>857</v>
      </c>
      <c r="H1384" s="82" t="s">
        <v>4435</v>
      </c>
      <c r="I1384" s="69" t="s">
        <v>684</v>
      </c>
      <c r="J1384" s="72" t="s">
        <v>3988</v>
      </c>
      <c r="K1384" s="73"/>
    </row>
    <row r="1385" spans="1:11" s="96" customFormat="1" ht="12">
      <c r="A1385" s="68" t="s">
        <v>1928</v>
      </c>
      <c r="B1385" s="68" t="s">
        <v>1928</v>
      </c>
      <c r="C1385" s="68" t="s">
        <v>3788</v>
      </c>
      <c r="D1385" s="126" t="s">
        <v>1636</v>
      </c>
      <c r="E1385" s="70" t="s">
        <v>3865</v>
      </c>
      <c r="F1385" s="98" t="s">
        <v>313</v>
      </c>
      <c r="G1385" s="97" t="s">
        <v>836</v>
      </c>
      <c r="H1385" s="82" t="s">
        <v>4435</v>
      </c>
      <c r="I1385" s="69" t="s">
        <v>801</v>
      </c>
      <c r="J1385" s="72" t="s">
        <v>3988</v>
      </c>
      <c r="K1385" s="73"/>
    </row>
    <row r="1386" spans="1:11" s="96" customFormat="1" ht="12">
      <c r="A1386" s="68" t="s">
        <v>1928</v>
      </c>
      <c r="B1386" s="68" t="s">
        <v>1928</v>
      </c>
      <c r="C1386" s="68" t="s">
        <v>3788</v>
      </c>
      <c r="D1386" s="69" t="s">
        <v>680</v>
      </c>
      <c r="E1386" s="70" t="s">
        <v>3866</v>
      </c>
      <c r="F1386" s="98" t="s">
        <v>316</v>
      </c>
      <c r="G1386" s="97" t="s">
        <v>360</v>
      </c>
      <c r="H1386" s="82" t="s">
        <v>4435</v>
      </c>
      <c r="I1386" s="69" t="s">
        <v>1637</v>
      </c>
      <c r="J1386" s="72" t="s">
        <v>3988</v>
      </c>
      <c r="K1386" s="73"/>
    </row>
    <row r="1387" spans="1:11" s="96" customFormat="1" ht="12">
      <c r="A1387" s="68" t="s">
        <v>1928</v>
      </c>
      <c r="B1387" s="68" t="s">
        <v>1928</v>
      </c>
      <c r="C1387" s="68" t="s">
        <v>3788</v>
      </c>
      <c r="D1387" s="69" t="s">
        <v>681</v>
      </c>
      <c r="E1387" s="70" t="s">
        <v>3867</v>
      </c>
      <c r="F1387" s="94" t="s">
        <v>411</v>
      </c>
      <c r="G1387" s="97" t="s">
        <v>836</v>
      </c>
      <c r="H1387" s="82" t="s">
        <v>4435</v>
      </c>
      <c r="I1387" s="69" t="s">
        <v>802</v>
      </c>
      <c r="J1387" s="72" t="s">
        <v>3988</v>
      </c>
      <c r="K1387" s="73"/>
    </row>
    <row r="1388" spans="1:11" s="96" customFormat="1" ht="12">
      <c r="A1388" s="68" t="s">
        <v>1928</v>
      </c>
      <c r="B1388" s="68" t="s">
        <v>1928</v>
      </c>
      <c r="C1388" s="68" t="s">
        <v>3788</v>
      </c>
      <c r="D1388" s="69" t="s">
        <v>3455</v>
      </c>
      <c r="E1388" s="70" t="s">
        <v>3868</v>
      </c>
      <c r="F1388" s="94" t="s">
        <v>411</v>
      </c>
      <c r="G1388" s="97" t="s">
        <v>841</v>
      </c>
      <c r="H1388" s="82" t="s">
        <v>4435</v>
      </c>
      <c r="I1388" s="69" t="s">
        <v>803</v>
      </c>
      <c r="J1388" s="72" t="s">
        <v>3988</v>
      </c>
      <c r="K1388" s="73"/>
    </row>
    <row r="1389" spans="1:11" s="96" customFormat="1" ht="12">
      <c r="A1389" s="68" t="s">
        <v>1928</v>
      </c>
      <c r="B1389" s="68" t="s">
        <v>1928</v>
      </c>
      <c r="C1389" s="68" t="s">
        <v>3788</v>
      </c>
      <c r="D1389" s="69" t="s">
        <v>1638</v>
      </c>
      <c r="E1389" s="70" t="s">
        <v>3869</v>
      </c>
      <c r="F1389" s="94" t="s">
        <v>313</v>
      </c>
      <c r="G1389" s="72" t="s">
        <v>836</v>
      </c>
      <c r="H1389" s="82" t="s">
        <v>4435</v>
      </c>
      <c r="I1389" s="69" t="s">
        <v>804</v>
      </c>
      <c r="J1389" s="72" t="s">
        <v>3988</v>
      </c>
      <c r="K1389" s="73"/>
    </row>
    <row r="1390" spans="1:11" s="96" customFormat="1" ht="12">
      <c r="A1390" s="68" t="s">
        <v>1928</v>
      </c>
      <c r="B1390" s="68" t="s">
        <v>1928</v>
      </c>
      <c r="C1390" s="68" t="s">
        <v>3788</v>
      </c>
      <c r="D1390" s="69" t="s">
        <v>1639</v>
      </c>
      <c r="E1390" s="70" t="s">
        <v>3870</v>
      </c>
      <c r="F1390" s="94" t="s">
        <v>411</v>
      </c>
      <c r="G1390" s="97" t="s">
        <v>857</v>
      </c>
      <c r="H1390" s="82" t="s">
        <v>4435</v>
      </c>
      <c r="I1390" s="69" t="s">
        <v>805</v>
      </c>
      <c r="J1390" s="72" t="s">
        <v>3988</v>
      </c>
      <c r="K1390" s="73"/>
    </row>
    <row r="1391" spans="1:11" s="96" customFormat="1" ht="12">
      <c r="A1391" s="68" t="s">
        <v>1928</v>
      </c>
      <c r="B1391" s="68" t="s">
        <v>1928</v>
      </c>
      <c r="C1391" s="68" t="s">
        <v>3788</v>
      </c>
      <c r="D1391" s="69" t="s">
        <v>1640</v>
      </c>
      <c r="E1391" s="70" t="s">
        <v>3871</v>
      </c>
      <c r="F1391" s="94" t="s">
        <v>313</v>
      </c>
      <c r="G1391" s="75" t="s">
        <v>841</v>
      </c>
      <c r="H1391" s="82" t="s">
        <v>4435</v>
      </c>
      <c r="I1391" s="69" t="s">
        <v>1641</v>
      </c>
      <c r="J1391" s="72" t="s">
        <v>3988</v>
      </c>
      <c r="K1391" s="73"/>
    </row>
    <row r="1392" spans="1:11" s="96" customFormat="1" ht="12">
      <c r="A1392" s="68" t="s">
        <v>1928</v>
      </c>
      <c r="B1392" s="68" t="s">
        <v>1928</v>
      </c>
      <c r="C1392" s="68" t="s">
        <v>3788</v>
      </c>
      <c r="D1392" s="69" t="s">
        <v>1642</v>
      </c>
      <c r="E1392" s="70" t="s">
        <v>3872</v>
      </c>
      <c r="F1392" s="94" t="s">
        <v>313</v>
      </c>
      <c r="G1392" s="75" t="s">
        <v>841</v>
      </c>
      <c r="H1392" s="82" t="s">
        <v>4435</v>
      </c>
      <c r="I1392" s="69" t="s">
        <v>1643</v>
      </c>
      <c r="J1392" s="72" t="s">
        <v>3988</v>
      </c>
      <c r="K1392" s="73"/>
    </row>
    <row r="1393" spans="1:11" s="96" customFormat="1" ht="12">
      <c r="A1393" s="68" t="s">
        <v>1928</v>
      </c>
      <c r="B1393" s="68" t="s">
        <v>1928</v>
      </c>
      <c r="C1393" s="68" t="s">
        <v>3788</v>
      </c>
      <c r="D1393" s="69" t="s">
        <v>1644</v>
      </c>
      <c r="E1393" s="70" t="s">
        <v>3873</v>
      </c>
      <c r="F1393" s="94" t="s">
        <v>313</v>
      </c>
      <c r="G1393" s="75" t="s">
        <v>841</v>
      </c>
      <c r="H1393" s="82" t="s">
        <v>4435</v>
      </c>
      <c r="I1393" s="69" t="s">
        <v>1645</v>
      </c>
      <c r="J1393" s="72" t="s">
        <v>3988</v>
      </c>
      <c r="K1393" s="73"/>
    </row>
    <row r="1394" spans="1:11" s="96" customFormat="1" ht="12">
      <c r="A1394" s="68" t="s">
        <v>1928</v>
      </c>
      <c r="B1394" s="68" t="s">
        <v>1928</v>
      </c>
      <c r="C1394" s="68" t="s">
        <v>3788</v>
      </c>
      <c r="D1394" s="69" t="s">
        <v>1646</v>
      </c>
      <c r="E1394" s="70" t="s">
        <v>3874</v>
      </c>
      <c r="F1394" s="94" t="s">
        <v>313</v>
      </c>
      <c r="G1394" s="75" t="s">
        <v>841</v>
      </c>
      <c r="H1394" s="75" t="s">
        <v>3778</v>
      </c>
      <c r="I1394" s="69" t="s">
        <v>1647</v>
      </c>
      <c r="J1394" s="72" t="s">
        <v>3988</v>
      </c>
      <c r="K1394" s="73"/>
    </row>
    <row r="1395" spans="1:11" s="96" customFormat="1" ht="12">
      <c r="A1395" s="68" t="s">
        <v>1928</v>
      </c>
      <c r="B1395" s="68" t="s">
        <v>1928</v>
      </c>
      <c r="C1395" s="68" t="s">
        <v>3788</v>
      </c>
      <c r="D1395" s="69" t="s">
        <v>1648</v>
      </c>
      <c r="E1395" s="70" t="s">
        <v>3875</v>
      </c>
      <c r="F1395" s="94" t="s">
        <v>313</v>
      </c>
      <c r="G1395" s="75" t="s">
        <v>841</v>
      </c>
      <c r="H1395" s="75" t="s">
        <v>3778</v>
      </c>
      <c r="I1395" s="69" t="s">
        <v>1649</v>
      </c>
      <c r="J1395" s="72" t="s">
        <v>3988</v>
      </c>
      <c r="K1395" s="73"/>
    </row>
    <row r="1396" spans="1:11" s="103" customFormat="1" ht="13.5">
      <c r="A1396" s="110" t="s">
        <v>1928</v>
      </c>
      <c r="B1396" s="110" t="s">
        <v>1928</v>
      </c>
      <c r="C1396" s="110" t="s">
        <v>3789</v>
      </c>
      <c r="D1396" s="110" t="s">
        <v>3789</v>
      </c>
      <c r="E1396" s="112"/>
      <c r="F1396" s="116"/>
      <c r="G1396" s="110"/>
      <c r="H1396" s="110"/>
      <c r="I1396" s="111"/>
      <c r="J1396" s="121"/>
      <c r="K1396" s="121"/>
    </row>
    <row r="1397" spans="1:11" s="96" customFormat="1" ht="12">
      <c r="A1397" s="68" t="s">
        <v>1928</v>
      </c>
      <c r="B1397" s="68" t="s">
        <v>1928</v>
      </c>
      <c r="C1397" s="68" t="s">
        <v>3789</v>
      </c>
      <c r="D1397" s="69" t="s">
        <v>2264</v>
      </c>
      <c r="E1397" s="70" t="s">
        <v>3876</v>
      </c>
      <c r="F1397" s="94" t="s">
        <v>313</v>
      </c>
      <c r="G1397" s="97" t="s">
        <v>836</v>
      </c>
      <c r="H1397" s="82" t="s">
        <v>4435</v>
      </c>
      <c r="I1397" s="69" t="s">
        <v>806</v>
      </c>
      <c r="J1397" s="72" t="s">
        <v>3988</v>
      </c>
      <c r="K1397" s="73"/>
    </row>
    <row r="1398" spans="1:11" s="96" customFormat="1" ht="12">
      <c r="A1398" s="68" t="s">
        <v>1928</v>
      </c>
      <c r="B1398" s="68" t="s">
        <v>1928</v>
      </c>
      <c r="C1398" s="68" t="s">
        <v>3789</v>
      </c>
      <c r="D1398" s="69" t="s">
        <v>2265</v>
      </c>
      <c r="E1398" s="70" t="s">
        <v>3877</v>
      </c>
      <c r="F1398" s="94" t="s">
        <v>313</v>
      </c>
      <c r="G1398" s="97" t="s">
        <v>836</v>
      </c>
      <c r="H1398" s="82" t="s">
        <v>4435</v>
      </c>
      <c r="I1398" s="69" t="s">
        <v>1650</v>
      </c>
      <c r="J1398" s="72" t="s">
        <v>3988</v>
      </c>
      <c r="K1398" s="73"/>
    </row>
    <row r="1399" spans="1:11" s="96" customFormat="1" ht="12">
      <c r="A1399" s="68" t="s">
        <v>1928</v>
      </c>
      <c r="B1399" s="68" t="s">
        <v>1928</v>
      </c>
      <c r="C1399" s="68" t="s">
        <v>3789</v>
      </c>
      <c r="D1399" s="69" t="s">
        <v>2266</v>
      </c>
      <c r="E1399" s="70" t="s">
        <v>3878</v>
      </c>
      <c r="F1399" s="94" t="s">
        <v>313</v>
      </c>
      <c r="G1399" s="97" t="s">
        <v>836</v>
      </c>
      <c r="H1399" s="82" t="s">
        <v>4435</v>
      </c>
      <c r="I1399" s="69" t="s">
        <v>1651</v>
      </c>
      <c r="J1399" s="72" t="s">
        <v>3988</v>
      </c>
      <c r="K1399" s="73"/>
    </row>
    <row r="1400" spans="1:11" s="96" customFormat="1" ht="12">
      <c r="A1400" s="68" t="s">
        <v>1928</v>
      </c>
      <c r="B1400" s="68" t="s">
        <v>1928</v>
      </c>
      <c r="C1400" s="68" t="s">
        <v>3789</v>
      </c>
      <c r="D1400" s="69" t="s">
        <v>741</v>
      </c>
      <c r="E1400" s="70" t="s">
        <v>3879</v>
      </c>
      <c r="F1400" s="94" t="s">
        <v>411</v>
      </c>
      <c r="G1400" s="97" t="s">
        <v>838</v>
      </c>
      <c r="H1400" s="82" t="s">
        <v>4435</v>
      </c>
      <c r="I1400" s="69" t="s">
        <v>807</v>
      </c>
      <c r="J1400" s="72" t="s">
        <v>3988</v>
      </c>
      <c r="K1400" s="73"/>
    </row>
    <row r="1401" spans="1:11" s="96" customFormat="1" ht="12">
      <c r="A1401" s="68" t="s">
        <v>1928</v>
      </c>
      <c r="B1401" s="68" t="s">
        <v>1928</v>
      </c>
      <c r="C1401" s="68" t="s">
        <v>3789</v>
      </c>
      <c r="D1401" s="69" t="s">
        <v>1652</v>
      </c>
      <c r="E1401" s="70" t="s">
        <v>3880</v>
      </c>
      <c r="F1401" s="94" t="s">
        <v>411</v>
      </c>
      <c r="G1401" s="97" t="s">
        <v>838</v>
      </c>
      <c r="H1401" s="82" t="s">
        <v>4435</v>
      </c>
      <c r="I1401" s="69" t="s">
        <v>808</v>
      </c>
      <c r="J1401" s="72" t="s">
        <v>3988</v>
      </c>
      <c r="K1401" s="73"/>
    </row>
    <row r="1402" spans="1:11" s="96" customFormat="1" ht="12">
      <c r="A1402" s="68" t="s">
        <v>1928</v>
      </c>
      <c r="B1402" s="68" t="s">
        <v>1928</v>
      </c>
      <c r="C1402" s="68" t="s">
        <v>3789</v>
      </c>
      <c r="D1402" s="69" t="s">
        <v>742</v>
      </c>
      <c r="E1402" s="70" t="s">
        <v>3881</v>
      </c>
      <c r="F1402" s="94" t="s">
        <v>411</v>
      </c>
      <c r="G1402" s="97" t="s">
        <v>838</v>
      </c>
      <c r="H1402" s="82" t="s">
        <v>4435</v>
      </c>
      <c r="I1402" s="69" t="s">
        <v>809</v>
      </c>
      <c r="J1402" s="72" t="s">
        <v>3988</v>
      </c>
      <c r="K1402" s="73"/>
    </row>
    <row r="1403" spans="1:11" s="96" customFormat="1" ht="12">
      <c r="A1403" s="68" t="s">
        <v>1928</v>
      </c>
      <c r="B1403" s="68" t="s">
        <v>1928</v>
      </c>
      <c r="C1403" s="68" t="s">
        <v>3789</v>
      </c>
      <c r="D1403" s="69" t="s">
        <v>1653</v>
      </c>
      <c r="E1403" s="70" t="s">
        <v>3882</v>
      </c>
      <c r="F1403" s="94" t="s">
        <v>316</v>
      </c>
      <c r="G1403" s="97" t="s">
        <v>836</v>
      </c>
      <c r="H1403" s="82" t="s">
        <v>4435</v>
      </c>
      <c r="I1403" s="69" t="s">
        <v>1654</v>
      </c>
      <c r="J1403" s="72" t="s">
        <v>3988</v>
      </c>
      <c r="K1403" s="73"/>
    </row>
    <row r="1404" spans="1:11" s="96" customFormat="1" ht="12">
      <c r="A1404" s="68" t="s">
        <v>1928</v>
      </c>
      <c r="B1404" s="68" t="s">
        <v>1928</v>
      </c>
      <c r="C1404" s="68" t="s">
        <v>3789</v>
      </c>
      <c r="D1404" s="69" t="s">
        <v>743</v>
      </c>
      <c r="E1404" s="70" t="s">
        <v>3883</v>
      </c>
      <c r="F1404" s="94" t="s">
        <v>316</v>
      </c>
      <c r="G1404" s="97" t="s">
        <v>836</v>
      </c>
      <c r="H1404" s="82" t="s">
        <v>4435</v>
      </c>
      <c r="I1404" s="69" t="s">
        <v>1655</v>
      </c>
      <c r="J1404" s="72" t="s">
        <v>3988</v>
      </c>
      <c r="K1404" s="73"/>
    </row>
    <row r="1405" spans="1:11" s="96" customFormat="1" ht="12">
      <c r="A1405" s="68" t="s">
        <v>1928</v>
      </c>
      <c r="B1405" s="68" t="s">
        <v>1928</v>
      </c>
      <c r="C1405" s="68" t="s">
        <v>3789</v>
      </c>
      <c r="D1405" s="69" t="s">
        <v>744</v>
      </c>
      <c r="E1405" s="70" t="s">
        <v>3884</v>
      </c>
      <c r="F1405" s="94" t="s">
        <v>313</v>
      </c>
      <c r="G1405" s="97" t="s">
        <v>836</v>
      </c>
      <c r="H1405" s="82" t="s">
        <v>4435</v>
      </c>
      <c r="I1405" s="69" t="s">
        <v>810</v>
      </c>
      <c r="J1405" s="72" t="s">
        <v>3988</v>
      </c>
      <c r="K1405" s="73"/>
    </row>
    <row r="1406" spans="1:11" s="96" customFormat="1" ht="12">
      <c r="A1406" s="68" t="s">
        <v>1928</v>
      </c>
      <c r="B1406" s="68" t="s">
        <v>1928</v>
      </c>
      <c r="C1406" s="68" t="s">
        <v>3789</v>
      </c>
      <c r="D1406" s="69" t="s">
        <v>745</v>
      </c>
      <c r="E1406" s="70" t="s">
        <v>3885</v>
      </c>
      <c r="F1406" s="94" t="s">
        <v>316</v>
      </c>
      <c r="G1406" s="97" t="s">
        <v>360</v>
      </c>
      <c r="H1406" s="82" t="s">
        <v>4435</v>
      </c>
      <c r="I1406" s="69" t="s">
        <v>811</v>
      </c>
      <c r="J1406" s="72" t="s">
        <v>3988</v>
      </c>
      <c r="K1406" s="73"/>
    </row>
    <row r="1407" spans="1:11" s="96" customFormat="1" ht="12">
      <c r="A1407" s="68" t="s">
        <v>1928</v>
      </c>
      <c r="B1407" s="68" t="s">
        <v>1928</v>
      </c>
      <c r="C1407" s="68" t="s">
        <v>3789</v>
      </c>
      <c r="D1407" s="126" t="s">
        <v>746</v>
      </c>
      <c r="E1407" s="70" t="s">
        <v>3886</v>
      </c>
      <c r="F1407" s="94" t="s">
        <v>316</v>
      </c>
      <c r="G1407" s="97" t="s">
        <v>836</v>
      </c>
      <c r="H1407" s="82" t="s">
        <v>4435</v>
      </c>
      <c r="I1407" s="69" t="s">
        <v>1656</v>
      </c>
      <c r="J1407" s="72" t="s">
        <v>3988</v>
      </c>
      <c r="K1407" s="73"/>
    </row>
    <row r="1408" spans="1:11" s="96" customFormat="1" ht="12">
      <c r="A1408" s="68" t="s">
        <v>1928</v>
      </c>
      <c r="B1408" s="68" t="s">
        <v>1928</v>
      </c>
      <c r="C1408" s="68" t="s">
        <v>3789</v>
      </c>
      <c r="D1408" s="69" t="s">
        <v>4020</v>
      </c>
      <c r="E1408" s="70" t="s">
        <v>3887</v>
      </c>
      <c r="F1408" s="94" t="s">
        <v>411</v>
      </c>
      <c r="G1408" s="97" t="s">
        <v>360</v>
      </c>
      <c r="H1408" s="82" t="s">
        <v>4435</v>
      </c>
      <c r="I1408" s="69" t="s">
        <v>1787</v>
      </c>
      <c r="J1408" s="72" t="s">
        <v>3988</v>
      </c>
      <c r="K1408" s="73"/>
    </row>
    <row r="1409" spans="1:11" s="96" customFormat="1" ht="12">
      <c r="A1409" s="68" t="s">
        <v>1928</v>
      </c>
      <c r="B1409" s="68" t="s">
        <v>1928</v>
      </c>
      <c r="C1409" s="68" t="s">
        <v>3789</v>
      </c>
      <c r="D1409" s="126" t="s">
        <v>4021</v>
      </c>
      <c r="E1409" s="70" t="s">
        <v>3888</v>
      </c>
      <c r="F1409" s="94" t="s">
        <v>411</v>
      </c>
      <c r="G1409" s="97" t="s">
        <v>360</v>
      </c>
      <c r="H1409" s="97" t="s">
        <v>3778</v>
      </c>
      <c r="I1409" s="69" t="s">
        <v>1788</v>
      </c>
      <c r="J1409" s="72" t="s">
        <v>3988</v>
      </c>
      <c r="K1409" s="73"/>
    </row>
    <row r="1410" spans="1:11" s="96" customFormat="1" ht="12">
      <c r="A1410" s="68" t="s">
        <v>1928</v>
      </c>
      <c r="B1410" s="68" t="s">
        <v>1928</v>
      </c>
      <c r="C1410" s="68" t="s">
        <v>3789</v>
      </c>
      <c r="D1410" s="69" t="s">
        <v>4022</v>
      </c>
      <c r="E1410" s="70" t="s">
        <v>3889</v>
      </c>
      <c r="F1410" s="94" t="s">
        <v>411</v>
      </c>
      <c r="G1410" s="97" t="s">
        <v>360</v>
      </c>
      <c r="H1410" s="82" t="s">
        <v>4435</v>
      </c>
      <c r="I1410" s="69" t="s">
        <v>2210</v>
      </c>
      <c r="J1410" s="72" t="s">
        <v>3988</v>
      </c>
      <c r="K1410" s="73"/>
    </row>
    <row r="1411" spans="1:11" s="96" customFormat="1" ht="12">
      <c r="A1411" s="68" t="s">
        <v>1928</v>
      </c>
      <c r="B1411" s="68" t="s">
        <v>1928</v>
      </c>
      <c r="C1411" s="68" t="s">
        <v>3789</v>
      </c>
      <c r="D1411" s="69" t="s">
        <v>4023</v>
      </c>
      <c r="E1411" s="70" t="s">
        <v>3890</v>
      </c>
      <c r="F1411" s="94" t="s">
        <v>411</v>
      </c>
      <c r="G1411" s="97" t="s">
        <v>360</v>
      </c>
      <c r="H1411" s="82" t="s">
        <v>4435</v>
      </c>
      <c r="I1411" s="69" t="s">
        <v>1788</v>
      </c>
      <c r="J1411" s="72" t="s">
        <v>3988</v>
      </c>
      <c r="K1411" s="73"/>
    </row>
    <row r="1412" spans="1:11" s="96" customFormat="1" ht="12">
      <c r="A1412" s="68" t="s">
        <v>1928</v>
      </c>
      <c r="B1412" s="68" t="s">
        <v>1928</v>
      </c>
      <c r="C1412" s="68" t="s">
        <v>3789</v>
      </c>
      <c r="D1412" s="69" t="s">
        <v>4024</v>
      </c>
      <c r="E1412" s="70" t="s">
        <v>3891</v>
      </c>
      <c r="F1412" s="94" t="s">
        <v>411</v>
      </c>
      <c r="G1412" s="97" t="s">
        <v>360</v>
      </c>
      <c r="H1412" s="82" t="s">
        <v>4435</v>
      </c>
      <c r="I1412" s="69" t="s">
        <v>2209</v>
      </c>
      <c r="J1412" s="72" t="s">
        <v>3988</v>
      </c>
      <c r="K1412" s="73"/>
    </row>
    <row r="1413" spans="1:11" s="96" customFormat="1" ht="12">
      <c r="A1413" s="68" t="s">
        <v>1928</v>
      </c>
      <c r="B1413" s="68" t="s">
        <v>1928</v>
      </c>
      <c r="C1413" s="68" t="s">
        <v>3789</v>
      </c>
      <c r="D1413" s="69" t="s">
        <v>686</v>
      </c>
      <c r="E1413" s="70" t="s">
        <v>3892</v>
      </c>
      <c r="F1413" s="94" t="s">
        <v>313</v>
      </c>
      <c r="G1413" s="97" t="s">
        <v>836</v>
      </c>
      <c r="H1413" s="82" t="s">
        <v>4435</v>
      </c>
      <c r="I1413" s="69" t="s">
        <v>689</v>
      </c>
      <c r="J1413" s="72" t="s">
        <v>3988</v>
      </c>
      <c r="K1413" s="73"/>
    </row>
    <row r="1414" spans="1:11" s="96" customFormat="1" ht="12">
      <c r="A1414" s="68" t="s">
        <v>1928</v>
      </c>
      <c r="B1414" s="68" t="s">
        <v>1928</v>
      </c>
      <c r="C1414" s="68" t="s">
        <v>3789</v>
      </c>
      <c r="D1414" s="126" t="s">
        <v>2226</v>
      </c>
      <c r="E1414" s="70" t="s">
        <v>3893</v>
      </c>
      <c r="F1414" s="94" t="s">
        <v>313</v>
      </c>
      <c r="G1414" s="97" t="s">
        <v>836</v>
      </c>
      <c r="H1414" s="82" t="s">
        <v>4435</v>
      </c>
      <c r="I1414" s="69" t="s">
        <v>690</v>
      </c>
      <c r="J1414" s="72" t="s">
        <v>3988</v>
      </c>
      <c r="K1414" s="73"/>
    </row>
    <row r="1415" spans="1:11" s="96" customFormat="1" ht="12">
      <c r="A1415" s="68" t="s">
        <v>1928</v>
      </c>
      <c r="B1415" s="68" t="s">
        <v>1928</v>
      </c>
      <c r="C1415" s="68" t="s">
        <v>3789</v>
      </c>
      <c r="D1415" s="126" t="s">
        <v>1657</v>
      </c>
      <c r="E1415" s="70" t="s">
        <v>3894</v>
      </c>
      <c r="F1415" s="94" t="s">
        <v>313</v>
      </c>
      <c r="G1415" s="97" t="s">
        <v>836</v>
      </c>
      <c r="H1415" s="82" t="s">
        <v>4435</v>
      </c>
      <c r="I1415" s="69" t="s">
        <v>1658</v>
      </c>
      <c r="J1415" s="72" t="s">
        <v>3988</v>
      </c>
      <c r="K1415" s="73"/>
    </row>
    <row r="1416" spans="1:11" s="96" customFormat="1" ht="12">
      <c r="A1416" s="68" t="s">
        <v>1928</v>
      </c>
      <c r="B1416" s="68" t="s">
        <v>1928</v>
      </c>
      <c r="C1416" s="68" t="s">
        <v>3789</v>
      </c>
      <c r="D1416" s="73" t="s">
        <v>3456</v>
      </c>
      <c r="E1416" s="70" t="s">
        <v>3895</v>
      </c>
      <c r="F1416" s="94" t="s">
        <v>313</v>
      </c>
      <c r="G1416" s="97" t="s">
        <v>857</v>
      </c>
      <c r="H1416" s="97" t="s">
        <v>3778</v>
      </c>
      <c r="I1416" s="69" t="s">
        <v>2203</v>
      </c>
      <c r="J1416" s="72" t="s">
        <v>3988</v>
      </c>
      <c r="K1416" s="73"/>
    </row>
    <row r="1417" spans="1:11" s="96" customFormat="1" ht="12">
      <c r="A1417" s="68" t="s">
        <v>1928</v>
      </c>
      <c r="B1417" s="68" t="s">
        <v>1928</v>
      </c>
      <c r="C1417" s="68" t="s">
        <v>3789</v>
      </c>
      <c r="D1417" s="69" t="s">
        <v>2227</v>
      </c>
      <c r="E1417" s="70" t="s">
        <v>3896</v>
      </c>
      <c r="F1417" s="71" t="s">
        <v>313</v>
      </c>
      <c r="G1417" s="97" t="s">
        <v>857</v>
      </c>
      <c r="H1417" s="97" t="s">
        <v>3778</v>
      </c>
      <c r="I1417" s="100" t="s">
        <v>2229</v>
      </c>
      <c r="J1417" s="72" t="s">
        <v>3988</v>
      </c>
      <c r="K1417" s="73"/>
    </row>
    <row r="1418" spans="1:11" s="96" customFormat="1" ht="12">
      <c r="A1418" s="68" t="s">
        <v>1928</v>
      </c>
      <c r="B1418" s="68" t="s">
        <v>1928</v>
      </c>
      <c r="C1418" s="68" t="s">
        <v>3789</v>
      </c>
      <c r="D1418" s="69" t="s">
        <v>2228</v>
      </c>
      <c r="E1418" s="70" t="s">
        <v>3897</v>
      </c>
      <c r="F1418" s="71" t="s">
        <v>313</v>
      </c>
      <c r="G1418" s="97" t="s">
        <v>857</v>
      </c>
      <c r="H1418" s="72" t="s">
        <v>3778</v>
      </c>
      <c r="I1418" s="100" t="s">
        <v>2230</v>
      </c>
      <c r="J1418" s="72" t="s">
        <v>3988</v>
      </c>
      <c r="K1418" s="73"/>
    </row>
    <row r="1419" spans="1:11" s="96" customFormat="1" ht="12">
      <c r="A1419" s="68" t="s">
        <v>1928</v>
      </c>
      <c r="B1419" s="68" t="s">
        <v>1928</v>
      </c>
      <c r="C1419" s="68" t="s">
        <v>3789</v>
      </c>
      <c r="D1419" s="69" t="s">
        <v>747</v>
      </c>
      <c r="E1419" s="70" t="s">
        <v>3898</v>
      </c>
      <c r="F1419" s="94" t="s">
        <v>313</v>
      </c>
      <c r="G1419" s="72" t="s">
        <v>3779</v>
      </c>
      <c r="H1419" s="82" t="s">
        <v>4435</v>
      </c>
      <c r="I1419" s="69" t="s">
        <v>691</v>
      </c>
      <c r="J1419" s="72" t="s">
        <v>3988</v>
      </c>
      <c r="K1419" s="73"/>
    </row>
    <row r="1420" spans="1:11" s="96" customFormat="1" ht="12">
      <c r="A1420" s="68" t="s">
        <v>1928</v>
      </c>
      <c r="B1420" s="68" t="s">
        <v>1928</v>
      </c>
      <c r="C1420" s="68" t="s">
        <v>3789</v>
      </c>
      <c r="D1420" s="126" t="s">
        <v>687</v>
      </c>
      <c r="E1420" s="70" t="s">
        <v>3899</v>
      </c>
      <c r="F1420" s="94" t="s">
        <v>313</v>
      </c>
      <c r="G1420" s="97" t="s">
        <v>857</v>
      </c>
      <c r="H1420" s="82" t="s">
        <v>4435</v>
      </c>
      <c r="I1420" s="69" t="s">
        <v>692</v>
      </c>
      <c r="J1420" s="72" t="s">
        <v>3988</v>
      </c>
      <c r="K1420" s="73"/>
    </row>
    <row r="1421" spans="1:11" s="96" customFormat="1" ht="12">
      <c r="A1421" s="68" t="s">
        <v>1928</v>
      </c>
      <c r="B1421" s="68" t="s">
        <v>1928</v>
      </c>
      <c r="C1421" s="68" t="s">
        <v>3789</v>
      </c>
      <c r="D1421" s="126" t="s">
        <v>688</v>
      </c>
      <c r="E1421" s="70" t="s">
        <v>3900</v>
      </c>
      <c r="F1421" s="98" t="s">
        <v>313</v>
      </c>
      <c r="G1421" s="97" t="s">
        <v>857</v>
      </c>
      <c r="H1421" s="82" t="s">
        <v>4435</v>
      </c>
      <c r="I1421" s="69" t="s">
        <v>693</v>
      </c>
      <c r="J1421" s="72" t="s">
        <v>3988</v>
      </c>
      <c r="K1421" s="73"/>
    </row>
    <row r="1422" spans="1:11" s="96" customFormat="1" ht="12">
      <c r="A1422" s="68" t="s">
        <v>1928</v>
      </c>
      <c r="B1422" s="68" t="s">
        <v>1928</v>
      </c>
      <c r="C1422" s="68" t="s">
        <v>3789</v>
      </c>
      <c r="D1422" s="69" t="s">
        <v>4019</v>
      </c>
      <c r="E1422" s="70" t="s">
        <v>3901</v>
      </c>
      <c r="F1422" s="98" t="s">
        <v>411</v>
      </c>
      <c r="G1422" s="72" t="s">
        <v>3781</v>
      </c>
      <c r="H1422" s="82" t="s">
        <v>4435</v>
      </c>
      <c r="I1422" s="69" t="s">
        <v>1659</v>
      </c>
      <c r="J1422" s="72" t="s">
        <v>3988</v>
      </c>
      <c r="K1422" s="73"/>
    </row>
    <row r="1423" spans="1:11" s="96" customFormat="1" ht="12">
      <c r="A1423" s="68" t="s">
        <v>1928</v>
      </c>
      <c r="B1423" s="68" t="s">
        <v>1928</v>
      </c>
      <c r="C1423" s="68" t="s">
        <v>3789</v>
      </c>
      <c r="D1423" s="69" t="s">
        <v>1736</v>
      </c>
      <c r="E1423" s="70" t="s">
        <v>3902</v>
      </c>
      <c r="F1423" s="98" t="s">
        <v>411</v>
      </c>
      <c r="G1423" s="72" t="s">
        <v>3781</v>
      </c>
      <c r="H1423" s="82" t="s">
        <v>4435</v>
      </c>
      <c r="I1423" s="69" t="s">
        <v>1659</v>
      </c>
      <c r="J1423" s="72" t="s">
        <v>3988</v>
      </c>
      <c r="K1423" s="73"/>
    </row>
    <row r="1424" spans="1:11" s="96" customFormat="1" ht="12">
      <c r="A1424" s="68" t="s">
        <v>1928</v>
      </c>
      <c r="B1424" s="68" t="s">
        <v>1928</v>
      </c>
      <c r="C1424" s="68" t="s">
        <v>3789</v>
      </c>
      <c r="D1424" s="69" t="s">
        <v>2231</v>
      </c>
      <c r="E1424" s="70" t="s">
        <v>3903</v>
      </c>
      <c r="F1424" s="98" t="s">
        <v>313</v>
      </c>
      <c r="G1424" s="97" t="s">
        <v>857</v>
      </c>
      <c r="H1424" s="82" t="s">
        <v>4435</v>
      </c>
      <c r="I1424" s="69" t="s">
        <v>1660</v>
      </c>
      <c r="J1424" s="72" t="s">
        <v>3988</v>
      </c>
      <c r="K1424" s="73"/>
    </row>
    <row r="1425" spans="1:11" s="96" customFormat="1" ht="12">
      <c r="A1425" s="68" t="s">
        <v>1928</v>
      </c>
      <c r="B1425" s="68" t="s">
        <v>1928</v>
      </c>
      <c r="C1425" s="68" t="s">
        <v>3789</v>
      </c>
      <c r="D1425" s="69" t="s">
        <v>1661</v>
      </c>
      <c r="E1425" s="70" t="s">
        <v>3904</v>
      </c>
      <c r="F1425" s="94" t="s">
        <v>313</v>
      </c>
      <c r="G1425" s="97" t="s">
        <v>857</v>
      </c>
      <c r="H1425" s="82" t="s">
        <v>4435</v>
      </c>
      <c r="I1425" s="69" t="s">
        <v>1662</v>
      </c>
      <c r="J1425" s="72" t="s">
        <v>3988</v>
      </c>
      <c r="K1425" s="73"/>
    </row>
    <row r="1426" spans="1:11" s="96" customFormat="1" ht="12">
      <c r="A1426" s="68" t="s">
        <v>1928</v>
      </c>
      <c r="B1426" s="68" t="s">
        <v>1928</v>
      </c>
      <c r="C1426" s="68" t="s">
        <v>3789</v>
      </c>
      <c r="D1426" s="69" t="s">
        <v>1663</v>
      </c>
      <c r="E1426" s="70" t="s">
        <v>3905</v>
      </c>
      <c r="F1426" s="94" t="s">
        <v>313</v>
      </c>
      <c r="G1426" s="75" t="s">
        <v>841</v>
      </c>
      <c r="H1426" s="82" t="s">
        <v>4435</v>
      </c>
      <c r="I1426" s="69" t="s">
        <v>1664</v>
      </c>
      <c r="J1426" s="72" t="s">
        <v>3988</v>
      </c>
      <c r="K1426" s="73"/>
    </row>
    <row r="1427" spans="1:11" s="96" customFormat="1" ht="12">
      <c r="A1427" s="68" t="s">
        <v>1928</v>
      </c>
      <c r="B1427" s="68" t="s">
        <v>1928</v>
      </c>
      <c r="C1427" s="68" t="s">
        <v>3789</v>
      </c>
      <c r="D1427" s="69" t="s">
        <v>1665</v>
      </c>
      <c r="E1427" s="70" t="s">
        <v>3906</v>
      </c>
      <c r="F1427" s="94" t="s">
        <v>313</v>
      </c>
      <c r="G1427" s="75" t="s">
        <v>841</v>
      </c>
      <c r="H1427" s="82" t="s">
        <v>4435</v>
      </c>
      <c r="I1427" s="69" t="s">
        <v>1666</v>
      </c>
      <c r="J1427" s="72" t="s">
        <v>3988</v>
      </c>
      <c r="K1427" s="73"/>
    </row>
    <row r="1428" spans="1:11" s="96" customFormat="1" ht="12">
      <c r="A1428" s="68" t="s">
        <v>1928</v>
      </c>
      <c r="B1428" s="68" t="s">
        <v>1928</v>
      </c>
      <c r="C1428" s="68" t="s">
        <v>3789</v>
      </c>
      <c r="D1428" s="69" t="s">
        <v>1667</v>
      </c>
      <c r="E1428" s="70" t="s">
        <v>3907</v>
      </c>
      <c r="F1428" s="94" t="s">
        <v>313</v>
      </c>
      <c r="G1428" s="75" t="s">
        <v>841</v>
      </c>
      <c r="H1428" s="82" t="s">
        <v>4435</v>
      </c>
      <c r="I1428" s="69" t="s">
        <v>1668</v>
      </c>
      <c r="J1428" s="72" t="s">
        <v>3988</v>
      </c>
      <c r="K1428" s="73"/>
    </row>
    <row r="1429" spans="1:11" s="96" customFormat="1" ht="12">
      <c r="A1429" s="68" t="s">
        <v>1928</v>
      </c>
      <c r="B1429" s="68" t="s">
        <v>1928</v>
      </c>
      <c r="C1429" s="68" t="s">
        <v>3789</v>
      </c>
      <c r="D1429" s="69" t="s">
        <v>1669</v>
      </c>
      <c r="E1429" s="70" t="s">
        <v>3908</v>
      </c>
      <c r="F1429" s="94" t="s">
        <v>313</v>
      </c>
      <c r="G1429" s="75" t="s">
        <v>841</v>
      </c>
      <c r="H1429" s="82" t="s">
        <v>4435</v>
      </c>
      <c r="I1429" s="69" t="s">
        <v>1670</v>
      </c>
      <c r="J1429" s="72" t="s">
        <v>3988</v>
      </c>
      <c r="K1429" s="73"/>
    </row>
    <row r="1430" spans="1:11" s="96" customFormat="1" ht="12">
      <c r="A1430" s="68" t="s">
        <v>1928</v>
      </c>
      <c r="B1430" s="68" t="s">
        <v>1928</v>
      </c>
      <c r="C1430" s="68" t="s">
        <v>3789</v>
      </c>
      <c r="D1430" s="69" t="s">
        <v>1671</v>
      </c>
      <c r="E1430" s="70" t="s">
        <v>3909</v>
      </c>
      <c r="F1430" s="94" t="s">
        <v>313</v>
      </c>
      <c r="G1430" s="75" t="s">
        <v>841</v>
      </c>
      <c r="H1430" s="75" t="s">
        <v>3778</v>
      </c>
      <c r="I1430" s="69" t="s">
        <v>1672</v>
      </c>
      <c r="J1430" s="72" t="s">
        <v>3988</v>
      </c>
      <c r="K1430" s="73"/>
    </row>
    <row r="1431" spans="1:11" s="103" customFormat="1" ht="13.5">
      <c r="A1431" s="110" t="s">
        <v>1928</v>
      </c>
      <c r="B1431" s="110" t="s">
        <v>1928</v>
      </c>
      <c r="C1431" s="110" t="s">
        <v>3790</v>
      </c>
      <c r="D1431" s="110" t="s">
        <v>3790</v>
      </c>
      <c r="E1431" s="112"/>
      <c r="F1431" s="116"/>
      <c r="G1431" s="110"/>
      <c r="H1431" s="110"/>
      <c r="I1431" s="111"/>
      <c r="J1431" s="121"/>
      <c r="K1431" s="121"/>
    </row>
    <row r="1432" spans="1:11" s="96" customFormat="1" ht="12">
      <c r="A1432" s="68" t="s">
        <v>1928</v>
      </c>
      <c r="B1432" s="68" t="s">
        <v>1928</v>
      </c>
      <c r="C1432" s="68" t="s">
        <v>3790</v>
      </c>
      <c r="D1432" s="69" t="s">
        <v>2267</v>
      </c>
      <c r="E1432" s="70" t="s">
        <v>3910</v>
      </c>
      <c r="F1432" s="94" t="s">
        <v>313</v>
      </c>
      <c r="G1432" s="97" t="s">
        <v>836</v>
      </c>
      <c r="H1432" s="82" t="s">
        <v>4435</v>
      </c>
      <c r="I1432" s="69" t="s">
        <v>812</v>
      </c>
      <c r="J1432" s="72" t="s">
        <v>3988</v>
      </c>
      <c r="K1432" s="73"/>
    </row>
    <row r="1433" spans="1:11" s="96" customFormat="1" ht="12">
      <c r="A1433" s="68" t="s">
        <v>1928</v>
      </c>
      <c r="B1433" s="68" t="s">
        <v>1928</v>
      </c>
      <c r="C1433" s="68" t="s">
        <v>3790</v>
      </c>
      <c r="D1433" s="69" t="s">
        <v>2268</v>
      </c>
      <c r="E1433" s="70" t="s">
        <v>3911</v>
      </c>
      <c r="F1433" s="94" t="s">
        <v>313</v>
      </c>
      <c r="G1433" s="97" t="s">
        <v>836</v>
      </c>
      <c r="H1433" s="82" t="s">
        <v>4435</v>
      </c>
      <c r="I1433" s="69" t="s">
        <v>1673</v>
      </c>
      <c r="J1433" s="72" t="s">
        <v>3988</v>
      </c>
      <c r="K1433" s="73"/>
    </row>
    <row r="1434" spans="1:11" s="96" customFormat="1" ht="12">
      <c r="A1434" s="68" t="s">
        <v>1928</v>
      </c>
      <c r="B1434" s="68" t="s">
        <v>1928</v>
      </c>
      <c r="C1434" s="68" t="s">
        <v>3790</v>
      </c>
      <c r="D1434" s="69" t="s">
        <v>2269</v>
      </c>
      <c r="E1434" s="70" t="s">
        <v>3912</v>
      </c>
      <c r="F1434" s="94" t="s">
        <v>313</v>
      </c>
      <c r="G1434" s="97" t="s">
        <v>836</v>
      </c>
      <c r="H1434" s="82" t="s">
        <v>4435</v>
      </c>
      <c r="I1434" s="69" t="s">
        <v>1674</v>
      </c>
      <c r="J1434" s="72" t="s">
        <v>3988</v>
      </c>
      <c r="K1434" s="73"/>
    </row>
    <row r="1435" spans="1:11" s="96" customFormat="1" ht="12">
      <c r="A1435" s="68" t="s">
        <v>1928</v>
      </c>
      <c r="B1435" s="68" t="s">
        <v>1928</v>
      </c>
      <c r="C1435" s="68" t="s">
        <v>3790</v>
      </c>
      <c r="D1435" s="69" t="s">
        <v>713</v>
      </c>
      <c r="E1435" s="70" t="s">
        <v>3913</v>
      </c>
      <c r="F1435" s="94" t="s">
        <v>411</v>
      </c>
      <c r="G1435" s="97" t="s">
        <v>838</v>
      </c>
      <c r="H1435" s="82" t="s">
        <v>4435</v>
      </c>
      <c r="I1435" s="69" t="s">
        <v>813</v>
      </c>
      <c r="J1435" s="72" t="s">
        <v>3988</v>
      </c>
      <c r="K1435" s="73"/>
    </row>
    <row r="1436" spans="1:11" s="96" customFormat="1" ht="12">
      <c r="A1436" s="68" t="s">
        <v>1928</v>
      </c>
      <c r="B1436" s="68" t="s">
        <v>1928</v>
      </c>
      <c r="C1436" s="68" t="s">
        <v>3790</v>
      </c>
      <c r="D1436" s="69" t="s">
        <v>748</v>
      </c>
      <c r="E1436" s="70" t="s">
        <v>3914</v>
      </c>
      <c r="F1436" s="94" t="s">
        <v>411</v>
      </c>
      <c r="G1436" s="97" t="s">
        <v>838</v>
      </c>
      <c r="H1436" s="82" t="s">
        <v>4435</v>
      </c>
      <c r="I1436" s="69" t="s">
        <v>814</v>
      </c>
      <c r="J1436" s="72" t="s">
        <v>3988</v>
      </c>
      <c r="K1436" s="73"/>
    </row>
    <row r="1437" spans="1:11" s="96" customFormat="1" ht="12">
      <c r="A1437" s="68" t="s">
        <v>1928</v>
      </c>
      <c r="B1437" s="68" t="s">
        <v>1928</v>
      </c>
      <c r="C1437" s="68" t="s">
        <v>3790</v>
      </c>
      <c r="D1437" s="69" t="s">
        <v>749</v>
      </c>
      <c r="E1437" s="70" t="s">
        <v>3915</v>
      </c>
      <c r="F1437" s="94" t="s">
        <v>411</v>
      </c>
      <c r="G1437" s="97" t="s">
        <v>838</v>
      </c>
      <c r="H1437" s="82" t="s">
        <v>4435</v>
      </c>
      <c r="I1437" s="69" t="s">
        <v>815</v>
      </c>
      <c r="J1437" s="72" t="s">
        <v>3988</v>
      </c>
      <c r="K1437" s="73"/>
    </row>
    <row r="1438" spans="1:11" s="96" customFormat="1" ht="12">
      <c r="A1438" s="68" t="s">
        <v>1928</v>
      </c>
      <c r="B1438" s="68" t="s">
        <v>1928</v>
      </c>
      <c r="C1438" s="68" t="s">
        <v>3790</v>
      </c>
      <c r="D1438" s="69" t="s">
        <v>714</v>
      </c>
      <c r="E1438" s="70" t="s">
        <v>3916</v>
      </c>
      <c r="F1438" s="94" t="s">
        <v>316</v>
      </c>
      <c r="G1438" s="97" t="s">
        <v>836</v>
      </c>
      <c r="H1438" s="82" t="s">
        <v>4435</v>
      </c>
      <c r="I1438" s="69" t="s">
        <v>816</v>
      </c>
      <c r="J1438" s="72" t="s">
        <v>3988</v>
      </c>
      <c r="K1438" s="73"/>
    </row>
    <row r="1439" spans="1:11" s="96" customFormat="1" ht="12">
      <c r="A1439" s="68" t="s">
        <v>1928</v>
      </c>
      <c r="B1439" s="68" t="s">
        <v>1928</v>
      </c>
      <c r="C1439" s="68" t="s">
        <v>3790</v>
      </c>
      <c r="D1439" s="69" t="s">
        <v>715</v>
      </c>
      <c r="E1439" s="70" t="s">
        <v>3917</v>
      </c>
      <c r="F1439" s="94" t="s">
        <v>316</v>
      </c>
      <c r="G1439" s="97" t="s">
        <v>836</v>
      </c>
      <c r="H1439" s="82" t="s">
        <v>4435</v>
      </c>
      <c r="I1439" s="69" t="s">
        <v>817</v>
      </c>
      <c r="J1439" s="72" t="s">
        <v>3988</v>
      </c>
      <c r="K1439" s="73"/>
    </row>
    <row r="1440" spans="1:11" s="96" customFormat="1" ht="12">
      <c r="A1440" s="68" t="s">
        <v>1928</v>
      </c>
      <c r="B1440" s="68" t="s">
        <v>1928</v>
      </c>
      <c r="C1440" s="68" t="s">
        <v>3790</v>
      </c>
      <c r="D1440" s="69" t="s">
        <v>716</v>
      </c>
      <c r="E1440" s="70" t="s">
        <v>3918</v>
      </c>
      <c r="F1440" s="94" t="s">
        <v>313</v>
      </c>
      <c r="G1440" s="97" t="s">
        <v>836</v>
      </c>
      <c r="H1440" s="82" t="s">
        <v>4435</v>
      </c>
      <c r="I1440" s="69" t="s">
        <v>818</v>
      </c>
      <c r="J1440" s="72" t="s">
        <v>3988</v>
      </c>
      <c r="K1440" s="73"/>
    </row>
    <row r="1441" spans="1:11" s="96" customFormat="1" ht="12">
      <c r="A1441" s="68" t="s">
        <v>1928</v>
      </c>
      <c r="B1441" s="68" t="s">
        <v>1928</v>
      </c>
      <c r="C1441" s="68" t="s">
        <v>3790</v>
      </c>
      <c r="D1441" s="69" t="s">
        <v>717</v>
      </c>
      <c r="E1441" s="70" t="s">
        <v>3919</v>
      </c>
      <c r="F1441" s="94" t="s">
        <v>316</v>
      </c>
      <c r="G1441" s="97" t="s">
        <v>360</v>
      </c>
      <c r="H1441" s="82" t="s">
        <v>4435</v>
      </c>
      <c r="I1441" s="69" t="s">
        <v>819</v>
      </c>
      <c r="J1441" s="72" t="s">
        <v>3988</v>
      </c>
      <c r="K1441" s="73"/>
    </row>
    <row r="1442" spans="1:11" s="96" customFormat="1" ht="12">
      <c r="A1442" s="68" t="s">
        <v>1928</v>
      </c>
      <c r="B1442" s="68" t="s">
        <v>1928</v>
      </c>
      <c r="C1442" s="68" t="s">
        <v>3790</v>
      </c>
      <c r="D1442" s="69" t="s">
        <v>1675</v>
      </c>
      <c r="E1442" s="70" t="s">
        <v>3920</v>
      </c>
      <c r="F1442" s="94" t="s">
        <v>313</v>
      </c>
      <c r="G1442" s="97" t="s">
        <v>857</v>
      </c>
      <c r="H1442" s="82" t="s">
        <v>4435</v>
      </c>
      <c r="I1442" s="69" t="s">
        <v>685</v>
      </c>
      <c r="J1442" s="72" t="s">
        <v>3988</v>
      </c>
      <c r="K1442" s="73"/>
    </row>
    <row r="1443" spans="1:11" s="96" customFormat="1" ht="12">
      <c r="A1443" s="68" t="s">
        <v>1928</v>
      </c>
      <c r="B1443" s="68" t="s">
        <v>1928</v>
      </c>
      <c r="C1443" s="68" t="s">
        <v>3790</v>
      </c>
      <c r="D1443" s="69" t="s">
        <v>1676</v>
      </c>
      <c r="E1443" s="70" t="s">
        <v>3921</v>
      </c>
      <c r="F1443" s="94" t="s">
        <v>313</v>
      </c>
      <c r="G1443" s="75" t="s">
        <v>841</v>
      </c>
      <c r="H1443" s="82" t="s">
        <v>4435</v>
      </c>
      <c r="I1443" s="69" t="s">
        <v>1677</v>
      </c>
      <c r="J1443" s="72" t="s">
        <v>3988</v>
      </c>
      <c r="K1443" s="73"/>
    </row>
    <row r="1444" spans="1:11" s="96" customFormat="1" ht="12">
      <c r="A1444" s="68" t="s">
        <v>1928</v>
      </c>
      <c r="B1444" s="68" t="s">
        <v>1928</v>
      </c>
      <c r="C1444" s="68" t="s">
        <v>3790</v>
      </c>
      <c r="D1444" s="69" t="s">
        <v>1678</v>
      </c>
      <c r="E1444" s="70" t="s">
        <v>3922</v>
      </c>
      <c r="F1444" s="94" t="s">
        <v>313</v>
      </c>
      <c r="G1444" s="75" t="s">
        <v>841</v>
      </c>
      <c r="H1444" s="82" t="s">
        <v>4435</v>
      </c>
      <c r="I1444" s="69" t="s">
        <v>1679</v>
      </c>
      <c r="J1444" s="72" t="s">
        <v>3988</v>
      </c>
      <c r="K1444" s="73"/>
    </row>
    <row r="1445" spans="1:11" s="96" customFormat="1" ht="12">
      <c r="A1445" s="68" t="s">
        <v>1928</v>
      </c>
      <c r="B1445" s="68" t="s">
        <v>1928</v>
      </c>
      <c r="C1445" s="68" t="s">
        <v>3790</v>
      </c>
      <c r="D1445" s="69" t="s">
        <v>1680</v>
      </c>
      <c r="E1445" s="70" t="s">
        <v>3923</v>
      </c>
      <c r="F1445" s="94" t="s">
        <v>313</v>
      </c>
      <c r="G1445" s="75" t="s">
        <v>841</v>
      </c>
      <c r="H1445" s="82" t="s">
        <v>4435</v>
      </c>
      <c r="I1445" s="69" t="s">
        <v>1681</v>
      </c>
      <c r="J1445" s="72" t="s">
        <v>3988</v>
      </c>
      <c r="K1445" s="73"/>
    </row>
    <row r="1446" spans="1:11" s="96" customFormat="1" ht="12">
      <c r="A1446" s="68" t="s">
        <v>1928</v>
      </c>
      <c r="B1446" s="68" t="s">
        <v>1928</v>
      </c>
      <c r="C1446" s="68" t="s">
        <v>3790</v>
      </c>
      <c r="D1446" s="69" t="s">
        <v>1682</v>
      </c>
      <c r="E1446" s="70" t="s">
        <v>3924</v>
      </c>
      <c r="F1446" s="94" t="s">
        <v>313</v>
      </c>
      <c r="G1446" s="75" t="s">
        <v>841</v>
      </c>
      <c r="H1446" s="82" t="s">
        <v>4435</v>
      </c>
      <c r="I1446" s="69" t="s">
        <v>1683</v>
      </c>
      <c r="J1446" s="72" t="s">
        <v>3988</v>
      </c>
      <c r="K1446" s="73"/>
    </row>
    <row r="1447" spans="1:11" s="96" customFormat="1" ht="12">
      <c r="A1447" s="68" t="s">
        <v>1928</v>
      </c>
      <c r="B1447" s="68" t="s">
        <v>1928</v>
      </c>
      <c r="C1447" s="68" t="s">
        <v>3790</v>
      </c>
      <c r="D1447" s="69" t="s">
        <v>2276</v>
      </c>
      <c r="E1447" s="70" t="s">
        <v>3925</v>
      </c>
      <c r="F1447" s="94" t="s">
        <v>313</v>
      </c>
      <c r="G1447" s="72" t="s">
        <v>841</v>
      </c>
      <c r="H1447" s="82" t="s">
        <v>4435</v>
      </c>
      <c r="I1447" s="69" t="s">
        <v>2164</v>
      </c>
      <c r="J1447" s="72" t="s">
        <v>3988</v>
      </c>
      <c r="K1447" s="73"/>
    </row>
    <row r="1448" spans="1:11" s="96" customFormat="1" ht="12">
      <c r="A1448" s="68" t="s">
        <v>1928</v>
      </c>
      <c r="B1448" s="68" t="s">
        <v>1928</v>
      </c>
      <c r="C1448" s="68" t="s">
        <v>3790</v>
      </c>
      <c r="D1448" s="69" t="s">
        <v>1684</v>
      </c>
      <c r="E1448" s="70" t="s">
        <v>3926</v>
      </c>
      <c r="F1448" s="94" t="s">
        <v>313</v>
      </c>
      <c r="G1448" s="75" t="s">
        <v>841</v>
      </c>
      <c r="H1448" s="72" t="s">
        <v>3778</v>
      </c>
      <c r="I1448" s="69" t="s">
        <v>1685</v>
      </c>
      <c r="J1448" s="72" t="s">
        <v>3988</v>
      </c>
      <c r="K1448" s="73"/>
    </row>
    <row r="1449" spans="1:11" s="96" customFormat="1" ht="12">
      <c r="A1449" s="68" t="s">
        <v>1928</v>
      </c>
      <c r="B1449" s="68" t="s">
        <v>1928</v>
      </c>
      <c r="C1449" s="68" t="s">
        <v>3790</v>
      </c>
      <c r="D1449" s="69" t="s">
        <v>4280</v>
      </c>
      <c r="E1449" s="70" t="s">
        <v>4281</v>
      </c>
      <c r="F1449" s="94" t="s">
        <v>313</v>
      </c>
      <c r="G1449" s="75" t="s">
        <v>3779</v>
      </c>
      <c r="H1449" s="82" t="s">
        <v>4435</v>
      </c>
      <c r="I1449" s="69" t="s">
        <v>4282</v>
      </c>
      <c r="J1449" s="72" t="s">
        <v>3988</v>
      </c>
      <c r="K1449" s="73"/>
    </row>
    <row r="1450" spans="1:11" s="103" customFormat="1" ht="13.5">
      <c r="A1450" s="110" t="s">
        <v>1928</v>
      </c>
      <c r="B1450" s="110" t="s">
        <v>1928</v>
      </c>
      <c r="C1450" s="110" t="s">
        <v>3791</v>
      </c>
      <c r="D1450" s="110" t="s">
        <v>3791</v>
      </c>
      <c r="E1450" s="112"/>
      <c r="F1450" s="116"/>
      <c r="G1450" s="110"/>
      <c r="H1450" s="110"/>
      <c r="I1450" s="111"/>
      <c r="J1450" s="121"/>
      <c r="K1450" s="121"/>
    </row>
    <row r="1451" spans="1:11" s="96" customFormat="1" ht="12">
      <c r="A1451" s="68" t="s">
        <v>1928</v>
      </c>
      <c r="B1451" s="68" t="s">
        <v>1928</v>
      </c>
      <c r="C1451" s="68" t="s">
        <v>3791</v>
      </c>
      <c r="D1451" s="69" t="s">
        <v>2270</v>
      </c>
      <c r="E1451" s="70" t="s">
        <v>3927</v>
      </c>
      <c r="F1451" s="94" t="s">
        <v>313</v>
      </c>
      <c r="G1451" s="97" t="s">
        <v>836</v>
      </c>
      <c r="H1451" s="82" t="s">
        <v>4435</v>
      </c>
      <c r="I1451" s="69" t="s">
        <v>820</v>
      </c>
      <c r="J1451" s="72" t="s">
        <v>3988</v>
      </c>
      <c r="K1451" s="73"/>
    </row>
    <row r="1452" spans="1:11" s="96" customFormat="1" ht="12">
      <c r="A1452" s="68" t="s">
        <v>1928</v>
      </c>
      <c r="B1452" s="68" t="s">
        <v>1928</v>
      </c>
      <c r="C1452" s="68" t="s">
        <v>3791</v>
      </c>
      <c r="D1452" s="69" t="s">
        <v>2271</v>
      </c>
      <c r="E1452" s="70" t="s">
        <v>3928</v>
      </c>
      <c r="F1452" s="94" t="s">
        <v>313</v>
      </c>
      <c r="G1452" s="97" t="s">
        <v>836</v>
      </c>
      <c r="H1452" s="82" t="s">
        <v>4435</v>
      </c>
      <c r="I1452" s="69" t="s">
        <v>1686</v>
      </c>
      <c r="J1452" s="72" t="s">
        <v>3988</v>
      </c>
      <c r="K1452" s="73"/>
    </row>
    <row r="1453" spans="1:11" s="96" customFormat="1" ht="12">
      <c r="A1453" s="68" t="s">
        <v>1928</v>
      </c>
      <c r="B1453" s="68" t="s">
        <v>1928</v>
      </c>
      <c r="C1453" s="68" t="s">
        <v>3791</v>
      </c>
      <c r="D1453" s="69" t="s">
        <v>2272</v>
      </c>
      <c r="E1453" s="70" t="s">
        <v>3929</v>
      </c>
      <c r="F1453" s="94" t="s">
        <v>313</v>
      </c>
      <c r="G1453" s="97" t="s">
        <v>836</v>
      </c>
      <c r="H1453" s="82" t="s">
        <v>4435</v>
      </c>
      <c r="I1453" s="69" t="s">
        <v>1687</v>
      </c>
      <c r="J1453" s="72" t="s">
        <v>3988</v>
      </c>
      <c r="K1453" s="73"/>
    </row>
    <row r="1454" spans="1:11" s="96" customFormat="1" ht="12">
      <c r="A1454" s="68" t="s">
        <v>1928</v>
      </c>
      <c r="B1454" s="68" t="s">
        <v>1928</v>
      </c>
      <c r="C1454" s="68" t="s">
        <v>3791</v>
      </c>
      <c r="D1454" s="69" t="s">
        <v>750</v>
      </c>
      <c r="E1454" s="70" t="s">
        <v>3930</v>
      </c>
      <c r="F1454" s="94" t="s">
        <v>411</v>
      </c>
      <c r="G1454" s="97" t="s">
        <v>838</v>
      </c>
      <c r="H1454" s="82" t="s">
        <v>4435</v>
      </c>
      <c r="I1454" s="69" t="s">
        <v>821</v>
      </c>
      <c r="J1454" s="72" t="s">
        <v>3988</v>
      </c>
      <c r="K1454" s="73"/>
    </row>
    <row r="1455" spans="1:11" s="96" customFormat="1" ht="12">
      <c r="A1455" s="68" t="s">
        <v>1928</v>
      </c>
      <c r="B1455" s="68" t="s">
        <v>1928</v>
      </c>
      <c r="C1455" s="68" t="s">
        <v>3791</v>
      </c>
      <c r="D1455" s="69" t="s">
        <v>751</v>
      </c>
      <c r="E1455" s="70" t="s">
        <v>3931</v>
      </c>
      <c r="F1455" s="94" t="s">
        <v>411</v>
      </c>
      <c r="G1455" s="97" t="s">
        <v>838</v>
      </c>
      <c r="H1455" s="82" t="s">
        <v>4435</v>
      </c>
      <c r="I1455" s="69" t="s">
        <v>822</v>
      </c>
      <c r="J1455" s="72" t="s">
        <v>3988</v>
      </c>
      <c r="K1455" s="73"/>
    </row>
    <row r="1456" spans="1:11" s="96" customFormat="1" ht="12">
      <c r="A1456" s="68" t="s">
        <v>1928</v>
      </c>
      <c r="B1456" s="68" t="s">
        <v>1928</v>
      </c>
      <c r="C1456" s="68" t="s">
        <v>3791</v>
      </c>
      <c r="D1456" s="69" t="s">
        <v>752</v>
      </c>
      <c r="E1456" s="70" t="s">
        <v>3932</v>
      </c>
      <c r="F1456" s="94" t="s">
        <v>411</v>
      </c>
      <c r="G1456" s="97" t="s">
        <v>838</v>
      </c>
      <c r="H1456" s="82" t="s">
        <v>4435</v>
      </c>
      <c r="I1456" s="69" t="s">
        <v>823</v>
      </c>
      <c r="J1456" s="72" t="s">
        <v>3988</v>
      </c>
      <c r="K1456" s="73"/>
    </row>
    <row r="1457" spans="1:11" s="96" customFormat="1" ht="12">
      <c r="A1457" s="68" t="s">
        <v>1928</v>
      </c>
      <c r="B1457" s="68" t="s">
        <v>1928</v>
      </c>
      <c r="C1457" s="68" t="s">
        <v>3791</v>
      </c>
      <c r="D1457" s="69" t="s">
        <v>753</v>
      </c>
      <c r="E1457" s="70" t="s">
        <v>3933</v>
      </c>
      <c r="F1457" s="94" t="s">
        <v>316</v>
      </c>
      <c r="G1457" s="97" t="s">
        <v>836</v>
      </c>
      <c r="H1457" s="82" t="s">
        <v>4435</v>
      </c>
      <c r="I1457" s="69" t="s">
        <v>824</v>
      </c>
      <c r="J1457" s="72" t="s">
        <v>3988</v>
      </c>
      <c r="K1457" s="73"/>
    </row>
    <row r="1458" spans="1:11" s="96" customFormat="1" ht="12">
      <c r="A1458" s="68" t="s">
        <v>1928</v>
      </c>
      <c r="B1458" s="68" t="s">
        <v>1928</v>
      </c>
      <c r="C1458" s="68" t="s">
        <v>3791</v>
      </c>
      <c r="D1458" s="69" t="s">
        <v>754</v>
      </c>
      <c r="E1458" s="70" t="s">
        <v>3934</v>
      </c>
      <c r="F1458" s="94" t="s">
        <v>316</v>
      </c>
      <c r="G1458" s="97" t="s">
        <v>836</v>
      </c>
      <c r="H1458" s="82" t="s">
        <v>4435</v>
      </c>
      <c r="I1458" s="69" t="s">
        <v>825</v>
      </c>
      <c r="J1458" s="72" t="s">
        <v>3988</v>
      </c>
      <c r="K1458" s="73"/>
    </row>
    <row r="1459" spans="1:11" s="96" customFormat="1" ht="12">
      <c r="A1459" s="68" t="s">
        <v>1928</v>
      </c>
      <c r="B1459" s="68" t="s">
        <v>1928</v>
      </c>
      <c r="C1459" s="68" t="s">
        <v>3791</v>
      </c>
      <c r="D1459" s="69" t="s">
        <v>755</v>
      </c>
      <c r="E1459" s="70" t="s">
        <v>3935</v>
      </c>
      <c r="F1459" s="94" t="s">
        <v>313</v>
      </c>
      <c r="G1459" s="97" t="s">
        <v>836</v>
      </c>
      <c r="H1459" s="82" t="s">
        <v>4435</v>
      </c>
      <c r="I1459" s="69" t="s">
        <v>826</v>
      </c>
      <c r="J1459" s="72" t="s">
        <v>3988</v>
      </c>
      <c r="K1459" s="73"/>
    </row>
    <row r="1460" spans="1:11" s="96" customFormat="1" ht="12">
      <c r="A1460" s="68" t="s">
        <v>1928</v>
      </c>
      <c r="B1460" s="68" t="s">
        <v>1928</v>
      </c>
      <c r="C1460" s="68" t="s">
        <v>3791</v>
      </c>
      <c r="D1460" s="69" t="s">
        <v>756</v>
      </c>
      <c r="E1460" s="70" t="s">
        <v>3936</v>
      </c>
      <c r="F1460" s="94" t="s">
        <v>316</v>
      </c>
      <c r="G1460" s="97" t="s">
        <v>360</v>
      </c>
      <c r="H1460" s="82" t="s">
        <v>4435</v>
      </c>
      <c r="I1460" s="69" t="s">
        <v>827</v>
      </c>
      <c r="J1460" s="72" t="s">
        <v>3988</v>
      </c>
      <c r="K1460" s="73"/>
    </row>
    <row r="1461" spans="1:11" s="96" customFormat="1" ht="12">
      <c r="A1461" s="68" t="s">
        <v>1928</v>
      </c>
      <c r="B1461" s="68" t="s">
        <v>1928</v>
      </c>
      <c r="C1461" s="68" t="s">
        <v>3791</v>
      </c>
      <c r="D1461" s="69" t="s">
        <v>757</v>
      </c>
      <c r="E1461" s="70" t="s">
        <v>3937</v>
      </c>
      <c r="F1461" s="94" t="s">
        <v>411</v>
      </c>
      <c r="G1461" s="97" t="s">
        <v>857</v>
      </c>
      <c r="H1461" s="82" t="s">
        <v>4435</v>
      </c>
      <c r="I1461" s="69" t="s">
        <v>1688</v>
      </c>
      <c r="J1461" s="72" t="s">
        <v>3988</v>
      </c>
      <c r="K1461" s="73"/>
    </row>
    <row r="1462" spans="1:11" s="96" customFormat="1" ht="12">
      <c r="A1462" s="68" t="s">
        <v>1928</v>
      </c>
      <c r="B1462" s="68" t="s">
        <v>1928</v>
      </c>
      <c r="C1462" s="68" t="s">
        <v>3791</v>
      </c>
      <c r="D1462" s="69" t="s">
        <v>758</v>
      </c>
      <c r="E1462" s="70" t="s">
        <v>3938</v>
      </c>
      <c r="F1462" s="94" t="s">
        <v>316</v>
      </c>
      <c r="G1462" s="97" t="s">
        <v>836</v>
      </c>
      <c r="H1462" s="82" t="s">
        <v>4435</v>
      </c>
      <c r="I1462" s="69" t="s">
        <v>1689</v>
      </c>
      <c r="J1462" s="72" t="s">
        <v>3988</v>
      </c>
      <c r="K1462" s="73"/>
    </row>
    <row r="1463" spans="1:11" s="96" customFormat="1" ht="12">
      <c r="A1463" s="68" t="s">
        <v>1928</v>
      </c>
      <c r="B1463" s="68" t="s">
        <v>1928</v>
      </c>
      <c r="C1463" s="68" t="s">
        <v>3791</v>
      </c>
      <c r="D1463" s="69" t="s">
        <v>694</v>
      </c>
      <c r="E1463" s="70" t="s">
        <v>3939</v>
      </c>
      <c r="F1463" s="94" t="s">
        <v>313</v>
      </c>
      <c r="G1463" s="72" t="s">
        <v>857</v>
      </c>
      <c r="H1463" s="82" t="s">
        <v>4435</v>
      </c>
      <c r="I1463" s="69" t="s">
        <v>1690</v>
      </c>
      <c r="J1463" s="72" t="s">
        <v>3988</v>
      </c>
      <c r="K1463" s="73"/>
    </row>
    <row r="1464" spans="1:11" s="96" customFormat="1" ht="12">
      <c r="A1464" s="68" t="s">
        <v>1928</v>
      </c>
      <c r="B1464" s="68" t="s">
        <v>1928</v>
      </c>
      <c r="C1464" s="68" t="s">
        <v>3791</v>
      </c>
      <c r="D1464" s="72" t="s">
        <v>1691</v>
      </c>
      <c r="E1464" s="70" t="s">
        <v>3940</v>
      </c>
      <c r="F1464" s="71" t="s">
        <v>313</v>
      </c>
      <c r="G1464" s="97" t="s">
        <v>857</v>
      </c>
      <c r="H1464" s="82" t="s">
        <v>4435</v>
      </c>
      <c r="I1464" s="100" t="s">
        <v>1692</v>
      </c>
      <c r="J1464" s="72" t="s">
        <v>3988</v>
      </c>
      <c r="K1464" s="73"/>
    </row>
    <row r="1465" spans="1:11" s="96" customFormat="1" ht="12">
      <c r="A1465" s="68" t="s">
        <v>1928</v>
      </c>
      <c r="B1465" s="68" t="s">
        <v>1928</v>
      </c>
      <c r="C1465" s="68" t="s">
        <v>3791</v>
      </c>
      <c r="D1465" s="69" t="s">
        <v>1693</v>
      </c>
      <c r="E1465" s="70" t="s">
        <v>3941</v>
      </c>
      <c r="F1465" s="94" t="s">
        <v>411</v>
      </c>
      <c r="G1465" s="72" t="s">
        <v>857</v>
      </c>
      <c r="H1465" s="82" t="s">
        <v>4435</v>
      </c>
      <c r="I1465" s="69" t="s">
        <v>1694</v>
      </c>
      <c r="J1465" s="72" t="s">
        <v>3988</v>
      </c>
      <c r="K1465" s="73"/>
    </row>
    <row r="1466" spans="1:11" s="96" customFormat="1" ht="12">
      <c r="A1466" s="68" t="s">
        <v>1928</v>
      </c>
      <c r="B1466" s="68" t="s">
        <v>1928</v>
      </c>
      <c r="C1466" s="68" t="s">
        <v>3791</v>
      </c>
      <c r="D1466" s="69" t="s">
        <v>1695</v>
      </c>
      <c r="E1466" s="70" t="s">
        <v>3942</v>
      </c>
      <c r="F1466" s="94" t="s">
        <v>313</v>
      </c>
      <c r="G1466" s="97" t="s">
        <v>836</v>
      </c>
      <c r="H1466" s="82" t="s">
        <v>4435</v>
      </c>
      <c r="I1466" s="69" t="s">
        <v>1696</v>
      </c>
      <c r="J1466" s="72" t="s">
        <v>3988</v>
      </c>
      <c r="K1466" s="73"/>
    </row>
    <row r="1467" spans="1:11" s="96" customFormat="1" ht="12">
      <c r="A1467" s="68" t="s">
        <v>1928</v>
      </c>
      <c r="B1467" s="68" t="s">
        <v>1928</v>
      </c>
      <c r="C1467" s="68" t="s">
        <v>3791</v>
      </c>
      <c r="D1467" s="69" t="s">
        <v>1697</v>
      </c>
      <c r="E1467" s="70" t="s">
        <v>3943</v>
      </c>
      <c r="F1467" s="94" t="s">
        <v>411</v>
      </c>
      <c r="G1467" s="72" t="s">
        <v>857</v>
      </c>
      <c r="H1467" s="82" t="s">
        <v>4435</v>
      </c>
      <c r="I1467" s="69" t="s">
        <v>1698</v>
      </c>
      <c r="J1467" s="72" t="s">
        <v>3988</v>
      </c>
      <c r="K1467" s="73"/>
    </row>
    <row r="1468" spans="1:11" s="96" customFormat="1" ht="12">
      <c r="A1468" s="68" t="s">
        <v>1928</v>
      </c>
      <c r="B1468" s="68" t="s">
        <v>1928</v>
      </c>
      <c r="C1468" s="68" t="s">
        <v>3791</v>
      </c>
      <c r="D1468" s="69" t="s">
        <v>1699</v>
      </c>
      <c r="E1468" s="70" t="s">
        <v>3944</v>
      </c>
      <c r="F1468" s="94" t="s">
        <v>313</v>
      </c>
      <c r="G1468" s="75" t="s">
        <v>841</v>
      </c>
      <c r="H1468" s="75" t="s">
        <v>3778</v>
      </c>
      <c r="I1468" s="69" t="s">
        <v>1700</v>
      </c>
      <c r="J1468" s="72" t="s">
        <v>3988</v>
      </c>
      <c r="K1468" s="73"/>
    </row>
    <row r="1469" spans="1:11" s="96" customFormat="1" ht="12">
      <c r="A1469" s="68" t="s">
        <v>1928</v>
      </c>
      <c r="B1469" s="68" t="s">
        <v>1928</v>
      </c>
      <c r="C1469" s="68" t="s">
        <v>3791</v>
      </c>
      <c r="D1469" s="69" t="s">
        <v>1701</v>
      </c>
      <c r="E1469" s="70" t="s">
        <v>3945</v>
      </c>
      <c r="F1469" s="94" t="s">
        <v>313</v>
      </c>
      <c r="G1469" s="75" t="s">
        <v>841</v>
      </c>
      <c r="H1469" s="75" t="s">
        <v>3778</v>
      </c>
      <c r="I1469" s="69" t="s">
        <v>1702</v>
      </c>
      <c r="J1469" s="72" t="s">
        <v>3988</v>
      </c>
      <c r="K1469" s="73"/>
    </row>
    <row r="1470" spans="1:11" s="96" customFormat="1" ht="12">
      <c r="A1470" s="68" t="s">
        <v>1928</v>
      </c>
      <c r="B1470" s="68" t="s">
        <v>1928</v>
      </c>
      <c r="C1470" s="68" t="s">
        <v>3791</v>
      </c>
      <c r="D1470" s="69" t="s">
        <v>1703</v>
      </c>
      <c r="E1470" s="70" t="s">
        <v>3946</v>
      </c>
      <c r="F1470" s="94" t="s">
        <v>313</v>
      </c>
      <c r="G1470" s="75" t="s">
        <v>841</v>
      </c>
      <c r="H1470" s="72" t="s">
        <v>3778</v>
      </c>
      <c r="I1470" s="69" t="s">
        <v>1704</v>
      </c>
      <c r="J1470" s="72" t="s">
        <v>3988</v>
      </c>
      <c r="K1470" s="73"/>
    </row>
    <row r="1471" spans="1:11" s="96" customFormat="1" ht="12">
      <c r="A1471" s="68" t="s">
        <v>1928</v>
      </c>
      <c r="B1471" s="68" t="s">
        <v>1928</v>
      </c>
      <c r="C1471" s="68" t="s">
        <v>3791</v>
      </c>
      <c r="D1471" s="69" t="s">
        <v>1705</v>
      </c>
      <c r="E1471" s="70" t="s">
        <v>3947</v>
      </c>
      <c r="F1471" s="94" t="s">
        <v>313</v>
      </c>
      <c r="G1471" s="75" t="s">
        <v>841</v>
      </c>
      <c r="H1471" s="72" t="s">
        <v>3778</v>
      </c>
      <c r="I1471" s="69" t="s">
        <v>1706</v>
      </c>
      <c r="J1471" s="72" t="s">
        <v>3988</v>
      </c>
      <c r="K1471" s="73"/>
    </row>
    <row r="1472" spans="1:11" s="96" customFormat="1" ht="12">
      <c r="A1472" s="68" t="s">
        <v>1928</v>
      </c>
      <c r="B1472" s="68" t="s">
        <v>1928</v>
      </c>
      <c r="C1472" s="68" t="s">
        <v>3791</v>
      </c>
      <c r="D1472" s="69" t="s">
        <v>1707</v>
      </c>
      <c r="E1472" s="70" t="s">
        <v>3948</v>
      </c>
      <c r="F1472" s="94" t="s">
        <v>313</v>
      </c>
      <c r="G1472" s="75" t="s">
        <v>841</v>
      </c>
      <c r="H1472" s="72" t="s">
        <v>3778</v>
      </c>
      <c r="I1472" s="69" t="s">
        <v>1708</v>
      </c>
      <c r="J1472" s="72" t="s">
        <v>3988</v>
      </c>
      <c r="K1472" s="73"/>
    </row>
    <row r="1473" spans="1:11" s="103" customFormat="1" ht="13.5">
      <c r="A1473" s="110" t="s">
        <v>1928</v>
      </c>
      <c r="B1473" s="110" t="s">
        <v>1928</v>
      </c>
      <c r="C1473" s="110" t="s">
        <v>3792</v>
      </c>
      <c r="D1473" s="110" t="s">
        <v>3792</v>
      </c>
      <c r="E1473" s="112"/>
      <c r="F1473" s="116"/>
      <c r="G1473" s="110"/>
      <c r="H1473" s="110"/>
      <c r="I1473" s="111"/>
      <c r="J1473" s="121"/>
      <c r="K1473" s="121"/>
    </row>
    <row r="1474" spans="1:11" s="96" customFormat="1" ht="12">
      <c r="A1474" s="68" t="s">
        <v>1928</v>
      </c>
      <c r="B1474" s="68" t="s">
        <v>1928</v>
      </c>
      <c r="C1474" s="68" t="s">
        <v>3792</v>
      </c>
      <c r="D1474" s="69" t="s">
        <v>2273</v>
      </c>
      <c r="E1474" s="70" t="s">
        <v>3949</v>
      </c>
      <c r="F1474" s="94" t="s">
        <v>313</v>
      </c>
      <c r="G1474" s="97" t="s">
        <v>836</v>
      </c>
      <c r="H1474" s="82" t="s">
        <v>4435</v>
      </c>
      <c r="I1474" s="69" t="s">
        <v>828</v>
      </c>
      <c r="J1474" s="72" t="s">
        <v>3988</v>
      </c>
      <c r="K1474" s="73"/>
    </row>
    <row r="1475" spans="1:11" s="96" customFormat="1" ht="12">
      <c r="A1475" s="68" t="s">
        <v>1928</v>
      </c>
      <c r="B1475" s="68" t="s">
        <v>1928</v>
      </c>
      <c r="C1475" s="68" t="s">
        <v>3792</v>
      </c>
      <c r="D1475" s="69" t="s">
        <v>2274</v>
      </c>
      <c r="E1475" s="70" t="s">
        <v>3950</v>
      </c>
      <c r="F1475" s="94" t="s">
        <v>313</v>
      </c>
      <c r="G1475" s="97" t="s">
        <v>836</v>
      </c>
      <c r="H1475" s="82" t="s">
        <v>4435</v>
      </c>
      <c r="I1475" s="69" t="s">
        <v>1709</v>
      </c>
      <c r="J1475" s="72" t="s">
        <v>3988</v>
      </c>
      <c r="K1475" s="73"/>
    </row>
    <row r="1476" spans="1:11" s="96" customFormat="1" ht="12">
      <c r="A1476" s="68" t="s">
        <v>1928</v>
      </c>
      <c r="B1476" s="68" t="s">
        <v>1928</v>
      </c>
      <c r="C1476" s="68" t="s">
        <v>3792</v>
      </c>
      <c r="D1476" s="69" t="s">
        <v>2275</v>
      </c>
      <c r="E1476" s="70" t="s">
        <v>3951</v>
      </c>
      <c r="F1476" s="98" t="s">
        <v>313</v>
      </c>
      <c r="G1476" s="97" t="s">
        <v>836</v>
      </c>
      <c r="H1476" s="82" t="s">
        <v>4435</v>
      </c>
      <c r="I1476" s="69" t="s">
        <v>1710</v>
      </c>
      <c r="J1476" s="72" t="s">
        <v>3988</v>
      </c>
      <c r="K1476" s="73"/>
    </row>
    <row r="1477" spans="1:11" s="96" customFormat="1" ht="12">
      <c r="A1477" s="68" t="s">
        <v>1928</v>
      </c>
      <c r="B1477" s="68" t="s">
        <v>1928</v>
      </c>
      <c r="C1477" s="68" t="s">
        <v>3792</v>
      </c>
      <c r="D1477" s="69" t="s">
        <v>718</v>
      </c>
      <c r="E1477" s="70" t="s">
        <v>3952</v>
      </c>
      <c r="F1477" s="98" t="s">
        <v>411</v>
      </c>
      <c r="G1477" s="97" t="s">
        <v>838</v>
      </c>
      <c r="H1477" s="82" t="s">
        <v>4435</v>
      </c>
      <c r="I1477" s="69" t="s">
        <v>829</v>
      </c>
      <c r="J1477" s="72" t="s">
        <v>3988</v>
      </c>
      <c r="K1477" s="73"/>
    </row>
    <row r="1478" spans="1:11" s="96" customFormat="1" ht="12">
      <c r="A1478" s="68" t="s">
        <v>1928</v>
      </c>
      <c r="B1478" s="68" t="s">
        <v>1928</v>
      </c>
      <c r="C1478" s="68" t="s">
        <v>3792</v>
      </c>
      <c r="D1478" s="69" t="s">
        <v>759</v>
      </c>
      <c r="E1478" s="70" t="s">
        <v>3953</v>
      </c>
      <c r="F1478" s="94" t="s">
        <v>411</v>
      </c>
      <c r="G1478" s="97" t="s">
        <v>838</v>
      </c>
      <c r="H1478" s="82" t="s">
        <v>4435</v>
      </c>
      <c r="I1478" s="69" t="s">
        <v>830</v>
      </c>
      <c r="J1478" s="72" t="s">
        <v>3988</v>
      </c>
      <c r="K1478" s="73"/>
    </row>
    <row r="1479" spans="1:11" s="96" customFormat="1" ht="12">
      <c r="A1479" s="68" t="s">
        <v>1928</v>
      </c>
      <c r="B1479" s="68" t="s">
        <v>1928</v>
      </c>
      <c r="C1479" s="68" t="s">
        <v>3792</v>
      </c>
      <c r="D1479" s="69" t="s">
        <v>760</v>
      </c>
      <c r="E1479" s="70" t="s">
        <v>3954</v>
      </c>
      <c r="F1479" s="94" t="s">
        <v>411</v>
      </c>
      <c r="G1479" s="97" t="s">
        <v>838</v>
      </c>
      <c r="H1479" s="82" t="s">
        <v>4435</v>
      </c>
      <c r="I1479" s="69" t="s">
        <v>831</v>
      </c>
      <c r="J1479" s="72" t="s">
        <v>3988</v>
      </c>
      <c r="K1479" s="73"/>
    </row>
    <row r="1480" spans="1:11" s="96" customFormat="1" ht="12">
      <c r="A1480" s="68" t="s">
        <v>1928</v>
      </c>
      <c r="B1480" s="68" t="s">
        <v>1928</v>
      </c>
      <c r="C1480" s="68" t="s">
        <v>3792</v>
      </c>
      <c r="D1480" s="69" t="s">
        <v>719</v>
      </c>
      <c r="E1480" s="70" t="s">
        <v>3955</v>
      </c>
      <c r="F1480" s="94" t="s">
        <v>316</v>
      </c>
      <c r="G1480" s="97" t="s">
        <v>836</v>
      </c>
      <c r="H1480" s="82" t="s">
        <v>4435</v>
      </c>
      <c r="I1480" s="69" t="s">
        <v>832</v>
      </c>
      <c r="J1480" s="72" t="s">
        <v>3988</v>
      </c>
      <c r="K1480" s="73"/>
    </row>
    <row r="1481" spans="1:11" s="96" customFormat="1" ht="12">
      <c r="A1481" s="68" t="s">
        <v>1928</v>
      </c>
      <c r="B1481" s="68" t="s">
        <v>1928</v>
      </c>
      <c r="C1481" s="68" t="s">
        <v>3792</v>
      </c>
      <c r="D1481" s="69" t="s">
        <v>720</v>
      </c>
      <c r="E1481" s="70" t="s">
        <v>3956</v>
      </c>
      <c r="F1481" s="94" t="s">
        <v>316</v>
      </c>
      <c r="G1481" s="97" t="s">
        <v>836</v>
      </c>
      <c r="H1481" s="82" t="s">
        <v>4435</v>
      </c>
      <c r="I1481" s="69" t="s">
        <v>833</v>
      </c>
      <c r="J1481" s="72" t="s">
        <v>3988</v>
      </c>
      <c r="K1481" s="73"/>
    </row>
    <row r="1482" spans="1:11" s="96" customFormat="1" ht="12">
      <c r="A1482" s="68" t="s">
        <v>1928</v>
      </c>
      <c r="B1482" s="68" t="s">
        <v>1928</v>
      </c>
      <c r="C1482" s="68" t="s">
        <v>3792</v>
      </c>
      <c r="D1482" s="69" t="s">
        <v>721</v>
      </c>
      <c r="E1482" s="70" t="s">
        <v>3957</v>
      </c>
      <c r="F1482" s="94" t="s">
        <v>313</v>
      </c>
      <c r="G1482" s="97" t="s">
        <v>836</v>
      </c>
      <c r="H1482" s="82" t="s">
        <v>4435</v>
      </c>
      <c r="I1482" s="69" t="s">
        <v>834</v>
      </c>
      <c r="J1482" s="72" t="s">
        <v>3988</v>
      </c>
      <c r="K1482" s="73"/>
    </row>
    <row r="1483" spans="1:11" s="96" customFormat="1" ht="12">
      <c r="A1483" s="68" t="s">
        <v>1928</v>
      </c>
      <c r="B1483" s="68" t="s">
        <v>1928</v>
      </c>
      <c r="C1483" s="68" t="s">
        <v>3792</v>
      </c>
      <c r="D1483" s="69" t="s">
        <v>722</v>
      </c>
      <c r="E1483" s="70" t="s">
        <v>3958</v>
      </c>
      <c r="F1483" s="94" t="s">
        <v>316</v>
      </c>
      <c r="G1483" s="97" t="s">
        <v>360</v>
      </c>
      <c r="H1483" s="82" t="s">
        <v>4435</v>
      </c>
      <c r="I1483" s="69" t="s">
        <v>835</v>
      </c>
      <c r="J1483" s="72" t="s">
        <v>3988</v>
      </c>
      <c r="K1483" s="73"/>
    </row>
    <row r="1484" spans="1:11" s="96" customFormat="1" ht="12">
      <c r="A1484" s="68" t="s">
        <v>1928</v>
      </c>
      <c r="B1484" s="68" t="s">
        <v>1928</v>
      </c>
      <c r="C1484" s="68" t="s">
        <v>3792</v>
      </c>
      <c r="D1484" s="69" t="s">
        <v>1711</v>
      </c>
      <c r="E1484" s="70" t="s">
        <v>3959</v>
      </c>
      <c r="F1484" s="94" t="s">
        <v>411</v>
      </c>
      <c r="G1484" s="97" t="s">
        <v>836</v>
      </c>
      <c r="H1484" s="82" t="s">
        <v>4435</v>
      </c>
      <c r="I1484" s="69" t="s">
        <v>1711</v>
      </c>
      <c r="J1484" s="72" t="s">
        <v>3988</v>
      </c>
      <c r="K1484" s="73"/>
    </row>
    <row r="1485" spans="1:11" s="96" customFormat="1" ht="12">
      <c r="A1485" s="68" t="s">
        <v>1928</v>
      </c>
      <c r="B1485" s="68" t="s">
        <v>1928</v>
      </c>
      <c r="C1485" s="68" t="s">
        <v>3792</v>
      </c>
      <c r="D1485" s="69" t="s">
        <v>1712</v>
      </c>
      <c r="E1485" s="70" t="s">
        <v>3960</v>
      </c>
      <c r="F1485" s="94" t="s">
        <v>411</v>
      </c>
      <c r="G1485" s="97" t="s">
        <v>836</v>
      </c>
      <c r="H1485" s="82" t="s">
        <v>4435</v>
      </c>
      <c r="I1485" s="69" t="s">
        <v>1712</v>
      </c>
      <c r="J1485" s="72" t="s">
        <v>3988</v>
      </c>
      <c r="K1485" s="73"/>
    </row>
    <row r="1486" spans="1:11" s="96" customFormat="1" ht="12">
      <c r="A1486" s="68" t="s">
        <v>1928</v>
      </c>
      <c r="B1486" s="68" t="s">
        <v>1928</v>
      </c>
      <c r="C1486" s="68" t="s">
        <v>3792</v>
      </c>
      <c r="D1486" s="69" t="s">
        <v>1713</v>
      </c>
      <c r="E1486" s="70" t="s">
        <v>3961</v>
      </c>
      <c r="F1486" s="94" t="s">
        <v>411</v>
      </c>
      <c r="G1486" s="97" t="s">
        <v>3779</v>
      </c>
      <c r="H1486" s="82" t="s">
        <v>4435</v>
      </c>
      <c r="I1486" s="69" t="s">
        <v>1713</v>
      </c>
      <c r="J1486" s="72" t="s">
        <v>3988</v>
      </c>
      <c r="K1486" s="73"/>
    </row>
    <row r="1487" spans="1:11" s="96" customFormat="1" ht="12">
      <c r="A1487" s="68" t="s">
        <v>1928</v>
      </c>
      <c r="B1487" s="68" t="s">
        <v>1928</v>
      </c>
      <c r="C1487" s="68" t="s">
        <v>3792</v>
      </c>
      <c r="D1487" s="69" t="s">
        <v>1714</v>
      </c>
      <c r="E1487" s="70" t="s">
        <v>3962</v>
      </c>
      <c r="F1487" s="94" t="s">
        <v>411</v>
      </c>
      <c r="G1487" s="72" t="s">
        <v>857</v>
      </c>
      <c r="H1487" s="82" t="s">
        <v>4435</v>
      </c>
      <c r="I1487" s="69" t="s">
        <v>1714</v>
      </c>
      <c r="J1487" s="72" t="s">
        <v>3988</v>
      </c>
      <c r="K1487" s="73"/>
    </row>
    <row r="1488" spans="1:11" s="96" customFormat="1" ht="12">
      <c r="A1488" s="68" t="s">
        <v>1928</v>
      </c>
      <c r="B1488" s="68" t="s">
        <v>1928</v>
      </c>
      <c r="C1488" s="68" t="s">
        <v>3792</v>
      </c>
      <c r="D1488" s="69" t="s">
        <v>1715</v>
      </c>
      <c r="E1488" s="70" t="s">
        <v>3963</v>
      </c>
      <c r="F1488" s="94" t="s">
        <v>411</v>
      </c>
      <c r="G1488" s="97" t="s">
        <v>836</v>
      </c>
      <c r="H1488" s="82" t="s">
        <v>4435</v>
      </c>
      <c r="I1488" s="69" t="s">
        <v>1715</v>
      </c>
      <c r="J1488" s="72" t="s">
        <v>3988</v>
      </c>
      <c r="K1488" s="73"/>
    </row>
    <row r="1489" spans="1:11" s="96" customFormat="1" ht="12">
      <c r="A1489" s="68" t="s">
        <v>1928</v>
      </c>
      <c r="B1489" s="68" t="s">
        <v>1928</v>
      </c>
      <c r="C1489" s="68" t="s">
        <v>3792</v>
      </c>
      <c r="D1489" s="69" t="s">
        <v>1716</v>
      </c>
      <c r="E1489" s="70" t="s">
        <v>3964</v>
      </c>
      <c r="F1489" s="94" t="s">
        <v>411</v>
      </c>
      <c r="G1489" s="72" t="s">
        <v>857</v>
      </c>
      <c r="H1489" s="82" t="s">
        <v>4435</v>
      </c>
      <c r="I1489" s="69" t="s">
        <v>1716</v>
      </c>
      <c r="J1489" s="72" t="s">
        <v>3988</v>
      </c>
      <c r="K1489" s="73"/>
    </row>
    <row r="1490" spans="1:11" s="96" customFormat="1" ht="12">
      <c r="A1490" s="68" t="s">
        <v>1928</v>
      </c>
      <c r="B1490" s="68" t="s">
        <v>1928</v>
      </c>
      <c r="C1490" s="68" t="s">
        <v>3792</v>
      </c>
      <c r="D1490" s="69" t="s">
        <v>1717</v>
      </c>
      <c r="E1490" s="70" t="s">
        <v>3965</v>
      </c>
      <c r="F1490" s="94" t="s">
        <v>411</v>
      </c>
      <c r="G1490" s="97" t="s">
        <v>836</v>
      </c>
      <c r="H1490" s="82" t="s">
        <v>4435</v>
      </c>
      <c r="I1490" s="69" t="s">
        <v>1717</v>
      </c>
      <c r="J1490" s="72" t="s">
        <v>3988</v>
      </c>
      <c r="K1490" s="73"/>
    </row>
    <row r="1491" spans="1:11" s="96" customFormat="1" ht="12">
      <c r="A1491" s="68" t="s">
        <v>1928</v>
      </c>
      <c r="B1491" s="68" t="s">
        <v>1928</v>
      </c>
      <c r="C1491" s="68" t="s">
        <v>3792</v>
      </c>
      <c r="D1491" s="69" t="s">
        <v>1718</v>
      </c>
      <c r="E1491" s="70" t="s">
        <v>3966</v>
      </c>
      <c r="F1491" s="94" t="s">
        <v>411</v>
      </c>
      <c r="G1491" s="97" t="s">
        <v>836</v>
      </c>
      <c r="H1491" s="82" t="s">
        <v>4435</v>
      </c>
      <c r="I1491" s="69" t="s">
        <v>1718</v>
      </c>
      <c r="J1491" s="72" t="s">
        <v>3988</v>
      </c>
      <c r="K1491" s="73"/>
    </row>
    <row r="1492" spans="1:11" s="96" customFormat="1" ht="12">
      <c r="A1492" s="68" t="s">
        <v>1928</v>
      </c>
      <c r="B1492" s="68" t="s">
        <v>1928</v>
      </c>
      <c r="C1492" s="68" t="s">
        <v>3792</v>
      </c>
      <c r="D1492" s="69" t="s">
        <v>1719</v>
      </c>
      <c r="E1492" s="70" t="s">
        <v>3967</v>
      </c>
      <c r="F1492" s="94" t="s">
        <v>411</v>
      </c>
      <c r="G1492" s="97" t="s">
        <v>836</v>
      </c>
      <c r="H1492" s="82" t="s">
        <v>4435</v>
      </c>
      <c r="I1492" s="69" t="s">
        <v>1719</v>
      </c>
      <c r="J1492" s="72" t="s">
        <v>3988</v>
      </c>
      <c r="K1492" s="73"/>
    </row>
    <row r="1493" spans="1:11" s="96" customFormat="1" ht="12">
      <c r="A1493" s="68" t="s">
        <v>1928</v>
      </c>
      <c r="B1493" s="68" t="s">
        <v>1928</v>
      </c>
      <c r="C1493" s="68" t="s">
        <v>3792</v>
      </c>
      <c r="D1493" s="69" t="s">
        <v>1720</v>
      </c>
      <c r="E1493" s="70" t="s">
        <v>3968</v>
      </c>
      <c r="F1493" s="94" t="s">
        <v>411</v>
      </c>
      <c r="G1493" s="97" t="s">
        <v>836</v>
      </c>
      <c r="H1493" s="82" t="s">
        <v>4435</v>
      </c>
      <c r="I1493" s="69" t="s">
        <v>1720</v>
      </c>
      <c r="J1493" s="72" t="s">
        <v>3988</v>
      </c>
      <c r="K1493" s="73"/>
    </row>
    <row r="1494" spans="1:11" s="96" customFormat="1" ht="12">
      <c r="A1494" s="68" t="s">
        <v>1928</v>
      </c>
      <c r="B1494" s="68" t="s">
        <v>1928</v>
      </c>
      <c r="C1494" s="68" t="s">
        <v>3792</v>
      </c>
      <c r="D1494" s="69" t="s">
        <v>1721</v>
      </c>
      <c r="E1494" s="70" t="s">
        <v>3969</v>
      </c>
      <c r="F1494" s="94" t="s">
        <v>411</v>
      </c>
      <c r="G1494" s="97" t="s">
        <v>836</v>
      </c>
      <c r="H1494" s="82" t="s">
        <v>4435</v>
      </c>
      <c r="I1494" s="69" t="s">
        <v>1721</v>
      </c>
      <c r="J1494" s="72" t="s">
        <v>3988</v>
      </c>
      <c r="K1494" s="73"/>
    </row>
    <row r="1495" spans="1:11" s="96" customFormat="1" ht="12">
      <c r="A1495" s="68" t="s">
        <v>1928</v>
      </c>
      <c r="B1495" s="68" t="s">
        <v>1928</v>
      </c>
      <c r="C1495" s="68" t="s">
        <v>3792</v>
      </c>
      <c r="D1495" s="75" t="s">
        <v>2232</v>
      </c>
      <c r="E1495" s="70" t="s">
        <v>3970</v>
      </c>
      <c r="F1495" s="71" t="s">
        <v>411</v>
      </c>
      <c r="G1495" s="75" t="s">
        <v>836</v>
      </c>
      <c r="H1495" s="82" t="s">
        <v>4435</v>
      </c>
      <c r="I1495" s="92" t="s">
        <v>2201</v>
      </c>
      <c r="J1495" s="72" t="s">
        <v>3988</v>
      </c>
      <c r="K1495" s="73"/>
    </row>
    <row r="1496" spans="1:11" s="96" customFormat="1" ht="12">
      <c r="A1496" s="68" t="s">
        <v>1928</v>
      </c>
      <c r="B1496" s="68" t="s">
        <v>1928</v>
      </c>
      <c r="C1496" s="68" t="s">
        <v>3792</v>
      </c>
      <c r="D1496" s="75" t="s">
        <v>2233</v>
      </c>
      <c r="E1496" s="70" t="s">
        <v>3971</v>
      </c>
      <c r="F1496" s="71" t="s">
        <v>411</v>
      </c>
      <c r="G1496" s="75" t="s">
        <v>836</v>
      </c>
      <c r="H1496" s="82" t="s">
        <v>4435</v>
      </c>
      <c r="I1496" s="92" t="s">
        <v>2200</v>
      </c>
      <c r="J1496" s="72" t="s">
        <v>3988</v>
      </c>
      <c r="K1496" s="73"/>
    </row>
    <row r="1497" spans="1:11" s="96" customFormat="1" ht="12">
      <c r="A1497" s="68" t="s">
        <v>1928</v>
      </c>
      <c r="B1497" s="68" t="s">
        <v>1928</v>
      </c>
      <c r="C1497" s="68" t="s">
        <v>3792</v>
      </c>
      <c r="D1497" s="69" t="s">
        <v>1722</v>
      </c>
      <c r="E1497" s="70" t="s">
        <v>3972</v>
      </c>
      <c r="F1497" s="94" t="s">
        <v>411</v>
      </c>
      <c r="G1497" s="97" t="s">
        <v>836</v>
      </c>
      <c r="H1497" s="82" t="s">
        <v>4435</v>
      </c>
      <c r="I1497" s="69" t="s">
        <v>1722</v>
      </c>
      <c r="J1497" s="72" t="s">
        <v>3988</v>
      </c>
      <c r="K1497" s="73"/>
    </row>
    <row r="1498" spans="1:11" s="96" customFormat="1" ht="12">
      <c r="A1498" s="68" t="s">
        <v>1928</v>
      </c>
      <c r="B1498" s="68" t="s">
        <v>1928</v>
      </c>
      <c r="C1498" s="68" t="s">
        <v>3792</v>
      </c>
      <c r="D1498" s="69" t="s">
        <v>1723</v>
      </c>
      <c r="E1498" s="70" t="s">
        <v>3973</v>
      </c>
      <c r="F1498" s="94" t="s">
        <v>411</v>
      </c>
      <c r="G1498" s="97" t="s">
        <v>836</v>
      </c>
      <c r="H1498" s="82" t="s">
        <v>4435</v>
      </c>
      <c r="I1498" s="69" t="s">
        <v>1724</v>
      </c>
      <c r="J1498" s="72" t="s">
        <v>3988</v>
      </c>
      <c r="K1498" s="73"/>
    </row>
    <row r="1499" spans="1:11" s="96" customFormat="1" ht="12">
      <c r="A1499" s="68" t="s">
        <v>1928</v>
      </c>
      <c r="B1499" s="68" t="s">
        <v>1928</v>
      </c>
      <c r="C1499" s="68" t="s">
        <v>3792</v>
      </c>
      <c r="D1499" s="69" t="s">
        <v>1725</v>
      </c>
      <c r="E1499" s="70" t="s">
        <v>3974</v>
      </c>
      <c r="F1499" s="94" t="s">
        <v>411</v>
      </c>
      <c r="G1499" s="72" t="s">
        <v>3779</v>
      </c>
      <c r="H1499" s="82" t="s">
        <v>4435</v>
      </c>
      <c r="I1499" s="69" t="s">
        <v>1725</v>
      </c>
      <c r="J1499" s="72" t="s">
        <v>3988</v>
      </c>
      <c r="K1499" s="73"/>
    </row>
    <row r="1500" spans="1:11" s="96" customFormat="1" ht="12">
      <c r="A1500" s="68" t="s">
        <v>1928</v>
      </c>
      <c r="B1500" s="68" t="s">
        <v>1928</v>
      </c>
      <c r="C1500" s="68" t="s">
        <v>3792</v>
      </c>
      <c r="D1500" s="75" t="s">
        <v>1726</v>
      </c>
      <c r="E1500" s="70" t="s">
        <v>3975</v>
      </c>
      <c r="F1500" s="71" t="s">
        <v>313</v>
      </c>
      <c r="G1500" s="75" t="s">
        <v>841</v>
      </c>
      <c r="H1500" s="75" t="s">
        <v>3778</v>
      </c>
      <c r="I1500" s="72" t="s">
        <v>1727</v>
      </c>
      <c r="J1500" s="72" t="s">
        <v>3988</v>
      </c>
      <c r="K1500" s="73"/>
    </row>
    <row r="1501" spans="1:11" s="96" customFormat="1" ht="12">
      <c r="A1501" s="68" t="s">
        <v>1928</v>
      </c>
      <c r="B1501" s="68" t="s">
        <v>1928</v>
      </c>
      <c r="C1501" s="68" t="s">
        <v>3792</v>
      </c>
      <c r="D1501" s="75" t="s">
        <v>1728</v>
      </c>
      <c r="E1501" s="70" t="s">
        <v>3976</v>
      </c>
      <c r="F1501" s="71" t="s">
        <v>313</v>
      </c>
      <c r="G1501" s="75" t="s">
        <v>841</v>
      </c>
      <c r="H1501" s="72" t="s">
        <v>3778</v>
      </c>
      <c r="I1501" s="72" t="s">
        <v>1729</v>
      </c>
      <c r="J1501" s="72" t="s">
        <v>3988</v>
      </c>
      <c r="K1501" s="73"/>
    </row>
    <row r="1502" spans="1:11" s="96" customFormat="1" ht="12">
      <c r="A1502" s="68" t="s">
        <v>1928</v>
      </c>
      <c r="B1502" s="68" t="s">
        <v>1928</v>
      </c>
      <c r="C1502" s="68" t="s">
        <v>3792</v>
      </c>
      <c r="D1502" s="75" t="s">
        <v>1730</v>
      </c>
      <c r="E1502" s="70" t="s">
        <v>3977</v>
      </c>
      <c r="F1502" s="71" t="s">
        <v>313</v>
      </c>
      <c r="G1502" s="75" t="s">
        <v>841</v>
      </c>
      <c r="H1502" s="72" t="s">
        <v>3778</v>
      </c>
      <c r="I1502" s="72" t="s">
        <v>1731</v>
      </c>
      <c r="J1502" s="72" t="s">
        <v>3988</v>
      </c>
      <c r="K1502" s="73"/>
    </row>
    <row r="1503" spans="1:11" s="96" customFormat="1" ht="12">
      <c r="A1503" s="68" t="s">
        <v>1928</v>
      </c>
      <c r="B1503" s="68" t="s">
        <v>1928</v>
      </c>
      <c r="C1503" s="68" t="s">
        <v>3792</v>
      </c>
      <c r="D1503" s="75" t="s">
        <v>1732</v>
      </c>
      <c r="E1503" s="70" t="s">
        <v>3978</v>
      </c>
      <c r="F1503" s="71" t="s">
        <v>313</v>
      </c>
      <c r="G1503" s="75" t="s">
        <v>841</v>
      </c>
      <c r="H1503" s="72" t="s">
        <v>3778</v>
      </c>
      <c r="I1503" s="72" t="s">
        <v>1733</v>
      </c>
      <c r="J1503" s="72" t="s">
        <v>3988</v>
      </c>
      <c r="K1503" s="73"/>
    </row>
    <row r="1504" spans="1:11" s="96" customFormat="1" ht="12">
      <c r="A1504" s="68" t="s">
        <v>1928</v>
      </c>
      <c r="B1504" s="68" t="s">
        <v>1928</v>
      </c>
      <c r="C1504" s="68" t="s">
        <v>3792</v>
      </c>
      <c r="D1504" s="75" t="s">
        <v>1734</v>
      </c>
      <c r="E1504" s="70" t="s">
        <v>3979</v>
      </c>
      <c r="F1504" s="71" t="s">
        <v>313</v>
      </c>
      <c r="G1504" s="75" t="s">
        <v>841</v>
      </c>
      <c r="H1504" s="72" t="s">
        <v>3778</v>
      </c>
      <c r="I1504" s="72" t="s">
        <v>1735</v>
      </c>
      <c r="J1504" s="72" t="s">
        <v>3988</v>
      </c>
      <c r="K1504" s="73"/>
    </row>
    <row r="1505" spans="1:11" s="103" customFormat="1" ht="13.5">
      <c r="A1505" s="110" t="s">
        <v>1928</v>
      </c>
      <c r="B1505" s="110" t="s">
        <v>1928</v>
      </c>
      <c r="C1505" s="110" t="s">
        <v>4696</v>
      </c>
      <c r="D1505" s="111" t="str">
        <f>C1505</f>
        <v>Accounts Payables</v>
      </c>
      <c r="E1505" s="112"/>
      <c r="F1505" s="112"/>
      <c r="G1505" s="110"/>
      <c r="H1505" s="110"/>
      <c r="I1505" s="110"/>
      <c r="J1505" s="110"/>
      <c r="K1505" s="110"/>
    </row>
    <row r="1506" spans="1:11" s="96" customFormat="1" ht="12">
      <c r="A1506" s="68" t="s">
        <v>1928</v>
      </c>
      <c r="B1506" s="68" t="s">
        <v>1928</v>
      </c>
      <c r="C1506" s="68" t="s">
        <v>4696</v>
      </c>
      <c r="D1506" s="68" t="s">
        <v>4697</v>
      </c>
      <c r="E1506" s="101">
        <v>108700</v>
      </c>
      <c r="F1506" s="68" t="s">
        <v>4442</v>
      </c>
      <c r="G1506" s="68" t="s">
        <v>4437</v>
      </c>
      <c r="H1506" s="68" t="s">
        <v>4452</v>
      </c>
      <c r="I1506" s="68" t="s">
        <v>4698</v>
      </c>
      <c r="J1506" s="68" t="s">
        <v>3988</v>
      </c>
      <c r="K1506" s="73"/>
    </row>
    <row r="1507" spans="1:11" s="96" customFormat="1" ht="12">
      <c r="A1507" s="68" t="s">
        <v>1928</v>
      </c>
      <c r="B1507" s="68" t="s">
        <v>1928</v>
      </c>
      <c r="C1507" s="68" t="s">
        <v>4696</v>
      </c>
      <c r="D1507" s="68" t="s">
        <v>4714</v>
      </c>
      <c r="E1507" s="101">
        <v>108708</v>
      </c>
      <c r="F1507" s="68" t="s">
        <v>4445</v>
      </c>
      <c r="G1507" s="68" t="s">
        <v>4437</v>
      </c>
      <c r="H1507" s="68" t="s">
        <v>4452</v>
      </c>
      <c r="I1507" s="68" t="s">
        <v>4715</v>
      </c>
      <c r="J1507" s="68" t="s">
        <v>3988</v>
      </c>
      <c r="K1507" s="73"/>
    </row>
    <row r="1508" spans="1:11" s="96" customFormat="1" ht="12">
      <c r="A1508" s="68" t="s">
        <v>1928</v>
      </c>
      <c r="B1508" s="68" t="s">
        <v>1928</v>
      </c>
      <c r="C1508" s="68" t="s">
        <v>4696</v>
      </c>
      <c r="D1508" s="68" t="s">
        <v>4716</v>
      </c>
      <c r="E1508" s="101">
        <v>108709</v>
      </c>
      <c r="F1508" s="68" t="s">
        <v>4436</v>
      </c>
      <c r="G1508" s="68" t="s">
        <v>4437</v>
      </c>
      <c r="H1508" s="68" t="s">
        <v>4452</v>
      </c>
      <c r="I1508" s="68" t="s">
        <v>4717</v>
      </c>
      <c r="J1508" s="68" t="s">
        <v>3988</v>
      </c>
      <c r="K1508" s="73"/>
    </row>
    <row r="1509" spans="1:11" s="96" customFormat="1" ht="12">
      <c r="A1509" s="68" t="s">
        <v>1928</v>
      </c>
      <c r="B1509" s="68" t="s">
        <v>1928</v>
      </c>
      <c r="C1509" s="68" t="s">
        <v>4696</v>
      </c>
      <c r="D1509" s="68" t="s">
        <v>4750</v>
      </c>
      <c r="E1509" s="101">
        <v>108726</v>
      </c>
      <c r="F1509" s="68" t="s">
        <v>4442</v>
      </c>
      <c r="G1509" s="68" t="s">
        <v>4437</v>
      </c>
      <c r="H1509" s="68" t="s">
        <v>4452</v>
      </c>
      <c r="I1509" s="68" t="s">
        <v>4751</v>
      </c>
      <c r="J1509" s="68" t="s">
        <v>3988</v>
      </c>
      <c r="K1509" s="73"/>
    </row>
    <row r="1510" spans="1:11" s="96" customFormat="1" ht="12">
      <c r="A1510" s="68" t="s">
        <v>1928</v>
      </c>
      <c r="B1510" s="68" t="s">
        <v>1928</v>
      </c>
      <c r="C1510" s="68" t="s">
        <v>4696</v>
      </c>
      <c r="D1510" s="68" t="s">
        <v>4752</v>
      </c>
      <c r="E1510" s="101">
        <v>108727</v>
      </c>
      <c r="F1510" s="68" t="s">
        <v>4436</v>
      </c>
      <c r="G1510" s="68" t="s">
        <v>4437</v>
      </c>
      <c r="H1510" s="68" t="s">
        <v>4452</v>
      </c>
      <c r="I1510" s="68" t="s">
        <v>4753</v>
      </c>
      <c r="J1510" s="68" t="s">
        <v>3988</v>
      </c>
      <c r="K1510" s="73"/>
    </row>
    <row r="1511" spans="1:11" s="103" customFormat="1" ht="13.5">
      <c r="A1511" s="110" t="s">
        <v>1928</v>
      </c>
      <c r="B1511" s="110" t="s">
        <v>1928</v>
      </c>
      <c r="C1511" s="110" t="s">
        <v>4681</v>
      </c>
      <c r="D1511" s="111" t="str">
        <f>C1511</f>
        <v>Category Management</v>
      </c>
      <c r="E1511" s="112"/>
      <c r="F1511" s="112"/>
      <c r="G1511" s="110"/>
      <c r="H1511" s="110"/>
      <c r="I1511" s="110"/>
      <c r="J1511" s="110"/>
      <c r="K1511" s="110"/>
    </row>
    <row r="1512" spans="1:11" s="96" customFormat="1" ht="12">
      <c r="A1512" s="68" t="s">
        <v>1928</v>
      </c>
      <c r="B1512" s="68" t="s">
        <v>1928</v>
      </c>
      <c r="C1512" s="68" t="s">
        <v>4681</v>
      </c>
      <c r="D1512" s="68" t="s">
        <v>4682</v>
      </c>
      <c r="E1512" s="101">
        <v>108693</v>
      </c>
      <c r="F1512" s="68" t="s">
        <v>4445</v>
      </c>
      <c r="G1512" s="68" t="s">
        <v>4437</v>
      </c>
      <c r="H1512" s="68" t="s">
        <v>4452</v>
      </c>
      <c r="I1512" s="68" t="s">
        <v>4683</v>
      </c>
      <c r="J1512" s="68" t="s">
        <v>3988</v>
      </c>
      <c r="K1512" s="73"/>
    </row>
    <row r="1513" spans="1:11" s="96" customFormat="1" ht="12">
      <c r="A1513" s="68" t="s">
        <v>1928</v>
      </c>
      <c r="B1513" s="68" t="s">
        <v>1928</v>
      </c>
      <c r="C1513" s="68" t="s">
        <v>4681</v>
      </c>
      <c r="D1513" s="68" t="s">
        <v>4686</v>
      </c>
      <c r="E1513" s="101">
        <v>108695</v>
      </c>
      <c r="F1513" s="68" t="s">
        <v>4445</v>
      </c>
      <c r="G1513" s="68" t="s">
        <v>4450</v>
      </c>
      <c r="H1513" s="68" t="s">
        <v>4452</v>
      </c>
      <c r="I1513" s="68" t="s">
        <v>4687</v>
      </c>
      <c r="J1513" s="68" t="s">
        <v>3988</v>
      </c>
      <c r="K1513" s="73"/>
    </row>
    <row r="1514" spans="1:11" s="96" customFormat="1" ht="12">
      <c r="A1514" s="68" t="s">
        <v>1928</v>
      </c>
      <c r="B1514" s="68" t="s">
        <v>1928</v>
      </c>
      <c r="C1514" s="68" t="s">
        <v>4681</v>
      </c>
      <c r="D1514" s="68" t="s">
        <v>4736</v>
      </c>
      <c r="E1514" s="101">
        <v>108719</v>
      </c>
      <c r="F1514" s="68" t="s">
        <v>4444</v>
      </c>
      <c r="G1514" s="68" t="s">
        <v>4437</v>
      </c>
      <c r="H1514" s="68" t="s">
        <v>4452</v>
      </c>
      <c r="I1514" s="68" t="s">
        <v>4737</v>
      </c>
      <c r="J1514" s="68" t="s">
        <v>3988</v>
      </c>
      <c r="K1514" s="73"/>
    </row>
    <row r="1515" spans="1:11" s="96" customFormat="1" ht="12">
      <c r="A1515" s="68" t="s">
        <v>1928</v>
      </c>
      <c r="B1515" s="68" t="s">
        <v>1928</v>
      </c>
      <c r="C1515" s="68" t="s">
        <v>4681</v>
      </c>
      <c r="D1515" s="68" t="s">
        <v>4741</v>
      </c>
      <c r="E1515" s="101">
        <v>108722</v>
      </c>
      <c r="F1515" s="68" t="s">
        <v>4742</v>
      </c>
      <c r="G1515" s="68" t="s">
        <v>4446</v>
      </c>
      <c r="H1515" s="68" t="s">
        <v>4452</v>
      </c>
      <c r="I1515" s="68" t="s">
        <v>4743</v>
      </c>
      <c r="J1515" s="68" t="s">
        <v>3988</v>
      </c>
      <c r="K1515" s="73"/>
    </row>
    <row r="1516" spans="1:11" s="96" customFormat="1" ht="12">
      <c r="A1516" s="68" t="s">
        <v>1928</v>
      </c>
      <c r="B1516" s="68" t="s">
        <v>1928</v>
      </c>
      <c r="C1516" s="68" t="s">
        <v>4681</v>
      </c>
      <c r="D1516" s="68" t="s">
        <v>4744</v>
      </c>
      <c r="E1516" s="101">
        <v>108723</v>
      </c>
      <c r="F1516" s="68" t="s">
        <v>4445</v>
      </c>
      <c r="G1516" s="68" t="s">
        <v>4437</v>
      </c>
      <c r="H1516" s="68" t="s">
        <v>4452</v>
      </c>
      <c r="I1516" s="68" t="s">
        <v>4745</v>
      </c>
      <c r="J1516" s="68" t="s">
        <v>3988</v>
      </c>
      <c r="K1516" s="73"/>
    </row>
    <row r="1517" spans="1:11" s="96" customFormat="1" ht="12">
      <c r="A1517" s="68" t="s">
        <v>1928</v>
      </c>
      <c r="B1517" s="68" t="s">
        <v>1928</v>
      </c>
      <c r="C1517" s="68" t="s">
        <v>4681</v>
      </c>
      <c r="D1517" s="68" t="s">
        <v>4746</v>
      </c>
      <c r="E1517" s="101">
        <v>108724</v>
      </c>
      <c r="F1517" s="68" t="s">
        <v>4742</v>
      </c>
      <c r="G1517" s="68" t="s">
        <v>4446</v>
      </c>
      <c r="H1517" s="68" t="s">
        <v>4452</v>
      </c>
      <c r="I1517" s="68" t="s">
        <v>4747</v>
      </c>
      <c r="J1517" s="68" t="s">
        <v>3988</v>
      </c>
      <c r="K1517" s="73"/>
    </row>
    <row r="1518" spans="1:11" s="96" customFormat="1" ht="12">
      <c r="A1518" s="68" t="s">
        <v>1928</v>
      </c>
      <c r="B1518" s="68" t="s">
        <v>1928</v>
      </c>
      <c r="C1518" s="68" t="s">
        <v>4681</v>
      </c>
      <c r="D1518" s="68" t="s">
        <v>4748</v>
      </c>
      <c r="E1518" s="101">
        <v>108725</v>
      </c>
      <c r="F1518" s="68" t="s">
        <v>4742</v>
      </c>
      <c r="G1518" s="68" t="s">
        <v>4437</v>
      </c>
      <c r="H1518" s="68" t="s">
        <v>4452</v>
      </c>
      <c r="I1518" s="68" t="s">
        <v>4749</v>
      </c>
      <c r="J1518" s="68" t="s">
        <v>3988</v>
      </c>
      <c r="K1518" s="73"/>
    </row>
    <row r="1519" spans="1:11" s="103" customFormat="1" ht="13.5">
      <c r="A1519" s="110" t="s">
        <v>1928</v>
      </c>
      <c r="B1519" s="110" t="s">
        <v>1928</v>
      </c>
      <c r="C1519" s="110" t="s">
        <v>4660</v>
      </c>
      <c r="D1519" s="111" t="str">
        <f>C1519</f>
        <v>Demand Planning</v>
      </c>
      <c r="E1519" s="112"/>
      <c r="F1519" s="112"/>
      <c r="G1519" s="110"/>
      <c r="H1519" s="110"/>
      <c r="I1519" s="110"/>
      <c r="J1519" s="110"/>
      <c r="K1519" s="110"/>
    </row>
    <row r="1520" spans="1:11" s="96" customFormat="1" ht="12">
      <c r="A1520" s="68" t="s">
        <v>1928</v>
      </c>
      <c r="B1520" s="68" t="s">
        <v>1928</v>
      </c>
      <c r="C1520" s="68" t="s">
        <v>4660</v>
      </c>
      <c r="D1520" s="122" t="s">
        <v>4702</v>
      </c>
      <c r="E1520" s="101">
        <v>108702</v>
      </c>
      <c r="F1520" s="68" t="s">
        <v>4436</v>
      </c>
      <c r="G1520" s="68" t="s">
        <v>4437</v>
      </c>
      <c r="H1520" s="68" t="s">
        <v>4452</v>
      </c>
      <c r="I1520" s="68" t="s">
        <v>4703</v>
      </c>
      <c r="J1520" s="68" t="s">
        <v>3988</v>
      </c>
      <c r="K1520" s="73"/>
    </row>
    <row r="1521" spans="1:11" s="96" customFormat="1" ht="12">
      <c r="A1521" s="68" t="s">
        <v>1928</v>
      </c>
      <c r="B1521" s="68" t="s">
        <v>1928</v>
      </c>
      <c r="C1521" s="68" t="s">
        <v>4660</v>
      </c>
      <c r="D1521" s="68" t="s">
        <v>4734</v>
      </c>
      <c r="E1521" s="101">
        <v>108718</v>
      </c>
      <c r="F1521" s="68" t="s">
        <v>4436</v>
      </c>
      <c r="G1521" s="68" t="s">
        <v>4437</v>
      </c>
      <c r="H1521" s="68" t="s">
        <v>4452</v>
      </c>
      <c r="I1521" s="68" t="s">
        <v>4735</v>
      </c>
      <c r="J1521" s="68" t="s">
        <v>3988</v>
      </c>
      <c r="K1521" s="73"/>
    </row>
    <row r="1522" spans="1:11" s="96" customFormat="1" ht="12">
      <c r="A1522" s="68" t="s">
        <v>1928</v>
      </c>
      <c r="B1522" s="68" t="s">
        <v>1928</v>
      </c>
      <c r="C1522" s="68" t="s">
        <v>4660</v>
      </c>
      <c r="D1522" s="68" t="s">
        <v>4738</v>
      </c>
      <c r="E1522" s="101">
        <v>108720</v>
      </c>
      <c r="F1522" s="68" t="s">
        <v>4739</v>
      </c>
      <c r="G1522" s="68" t="s">
        <v>4446</v>
      </c>
      <c r="H1522" s="68" t="s">
        <v>4452</v>
      </c>
      <c r="I1522" s="68" t="s">
        <v>4740</v>
      </c>
      <c r="J1522" s="68" t="s">
        <v>3988</v>
      </c>
      <c r="K1522" s="73"/>
    </row>
    <row r="1523" spans="1:11" s="103" customFormat="1" ht="13.5">
      <c r="A1523" s="110" t="s">
        <v>1928</v>
      </c>
      <c r="B1523" s="110" t="s">
        <v>1928</v>
      </c>
      <c r="C1523" s="110" t="s">
        <v>1928</v>
      </c>
      <c r="D1523" s="111" t="str">
        <f>C1523</f>
        <v>Procurement</v>
      </c>
      <c r="E1523" s="112"/>
      <c r="F1523" s="112"/>
      <c r="G1523" s="110"/>
      <c r="H1523" s="110"/>
      <c r="I1523" s="110"/>
      <c r="J1523" s="110"/>
      <c r="K1523" s="110"/>
    </row>
    <row r="1524" spans="1:11" s="96" customFormat="1" ht="12">
      <c r="A1524" s="68" t="s">
        <v>1928</v>
      </c>
      <c r="B1524" s="68" t="s">
        <v>1928</v>
      </c>
      <c r="C1524" s="68" t="s">
        <v>1928</v>
      </c>
      <c r="D1524" s="122" t="s">
        <v>4449</v>
      </c>
      <c r="E1524" s="101">
        <v>104004</v>
      </c>
      <c r="F1524" s="68" t="s">
        <v>4445</v>
      </c>
      <c r="G1524" s="68" t="s">
        <v>4441</v>
      </c>
      <c r="H1524" s="68" t="s">
        <v>4452</v>
      </c>
      <c r="I1524" s="68" t="s">
        <v>4461</v>
      </c>
      <c r="J1524" s="68" t="s">
        <v>3988</v>
      </c>
      <c r="K1524" s="73"/>
    </row>
    <row r="1525" spans="1:11" s="96" customFormat="1" ht="12">
      <c r="A1525" s="68" t="s">
        <v>1928</v>
      </c>
      <c r="B1525" s="68" t="s">
        <v>1928</v>
      </c>
      <c r="C1525" s="68" t="s">
        <v>1928</v>
      </c>
      <c r="D1525" s="68" t="s">
        <v>4684</v>
      </c>
      <c r="E1525" s="101">
        <v>108694</v>
      </c>
      <c r="F1525" s="68" t="s">
        <v>4436</v>
      </c>
      <c r="G1525" s="68" t="s">
        <v>4441</v>
      </c>
      <c r="H1525" s="68" t="s">
        <v>4452</v>
      </c>
      <c r="I1525" s="68" t="s">
        <v>4685</v>
      </c>
      <c r="J1525" s="68" t="s">
        <v>3988</v>
      </c>
      <c r="K1525" s="73"/>
    </row>
    <row r="1526" spans="1:11" s="96" customFormat="1" ht="12">
      <c r="A1526" s="68" t="s">
        <v>1928</v>
      </c>
      <c r="B1526" s="68" t="s">
        <v>1928</v>
      </c>
      <c r="C1526" s="68" t="s">
        <v>1928</v>
      </c>
      <c r="D1526" s="68" t="s">
        <v>4688</v>
      </c>
      <c r="E1526" s="101">
        <v>108696</v>
      </c>
      <c r="F1526" s="68" t="s">
        <v>4445</v>
      </c>
      <c r="G1526" s="68" t="s">
        <v>4450</v>
      </c>
      <c r="H1526" s="68" t="s">
        <v>4452</v>
      </c>
      <c r="I1526" s="68" t="s">
        <v>4689</v>
      </c>
      <c r="J1526" s="68" t="s">
        <v>3988</v>
      </c>
      <c r="K1526" s="73"/>
    </row>
    <row r="1527" spans="1:11" s="96" customFormat="1" ht="12">
      <c r="A1527" s="68" t="s">
        <v>1928</v>
      </c>
      <c r="B1527" s="68" t="s">
        <v>1928</v>
      </c>
      <c r="C1527" s="68" t="s">
        <v>1928</v>
      </c>
      <c r="D1527" s="68" t="s">
        <v>4690</v>
      </c>
      <c r="E1527" s="101">
        <v>108697</v>
      </c>
      <c r="F1527" s="68" t="s">
        <v>4445</v>
      </c>
      <c r="G1527" s="68" t="s">
        <v>4450</v>
      </c>
      <c r="H1527" s="68" t="s">
        <v>4452</v>
      </c>
      <c r="I1527" s="68" t="s">
        <v>4691</v>
      </c>
      <c r="J1527" s="68" t="s">
        <v>3988</v>
      </c>
      <c r="K1527" s="73"/>
    </row>
    <row r="1528" spans="1:11" s="96" customFormat="1" ht="12">
      <c r="A1528" s="68" t="s">
        <v>1928</v>
      </c>
      <c r="B1528" s="68" t="s">
        <v>1928</v>
      </c>
      <c r="C1528" s="68" t="s">
        <v>1928</v>
      </c>
      <c r="D1528" s="68" t="s">
        <v>4692</v>
      </c>
      <c r="E1528" s="101">
        <v>108698</v>
      </c>
      <c r="F1528" s="68" t="s">
        <v>4442</v>
      </c>
      <c r="G1528" s="68" t="s">
        <v>4440</v>
      </c>
      <c r="H1528" s="68" t="s">
        <v>4452</v>
      </c>
      <c r="I1528" s="68" t="s">
        <v>4693</v>
      </c>
      <c r="J1528" s="68" t="s">
        <v>3988</v>
      </c>
      <c r="K1528" s="73"/>
    </row>
    <row r="1529" spans="1:11" s="96" customFormat="1" ht="12">
      <c r="A1529" s="68" t="s">
        <v>1928</v>
      </c>
      <c r="B1529" s="68" t="s">
        <v>1928</v>
      </c>
      <c r="C1529" s="68" t="s">
        <v>1928</v>
      </c>
      <c r="D1529" s="68" t="s">
        <v>4694</v>
      </c>
      <c r="E1529" s="101">
        <v>108699</v>
      </c>
      <c r="F1529" s="68" t="s">
        <v>4442</v>
      </c>
      <c r="G1529" s="68" t="s">
        <v>4440</v>
      </c>
      <c r="H1529" s="68" t="s">
        <v>4452</v>
      </c>
      <c r="I1529" s="68" t="s">
        <v>4695</v>
      </c>
      <c r="J1529" s="68" t="s">
        <v>3988</v>
      </c>
      <c r="K1529" s="73"/>
    </row>
    <row r="1530" spans="1:11" s="96" customFormat="1" ht="12">
      <c r="A1530" s="68" t="s">
        <v>1928</v>
      </c>
      <c r="B1530" s="68" t="s">
        <v>1928</v>
      </c>
      <c r="C1530" s="68" t="s">
        <v>1928</v>
      </c>
      <c r="D1530" s="68" t="s">
        <v>4704</v>
      </c>
      <c r="E1530" s="101">
        <v>108703</v>
      </c>
      <c r="F1530" s="68" t="s">
        <v>4442</v>
      </c>
      <c r="G1530" s="68" t="s">
        <v>4437</v>
      </c>
      <c r="H1530" s="68" t="s">
        <v>4452</v>
      </c>
      <c r="I1530" s="68" t="s">
        <v>4705</v>
      </c>
      <c r="J1530" s="68" t="s">
        <v>3988</v>
      </c>
      <c r="K1530" s="73"/>
    </row>
    <row r="1531" spans="1:11" s="96" customFormat="1" ht="12">
      <c r="A1531" s="68" t="s">
        <v>1928</v>
      </c>
      <c r="B1531" s="68" t="s">
        <v>1928</v>
      </c>
      <c r="C1531" s="68" t="s">
        <v>1928</v>
      </c>
      <c r="D1531" s="68" t="s">
        <v>4706</v>
      </c>
      <c r="E1531" s="101">
        <v>108704</v>
      </c>
      <c r="F1531" s="68" t="s">
        <v>4442</v>
      </c>
      <c r="G1531" s="68" t="s">
        <v>4440</v>
      </c>
      <c r="H1531" s="68" t="s">
        <v>4452</v>
      </c>
      <c r="I1531" s="68" t="s">
        <v>4707</v>
      </c>
      <c r="J1531" s="68" t="s">
        <v>3988</v>
      </c>
      <c r="K1531" s="73"/>
    </row>
    <row r="1532" spans="1:11" s="96" customFormat="1" ht="12">
      <c r="A1532" s="68" t="s">
        <v>1928</v>
      </c>
      <c r="B1532" s="68" t="s">
        <v>1928</v>
      </c>
      <c r="C1532" s="68" t="s">
        <v>1928</v>
      </c>
      <c r="D1532" s="68" t="s">
        <v>4708</v>
      </c>
      <c r="E1532" s="101">
        <v>108705</v>
      </c>
      <c r="F1532" s="68" t="s">
        <v>4442</v>
      </c>
      <c r="G1532" s="68" t="s">
        <v>4440</v>
      </c>
      <c r="H1532" s="68" t="s">
        <v>4452</v>
      </c>
      <c r="I1532" s="68" t="s">
        <v>4709</v>
      </c>
      <c r="J1532" s="68" t="s">
        <v>3988</v>
      </c>
      <c r="K1532" s="73"/>
    </row>
    <row r="1533" spans="1:11" s="96" customFormat="1" ht="12">
      <c r="A1533" s="68" t="s">
        <v>1928</v>
      </c>
      <c r="B1533" s="68" t="s">
        <v>1928</v>
      </c>
      <c r="C1533" s="68" t="s">
        <v>1928</v>
      </c>
      <c r="D1533" s="68" t="s">
        <v>4710</v>
      </c>
      <c r="E1533" s="101">
        <v>108706</v>
      </c>
      <c r="F1533" s="68" t="s">
        <v>4445</v>
      </c>
      <c r="G1533" s="68" t="s">
        <v>4437</v>
      </c>
      <c r="H1533" s="68" t="s">
        <v>4452</v>
      </c>
      <c r="I1533" s="68" t="s">
        <v>4711</v>
      </c>
      <c r="J1533" s="68" t="s">
        <v>3988</v>
      </c>
      <c r="K1533" s="73"/>
    </row>
    <row r="1534" spans="1:11" s="96" customFormat="1" ht="12">
      <c r="A1534" s="68" t="s">
        <v>1928</v>
      </c>
      <c r="B1534" s="68" t="s">
        <v>1928</v>
      </c>
      <c r="C1534" s="68" t="s">
        <v>1928</v>
      </c>
      <c r="D1534" s="68" t="s">
        <v>4712</v>
      </c>
      <c r="E1534" s="101">
        <v>108707</v>
      </c>
      <c r="F1534" s="68" t="s">
        <v>4436</v>
      </c>
      <c r="G1534" s="68" t="s">
        <v>4437</v>
      </c>
      <c r="H1534" s="68" t="s">
        <v>4452</v>
      </c>
      <c r="I1534" s="68" t="s">
        <v>4713</v>
      </c>
      <c r="J1534" s="68" t="s">
        <v>3988</v>
      </c>
      <c r="K1534" s="73"/>
    </row>
    <row r="1535" spans="1:11" s="96" customFormat="1" ht="12">
      <c r="A1535" s="68" t="s">
        <v>1928</v>
      </c>
      <c r="B1535" s="68" t="s">
        <v>1928</v>
      </c>
      <c r="C1535" s="68" t="s">
        <v>1928</v>
      </c>
      <c r="D1535" s="68" t="s">
        <v>4718</v>
      </c>
      <c r="E1535" s="101">
        <v>108710</v>
      </c>
      <c r="F1535" s="68" t="s">
        <v>4719</v>
      </c>
      <c r="G1535" s="68" t="s">
        <v>4446</v>
      </c>
      <c r="H1535" s="68" t="s">
        <v>4452</v>
      </c>
      <c r="I1535" s="68" t="s">
        <v>4720</v>
      </c>
      <c r="J1535" s="68" t="s">
        <v>3988</v>
      </c>
      <c r="K1535" s="73"/>
    </row>
    <row r="1536" spans="1:11" s="96" customFormat="1" ht="12">
      <c r="A1536" s="68" t="s">
        <v>1928</v>
      </c>
      <c r="B1536" s="68" t="s">
        <v>1928</v>
      </c>
      <c r="C1536" s="68" t="s">
        <v>1928</v>
      </c>
      <c r="D1536" s="68" t="s">
        <v>4721</v>
      </c>
      <c r="E1536" s="101">
        <v>108711</v>
      </c>
      <c r="F1536" s="68" t="s">
        <v>4722</v>
      </c>
      <c r="G1536" s="68" t="s">
        <v>4446</v>
      </c>
      <c r="H1536" s="68" t="s">
        <v>4452</v>
      </c>
      <c r="I1536" s="68" t="s">
        <v>4723</v>
      </c>
      <c r="J1536" s="68" t="s">
        <v>3988</v>
      </c>
      <c r="K1536" s="73"/>
    </row>
    <row r="1537" spans="1:11" s="96" customFormat="1" ht="12">
      <c r="A1537" s="68" t="s">
        <v>1928</v>
      </c>
      <c r="B1537" s="68" t="s">
        <v>1928</v>
      </c>
      <c r="C1537" s="68" t="s">
        <v>1928</v>
      </c>
      <c r="D1537" s="68" t="s">
        <v>4724</v>
      </c>
      <c r="E1537" s="101">
        <v>108712</v>
      </c>
      <c r="F1537" s="68" t="s">
        <v>4444</v>
      </c>
      <c r="G1537" s="68" t="s">
        <v>4440</v>
      </c>
      <c r="H1537" s="68" t="s">
        <v>4452</v>
      </c>
      <c r="I1537" s="68" t="s">
        <v>4725</v>
      </c>
      <c r="J1537" s="68" t="s">
        <v>3988</v>
      </c>
      <c r="K1537" s="73"/>
    </row>
    <row r="1538" spans="1:11" s="96" customFormat="1" ht="12">
      <c r="A1538" s="68" t="s">
        <v>1928</v>
      </c>
      <c r="B1538" s="68" t="s">
        <v>1928</v>
      </c>
      <c r="C1538" s="68" t="s">
        <v>1928</v>
      </c>
      <c r="D1538" s="68" t="s">
        <v>4726</v>
      </c>
      <c r="E1538" s="101">
        <v>108714</v>
      </c>
      <c r="F1538" s="68" t="s">
        <v>4436</v>
      </c>
      <c r="G1538" s="68" t="s">
        <v>4437</v>
      </c>
      <c r="H1538" s="68" t="s">
        <v>4452</v>
      </c>
      <c r="I1538" s="68" t="s">
        <v>4727</v>
      </c>
      <c r="J1538" s="68" t="s">
        <v>3988</v>
      </c>
      <c r="K1538" s="73"/>
    </row>
    <row r="1539" spans="1:11" s="96" customFormat="1" ht="12">
      <c r="A1539" s="68" t="s">
        <v>1928</v>
      </c>
      <c r="B1539" s="68" t="s">
        <v>1928</v>
      </c>
      <c r="C1539" s="68" t="s">
        <v>1928</v>
      </c>
      <c r="D1539" s="68" t="s">
        <v>4728</v>
      </c>
      <c r="E1539" s="101">
        <v>108715</v>
      </c>
      <c r="F1539" s="68" t="s">
        <v>4436</v>
      </c>
      <c r="G1539" s="68" t="s">
        <v>4437</v>
      </c>
      <c r="H1539" s="68" t="s">
        <v>4452</v>
      </c>
      <c r="I1539" s="68" t="s">
        <v>4729</v>
      </c>
      <c r="J1539" s="68" t="s">
        <v>3988</v>
      </c>
      <c r="K1539" s="73"/>
    </row>
    <row r="1540" spans="1:11" s="96" customFormat="1" ht="12">
      <c r="A1540" s="68" t="s">
        <v>1928</v>
      </c>
      <c r="B1540" s="68" t="s">
        <v>1928</v>
      </c>
      <c r="C1540" s="68" t="s">
        <v>1928</v>
      </c>
      <c r="D1540" s="68" t="s">
        <v>4730</v>
      </c>
      <c r="E1540" s="101">
        <v>108716</v>
      </c>
      <c r="F1540" s="68" t="s">
        <v>4445</v>
      </c>
      <c r="G1540" s="68" t="s">
        <v>4437</v>
      </c>
      <c r="H1540" s="68" t="s">
        <v>4452</v>
      </c>
      <c r="I1540" s="68" t="s">
        <v>4731</v>
      </c>
      <c r="J1540" s="68" t="s">
        <v>3988</v>
      </c>
      <c r="K1540" s="73"/>
    </row>
    <row r="1541" spans="1:11" s="96" customFormat="1" ht="12">
      <c r="A1541" s="68" t="s">
        <v>1928</v>
      </c>
      <c r="B1541" s="68" t="s">
        <v>1928</v>
      </c>
      <c r="C1541" s="68" t="s">
        <v>1928</v>
      </c>
      <c r="D1541" s="68" t="s">
        <v>4732</v>
      </c>
      <c r="E1541" s="101">
        <v>108717</v>
      </c>
      <c r="F1541" s="68" t="s">
        <v>4436</v>
      </c>
      <c r="G1541" s="68" t="s">
        <v>4437</v>
      </c>
      <c r="H1541" s="68" t="s">
        <v>4452</v>
      </c>
      <c r="I1541" s="68" t="s">
        <v>4733</v>
      </c>
      <c r="J1541" s="68" t="s">
        <v>3988</v>
      </c>
      <c r="K1541" s="73"/>
    </row>
    <row r="1542" spans="1:11" s="96" customFormat="1" ht="12">
      <c r="A1542" s="68" t="s">
        <v>1928</v>
      </c>
      <c r="B1542" s="68" t="s">
        <v>1928</v>
      </c>
      <c r="C1542" s="68" t="s">
        <v>4699</v>
      </c>
      <c r="D1542" s="122" t="s">
        <v>4700</v>
      </c>
      <c r="E1542" s="101">
        <v>108701</v>
      </c>
      <c r="F1542" s="68" t="s">
        <v>4445</v>
      </c>
      <c r="G1542" s="68" t="s">
        <v>4441</v>
      </c>
      <c r="H1542" s="68" t="s">
        <v>4452</v>
      </c>
      <c r="I1542" s="68" t="s">
        <v>4701</v>
      </c>
      <c r="J1542" s="68" t="s">
        <v>3988</v>
      </c>
      <c r="K1542" s="73"/>
    </row>
    <row r="1543" spans="1:11" s="103" customFormat="1" ht="13.5">
      <c r="A1543" s="110" t="s">
        <v>4451</v>
      </c>
      <c r="B1543" s="110" t="s">
        <v>1790</v>
      </c>
      <c r="C1543" s="110" t="s">
        <v>4558</v>
      </c>
      <c r="D1543" s="111" t="str">
        <f>C1543</f>
        <v>Inventory Management</v>
      </c>
      <c r="E1543" s="112"/>
      <c r="F1543" s="112"/>
      <c r="G1543" s="110"/>
      <c r="H1543" s="110"/>
      <c r="I1543" s="110"/>
      <c r="J1543" s="110"/>
      <c r="K1543" s="110"/>
    </row>
    <row r="1544" spans="1:11" s="96" customFormat="1" ht="12">
      <c r="A1544" s="68" t="s">
        <v>4451</v>
      </c>
      <c r="B1544" s="68" t="s">
        <v>1790</v>
      </c>
      <c r="C1544" s="68" t="s">
        <v>4558</v>
      </c>
      <c r="D1544" s="68" t="s">
        <v>4559</v>
      </c>
      <c r="E1544" s="101">
        <v>108610</v>
      </c>
      <c r="F1544" s="68" t="s">
        <v>4436</v>
      </c>
      <c r="G1544" s="68" t="s">
        <v>4437</v>
      </c>
      <c r="H1544" s="68" t="s">
        <v>4452</v>
      </c>
      <c r="I1544" s="68" t="s">
        <v>1360</v>
      </c>
      <c r="J1544" s="68" t="s">
        <v>3988</v>
      </c>
      <c r="K1544" s="73"/>
    </row>
    <row r="1545" spans="1:11" s="96" customFormat="1" ht="12">
      <c r="A1545" s="68" t="s">
        <v>4451</v>
      </c>
      <c r="B1545" s="68" t="s">
        <v>1790</v>
      </c>
      <c r="C1545" s="68" t="s">
        <v>4558</v>
      </c>
      <c r="D1545" s="68" t="s">
        <v>4562</v>
      </c>
      <c r="E1545" s="101">
        <v>108612</v>
      </c>
      <c r="F1545" s="68" t="s">
        <v>4436</v>
      </c>
      <c r="G1545" s="68" t="s">
        <v>4437</v>
      </c>
      <c r="H1545" s="68" t="s">
        <v>4452</v>
      </c>
      <c r="I1545" s="68" t="s">
        <v>4563</v>
      </c>
      <c r="J1545" s="68" t="s">
        <v>3988</v>
      </c>
      <c r="K1545" s="73"/>
    </row>
    <row r="1546" spans="1:11" s="96" customFormat="1" ht="12">
      <c r="A1546" s="68" t="s">
        <v>4451</v>
      </c>
      <c r="B1546" s="68" t="s">
        <v>1790</v>
      </c>
      <c r="C1546" s="68" t="s">
        <v>4558</v>
      </c>
      <c r="D1546" s="122" t="s">
        <v>4564</v>
      </c>
      <c r="E1546" s="101">
        <v>108613</v>
      </c>
      <c r="F1546" s="68" t="s">
        <v>4436</v>
      </c>
      <c r="G1546" s="68" t="s">
        <v>4437</v>
      </c>
      <c r="H1546" s="68" t="s">
        <v>4452</v>
      </c>
      <c r="I1546" s="68" t="s">
        <v>313</v>
      </c>
      <c r="J1546" s="68" t="s">
        <v>3988</v>
      </c>
      <c r="K1546" s="73"/>
    </row>
    <row r="1547" spans="1:11" s="96" customFormat="1" ht="12">
      <c r="A1547" s="68" t="s">
        <v>4451</v>
      </c>
      <c r="B1547" s="68" t="s">
        <v>1790</v>
      </c>
      <c r="C1547" s="68" t="s">
        <v>4558</v>
      </c>
      <c r="D1547" s="68" t="s">
        <v>4646</v>
      </c>
      <c r="E1547" s="101">
        <v>108658</v>
      </c>
      <c r="F1547" s="68" t="s">
        <v>4436</v>
      </c>
      <c r="G1547" s="68" t="s">
        <v>4437</v>
      </c>
      <c r="H1547" s="68" t="s">
        <v>4452</v>
      </c>
      <c r="I1547" s="68" t="s">
        <v>4647</v>
      </c>
      <c r="J1547" s="68" t="s">
        <v>3988</v>
      </c>
      <c r="K1547" s="73"/>
    </row>
    <row r="1548" spans="1:11" s="96" customFormat="1" ht="12">
      <c r="A1548" s="68" t="s">
        <v>4451</v>
      </c>
      <c r="B1548" s="68" t="s">
        <v>1790</v>
      </c>
      <c r="C1548" s="68" t="s">
        <v>4558</v>
      </c>
      <c r="D1548" s="68" t="s">
        <v>4648</v>
      </c>
      <c r="E1548" s="101">
        <v>108659</v>
      </c>
      <c r="F1548" s="68" t="s">
        <v>4436</v>
      </c>
      <c r="G1548" s="68" t="s">
        <v>4437</v>
      </c>
      <c r="H1548" s="68" t="s">
        <v>4452</v>
      </c>
      <c r="I1548" s="68" t="s">
        <v>1378</v>
      </c>
      <c r="J1548" s="68" t="s">
        <v>3988</v>
      </c>
      <c r="K1548" s="73"/>
    </row>
    <row r="1549" spans="1:11" s="96" customFormat="1" ht="12">
      <c r="A1549" s="68" t="s">
        <v>4451</v>
      </c>
      <c r="B1549" s="68" t="s">
        <v>1790</v>
      </c>
      <c r="C1549" s="68" t="s">
        <v>4558</v>
      </c>
      <c r="D1549" s="68" t="s">
        <v>4649</v>
      </c>
      <c r="E1549" s="101">
        <v>108660</v>
      </c>
      <c r="F1549" s="68" t="s">
        <v>4436</v>
      </c>
      <c r="G1549" s="68" t="s">
        <v>4437</v>
      </c>
      <c r="H1549" s="68" t="s">
        <v>4452</v>
      </c>
      <c r="I1549" s="68" t="s">
        <v>1379</v>
      </c>
      <c r="J1549" s="68" t="s">
        <v>3988</v>
      </c>
      <c r="K1549" s="73"/>
    </row>
    <row r="1550" spans="1:11" s="96" customFormat="1" ht="12">
      <c r="A1550" s="68" t="s">
        <v>4451</v>
      </c>
      <c r="B1550" s="68" t="s">
        <v>1790</v>
      </c>
      <c r="C1550" s="68" t="s">
        <v>4558</v>
      </c>
      <c r="D1550" s="68" t="s">
        <v>4650</v>
      </c>
      <c r="E1550" s="101">
        <v>108661</v>
      </c>
      <c r="F1550" s="68" t="s">
        <v>4439</v>
      </c>
      <c r="G1550" s="68" t="s">
        <v>4437</v>
      </c>
      <c r="H1550" s="68" t="s">
        <v>4452</v>
      </c>
      <c r="I1550" s="68" t="s">
        <v>1380</v>
      </c>
      <c r="J1550" s="68" t="s">
        <v>3988</v>
      </c>
      <c r="K1550" s="73"/>
    </row>
    <row r="1551" spans="1:11" s="96" customFormat="1" ht="12">
      <c r="A1551" s="68" t="s">
        <v>4451</v>
      </c>
      <c r="B1551" s="68" t="s">
        <v>1790</v>
      </c>
      <c r="C1551" s="68" t="s">
        <v>4558</v>
      </c>
      <c r="D1551" s="68" t="s">
        <v>4651</v>
      </c>
      <c r="E1551" s="101">
        <v>108662</v>
      </c>
      <c r="F1551" s="68" t="s">
        <v>4436</v>
      </c>
      <c r="G1551" s="68" t="s">
        <v>4437</v>
      </c>
      <c r="H1551" s="68" t="s">
        <v>4452</v>
      </c>
      <c r="I1551" s="68" t="s">
        <v>1399</v>
      </c>
      <c r="J1551" s="68" t="s">
        <v>3988</v>
      </c>
      <c r="K1551" s="73"/>
    </row>
    <row r="1552" spans="1:11" s="96" customFormat="1" ht="12">
      <c r="A1552" s="68" t="s">
        <v>4451</v>
      </c>
      <c r="B1552" s="68" t="s">
        <v>1790</v>
      </c>
      <c r="C1552" s="68" t="s">
        <v>4558</v>
      </c>
      <c r="D1552" s="68" t="s">
        <v>4652</v>
      </c>
      <c r="E1552" s="101">
        <v>108663</v>
      </c>
      <c r="F1552" s="68" t="s">
        <v>4436</v>
      </c>
      <c r="G1552" s="68" t="s">
        <v>4437</v>
      </c>
      <c r="H1552" s="68" t="s">
        <v>4452</v>
      </c>
      <c r="I1552" s="68" t="s">
        <v>1381</v>
      </c>
      <c r="J1552" s="68" t="s">
        <v>3988</v>
      </c>
      <c r="K1552" s="73"/>
    </row>
    <row r="1553" spans="1:11" s="96" customFormat="1" ht="12">
      <c r="A1553" s="68" t="s">
        <v>4451</v>
      </c>
      <c r="B1553" s="68" t="s">
        <v>1790</v>
      </c>
      <c r="C1553" s="68" t="s">
        <v>4558</v>
      </c>
      <c r="D1553" s="68" t="s">
        <v>4653</v>
      </c>
      <c r="E1553" s="101">
        <v>108664</v>
      </c>
      <c r="F1553" s="68" t="s">
        <v>4436</v>
      </c>
      <c r="G1553" s="68" t="s">
        <v>4437</v>
      </c>
      <c r="H1553" s="68" t="s">
        <v>4452</v>
      </c>
      <c r="I1553" s="68" t="s">
        <v>4654</v>
      </c>
      <c r="J1553" s="68" t="s">
        <v>3988</v>
      </c>
      <c r="K1553" s="73"/>
    </row>
    <row r="1554" spans="1:11" s="96" customFormat="1" ht="12">
      <c r="A1554" s="68" t="s">
        <v>4451</v>
      </c>
      <c r="B1554" s="68" t="s">
        <v>1790</v>
      </c>
      <c r="C1554" s="68" t="s">
        <v>4558</v>
      </c>
      <c r="D1554" s="122" t="s">
        <v>4655</v>
      </c>
      <c r="E1554" s="101">
        <v>108665</v>
      </c>
      <c r="F1554" s="68" t="s">
        <v>4436</v>
      </c>
      <c r="G1554" s="68" t="s">
        <v>4437</v>
      </c>
      <c r="H1554" s="68" t="s">
        <v>4452</v>
      </c>
      <c r="I1554" s="68" t="s">
        <v>4656</v>
      </c>
      <c r="J1554" s="68" t="s">
        <v>3988</v>
      </c>
      <c r="K1554" s="73"/>
    </row>
    <row r="1555" spans="1:11" s="96" customFormat="1" ht="12">
      <c r="A1555" s="68" t="s">
        <v>4451</v>
      </c>
      <c r="B1555" s="68" t="s">
        <v>1790</v>
      </c>
      <c r="C1555" s="68" t="s">
        <v>4558</v>
      </c>
      <c r="D1555" s="68" t="s">
        <v>4657</v>
      </c>
      <c r="E1555" s="101">
        <v>108666</v>
      </c>
      <c r="F1555" s="68" t="s">
        <v>4436</v>
      </c>
      <c r="G1555" s="68" t="s">
        <v>4437</v>
      </c>
      <c r="H1555" s="68" t="s">
        <v>4452</v>
      </c>
      <c r="I1555" s="68" t="s">
        <v>1347</v>
      </c>
      <c r="J1555" s="68" t="s">
        <v>3988</v>
      </c>
      <c r="K1555" s="73"/>
    </row>
    <row r="1556" spans="1:11" s="96" customFormat="1" ht="12">
      <c r="A1556" s="68" t="s">
        <v>4451</v>
      </c>
      <c r="B1556" s="68" t="s">
        <v>1790</v>
      </c>
      <c r="C1556" s="68" t="s">
        <v>4558</v>
      </c>
      <c r="D1556" s="68" t="s">
        <v>4658</v>
      </c>
      <c r="E1556" s="101">
        <v>108667</v>
      </c>
      <c r="F1556" s="68" t="s">
        <v>4436</v>
      </c>
      <c r="G1556" s="68" t="s">
        <v>4437</v>
      </c>
      <c r="H1556" s="68" t="s">
        <v>4452</v>
      </c>
      <c r="I1556" s="68" t="s">
        <v>1348</v>
      </c>
      <c r="J1556" s="68" t="s">
        <v>3988</v>
      </c>
      <c r="K1556" s="73"/>
    </row>
    <row r="1557" spans="1:11" s="96" customFormat="1" ht="12">
      <c r="A1557" s="68" t="s">
        <v>4451</v>
      </c>
      <c r="B1557" s="68" t="s">
        <v>1790</v>
      </c>
      <c r="C1557" s="68" t="s">
        <v>4558</v>
      </c>
      <c r="D1557" s="68" t="s">
        <v>4659</v>
      </c>
      <c r="E1557" s="101">
        <v>108668</v>
      </c>
      <c r="F1557" s="68" t="s">
        <v>4436</v>
      </c>
      <c r="G1557" s="68" t="s">
        <v>4437</v>
      </c>
      <c r="H1557" s="68" t="s">
        <v>4452</v>
      </c>
      <c r="I1557" s="68" t="s">
        <v>1349</v>
      </c>
      <c r="J1557" s="68" t="s">
        <v>3988</v>
      </c>
      <c r="K1557" s="73"/>
    </row>
    <row r="1558" spans="1:11" s="96" customFormat="1" ht="12">
      <c r="A1558" s="68" t="s">
        <v>4451</v>
      </c>
      <c r="B1558" s="68" t="s">
        <v>1790</v>
      </c>
      <c r="C1558" s="68" t="s">
        <v>4558</v>
      </c>
      <c r="D1558" s="68" t="s">
        <v>4662</v>
      </c>
      <c r="E1558" s="101">
        <v>108670</v>
      </c>
      <c r="F1558" s="68" t="s">
        <v>4663</v>
      </c>
      <c r="G1558" s="68" t="s">
        <v>4446</v>
      </c>
      <c r="H1558" s="68" t="s">
        <v>4452</v>
      </c>
      <c r="I1558" s="68" t="s">
        <v>2204</v>
      </c>
      <c r="J1558" s="68" t="s">
        <v>3988</v>
      </c>
      <c r="K1558" s="73"/>
    </row>
    <row r="1559" spans="1:11" s="96" customFormat="1" ht="12">
      <c r="A1559" s="68" t="s">
        <v>4451</v>
      </c>
      <c r="B1559" s="68" t="s">
        <v>1790</v>
      </c>
      <c r="C1559" s="68" t="s">
        <v>4558</v>
      </c>
      <c r="D1559" s="122" t="s">
        <v>4664</v>
      </c>
      <c r="E1559" s="101">
        <v>108671</v>
      </c>
      <c r="F1559" s="68" t="s">
        <v>4447</v>
      </c>
      <c r="G1559" s="68" t="s">
        <v>4450</v>
      </c>
      <c r="H1559" s="68" t="s">
        <v>4452</v>
      </c>
      <c r="I1559" s="68" t="s">
        <v>1356</v>
      </c>
      <c r="J1559" s="68" t="s">
        <v>3988</v>
      </c>
      <c r="K1559" s="73"/>
    </row>
    <row r="1560" spans="1:11" s="96" customFormat="1" ht="12">
      <c r="A1560" s="68" t="s">
        <v>4451</v>
      </c>
      <c r="B1560" s="68" t="s">
        <v>1790</v>
      </c>
      <c r="C1560" s="68" t="s">
        <v>4558</v>
      </c>
      <c r="D1560" s="122" t="s">
        <v>4665</v>
      </c>
      <c r="E1560" s="101">
        <v>108672</v>
      </c>
      <c r="F1560" s="68" t="s">
        <v>4436</v>
      </c>
      <c r="G1560" s="68" t="s">
        <v>4441</v>
      </c>
      <c r="H1560" s="68" t="s">
        <v>4452</v>
      </c>
      <c r="I1560" s="68" t="s">
        <v>1392</v>
      </c>
      <c r="J1560" s="68" t="s">
        <v>3988</v>
      </c>
      <c r="K1560" s="73"/>
    </row>
    <row r="1561" spans="1:11" s="96" customFormat="1" ht="12">
      <c r="A1561" s="68" t="s">
        <v>4451</v>
      </c>
      <c r="B1561" s="68" t="s">
        <v>1790</v>
      </c>
      <c r="C1561" s="68" t="s">
        <v>4558</v>
      </c>
      <c r="D1561" s="68" t="s">
        <v>4666</v>
      </c>
      <c r="E1561" s="101">
        <v>108673</v>
      </c>
      <c r="F1561" s="68" t="s">
        <v>4602</v>
      </c>
      <c r="G1561" s="68" t="s">
        <v>4437</v>
      </c>
      <c r="H1561" s="68" t="s">
        <v>4452</v>
      </c>
      <c r="I1561" s="68" t="s">
        <v>2206</v>
      </c>
      <c r="J1561" s="68" t="s">
        <v>3988</v>
      </c>
      <c r="K1561" s="73"/>
    </row>
    <row r="1562" spans="1:11" s="96" customFormat="1" ht="12">
      <c r="A1562" s="68" t="s">
        <v>4451</v>
      </c>
      <c r="B1562" s="68" t="s">
        <v>1790</v>
      </c>
      <c r="C1562" s="68" t="s">
        <v>4558</v>
      </c>
      <c r="D1562" s="122" t="s">
        <v>4667</v>
      </c>
      <c r="E1562" s="101">
        <v>108674</v>
      </c>
      <c r="F1562" s="68" t="s">
        <v>4602</v>
      </c>
      <c r="G1562" s="68" t="s">
        <v>4450</v>
      </c>
      <c r="H1562" s="68" t="s">
        <v>4452</v>
      </c>
      <c r="I1562" s="68" t="s">
        <v>2207</v>
      </c>
      <c r="J1562" s="68" t="s">
        <v>3988</v>
      </c>
      <c r="K1562" s="73"/>
    </row>
    <row r="1563" spans="1:11" s="96" customFormat="1" ht="12">
      <c r="A1563" s="68" t="s">
        <v>4451</v>
      </c>
      <c r="B1563" s="68" t="s">
        <v>1790</v>
      </c>
      <c r="C1563" s="68" t="s">
        <v>4558</v>
      </c>
      <c r="D1563" s="122" t="s">
        <v>4668</v>
      </c>
      <c r="E1563" s="101">
        <v>108675</v>
      </c>
      <c r="F1563" s="68" t="s">
        <v>4602</v>
      </c>
      <c r="G1563" s="68" t="s">
        <v>4450</v>
      </c>
      <c r="H1563" s="68" t="s">
        <v>4452</v>
      </c>
      <c r="I1563" s="68" t="s">
        <v>4669</v>
      </c>
      <c r="J1563" s="68" t="s">
        <v>3988</v>
      </c>
      <c r="K1563" s="73"/>
    </row>
    <row r="1564" spans="1:11" s="96" customFormat="1" ht="12">
      <c r="A1564" s="68" t="s">
        <v>4451</v>
      </c>
      <c r="B1564" s="68" t="s">
        <v>1790</v>
      </c>
      <c r="C1564" s="68" t="s">
        <v>4558</v>
      </c>
      <c r="D1564" s="68" t="s">
        <v>4678</v>
      </c>
      <c r="E1564" s="101">
        <v>108682</v>
      </c>
      <c r="F1564" s="68" t="s">
        <v>4436</v>
      </c>
      <c r="G1564" s="68" t="s">
        <v>4437</v>
      </c>
      <c r="H1564" s="68" t="s">
        <v>4452</v>
      </c>
      <c r="I1564" s="68" t="s">
        <v>1351</v>
      </c>
      <c r="J1564" s="68" t="s">
        <v>3988</v>
      </c>
      <c r="K1564" s="73"/>
    </row>
    <row r="1565" spans="1:11" s="96" customFormat="1" ht="12">
      <c r="A1565" s="68" t="s">
        <v>4451</v>
      </c>
      <c r="B1565" s="68" t="s">
        <v>1790</v>
      </c>
      <c r="C1565" s="68" t="s">
        <v>4558</v>
      </c>
      <c r="D1565" s="68" t="s">
        <v>4754</v>
      </c>
      <c r="E1565" s="101">
        <v>108730</v>
      </c>
      <c r="F1565" s="68" t="s">
        <v>4436</v>
      </c>
      <c r="G1565" s="68" t="s">
        <v>4437</v>
      </c>
      <c r="H1565" s="68" t="s">
        <v>4452</v>
      </c>
      <c r="I1565" s="68" t="s">
        <v>4755</v>
      </c>
      <c r="J1565" s="68" t="s">
        <v>3988</v>
      </c>
      <c r="K1565" s="73"/>
    </row>
    <row r="1566" spans="1:11" s="96" customFormat="1" ht="12">
      <c r="A1566" s="68" t="s">
        <v>4451</v>
      </c>
      <c r="B1566" s="68" t="s">
        <v>1790</v>
      </c>
      <c r="C1566" s="68" t="s">
        <v>4558</v>
      </c>
      <c r="D1566" s="68" t="s">
        <v>4756</v>
      </c>
      <c r="E1566" s="101">
        <v>108731</v>
      </c>
      <c r="F1566" s="68" t="s">
        <v>4436</v>
      </c>
      <c r="G1566" s="68" t="s">
        <v>4437</v>
      </c>
      <c r="H1566" s="68" t="s">
        <v>4452</v>
      </c>
      <c r="I1566" s="68" t="s">
        <v>4757</v>
      </c>
      <c r="J1566" s="68" t="s">
        <v>3988</v>
      </c>
      <c r="K1566" s="73"/>
    </row>
    <row r="1567" spans="1:11" s="96" customFormat="1" ht="12">
      <c r="A1567" s="68" t="s">
        <v>4451</v>
      </c>
      <c r="B1567" s="68" t="s">
        <v>1790</v>
      </c>
      <c r="C1567" s="68" t="s">
        <v>4558</v>
      </c>
      <c r="D1567" s="68" t="s">
        <v>4758</v>
      </c>
      <c r="E1567" s="101">
        <v>108732</v>
      </c>
      <c r="F1567" s="68" t="s">
        <v>4436</v>
      </c>
      <c r="G1567" s="68" t="s">
        <v>4437</v>
      </c>
      <c r="H1567" s="68" t="s">
        <v>4452</v>
      </c>
      <c r="I1567" s="68" t="s">
        <v>4759</v>
      </c>
      <c r="J1567" s="68" t="s">
        <v>3988</v>
      </c>
      <c r="K1567" s="73"/>
    </row>
    <row r="1568" spans="1:11" s="96" customFormat="1" ht="12">
      <c r="A1568" s="68" t="s">
        <v>4451</v>
      </c>
      <c r="B1568" s="68" t="s">
        <v>1790</v>
      </c>
      <c r="C1568" s="68" t="s">
        <v>4558</v>
      </c>
      <c r="D1568" s="68" t="s">
        <v>4760</v>
      </c>
      <c r="E1568" s="101">
        <v>108733</v>
      </c>
      <c r="F1568" s="68" t="s">
        <v>4436</v>
      </c>
      <c r="G1568" s="68" t="s">
        <v>4437</v>
      </c>
      <c r="H1568" s="68" t="s">
        <v>4452</v>
      </c>
      <c r="I1568" s="68" t="s">
        <v>4761</v>
      </c>
      <c r="J1568" s="68" t="s">
        <v>3988</v>
      </c>
      <c r="K1568" s="73"/>
    </row>
    <row r="1569" spans="1:11" s="103" customFormat="1" ht="13.5">
      <c r="A1569" s="110" t="s">
        <v>4451</v>
      </c>
      <c r="B1569" s="110" t="s">
        <v>1790</v>
      </c>
      <c r="C1569" s="110" t="s">
        <v>4453</v>
      </c>
      <c r="D1569" s="111" t="str">
        <f>C1569</f>
        <v>Order</v>
      </c>
      <c r="E1569" s="112"/>
      <c r="F1569" s="112"/>
      <c r="G1569" s="110"/>
      <c r="H1569" s="110"/>
      <c r="I1569" s="110"/>
      <c r="J1569" s="110"/>
      <c r="K1569" s="110"/>
    </row>
    <row r="1570" spans="1:11" s="96" customFormat="1" ht="12">
      <c r="A1570" s="68" t="s">
        <v>4451</v>
      </c>
      <c r="B1570" s="68" t="s">
        <v>1790</v>
      </c>
      <c r="C1570" s="68" t="s">
        <v>4453</v>
      </c>
      <c r="D1570" s="68" t="s">
        <v>4454</v>
      </c>
      <c r="E1570" s="101">
        <v>100496</v>
      </c>
      <c r="F1570" s="68" t="s">
        <v>4444</v>
      </c>
      <c r="G1570" s="68" t="s">
        <v>4440</v>
      </c>
      <c r="H1570" s="68" t="s">
        <v>4452</v>
      </c>
      <c r="I1570" s="68" t="s">
        <v>4455</v>
      </c>
      <c r="J1570" s="68" t="s">
        <v>3988</v>
      </c>
      <c r="K1570" s="73"/>
    </row>
    <row r="1571" spans="1:11" s="96" customFormat="1" ht="12">
      <c r="A1571" s="68" t="s">
        <v>4451</v>
      </c>
      <c r="B1571" s="68" t="s">
        <v>1790</v>
      </c>
      <c r="C1571" s="68" t="s">
        <v>4453</v>
      </c>
      <c r="D1571" s="122" t="s">
        <v>4555</v>
      </c>
      <c r="E1571" s="101">
        <v>108608</v>
      </c>
      <c r="F1571" s="68" t="s">
        <v>4447</v>
      </c>
      <c r="G1571" s="68" t="s">
        <v>4450</v>
      </c>
      <c r="H1571" s="68" t="s">
        <v>4452</v>
      </c>
      <c r="I1571" s="68" t="s">
        <v>4556</v>
      </c>
      <c r="J1571" s="68" t="s">
        <v>3988</v>
      </c>
      <c r="K1571" s="73"/>
    </row>
    <row r="1572" spans="1:11" s="96" customFormat="1" ht="12">
      <c r="A1572" s="68" t="s">
        <v>4451</v>
      </c>
      <c r="B1572" s="68" t="s">
        <v>1790</v>
      </c>
      <c r="C1572" s="68" t="s">
        <v>4453</v>
      </c>
      <c r="D1572" s="122" t="s">
        <v>4557</v>
      </c>
      <c r="E1572" s="101">
        <v>108609</v>
      </c>
      <c r="F1572" s="68" t="s">
        <v>4445</v>
      </c>
      <c r="G1572" s="68" t="s">
        <v>4441</v>
      </c>
      <c r="H1572" s="68" t="s">
        <v>4452</v>
      </c>
      <c r="I1572" s="68" t="s">
        <v>2205</v>
      </c>
      <c r="J1572" s="68" t="s">
        <v>3988</v>
      </c>
      <c r="K1572" s="73"/>
    </row>
    <row r="1573" spans="1:11" s="96" customFormat="1" ht="12">
      <c r="A1573" s="68" t="s">
        <v>4451</v>
      </c>
      <c r="B1573" s="68" t="s">
        <v>1790</v>
      </c>
      <c r="C1573" s="68" t="s">
        <v>4453</v>
      </c>
      <c r="D1573" s="68" t="s">
        <v>4560</v>
      </c>
      <c r="E1573" s="101">
        <v>108611</v>
      </c>
      <c r="F1573" s="68" t="s">
        <v>4436</v>
      </c>
      <c r="G1573" s="68" t="s">
        <v>4437</v>
      </c>
      <c r="H1573" s="68" t="s">
        <v>4452</v>
      </c>
      <c r="I1573" s="68" t="s">
        <v>4561</v>
      </c>
      <c r="J1573" s="68" t="s">
        <v>3988</v>
      </c>
      <c r="K1573" s="73"/>
    </row>
    <row r="1574" spans="1:11" s="96" customFormat="1" ht="12">
      <c r="A1574" s="68" t="s">
        <v>4451</v>
      </c>
      <c r="B1574" s="68" t="s">
        <v>1790</v>
      </c>
      <c r="C1574" s="68" t="s">
        <v>4453</v>
      </c>
      <c r="D1574" s="68" t="s">
        <v>4565</v>
      </c>
      <c r="E1574" s="101">
        <v>108614</v>
      </c>
      <c r="F1574" s="68" t="s">
        <v>4445</v>
      </c>
      <c r="G1574" s="68" t="s">
        <v>4441</v>
      </c>
      <c r="H1574" s="68" t="s">
        <v>4452</v>
      </c>
      <c r="I1574" s="68" t="s">
        <v>4566</v>
      </c>
      <c r="J1574" s="68" t="s">
        <v>3988</v>
      </c>
      <c r="K1574" s="73"/>
    </row>
    <row r="1575" spans="1:11" s="96" customFormat="1" ht="12">
      <c r="A1575" s="68" t="s">
        <v>4451</v>
      </c>
      <c r="B1575" s="68" t="s">
        <v>1790</v>
      </c>
      <c r="C1575" s="68" t="s">
        <v>4453</v>
      </c>
      <c r="D1575" s="68" t="s">
        <v>4567</v>
      </c>
      <c r="E1575" s="101">
        <v>108615</v>
      </c>
      <c r="F1575" s="68" t="s">
        <v>4436</v>
      </c>
      <c r="G1575" s="68" t="s">
        <v>4437</v>
      </c>
      <c r="H1575" s="68" t="s">
        <v>4452</v>
      </c>
      <c r="I1575" s="68" t="s">
        <v>4568</v>
      </c>
      <c r="J1575" s="68" t="s">
        <v>3988</v>
      </c>
      <c r="K1575" s="73"/>
    </row>
    <row r="1576" spans="1:11" s="96" customFormat="1" ht="12">
      <c r="A1576" s="68" t="s">
        <v>4451</v>
      </c>
      <c r="B1576" s="68" t="s">
        <v>1790</v>
      </c>
      <c r="C1576" s="68" t="s">
        <v>4453</v>
      </c>
      <c r="D1576" s="68" t="s">
        <v>4569</v>
      </c>
      <c r="E1576" s="101">
        <v>108616</v>
      </c>
      <c r="F1576" s="68" t="s">
        <v>4444</v>
      </c>
      <c r="G1576" s="68" t="s">
        <v>4437</v>
      </c>
      <c r="H1576" s="68" t="s">
        <v>4452</v>
      </c>
      <c r="I1576" s="68" t="s">
        <v>4570</v>
      </c>
      <c r="J1576" s="68" t="s">
        <v>3988</v>
      </c>
      <c r="K1576" s="73"/>
    </row>
    <row r="1577" spans="1:11" s="96" customFormat="1" ht="12">
      <c r="A1577" s="68" t="s">
        <v>4451</v>
      </c>
      <c r="B1577" s="68" t="s">
        <v>1790</v>
      </c>
      <c r="C1577" s="68" t="s">
        <v>4453</v>
      </c>
      <c r="D1577" s="68" t="s">
        <v>4571</v>
      </c>
      <c r="E1577" s="101">
        <v>108617</v>
      </c>
      <c r="F1577" s="68" t="s">
        <v>4572</v>
      </c>
      <c r="G1577" s="68" t="s">
        <v>4437</v>
      </c>
      <c r="H1577" s="68" t="s">
        <v>4452</v>
      </c>
      <c r="I1577" s="68" t="s">
        <v>4573</v>
      </c>
      <c r="J1577" s="68" t="s">
        <v>3988</v>
      </c>
      <c r="K1577" s="73"/>
    </row>
    <row r="1578" spans="1:11" s="96" customFormat="1" ht="12">
      <c r="A1578" s="68" t="s">
        <v>4451</v>
      </c>
      <c r="B1578" s="68" t="s">
        <v>1790</v>
      </c>
      <c r="C1578" s="68" t="s">
        <v>4453</v>
      </c>
      <c r="D1578" s="68" t="s">
        <v>4574</v>
      </c>
      <c r="E1578" s="101">
        <v>108618</v>
      </c>
      <c r="F1578" s="68" t="s">
        <v>4575</v>
      </c>
      <c r="G1578" s="68" t="s">
        <v>4446</v>
      </c>
      <c r="H1578" s="68" t="s">
        <v>4452</v>
      </c>
      <c r="I1578" s="68" t="s">
        <v>4576</v>
      </c>
      <c r="J1578" s="68" t="s">
        <v>3988</v>
      </c>
      <c r="K1578" s="73"/>
    </row>
    <row r="1579" spans="1:11" s="96" customFormat="1" ht="12">
      <c r="A1579" s="68" t="s">
        <v>4451</v>
      </c>
      <c r="B1579" s="68" t="s">
        <v>1790</v>
      </c>
      <c r="C1579" s="68" t="s">
        <v>4453</v>
      </c>
      <c r="D1579" s="68" t="s">
        <v>4577</v>
      </c>
      <c r="E1579" s="101">
        <v>108619</v>
      </c>
      <c r="F1579" s="68" t="s">
        <v>4436</v>
      </c>
      <c r="G1579" s="68" t="s">
        <v>4441</v>
      </c>
      <c r="H1579" s="68" t="s">
        <v>4452</v>
      </c>
      <c r="I1579" s="68" t="s">
        <v>1393</v>
      </c>
      <c r="J1579" s="68" t="s">
        <v>3988</v>
      </c>
      <c r="K1579" s="73"/>
    </row>
    <row r="1580" spans="1:11" s="96" customFormat="1" ht="12">
      <c r="A1580" s="68" t="s">
        <v>4451</v>
      </c>
      <c r="B1580" s="68" t="s">
        <v>1790</v>
      </c>
      <c r="C1580" s="68" t="s">
        <v>4453</v>
      </c>
      <c r="D1580" s="122" t="s">
        <v>4578</v>
      </c>
      <c r="E1580" s="101">
        <v>108620</v>
      </c>
      <c r="F1580" s="68" t="s">
        <v>4436</v>
      </c>
      <c r="G1580" s="68" t="s">
        <v>4441</v>
      </c>
      <c r="H1580" s="68" t="s">
        <v>4452</v>
      </c>
      <c r="I1580" s="68" t="s">
        <v>4579</v>
      </c>
      <c r="J1580" s="68" t="s">
        <v>3988</v>
      </c>
      <c r="K1580" s="73"/>
    </row>
    <row r="1581" spans="1:11" s="96" customFormat="1" ht="12">
      <c r="A1581" s="68" t="s">
        <v>4451</v>
      </c>
      <c r="B1581" s="68" t="s">
        <v>1790</v>
      </c>
      <c r="C1581" s="68" t="s">
        <v>4453</v>
      </c>
      <c r="D1581" s="122" t="s">
        <v>4580</v>
      </c>
      <c r="E1581" s="101">
        <v>108621</v>
      </c>
      <c r="F1581" s="68" t="s">
        <v>4445</v>
      </c>
      <c r="G1581" s="68" t="s">
        <v>4441</v>
      </c>
      <c r="H1581" s="68" t="s">
        <v>4452</v>
      </c>
      <c r="I1581" s="68" t="s">
        <v>4581</v>
      </c>
      <c r="J1581" s="68" t="s">
        <v>3988</v>
      </c>
      <c r="K1581" s="73"/>
    </row>
    <row r="1582" spans="1:11" s="103" customFormat="1" ht="13.5">
      <c r="A1582" s="110" t="s">
        <v>4451</v>
      </c>
      <c r="B1582" s="110" t="s">
        <v>1790</v>
      </c>
      <c r="C1582" s="110" t="s">
        <v>4637</v>
      </c>
      <c r="D1582" s="111" t="str">
        <f>C1582</f>
        <v>Reverse Logistics</v>
      </c>
      <c r="E1582" s="112"/>
      <c r="F1582" s="112"/>
      <c r="G1582" s="110"/>
      <c r="H1582" s="110"/>
      <c r="I1582" s="110"/>
      <c r="J1582" s="110"/>
      <c r="K1582" s="110"/>
    </row>
    <row r="1583" spans="1:11" s="96" customFormat="1" ht="12">
      <c r="A1583" s="68" t="s">
        <v>4451</v>
      </c>
      <c r="B1583" s="68" t="s">
        <v>1790</v>
      </c>
      <c r="C1583" s="68" t="s">
        <v>4637</v>
      </c>
      <c r="D1583" s="122" t="s">
        <v>4638</v>
      </c>
      <c r="E1583" s="101">
        <v>108652</v>
      </c>
      <c r="F1583" s="68" t="s">
        <v>4436</v>
      </c>
      <c r="G1583" s="68" t="s">
        <v>4441</v>
      </c>
      <c r="H1583" s="68" t="s">
        <v>4452</v>
      </c>
      <c r="I1583" s="68" t="s">
        <v>4639</v>
      </c>
      <c r="J1583" s="68" t="s">
        <v>3988</v>
      </c>
      <c r="K1583" s="73"/>
    </row>
    <row r="1584" spans="1:11" s="96" customFormat="1" ht="12">
      <c r="A1584" s="68" t="s">
        <v>4451</v>
      </c>
      <c r="B1584" s="68" t="s">
        <v>1790</v>
      </c>
      <c r="C1584" s="68" t="s">
        <v>4637</v>
      </c>
      <c r="D1584" s="122" t="s">
        <v>4640</v>
      </c>
      <c r="E1584" s="101">
        <v>108653</v>
      </c>
      <c r="F1584" s="68" t="s">
        <v>4436</v>
      </c>
      <c r="G1584" s="68" t="s">
        <v>4437</v>
      </c>
      <c r="H1584" s="68" t="s">
        <v>4452</v>
      </c>
      <c r="I1584" s="68" t="s">
        <v>4641</v>
      </c>
      <c r="J1584" s="68" t="s">
        <v>3988</v>
      </c>
      <c r="K1584" s="73"/>
    </row>
    <row r="1585" spans="1:11" s="96" customFormat="1" ht="12">
      <c r="A1585" s="68" t="s">
        <v>4451</v>
      </c>
      <c r="B1585" s="68" t="s">
        <v>1790</v>
      </c>
      <c r="C1585" s="68" t="s">
        <v>4637</v>
      </c>
      <c r="D1585" s="68" t="s">
        <v>4786</v>
      </c>
      <c r="E1585" s="101">
        <v>108746</v>
      </c>
      <c r="F1585" s="68" t="s">
        <v>4572</v>
      </c>
      <c r="G1585" s="68" t="s">
        <v>4437</v>
      </c>
      <c r="H1585" s="68" t="s">
        <v>4452</v>
      </c>
      <c r="I1585" s="68" t="s">
        <v>4787</v>
      </c>
      <c r="J1585" s="68" t="s">
        <v>3988</v>
      </c>
      <c r="K1585" s="73"/>
    </row>
    <row r="1586" spans="1:11" s="96" customFormat="1" ht="12">
      <c r="A1586" s="68" t="s">
        <v>4451</v>
      </c>
      <c r="B1586" s="68" t="s">
        <v>1790</v>
      </c>
      <c r="C1586" s="68" t="s">
        <v>4637</v>
      </c>
      <c r="D1586" s="68" t="s">
        <v>4905</v>
      </c>
      <c r="E1586" s="101">
        <v>108813</v>
      </c>
      <c r="F1586" s="68" t="s">
        <v>4436</v>
      </c>
      <c r="G1586" s="68" t="s">
        <v>4437</v>
      </c>
      <c r="H1586" s="68" t="s">
        <v>4452</v>
      </c>
      <c r="I1586" s="68" t="s">
        <v>4906</v>
      </c>
      <c r="J1586" s="68" t="s">
        <v>3988</v>
      </c>
      <c r="K1586" s="73"/>
    </row>
    <row r="1587" spans="1:11" s="96" customFormat="1" ht="12">
      <c r="A1587" s="68" t="s">
        <v>4451</v>
      </c>
      <c r="B1587" s="68" t="s">
        <v>1790</v>
      </c>
      <c r="C1587" s="68" t="s">
        <v>4637</v>
      </c>
      <c r="D1587" s="68" t="s">
        <v>4907</v>
      </c>
      <c r="E1587" s="101">
        <v>108814</v>
      </c>
      <c r="F1587" s="68" t="s">
        <v>4436</v>
      </c>
      <c r="G1587" s="68" t="s">
        <v>4437</v>
      </c>
      <c r="H1587" s="68" t="s">
        <v>4452</v>
      </c>
      <c r="I1587" s="68" t="s">
        <v>4906</v>
      </c>
      <c r="J1587" s="68" t="s">
        <v>3988</v>
      </c>
      <c r="K1587" s="73"/>
    </row>
    <row r="1588" spans="1:11" s="96" customFormat="1" ht="12">
      <c r="A1588" s="68" t="s">
        <v>4451</v>
      </c>
      <c r="B1588" s="68" t="s">
        <v>1790</v>
      </c>
      <c r="C1588" s="68" t="s">
        <v>4637</v>
      </c>
      <c r="D1588" s="68" t="s">
        <v>4908</v>
      </c>
      <c r="E1588" s="101">
        <v>108815</v>
      </c>
      <c r="F1588" s="68" t="s">
        <v>4436</v>
      </c>
      <c r="G1588" s="68" t="s">
        <v>4437</v>
      </c>
      <c r="H1588" s="68" t="s">
        <v>4452</v>
      </c>
      <c r="I1588" s="68" t="s">
        <v>4906</v>
      </c>
      <c r="J1588" s="68" t="s">
        <v>3988</v>
      </c>
      <c r="K1588" s="73"/>
    </row>
    <row r="1589" spans="1:11" s="96" customFormat="1" ht="12">
      <c r="A1589" s="68" t="s">
        <v>4451</v>
      </c>
      <c r="B1589" s="68" t="s">
        <v>1790</v>
      </c>
      <c r="C1589" s="68" t="s">
        <v>4637</v>
      </c>
      <c r="D1589" s="68" t="s">
        <v>4909</v>
      </c>
      <c r="E1589" s="101">
        <v>108816</v>
      </c>
      <c r="F1589" s="68" t="s">
        <v>4436</v>
      </c>
      <c r="G1589" s="68" t="s">
        <v>4437</v>
      </c>
      <c r="H1589" s="68" t="s">
        <v>4452</v>
      </c>
      <c r="I1589" s="68" t="s">
        <v>4906</v>
      </c>
      <c r="J1589" s="68" t="s">
        <v>3988</v>
      </c>
      <c r="K1589" s="73"/>
    </row>
    <row r="1590" spans="1:11" s="96" customFormat="1" ht="12">
      <c r="A1590" s="68" t="s">
        <v>4451</v>
      </c>
      <c r="B1590" s="68" t="s">
        <v>1790</v>
      </c>
      <c r="C1590" s="68" t="s">
        <v>4637</v>
      </c>
      <c r="D1590" s="68" t="s">
        <v>4910</v>
      </c>
      <c r="E1590" s="101">
        <v>108817</v>
      </c>
      <c r="F1590" s="68" t="s">
        <v>4436</v>
      </c>
      <c r="G1590" s="68" t="s">
        <v>4437</v>
      </c>
      <c r="H1590" s="68" t="s">
        <v>4452</v>
      </c>
      <c r="I1590" s="68" t="s">
        <v>4906</v>
      </c>
      <c r="J1590" s="68" t="s">
        <v>3988</v>
      </c>
      <c r="K1590" s="73"/>
    </row>
    <row r="1591" spans="1:11" s="96" customFormat="1" ht="12">
      <c r="A1591" s="68" t="s">
        <v>4451</v>
      </c>
      <c r="B1591" s="68" t="s">
        <v>1790</v>
      </c>
      <c r="C1591" s="68" t="s">
        <v>4637</v>
      </c>
      <c r="D1591" s="68" t="s">
        <v>4914</v>
      </c>
      <c r="E1591" s="101">
        <v>108819</v>
      </c>
      <c r="F1591" s="68" t="s">
        <v>4912</v>
      </c>
      <c r="G1591" s="68" t="s">
        <v>4437</v>
      </c>
      <c r="H1591" s="68" t="s">
        <v>4452</v>
      </c>
      <c r="I1591" s="68" t="s">
        <v>4915</v>
      </c>
      <c r="J1591" s="68" t="s">
        <v>3988</v>
      </c>
      <c r="K1591" s="73"/>
    </row>
    <row r="1592" spans="1:11" s="96" customFormat="1" ht="12">
      <c r="A1592" s="68" t="s">
        <v>4451</v>
      </c>
      <c r="B1592" s="68" t="s">
        <v>1790</v>
      </c>
      <c r="C1592" s="68" t="s">
        <v>4637</v>
      </c>
      <c r="D1592" s="68" t="s">
        <v>4916</v>
      </c>
      <c r="E1592" s="102">
        <v>108820</v>
      </c>
      <c r="F1592" s="68" t="s">
        <v>4917</v>
      </c>
      <c r="G1592" s="68" t="s">
        <v>4437</v>
      </c>
      <c r="H1592" s="68" t="s">
        <v>4452</v>
      </c>
      <c r="I1592" s="68" t="s">
        <v>4918</v>
      </c>
      <c r="J1592" s="68" t="s">
        <v>3988</v>
      </c>
      <c r="K1592" s="73"/>
    </row>
    <row r="1593" spans="1:11" s="103" customFormat="1" ht="13.5">
      <c r="A1593" s="110" t="s">
        <v>4451</v>
      </c>
      <c r="B1593" s="110" t="s">
        <v>1790</v>
      </c>
      <c r="C1593" s="110" t="s">
        <v>4456</v>
      </c>
      <c r="D1593" s="111" t="str">
        <f>C1593</f>
        <v>Transportation Management</v>
      </c>
      <c r="E1593" s="112"/>
      <c r="F1593" s="112"/>
      <c r="G1593" s="110"/>
      <c r="H1593" s="110"/>
      <c r="I1593" s="110"/>
      <c r="J1593" s="110"/>
      <c r="K1593" s="110"/>
    </row>
    <row r="1594" spans="1:11" s="96" customFormat="1" ht="12">
      <c r="A1594" s="68" t="s">
        <v>4451</v>
      </c>
      <c r="B1594" s="68" t="s">
        <v>1790</v>
      </c>
      <c r="C1594" s="68" t="s">
        <v>4456</v>
      </c>
      <c r="D1594" s="68" t="s">
        <v>4443</v>
      </c>
      <c r="E1594" s="101">
        <v>100520</v>
      </c>
      <c r="F1594" s="68" t="s">
        <v>4444</v>
      </c>
      <c r="G1594" s="68" t="s">
        <v>4440</v>
      </c>
      <c r="H1594" s="68" t="s">
        <v>4452</v>
      </c>
      <c r="I1594" s="68" t="s">
        <v>4457</v>
      </c>
      <c r="J1594" s="68" t="s">
        <v>3988</v>
      </c>
      <c r="K1594" s="73"/>
    </row>
    <row r="1595" spans="1:11" s="96" customFormat="1" ht="12">
      <c r="A1595" s="68" t="s">
        <v>4451</v>
      </c>
      <c r="B1595" s="68" t="s">
        <v>1790</v>
      </c>
      <c r="C1595" s="68" t="s">
        <v>4456</v>
      </c>
      <c r="D1595" s="122" t="s">
        <v>4458</v>
      </c>
      <c r="E1595" s="101">
        <v>102357</v>
      </c>
      <c r="F1595" s="68" t="s">
        <v>4436</v>
      </c>
      <c r="G1595" s="68" t="s">
        <v>4437</v>
      </c>
      <c r="H1595" s="68" t="s">
        <v>4452</v>
      </c>
      <c r="I1595" s="68" t="s">
        <v>4459</v>
      </c>
      <c r="J1595" s="68" t="s">
        <v>3988</v>
      </c>
      <c r="K1595" s="73"/>
    </row>
    <row r="1596" spans="1:11" s="96" customFormat="1" ht="12">
      <c r="A1596" s="68" t="s">
        <v>4451</v>
      </c>
      <c r="B1596" s="68" t="s">
        <v>1790</v>
      </c>
      <c r="C1596" s="68" t="s">
        <v>4456</v>
      </c>
      <c r="D1596" s="68" t="s">
        <v>4448</v>
      </c>
      <c r="E1596" s="101">
        <v>102573</v>
      </c>
      <c r="F1596" s="68" t="s">
        <v>4436</v>
      </c>
      <c r="G1596" s="68" t="s">
        <v>4437</v>
      </c>
      <c r="H1596" s="68" t="s">
        <v>4452</v>
      </c>
      <c r="I1596" s="68" t="s">
        <v>4460</v>
      </c>
      <c r="J1596" s="68" t="s">
        <v>3988</v>
      </c>
      <c r="K1596" s="73"/>
    </row>
    <row r="1597" spans="1:11" s="96" customFormat="1" ht="12">
      <c r="A1597" s="68" t="s">
        <v>4451</v>
      </c>
      <c r="B1597" s="68" t="s">
        <v>1790</v>
      </c>
      <c r="C1597" s="68" t="s">
        <v>4456</v>
      </c>
      <c r="D1597" s="68" t="s">
        <v>4766</v>
      </c>
      <c r="E1597" s="101">
        <v>108737</v>
      </c>
      <c r="F1597" s="68" t="s">
        <v>4767</v>
      </c>
      <c r="G1597" s="68" t="s">
        <v>4437</v>
      </c>
      <c r="H1597" s="68" t="s">
        <v>4452</v>
      </c>
      <c r="I1597" s="68" t="s">
        <v>4768</v>
      </c>
      <c r="J1597" s="68" t="s">
        <v>3988</v>
      </c>
      <c r="K1597" s="73"/>
    </row>
    <row r="1598" spans="1:11" s="96" customFormat="1" ht="12">
      <c r="A1598" s="68" t="s">
        <v>4451</v>
      </c>
      <c r="B1598" s="68" t="s">
        <v>1790</v>
      </c>
      <c r="C1598" s="68" t="s">
        <v>4456</v>
      </c>
      <c r="D1598" s="68" t="s">
        <v>4769</v>
      </c>
      <c r="E1598" s="101">
        <v>108738</v>
      </c>
      <c r="F1598" s="68" t="s">
        <v>4767</v>
      </c>
      <c r="G1598" s="68" t="s">
        <v>4437</v>
      </c>
      <c r="H1598" s="68" t="s">
        <v>4452</v>
      </c>
      <c r="I1598" s="68" t="s">
        <v>4770</v>
      </c>
      <c r="J1598" s="68" t="s">
        <v>3988</v>
      </c>
      <c r="K1598" s="73"/>
    </row>
    <row r="1599" spans="1:11" s="96" customFormat="1" ht="12">
      <c r="A1599" s="68" t="s">
        <v>4451</v>
      </c>
      <c r="B1599" s="68" t="s">
        <v>1790</v>
      </c>
      <c r="C1599" s="68" t="s">
        <v>4456</v>
      </c>
      <c r="D1599" s="68" t="s">
        <v>4773</v>
      </c>
      <c r="E1599" s="101">
        <v>108740</v>
      </c>
      <c r="F1599" s="68" t="s">
        <v>4442</v>
      </c>
      <c r="G1599" s="68" t="s">
        <v>4437</v>
      </c>
      <c r="H1599" s="68" t="s">
        <v>4452</v>
      </c>
      <c r="I1599" s="68" t="s">
        <v>4774</v>
      </c>
      <c r="J1599" s="68" t="s">
        <v>3988</v>
      </c>
      <c r="K1599" s="73"/>
    </row>
    <row r="1600" spans="1:11" s="96" customFormat="1" ht="12">
      <c r="A1600" s="68" t="s">
        <v>4451</v>
      </c>
      <c r="B1600" s="68" t="s">
        <v>1790</v>
      </c>
      <c r="C1600" s="68" t="s">
        <v>4456</v>
      </c>
      <c r="D1600" s="68" t="s">
        <v>4775</v>
      </c>
      <c r="E1600" s="101">
        <v>108741</v>
      </c>
      <c r="F1600" s="68" t="s">
        <v>4444</v>
      </c>
      <c r="G1600" s="68" t="s">
        <v>4437</v>
      </c>
      <c r="H1600" s="68" t="s">
        <v>4452</v>
      </c>
      <c r="I1600" s="68" t="s">
        <v>4776</v>
      </c>
      <c r="J1600" s="68" t="s">
        <v>3988</v>
      </c>
      <c r="K1600" s="73"/>
    </row>
    <row r="1601" spans="1:11" s="96" customFormat="1" ht="12">
      <c r="A1601" s="68" t="s">
        <v>4451</v>
      </c>
      <c r="B1601" s="68" t="s">
        <v>1790</v>
      </c>
      <c r="C1601" s="68" t="s">
        <v>4456</v>
      </c>
      <c r="D1601" s="68" t="s">
        <v>4777</v>
      </c>
      <c r="E1601" s="101">
        <v>108742</v>
      </c>
      <c r="F1601" s="68" t="s">
        <v>4442</v>
      </c>
      <c r="G1601" s="68" t="s">
        <v>4437</v>
      </c>
      <c r="H1601" s="68" t="s">
        <v>4452</v>
      </c>
      <c r="I1601" s="68" t="s">
        <v>4778</v>
      </c>
      <c r="J1601" s="68" t="s">
        <v>3988</v>
      </c>
      <c r="K1601" s="73"/>
    </row>
    <row r="1602" spans="1:11" s="96" customFormat="1" ht="12">
      <c r="A1602" s="68" t="s">
        <v>4451</v>
      </c>
      <c r="B1602" s="68" t="s">
        <v>1790</v>
      </c>
      <c r="C1602" s="68" t="s">
        <v>4456</v>
      </c>
      <c r="D1602" s="68" t="s">
        <v>4779</v>
      </c>
      <c r="E1602" s="101">
        <v>108743</v>
      </c>
      <c r="F1602" s="68" t="s">
        <v>4436</v>
      </c>
      <c r="G1602" s="68" t="s">
        <v>4437</v>
      </c>
      <c r="H1602" s="68" t="s">
        <v>4452</v>
      </c>
      <c r="I1602" s="68" t="s">
        <v>4780</v>
      </c>
      <c r="J1602" s="68" t="s">
        <v>3988</v>
      </c>
      <c r="K1602" s="73"/>
    </row>
    <row r="1603" spans="1:11" s="96" customFormat="1" ht="12">
      <c r="A1603" s="68" t="s">
        <v>4451</v>
      </c>
      <c r="B1603" s="68" t="s">
        <v>1790</v>
      </c>
      <c r="C1603" s="68" t="s">
        <v>4456</v>
      </c>
      <c r="D1603" s="68" t="s">
        <v>4781</v>
      </c>
      <c r="E1603" s="101">
        <v>108744</v>
      </c>
      <c r="F1603" s="68" t="s">
        <v>4782</v>
      </c>
      <c r="G1603" s="68" t="s">
        <v>4437</v>
      </c>
      <c r="H1603" s="68" t="s">
        <v>4452</v>
      </c>
      <c r="I1603" s="68" t="s">
        <v>4783</v>
      </c>
      <c r="J1603" s="68" t="s">
        <v>3988</v>
      </c>
      <c r="K1603" s="73"/>
    </row>
    <row r="1604" spans="1:11" s="96" customFormat="1" ht="12">
      <c r="A1604" s="68" t="s">
        <v>4451</v>
      </c>
      <c r="B1604" s="68" t="s">
        <v>1790</v>
      </c>
      <c r="C1604" s="68" t="s">
        <v>4456</v>
      </c>
      <c r="D1604" s="68" t="s">
        <v>4784</v>
      </c>
      <c r="E1604" s="101">
        <v>108745</v>
      </c>
      <c r="F1604" s="68" t="s">
        <v>4572</v>
      </c>
      <c r="G1604" s="68" t="s">
        <v>4437</v>
      </c>
      <c r="H1604" s="68" t="s">
        <v>4452</v>
      </c>
      <c r="I1604" s="68" t="s">
        <v>4785</v>
      </c>
      <c r="J1604" s="68" t="s">
        <v>3988</v>
      </c>
      <c r="K1604" s="73"/>
    </row>
    <row r="1605" spans="1:11" s="96" customFormat="1" ht="12">
      <c r="A1605" s="68" t="s">
        <v>4451</v>
      </c>
      <c r="B1605" s="68" t="s">
        <v>1790</v>
      </c>
      <c r="C1605" s="68" t="s">
        <v>4456</v>
      </c>
      <c r="D1605" s="68" t="s">
        <v>4788</v>
      </c>
      <c r="E1605" s="101">
        <v>108747</v>
      </c>
      <c r="F1605" s="68" t="s">
        <v>4436</v>
      </c>
      <c r="G1605" s="68" t="s">
        <v>4437</v>
      </c>
      <c r="H1605" s="68" t="s">
        <v>4452</v>
      </c>
      <c r="I1605" s="68" t="s">
        <v>4789</v>
      </c>
      <c r="J1605" s="68" t="s">
        <v>3988</v>
      </c>
      <c r="K1605" s="73"/>
    </row>
    <row r="1606" spans="1:11" s="96" customFormat="1" ht="12">
      <c r="A1606" s="68" t="s">
        <v>4451</v>
      </c>
      <c r="B1606" s="68" t="s">
        <v>1790</v>
      </c>
      <c r="C1606" s="68" t="s">
        <v>4456</v>
      </c>
      <c r="D1606" s="68" t="s">
        <v>4790</v>
      </c>
      <c r="E1606" s="101">
        <v>108748</v>
      </c>
      <c r="F1606" s="68" t="s">
        <v>4436</v>
      </c>
      <c r="G1606" s="68" t="s">
        <v>4437</v>
      </c>
      <c r="H1606" s="68" t="s">
        <v>4452</v>
      </c>
      <c r="I1606" s="68" t="s">
        <v>4791</v>
      </c>
      <c r="J1606" s="68" t="s">
        <v>3988</v>
      </c>
      <c r="K1606" s="73"/>
    </row>
    <row r="1607" spans="1:11" s="96" customFormat="1" ht="12">
      <c r="A1607" s="68" t="s">
        <v>4451</v>
      </c>
      <c r="B1607" s="68" t="s">
        <v>1790</v>
      </c>
      <c r="C1607" s="68" t="s">
        <v>4456</v>
      </c>
      <c r="D1607" s="68" t="s">
        <v>4792</v>
      </c>
      <c r="E1607" s="101">
        <v>108749</v>
      </c>
      <c r="F1607" s="68" t="s">
        <v>4436</v>
      </c>
      <c r="G1607" s="68" t="s">
        <v>4437</v>
      </c>
      <c r="H1607" s="68" t="s">
        <v>4452</v>
      </c>
      <c r="I1607" s="68" t="s">
        <v>4791</v>
      </c>
      <c r="J1607" s="68" t="s">
        <v>3988</v>
      </c>
      <c r="K1607" s="73"/>
    </row>
    <row r="1608" spans="1:11" s="96" customFormat="1" ht="12">
      <c r="A1608" s="68" t="s">
        <v>4451</v>
      </c>
      <c r="B1608" s="68" t="s">
        <v>1790</v>
      </c>
      <c r="C1608" s="68" t="s">
        <v>4456</v>
      </c>
      <c r="D1608" s="68" t="s">
        <v>4793</v>
      </c>
      <c r="E1608" s="101">
        <v>108750</v>
      </c>
      <c r="F1608" s="68" t="s">
        <v>4436</v>
      </c>
      <c r="G1608" s="68" t="s">
        <v>4437</v>
      </c>
      <c r="H1608" s="68" t="s">
        <v>4452</v>
      </c>
      <c r="I1608" s="68" t="s">
        <v>4791</v>
      </c>
      <c r="J1608" s="68" t="s">
        <v>3988</v>
      </c>
      <c r="K1608" s="73"/>
    </row>
    <row r="1609" spans="1:11" s="96" customFormat="1" ht="12">
      <c r="A1609" s="68" t="s">
        <v>4451</v>
      </c>
      <c r="B1609" s="68" t="s">
        <v>1790</v>
      </c>
      <c r="C1609" s="68" t="s">
        <v>4456</v>
      </c>
      <c r="D1609" s="122" t="s">
        <v>4794</v>
      </c>
      <c r="E1609" s="101">
        <v>108751</v>
      </c>
      <c r="F1609" s="68" t="s">
        <v>4436</v>
      </c>
      <c r="G1609" s="68" t="s">
        <v>4437</v>
      </c>
      <c r="H1609" s="68" t="s">
        <v>4452</v>
      </c>
      <c r="I1609" s="68" t="s">
        <v>4791</v>
      </c>
      <c r="J1609" s="68" t="s">
        <v>3988</v>
      </c>
      <c r="K1609" s="73"/>
    </row>
    <row r="1610" spans="1:11" s="96" customFormat="1" ht="12">
      <c r="A1610" s="68" t="s">
        <v>4451</v>
      </c>
      <c r="B1610" s="68" t="s">
        <v>1790</v>
      </c>
      <c r="C1610" s="68" t="s">
        <v>4456</v>
      </c>
      <c r="D1610" s="68" t="s">
        <v>4795</v>
      </c>
      <c r="E1610" s="101">
        <v>108752</v>
      </c>
      <c r="F1610" s="68" t="s">
        <v>4719</v>
      </c>
      <c r="G1610" s="68" t="s">
        <v>4437</v>
      </c>
      <c r="H1610" s="68" t="s">
        <v>4452</v>
      </c>
      <c r="I1610" s="68" t="s">
        <v>4795</v>
      </c>
      <c r="J1610" s="68" t="s">
        <v>3988</v>
      </c>
      <c r="K1610" s="73"/>
    </row>
    <row r="1611" spans="1:11" s="96" customFormat="1" ht="12">
      <c r="A1611" s="68" t="s">
        <v>4451</v>
      </c>
      <c r="B1611" s="68" t="s">
        <v>1790</v>
      </c>
      <c r="C1611" s="68" t="s">
        <v>4456</v>
      </c>
      <c r="D1611" s="68" t="s">
        <v>4796</v>
      </c>
      <c r="E1611" s="101">
        <v>108753</v>
      </c>
      <c r="F1611" s="68" t="s">
        <v>4797</v>
      </c>
      <c r="G1611" s="68" t="s">
        <v>4437</v>
      </c>
      <c r="H1611" s="68" t="s">
        <v>4452</v>
      </c>
      <c r="I1611" s="68" t="s">
        <v>4798</v>
      </c>
      <c r="J1611" s="68" t="s">
        <v>3988</v>
      </c>
      <c r="K1611" s="73"/>
    </row>
    <row r="1612" spans="1:11" s="96" customFormat="1" ht="12">
      <c r="A1612" s="68" t="s">
        <v>4451</v>
      </c>
      <c r="B1612" s="68" t="s">
        <v>1790</v>
      </c>
      <c r="C1612" s="68" t="s">
        <v>4456</v>
      </c>
      <c r="D1612" s="68" t="s">
        <v>4799</v>
      </c>
      <c r="E1612" s="101">
        <v>108754</v>
      </c>
      <c r="F1612" s="68" t="s">
        <v>4436</v>
      </c>
      <c r="G1612" s="68" t="s">
        <v>4437</v>
      </c>
      <c r="H1612" s="68" t="s">
        <v>4452</v>
      </c>
      <c r="I1612" s="68" t="s">
        <v>4800</v>
      </c>
      <c r="J1612" s="68" t="s">
        <v>3988</v>
      </c>
      <c r="K1612" s="73"/>
    </row>
    <row r="1613" spans="1:11" s="96" customFormat="1" ht="12">
      <c r="A1613" s="68" t="s">
        <v>4451</v>
      </c>
      <c r="B1613" s="68" t="s">
        <v>1790</v>
      </c>
      <c r="C1613" s="68" t="s">
        <v>4456</v>
      </c>
      <c r="D1613" s="68" t="s">
        <v>4801</v>
      </c>
      <c r="E1613" s="101">
        <v>108755</v>
      </c>
      <c r="F1613" s="68" t="s">
        <v>4445</v>
      </c>
      <c r="G1613" s="68" t="s">
        <v>4437</v>
      </c>
      <c r="H1613" s="68" t="s">
        <v>4452</v>
      </c>
      <c r="I1613" s="68" t="s">
        <v>4802</v>
      </c>
      <c r="J1613" s="68" t="s">
        <v>3988</v>
      </c>
      <c r="K1613" s="73"/>
    </row>
    <row r="1614" spans="1:11" s="96" customFormat="1" ht="12">
      <c r="A1614" s="68" t="s">
        <v>4451</v>
      </c>
      <c r="B1614" s="68" t="s">
        <v>1790</v>
      </c>
      <c r="C1614" s="68" t="s">
        <v>4456</v>
      </c>
      <c r="D1614" s="68" t="s">
        <v>4803</v>
      </c>
      <c r="E1614" s="101">
        <v>108756</v>
      </c>
      <c r="F1614" s="68" t="s">
        <v>4445</v>
      </c>
      <c r="G1614" s="68" t="s">
        <v>4437</v>
      </c>
      <c r="H1614" s="68" t="s">
        <v>4452</v>
      </c>
      <c r="I1614" s="68" t="s">
        <v>4802</v>
      </c>
      <c r="J1614" s="68" t="s">
        <v>3988</v>
      </c>
      <c r="K1614" s="73"/>
    </row>
    <row r="1615" spans="1:11" s="96" customFormat="1" ht="12">
      <c r="A1615" s="68" t="s">
        <v>4451</v>
      </c>
      <c r="B1615" s="68" t="s">
        <v>1790</v>
      </c>
      <c r="C1615" s="68" t="s">
        <v>4456</v>
      </c>
      <c r="D1615" s="68" t="s">
        <v>4804</v>
      </c>
      <c r="E1615" s="101">
        <v>108757</v>
      </c>
      <c r="F1615" s="68" t="s">
        <v>4445</v>
      </c>
      <c r="G1615" s="68" t="s">
        <v>4437</v>
      </c>
      <c r="H1615" s="68" t="s">
        <v>4452</v>
      </c>
      <c r="I1615" s="68" t="s">
        <v>4802</v>
      </c>
      <c r="J1615" s="68" t="s">
        <v>3988</v>
      </c>
      <c r="K1615" s="73"/>
    </row>
    <row r="1616" spans="1:11" s="96" customFormat="1" ht="12">
      <c r="A1616" s="68" t="s">
        <v>4451</v>
      </c>
      <c r="B1616" s="68" t="s">
        <v>1790</v>
      </c>
      <c r="C1616" s="68" t="s">
        <v>4456</v>
      </c>
      <c r="D1616" s="68" t="s">
        <v>4805</v>
      </c>
      <c r="E1616" s="101">
        <v>108758</v>
      </c>
      <c r="F1616" s="68" t="s">
        <v>4445</v>
      </c>
      <c r="G1616" s="68" t="s">
        <v>4437</v>
      </c>
      <c r="H1616" s="68" t="s">
        <v>4452</v>
      </c>
      <c r="I1616" s="68" t="s">
        <v>4802</v>
      </c>
      <c r="J1616" s="68" t="s">
        <v>3988</v>
      </c>
      <c r="K1616" s="73"/>
    </row>
    <row r="1617" spans="1:11" s="96" customFormat="1" ht="12">
      <c r="A1617" s="68" t="s">
        <v>4451</v>
      </c>
      <c r="B1617" s="68" t="s">
        <v>1790</v>
      </c>
      <c r="C1617" s="68" t="s">
        <v>4456</v>
      </c>
      <c r="D1617" s="68" t="s">
        <v>4806</v>
      </c>
      <c r="E1617" s="101">
        <v>108759</v>
      </c>
      <c r="F1617" s="68" t="s">
        <v>4445</v>
      </c>
      <c r="G1617" s="68" t="s">
        <v>4437</v>
      </c>
      <c r="H1617" s="68" t="s">
        <v>4452</v>
      </c>
      <c r="I1617" s="68" t="s">
        <v>4802</v>
      </c>
      <c r="J1617" s="68" t="s">
        <v>3988</v>
      </c>
      <c r="K1617" s="73"/>
    </row>
    <row r="1618" spans="1:11" s="96" customFormat="1" ht="12">
      <c r="A1618" s="68" t="s">
        <v>4451</v>
      </c>
      <c r="B1618" s="68" t="s">
        <v>1790</v>
      </c>
      <c r="C1618" s="68" t="s">
        <v>4456</v>
      </c>
      <c r="D1618" s="68" t="s">
        <v>4807</v>
      </c>
      <c r="E1618" s="101">
        <v>108760</v>
      </c>
      <c r="F1618" s="68" t="s">
        <v>4445</v>
      </c>
      <c r="G1618" s="68" t="s">
        <v>4437</v>
      </c>
      <c r="H1618" s="68" t="s">
        <v>4452</v>
      </c>
      <c r="I1618" s="68" t="s">
        <v>4802</v>
      </c>
      <c r="J1618" s="68" t="s">
        <v>3988</v>
      </c>
      <c r="K1618" s="73"/>
    </row>
    <row r="1619" spans="1:11" s="96" customFormat="1" ht="12">
      <c r="A1619" s="68" t="s">
        <v>4451</v>
      </c>
      <c r="B1619" s="68" t="s">
        <v>1790</v>
      </c>
      <c r="C1619" s="68" t="s">
        <v>4456</v>
      </c>
      <c r="D1619" s="68" t="s">
        <v>4808</v>
      </c>
      <c r="E1619" s="101">
        <v>108761</v>
      </c>
      <c r="F1619" s="68" t="s">
        <v>4445</v>
      </c>
      <c r="G1619" s="68" t="s">
        <v>4437</v>
      </c>
      <c r="H1619" s="68" t="s">
        <v>4452</v>
      </c>
      <c r="I1619" s="68" t="s">
        <v>4809</v>
      </c>
      <c r="J1619" s="68" t="s">
        <v>3988</v>
      </c>
      <c r="K1619" s="73"/>
    </row>
    <row r="1620" spans="1:11" s="96" customFormat="1" ht="12">
      <c r="A1620" s="68" t="s">
        <v>4451</v>
      </c>
      <c r="B1620" s="68" t="s">
        <v>1790</v>
      </c>
      <c r="C1620" s="68" t="s">
        <v>4456</v>
      </c>
      <c r="D1620" s="68" t="s">
        <v>4810</v>
      </c>
      <c r="E1620" s="101">
        <v>108762</v>
      </c>
      <c r="F1620" s="68" t="s">
        <v>4811</v>
      </c>
      <c r="G1620" s="68" t="s">
        <v>4446</v>
      </c>
      <c r="H1620" s="68" t="s">
        <v>4452</v>
      </c>
      <c r="I1620" s="68" t="s">
        <v>4812</v>
      </c>
      <c r="J1620" s="68" t="s">
        <v>3988</v>
      </c>
      <c r="K1620" s="73"/>
    </row>
    <row r="1621" spans="1:11" s="96" customFormat="1" ht="12">
      <c r="A1621" s="68" t="s">
        <v>4451</v>
      </c>
      <c r="B1621" s="68" t="s">
        <v>1790</v>
      </c>
      <c r="C1621" s="68" t="s">
        <v>4456</v>
      </c>
      <c r="D1621" s="68" t="s">
        <v>4813</v>
      </c>
      <c r="E1621" s="101">
        <v>108763</v>
      </c>
      <c r="F1621" s="68" t="s">
        <v>4814</v>
      </c>
      <c r="G1621" s="68" t="s">
        <v>4446</v>
      </c>
      <c r="H1621" s="68" t="s">
        <v>4452</v>
      </c>
      <c r="I1621" s="68" t="s">
        <v>4812</v>
      </c>
      <c r="J1621" s="68" t="s">
        <v>3988</v>
      </c>
      <c r="K1621" s="73"/>
    </row>
    <row r="1622" spans="1:11" s="96" customFormat="1" ht="12">
      <c r="A1622" s="68" t="s">
        <v>4451</v>
      </c>
      <c r="B1622" s="68" t="s">
        <v>1790</v>
      </c>
      <c r="C1622" s="68" t="s">
        <v>4456</v>
      </c>
      <c r="D1622" s="68" t="s">
        <v>4815</v>
      </c>
      <c r="E1622" s="101">
        <v>108764</v>
      </c>
      <c r="F1622" s="68" t="s">
        <v>4816</v>
      </c>
      <c r="G1622" s="68" t="s">
        <v>4446</v>
      </c>
      <c r="H1622" s="68" t="s">
        <v>4452</v>
      </c>
      <c r="I1622" s="68" t="s">
        <v>4812</v>
      </c>
      <c r="J1622" s="68" t="s">
        <v>3988</v>
      </c>
      <c r="K1622" s="73"/>
    </row>
    <row r="1623" spans="1:11" s="96" customFormat="1" ht="12">
      <c r="A1623" s="68" t="s">
        <v>4451</v>
      </c>
      <c r="B1623" s="68" t="s">
        <v>1790</v>
      </c>
      <c r="C1623" s="68" t="s">
        <v>4456</v>
      </c>
      <c r="D1623" s="68" t="s">
        <v>4817</v>
      </c>
      <c r="E1623" s="101">
        <v>108765</v>
      </c>
      <c r="F1623" s="68" t="s">
        <v>4818</v>
      </c>
      <c r="G1623" s="68" t="s">
        <v>4446</v>
      </c>
      <c r="H1623" s="68" t="s">
        <v>4452</v>
      </c>
      <c r="I1623" s="68" t="s">
        <v>4812</v>
      </c>
      <c r="J1623" s="68" t="s">
        <v>3988</v>
      </c>
      <c r="K1623" s="73"/>
    </row>
    <row r="1624" spans="1:11" s="96" customFormat="1" ht="12">
      <c r="A1624" s="68" t="s">
        <v>4451</v>
      </c>
      <c r="B1624" s="68" t="s">
        <v>1790</v>
      </c>
      <c r="C1624" s="68" t="s">
        <v>4456</v>
      </c>
      <c r="D1624" s="68" t="s">
        <v>4819</v>
      </c>
      <c r="E1624" s="101">
        <v>108766</v>
      </c>
      <c r="F1624" s="68" t="s">
        <v>4820</v>
      </c>
      <c r="G1624" s="68" t="s">
        <v>4446</v>
      </c>
      <c r="H1624" s="68" t="s">
        <v>4452</v>
      </c>
      <c r="I1624" s="68" t="s">
        <v>4812</v>
      </c>
      <c r="J1624" s="68" t="s">
        <v>3988</v>
      </c>
      <c r="K1624" s="73"/>
    </row>
    <row r="1625" spans="1:11" s="96" customFormat="1" ht="12">
      <c r="A1625" s="68" t="s">
        <v>4451</v>
      </c>
      <c r="B1625" s="68" t="s">
        <v>1790</v>
      </c>
      <c r="C1625" s="68" t="s">
        <v>4456</v>
      </c>
      <c r="D1625" s="68" t="s">
        <v>4821</v>
      </c>
      <c r="E1625" s="101">
        <v>108767</v>
      </c>
      <c r="F1625" s="68" t="s">
        <v>4822</v>
      </c>
      <c r="G1625" s="68" t="s">
        <v>4446</v>
      </c>
      <c r="H1625" s="68" t="s">
        <v>4452</v>
      </c>
      <c r="I1625" s="68" t="s">
        <v>4812</v>
      </c>
      <c r="J1625" s="68" t="s">
        <v>3988</v>
      </c>
      <c r="K1625" s="73"/>
    </row>
    <row r="1626" spans="1:11" s="96" customFormat="1" ht="12">
      <c r="A1626" s="68" t="s">
        <v>4451</v>
      </c>
      <c r="B1626" s="68" t="s">
        <v>1790</v>
      </c>
      <c r="C1626" s="68" t="s">
        <v>4456</v>
      </c>
      <c r="D1626" s="68" t="s">
        <v>4823</v>
      </c>
      <c r="E1626" s="101">
        <v>108768</v>
      </c>
      <c r="F1626" s="68" t="s">
        <v>4824</v>
      </c>
      <c r="G1626" s="68" t="s">
        <v>4446</v>
      </c>
      <c r="H1626" s="68" t="s">
        <v>4452</v>
      </c>
      <c r="I1626" s="68" t="s">
        <v>4812</v>
      </c>
      <c r="J1626" s="68" t="s">
        <v>3988</v>
      </c>
      <c r="K1626" s="73"/>
    </row>
    <row r="1627" spans="1:11" s="96" customFormat="1" ht="12">
      <c r="A1627" s="68" t="s">
        <v>4451</v>
      </c>
      <c r="B1627" s="68" t="s">
        <v>1790</v>
      </c>
      <c r="C1627" s="68" t="s">
        <v>4456</v>
      </c>
      <c r="D1627" s="68" t="s">
        <v>4825</v>
      </c>
      <c r="E1627" s="101">
        <v>108769</v>
      </c>
      <c r="F1627" s="68" t="s">
        <v>4826</v>
      </c>
      <c r="G1627" s="68" t="s">
        <v>4446</v>
      </c>
      <c r="H1627" s="68" t="s">
        <v>4452</v>
      </c>
      <c r="I1627" s="68" t="s">
        <v>4812</v>
      </c>
      <c r="J1627" s="68" t="s">
        <v>3988</v>
      </c>
      <c r="K1627" s="73"/>
    </row>
    <row r="1628" spans="1:11" s="96" customFormat="1" ht="12">
      <c r="A1628" s="68" t="s">
        <v>4451</v>
      </c>
      <c r="B1628" s="68" t="s">
        <v>1790</v>
      </c>
      <c r="C1628" s="68" t="s">
        <v>4456</v>
      </c>
      <c r="D1628" s="68" t="s">
        <v>4827</v>
      </c>
      <c r="E1628" s="101">
        <v>108770</v>
      </c>
      <c r="F1628" s="68" t="s">
        <v>4828</v>
      </c>
      <c r="G1628" s="68" t="s">
        <v>4446</v>
      </c>
      <c r="H1628" s="68" t="s">
        <v>4452</v>
      </c>
      <c r="I1628" s="68" t="s">
        <v>4812</v>
      </c>
      <c r="J1628" s="68" t="s">
        <v>3988</v>
      </c>
      <c r="K1628" s="73"/>
    </row>
    <row r="1629" spans="1:11" s="96" customFormat="1" ht="12">
      <c r="A1629" s="68" t="s">
        <v>4451</v>
      </c>
      <c r="B1629" s="68" t="s">
        <v>1790</v>
      </c>
      <c r="C1629" s="68" t="s">
        <v>4456</v>
      </c>
      <c r="D1629" s="68" t="s">
        <v>4829</v>
      </c>
      <c r="E1629" s="101">
        <v>108771</v>
      </c>
      <c r="F1629" s="68" t="s">
        <v>4830</v>
      </c>
      <c r="G1629" s="68" t="s">
        <v>4446</v>
      </c>
      <c r="H1629" s="68" t="s">
        <v>4452</v>
      </c>
      <c r="I1629" s="68" t="s">
        <v>4812</v>
      </c>
      <c r="J1629" s="68" t="s">
        <v>3988</v>
      </c>
      <c r="K1629" s="73"/>
    </row>
    <row r="1630" spans="1:11" s="96" customFormat="1" ht="12">
      <c r="A1630" s="68" t="s">
        <v>4451</v>
      </c>
      <c r="B1630" s="68" t="s">
        <v>1790</v>
      </c>
      <c r="C1630" s="68" t="s">
        <v>4456</v>
      </c>
      <c r="D1630" s="68" t="s">
        <v>4831</v>
      </c>
      <c r="E1630" s="101">
        <v>108773</v>
      </c>
      <c r="F1630" s="68" t="s">
        <v>4832</v>
      </c>
      <c r="G1630" s="68" t="s">
        <v>4446</v>
      </c>
      <c r="H1630" s="68" t="s">
        <v>4452</v>
      </c>
      <c r="I1630" s="68" t="s">
        <v>4812</v>
      </c>
      <c r="J1630" s="68" t="s">
        <v>3988</v>
      </c>
      <c r="K1630" s="73"/>
    </row>
    <row r="1631" spans="1:11" s="96" customFormat="1" ht="12">
      <c r="A1631" s="68" t="s">
        <v>4451</v>
      </c>
      <c r="B1631" s="68" t="s">
        <v>1790</v>
      </c>
      <c r="C1631" s="68" t="s">
        <v>4456</v>
      </c>
      <c r="D1631" s="68" t="s">
        <v>4833</v>
      </c>
      <c r="E1631" s="101">
        <v>108774</v>
      </c>
      <c r="F1631" s="68" t="s">
        <v>4444</v>
      </c>
      <c r="G1631" s="68" t="s">
        <v>4437</v>
      </c>
      <c r="H1631" s="68" t="s">
        <v>4452</v>
      </c>
      <c r="I1631" s="68" t="s">
        <v>4834</v>
      </c>
      <c r="J1631" s="68" t="s">
        <v>3988</v>
      </c>
      <c r="K1631" s="73"/>
    </row>
    <row r="1632" spans="1:11" s="96" customFormat="1" ht="12">
      <c r="A1632" s="68" t="s">
        <v>4451</v>
      </c>
      <c r="B1632" s="68" t="s">
        <v>1790</v>
      </c>
      <c r="C1632" s="68" t="s">
        <v>4456</v>
      </c>
      <c r="D1632" s="122" t="s">
        <v>4835</v>
      </c>
      <c r="E1632" s="101">
        <v>108775</v>
      </c>
      <c r="F1632" s="68" t="s">
        <v>4445</v>
      </c>
      <c r="G1632" s="68" t="s">
        <v>4437</v>
      </c>
      <c r="H1632" s="68" t="s">
        <v>4452</v>
      </c>
      <c r="I1632" s="68" t="s">
        <v>4836</v>
      </c>
      <c r="J1632" s="68" t="s">
        <v>3988</v>
      </c>
      <c r="K1632" s="73"/>
    </row>
    <row r="1633" spans="1:11" s="96" customFormat="1" ht="12">
      <c r="A1633" s="68" t="s">
        <v>4451</v>
      </c>
      <c r="B1633" s="68" t="s">
        <v>1790</v>
      </c>
      <c r="C1633" s="68" t="s">
        <v>4456</v>
      </c>
      <c r="D1633" s="68" t="s">
        <v>4837</v>
      </c>
      <c r="E1633" s="101">
        <v>108776</v>
      </c>
      <c r="F1633" s="68" t="s">
        <v>4445</v>
      </c>
      <c r="G1633" s="68" t="s">
        <v>4437</v>
      </c>
      <c r="H1633" s="68" t="s">
        <v>4452</v>
      </c>
      <c r="I1633" s="68" t="s">
        <v>4838</v>
      </c>
      <c r="J1633" s="68" t="s">
        <v>3988</v>
      </c>
      <c r="K1633" s="73"/>
    </row>
    <row r="1634" spans="1:11" s="96" customFormat="1" ht="12">
      <c r="A1634" s="68" t="s">
        <v>4451</v>
      </c>
      <c r="B1634" s="68" t="s">
        <v>1790</v>
      </c>
      <c r="C1634" s="68" t="s">
        <v>4456</v>
      </c>
      <c r="D1634" s="68" t="s">
        <v>4839</v>
      </c>
      <c r="E1634" s="101">
        <v>108777</v>
      </c>
      <c r="F1634" s="68" t="s">
        <v>4445</v>
      </c>
      <c r="G1634" s="68" t="s">
        <v>4437</v>
      </c>
      <c r="H1634" s="68" t="s">
        <v>4452</v>
      </c>
      <c r="I1634" s="68" t="s">
        <v>4840</v>
      </c>
      <c r="J1634" s="68" t="s">
        <v>3988</v>
      </c>
      <c r="K1634" s="73"/>
    </row>
    <row r="1635" spans="1:11" s="96" customFormat="1" ht="12">
      <c r="A1635" s="68" t="s">
        <v>4451</v>
      </c>
      <c r="B1635" s="68" t="s">
        <v>1790</v>
      </c>
      <c r="C1635" s="68" t="s">
        <v>4456</v>
      </c>
      <c r="D1635" s="68" t="s">
        <v>4841</v>
      </c>
      <c r="E1635" s="101">
        <v>108778</v>
      </c>
      <c r="F1635" s="68" t="s">
        <v>4436</v>
      </c>
      <c r="G1635" s="68" t="s">
        <v>4437</v>
      </c>
      <c r="H1635" s="68" t="s">
        <v>4452</v>
      </c>
      <c r="I1635" s="68" t="s">
        <v>4842</v>
      </c>
      <c r="J1635" s="68" t="s">
        <v>3988</v>
      </c>
      <c r="K1635" s="73"/>
    </row>
    <row r="1636" spans="1:11" s="96" customFormat="1" ht="12">
      <c r="A1636" s="68" t="s">
        <v>4451</v>
      </c>
      <c r="B1636" s="68" t="s">
        <v>1790</v>
      </c>
      <c r="C1636" s="68" t="s">
        <v>4456</v>
      </c>
      <c r="D1636" s="68" t="s">
        <v>4843</v>
      </c>
      <c r="E1636" s="101">
        <v>108779</v>
      </c>
      <c r="F1636" s="68" t="s">
        <v>4436</v>
      </c>
      <c r="G1636" s="68" t="s">
        <v>4437</v>
      </c>
      <c r="H1636" s="68" t="s">
        <v>4452</v>
      </c>
      <c r="I1636" s="68" t="s">
        <v>4842</v>
      </c>
      <c r="J1636" s="68" t="s">
        <v>3988</v>
      </c>
      <c r="K1636" s="73"/>
    </row>
    <row r="1637" spans="1:11" s="96" customFormat="1" ht="12">
      <c r="A1637" s="68" t="s">
        <v>4451</v>
      </c>
      <c r="B1637" s="68" t="s">
        <v>1790</v>
      </c>
      <c r="C1637" s="68" t="s">
        <v>4456</v>
      </c>
      <c r="D1637" s="68" t="s">
        <v>4844</v>
      </c>
      <c r="E1637" s="101">
        <v>108780</v>
      </c>
      <c r="F1637" s="68" t="s">
        <v>4436</v>
      </c>
      <c r="G1637" s="68" t="s">
        <v>4437</v>
      </c>
      <c r="H1637" s="68" t="s">
        <v>4452</v>
      </c>
      <c r="I1637" s="68" t="s">
        <v>4842</v>
      </c>
      <c r="J1637" s="68" t="s">
        <v>3988</v>
      </c>
      <c r="K1637" s="73"/>
    </row>
    <row r="1638" spans="1:11" s="96" customFormat="1" ht="12">
      <c r="A1638" s="68" t="s">
        <v>4451</v>
      </c>
      <c r="B1638" s="68" t="s">
        <v>1790</v>
      </c>
      <c r="C1638" s="68" t="s">
        <v>4456</v>
      </c>
      <c r="D1638" s="68" t="s">
        <v>4911</v>
      </c>
      <c r="E1638" s="101">
        <v>108818</v>
      </c>
      <c r="F1638" s="68" t="s">
        <v>4912</v>
      </c>
      <c r="G1638" s="68" t="s">
        <v>4437</v>
      </c>
      <c r="H1638" s="68" t="s">
        <v>4452</v>
      </c>
      <c r="I1638" s="68" t="s">
        <v>4913</v>
      </c>
      <c r="J1638" s="68" t="s">
        <v>3988</v>
      </c>
      <c r="K1638" s="73"/>
    </row>
    <row r="1639" spans="1:11" s="103" customFormat="1" ht="13.5">
      <c r="A1639" s="110" t="s">
        <v>4451</v>
      </c>
      <c r="B1639" s="110" t="s">
        <v>1790</v>
      </c>
      <c r="C1639" s="110" t="s">
        <v>4582</v>
      </c>
      <c r="D1639" s="111" t="str">
        <f>C1639</f>
        <v>Warehouse Management</v>
      </c>
      <c r="E1639" s="112"/>
      <c r="F1639" s="112"/>
      <c r="G1639" s="110"/>
      <c r="H1639" s="110"/>
      <c r="I1639" s="110"/>
      <c r="J1639" s="110"/>
      <c r="K1639" s="110"/>
    </row>
    <row r="1640" spans="1:11" s="96" customFormat="1" ht="12">
      <c r="A1640" s="68" t="s">
        <v>4451</v>
      </c>
      <c r="B1640" s="68" t="s">
        <v>1790</v>
      </c>
      <c r="C1640" s="68" t="s">
        <v>4582</v>
      </c>
      <c r="D1640" s="68" t="s">
        <v>4583</v>
      </c>
      <c r="E1640" s="101">
        <v>108625</v>
      </c>
      <c r="F1640" s="68" t="s">
        <v>4436</v>
      </c>
      <c r="G1640" s="68" t="s">
        <v>4437</v>
      </c>
      <c r="H1640" s="68" t="s">
        <v>4452</v>
      </c>
      <c r="I1640" s="68" t="s">
        <v>4584</v>
      </c>
      <c r="J1640" s="68" t="s">
        <v>3988</v>
      </c>
      <c r="K1640" s="73"/>
    </row>
    <row r="1641" spans="1:11" s="96" customFormat="1" ht="12">
      <c r="A1641" s="68" t="s">
        <v>4451</v>
      </c>
      <c r="B1641" s="68" t="s">
        <v>1790</v>
      </c>
      <c r="C1641" s="68" t="s">
        <v>4582</v>
      </c>
      <c r="D1641" s="68" t="s">
        <v>4585</v>
      </c>
      <c r="E1641" s="101">
        <v>108626</v>
      </c>
      <c r="F1641" s="68" t="s">
        <v>4436</v>
      </c>
      <c r="G1641" s="68" t="s">
        <v>4446</v>
      </c>
      <c r="H1641" s="68" t="s">
        <v>4452</v>
      </c>
      <c r="I1641" s="68" t="s">
        <v>4586</v>
      </c>
      <c r="J1641" s="68" t="s">
        <v>3988</v>
      </c>
      <c r="K1641" s="73"/>
    </row>
    <row r="1642" spans="1:11" s="96" customFormat="1" ht="12">
      <c r="A1642" s="68" t="s">
        <v>4451</v>
      </c>
      <c r="B1642" s="68" t="s">
        <v>1790</v>
      </c>
      <c r="C1642" s="68" t="s">
        <v>4582</v>
      </c>
      <c r="D1642" s="68" t="s">
        <v>4587</v>
      </c>
      <c r="E1642" s="101">
        <v>108627</v>
      </c>
      <c r="F1642" s="68" t="s">
        <v>4588</v>
      </c>
      <c r="G1642" s="68" t="s">
        <v>4437</v>
      </c>
      <c r="H1642" s="68" t="s">
        <v>4452</v>
      </c>
      <c r="I1642" s="68" t="s">
        <v>4589</v>
      </c>
      <c r="J1642" s="68" t="s">
        <v>3988</v>
      </c>
      <c r="K1642" s="73"/>
    </row>
    <row r="1643" spans="1:11" s="96" customFormat="1" ht="12">
      <c r="A1643" s="68" t="s">
        <v>4451</v>
      </c>
      <c r="B1643" s="68" t="s">
        <v>1790</v>
      </c>
      <c r="C1643" s="68" t="s">
        <v>4582</v>
      </c>
      <c r="D1643" s="122" t="s">
        <v>4590</v>
      </c>
      <c r="E1643" s="101">
        <v>108628</v>
      </c>
      <c r="F1643" s="68" t="s">
        <v>4591</v>
      </c>
      <c r="G1643" s="68" t="s">
        <v>4437</v>
      </c>
      <c r="H1643" s="68" t="s">
        <v>4452</v>
      </c>
      <c r="I1643" s="68" t="s">
        <v>4592</v>
      </c>
      <c r="J1643" s="68" t="s">
        <v>3988</v>
      </c>
      <c r="K1643" s="73"/>
    </row>
    <row r="1644" spans="1:11" s="96" customFormat="1" ht="12">
      <c r="A1644" s="68" t="s">
        <v>4451</v>
      </c>
      <c r="B1644" s="68" t="s">
        <v>1790</v>
      </c>
      <c r="C1644" s="68" t="s">
        <v>4582</v>
      </c>
      <c r="D1644" s="68" t="s">
        <v>4593</v>
      </c>
      <c r="E1644" s="101">
        <v>108629</v>
      </c>
      <c r="F1644" s="68" t="s">
        <v>4591</v>
      </c>
      <c r="G1644" s="68" t="s">
        <v>4437</v>
      </c>
      <c r="H1644" s="68" t="s">
        <v>4452</v>
      </c>
      <c r="I1644" s="68" t="s">
        <v>4594</v>
      </c>
      <c r="J1644" s="68" t="s">
        <v>3988</v>
      </c>
      <c r="K1644" s="73"/>
    </row>
    <row r="1645" spans="1:11" s="96" customFormat="1" ht="12">
      <c r="A1645" s="68" t="s">
        <v>4451</v>
      </c>
      <c r="B1645" s="68" t="s">
        <v>1790</v>
      </c>
      <c r="C1645" s="68" t="s">
        <v>4582</v>
      </c>
      <c r="D1645" s="122" t="s">
        <v>4595</v>
      </c>
      <c r="E1645" s="101">
        <v>108630</v>
      </c>
      <c r="F1645" s="68" t="s">
        <v>4591</v>
      </c>
      <c r="G1645" s="68" t="s">
        <v>4437</v>
      </c>
      <c r="H1645" s="68" t="s">
        <v>4452</v>
      </c>
      <c r="I1645" s="68" t="s">
        <v>4596</v>
      </c>
      <c r="J1645" s="68" t="s">
        <v>3988</v>
      </c>
      <c r="K1645" s="73"/>
    </row>
    <row r="1646" spans="1:11" s="96" customFormat="1" ht="12">
      <c r="A1646" s="68" t="s">
        <v>4451</v>
      </c>
      <c r="B1646" s="68" t="s">
        <v>1790</v>
      </c>
      <c r="C1646" s="68" t="s">
        <v>4582</v>
      </c>
      <c r="D1646" s="122" t="s">
        <v>4597</v>
      </c>
      <c r="E1646" s="101">
        <v>108631</v>
      </c>
      <c r="F1646" s="68" t="s">
        <v>4591</v>
      </c>
      <c r="G1646" s="68" t="s">
        <v>4437</v>
      </c>
      <c r="H1646" s="68" t="s">
        <v>4452</v>
      </c>
      <c r="I1646" s="68" t="s">
        <v>4598</v>
      </c>
      <c r="J1646" s="68" t="s">
        <v>3988</v>
      </c>
      <c r="K1646" s="73"/>
    </row>
    <row r="1647" spans="1:11" s="96" customFormat="1" ht="12">
      <c r="A1647" s="68" t="s">
        <v>4451</v>
      </c>
      <c r="B1647" s="68" t="s">
        <v>1790</v>
      </c>
      <c r="C1647" s="68" t="s">
        <v>4582</v>
      </c>
      <c r="D1647" s="68" t="s">
        <v>4599</v>
      </c>
      <c r="E1647" s="101">
        <v>108632</v>
      </c>
      <c r="F1647" s="68" t="s">
        <v>4588</v>
      </c>
      <c r="G1647" s="68" t="s">
        <v>4437</v>
      </c>
      <c r="H1647" s="68" t="s">
        <v>4452</v>
      </c>
      <c r="I1647" s="68" t="s">
        <v>4600</v>
      </c>
      <c r="J1647" s="68" t="s">
        <v>3988</v>
      </c>
      <c r="K1647" s="73"/>
    </row>
    <row r="1648" spans="1:11" s="96" customFormat="1" ht="12">
      <c r="A1648" s="68" t="s">
        <v>4451</v>
      </c>
      <c r="B1648" s="68" t="s">
        <v>1790</v>
      </c>
      <c r="C1648" s="68" t="s">
        <v>4582</v>
      </c>
      <c r="D1648" s="68" t="s">
        <v>4601</v>
      </c>
      <c r="E1648" s="101">
        <v>108633</v>
      </c>
      <c r="F1648" s="68" t="s">
        <v>4602</v>
      </c>
      <c r="G1648" s="68" t="s">
        <v>4437</v>
      </c>
      <c r="H1648" s="68" t="s">
        <v>4452</v>
      </c>
      <c r="I1648" s="68" t="s">
        <v>4603</v>
      </c>
      <c r="J1648" s="68" t="s">
        <v>3988</v>
      </c>
      <c r="K1648" s="73"/>
    </row>
    <row r="1649" spans="1:11" s="96" customFormat="1" ht="12">
      <c r="A1649" s="68" t="s">
        <v>4451</v>
      </c>
      <c r="B1649" s="68" t="s">
        <v>1790</v>
      </c>
      <c r="C1649" s="68" t="s">
        <v>4582</v>
      </c>
      <c r="D1649" s="68" t="s">
        <v>4604</v>
      </c>
      <c r="E1649" s="101">
        <v>108634</v>
      </c>
      <c r="F1649" s="68" t="s">
        <v>4605</v>
      </c>
      <c r="G1649" s="68" t="s">
        <v>4437</v>
      </c>
      <c r="H1649" s="68" t="s">
        <v>4452</v>
      </c>
      <c r="I1649" s="68" t="s">
        <v>4606</v>
      </c>
      <c r="J1649" s="68" t="s">
        <v>3988</v>
      </c>
      <c r="K1649" s="73"/>
    </row>
    <row r="1650" spans="1:11" s="96" customFormat="1" ht="12">
      <c r="A1650" s="68" t="s">
        <v>4451</v>
      </c>
      <c r="B1650" s="68" t="s">
        <v>1790</v>
      </c>
      <c r="C1650" s="68" t="s">
        <v>4582</v>
      </c>
      <c r="D1650" s="68" t="s">
        <v>4607</v>
      </c>
      <c r="E1650" s="101">
        <v>108635</v>
      </c>
      <c r="F1650" s="68" t="s">
        <v>4591</v>
      </c>
      <c r="G1650" s="68" t="s">
        <v>4437</v>
      </c>
      <c r="H1650" s="68" t="s">
        <v>4452</v>
      </c>
      <c r="I1650" s="68" t="s">
        <v>4608</v>
      </c>
      <c r="J1650" s="68" t="s">
        <v>3988</v>
      </c>
      <c r="K1650" s="73"/>
    </row>
    <row r="1651" spans="1:11" s="96" customFormat="1" ht="12">
      <c r="A1651" s="68" t="s">
        <v>4451</v>
      </c>
      <c r="B1651" s="68" t="s">
        <v>1790</v>
      </c>
      <c r="C1651" s="68" t="s">
        <v>4582</v>
      </c>
      <c r="D1651" s="68" t="s">
        <v>4609</v>
      </c>
      <c r="E1651" s="101">
        <v>108636</v>
      </c>
      <c r="F1651" s="68" t="s">
        <v>4588</v>
      </c>
      <c r="G1651" s="68" t="s">
        <v>4437</v>
      </c>
      <c r="H1651" s="68" t="s">
        <v>4452</v>
      </c>
      <c r="I1651" s="68" t="s">
        <v>4610</v>
      </c>
      <c r="J1651" s="68" t="s">
        <v>3988</v>
      </c>
      <c r="K1651" s="73"/>
    </row>
    <row r="1652" spans="1:11" s="96" customFormat="1" ht="12">
      <c r="A1652" s="68" t="s">
        <v>4451</v>
      </c>
      <c r="B1652" s="68" t="s">
        <v>1790</v>
      </c>
      <c r="C1652" s="68" t="s">
        <v>4582</v>
      </c>
      <c r="D1652" s="68" t="s">
        <v>4611</v>
      </c>
      <c r="E1652" s="101">
        <v>108637</v>
      </c>
      <c r="F1652" s="68" t="s">
        <v>4591</v>
      </c>
      <c r="G1652" s="68" t="s">
        <v>4437</v>
      </c>
      <c r="H1652" s="68" t="s">
        <v>4452</v>
      </c>
      <c r="I1652" s="68" t="s">
        <v>4612</v>
      </c>
      <c r="J1652" s="68" t="s">
        <v>3988</v>
      </c>
      <c r="K1652" s="73"/>
    </row>
    <row r="1653" spans="1:11" s="96" customFormat="1" ht="12">
      <c r="A1653" s="68" t="s">
        <v>4451</v>
      </c>
      <c r="B1653" s="68" t="s">
        <v>1790</v>
      </c>
      <c r="C1653" s="68" t="s">
        <v>4582</v>
      </c>
      <c r="D1653" s="68" t="s">
        <v>4613</v>
      </c>
      <c r="E1653" s="101">
        <v>108638</v>
      </c>
      <c r="F1653" s="68" t="s">
        <v>4591</v>
      </c>
      <c r="G1653" s="68" t="s">
        <v>4437</v>
      </c>
      <c r="H1653" s="68" t="s">
        <v>4452</v>
      </c>
      <c r="I1653" s="68" t="s">
        <v>4614</v>
      </c>
      <c r="J1653" s="68" t="s">
        <v>3988</v>
      </c>
      <c r="K1653" s="73"/>
    </row>
    <row r="1654" spans="1:11" s="96" customFormat="1" ht="12">
      <c r="A1654" s="68" t="s">
        <v>4451</v>
      </c>
      <c r="B1654" s="68" t="s">
        <v>1790</v>
      </c>
      <c r="C1654" s="68" t="s">
        <v>4582</v>
      </c>
      <c r="D1654" s="68" t="s">
        <v>4615</v>
      </c>
      <c r="E1654" s="101">
        <v>108639</v>
      </c>
      <c r="F1654" s="68" t="s">
        <v>4436</v>
      </c>
      <c r="G1654" s="68" t="s">
        <v>4437</v>
      </c>
      <c r="H1654" s="68" t="s">
        <v>4452</v>
      </c>
      <c r="I1654" s="68" t="s">
        <v>4616</v>
      </c>
      <c r="J1654" s="68" t="s">
        <v>3988</v>
      </c>
      <c r="K1654" s="73"/>
    </row>
    <row r="1655" spans="1:11" s="96" customFormat="1" ht="12">
      <c r="A1655" s="68" t="s">
        <v>4451</v>
      </c>
      <c r="B1655" s="68" t="s">
        <v>1790</v>
      </c>
      <c r="C1655" s="68" t="s">
        <v>4582</v>
      </c>
      <c r="D1655" s="68" t="s">
        <v>4617</v>
      </c>
      <c r="E1655" s="101">
        <v>108640</v>
      </c>
      <c r="F1655" s="68" t="s">
        <v>4436</v>
      </c>
      <c r="G1655" s="68" t="s">
        <v>4437</v>
      </c>
      <c r="H1655" s="68" t="s">
        <v>4452</v>
      </c>
      <c r="I1655" s="68" t="s">
        <v>4618</v>
      </c>
      <c r="J1655" s="68" t="s">
        <v>3988</v>
      </c>
      <c r="K1655" s="73"/>
    </row>
    <row r="1656" spans="1:11" s="96" customFormat="1" ht="12">
      <c r="A1656" s="68" t="s">
        <v>4451</v>
      </c>
      <c r="B1656" s="68" t="s">
        <v>1790</v>
      </c>
      <c r="C1656" s="68" t="s">
        <v>4582</v>
      </c>
      <c r="D1656" s="68" t="s">
        <v>4619</v>
      </c>
      <c r="E1656" s="101">
        <v>108641</v>
      </c>
      <c r="F1656" s="68" t="s">
        <v>4436</v>
      </c>
      <c r="G1656" s="68" t="s">
        <v>4437</v>
      </c>
      <c r="H1656" s="68" t="s">
        <v>4452</v>
      </c>
      <c r="I1656" s="68" t="s">
        <v>4620</v>
      </c>
      <c r="J1656" s="68" t="s">
        <v>3988</v>
      </c>
      <c r="K1656" s="73"/>
    </row>
    <row r="1657" spans="1:11" s="96" customFormat="1" ht="12">
      <c r="A1657" s="68" t="s">
        <v>4451</v>
      </c>
      <c r="B1657" s="68" t="s">
        <v>1790</v>
      </c>
      <c r="C1657" s="68" t="s">
        <v>4582</v>
      </c>
      <c r="D1657" s="68" t="s">
        <v>4621</v>
      </c>
      <c r="E1657" s="101">
        <v>108642</v>
      </c>
      <c r="F1657" s="68" t="s">
        <v>4513</v>
      </c>
      <c r="G1657" s="68" t="s">
        <v>4441</v>
      </c>
      <c r="H1657" s="68" t="s">
        <v>4452</v>
      </c>
      <c r="I1657" s="68" t="s">
        <v>4622</v>
      </c>
      <c r="J1657" s="68" t="s">
        <v>3988</v>
      </c>
      <c r="K1657" s="73"/>
    </row>
    <row r="1658" spans="1:11" s="96" customFormat="1" ht="12">
      <c r="A1658" s="68" t="s">
        <v>4451</v>
      </c>
      <c r="B1658" s="68" t="s">
        <v>1790</v>
      </c>
      <c r="C1658" s="68" t="s">
        <v>4582</v>
      </c>
      <c r="D1658" s="68" t="s">
        <v>4623</v>
      </c>
      <c r="E1658" s="101">
        <v>108643</v>
      </c>
      <c r="F1658" s="68" t="s">
        <v>4513</v>
      </c>
      <c r="G1658" s="68" t="s">
        <v>4437</v>
      </c>
      <c r="H1658" s="68" t="s">
        <v>4452</v>
      </c>
      <c r="I1658" s="68" t="s">
        <v>4624</v>
      </c>
      <c r="J1658" s="68" t="s">
        <v>3988</v>
      </c>
      <c r="K1658" s="73"/>
    </row>
    <row r="1659" spans="1:11" s="96" customFormat="1" ht="12">
      <c r="A1659" s="68" t="s">
        <v>4451</v>
      </c>
      <c r="B1659" s="68" t="s">
        <v>1790</v>
      </c>
      <c r="C1659" s="68" t="s">
        <v>4582</v>
      </c>
      <c r="D1659" s="68" t="s">
        <v>4625</v>
      </c>
      <c r="E1659" s="101">
        <v>108644</v>
      </c>
      <c r="F1659" s="68" t="s">
        <v>4513</v>
      </c>
      <c r="G1659" s="68" t="s">
        <v>4437</v>
      </c>
      <c r="H1659" s="68" t="s">
        <v>4452</v>
      </c>
      <c r="I1659" s="68" t="s">
        <v>4624</v>
      </c>
      <c r="J1659" s="68" t="s">
        <v>3988</v>
      </c>
      <c r="K1659" s="73"/>
    </row>
    <row r="1660" spans="1:11" s="96" customFormat="1" ht="12">
      <c r="A1660" s="68" t="s">
        <v>4451</v>
      </c>
      <c r="B1660" s="68" t="s">
        <v>1790</v>
      </c>
      <c r="C1660" s="68" t="s">
        <v>4582</v>
      </c>
      <c r="D1660" s="68" t="s">
        <v>4626</v>
      </c>
      <c r="E1660" s="101">
        <v>108645</v>
      </c>
      <c r="F1660" s="68" t="s">
        <v>4436</v>
      </c>
      <c r="G1660" s="68" t="s">
        <v>4437</v>
      </c>
      <c r="H1660" s="68" t="s">
        <v>4452</v>
      </c>
      <c r="I1660" s="68" t="s">
        <v>4627</v>
      </c>
      <c r="J1660" s="68" t="s">
        <v>3988</v>
      </c>
      <c r="K1660" s="73"/>
    </row>
    <row r="1661" spans="1:11" s="96" customFormat="1" ht="12">
      <c r="A1661" s="68" t="s">
        <v>4451</v>
      </c>
      <c r="B1661" s="68" t="s">
        <v>1790</v>
      </c>
      <c r="C1661" s="68" t="s">
        <v>4582</v>
      </c>
      <c r="D1661" s="68" t="s">
        <v>4628</v>
      </c>
      <c r="E1661" s="101">
        <v>108646</v>
      </c>
      <c r="F1661" s="68" t="s">
        <v>4629</v>
      </c>
      <c r="G1661" s="68" t="s">
        <v>4437</v>
      </c>
      <c r="H1661" s="68" t="s">
        <v>4452</v>
      </c>
      <c r="I1661" s="68" t="s">
        <v>4630</v>
      </c>
      <c r="J1661" s="68" t="s">
        <v>3988</v>
      </c>
      <c r="K1661" s="73"/>
    </row>
    <row r="1662" spans="1:11" s="96" customFormat="1" ht="12">
      <c r="A1662" s="68" t="s">
        <v>4451</v>
      </c>
      <c r="B1662" s="68" t="s">
        <v>1790</v>
      </c>
      <c r="C1662" s="68" t="s">
        <v>4582</v>
      </c>
      <c r="D1662" s="68" t="s">
        <v>4631</v>
      </c>
      <c r="E1662" s="101">
        <v>108647</v>
      </c>
      <c r="F1662" s="68" t="s">
        <v>4629</v>
      </c>
      <c r="G1662" s="68" t="s">
        <v>4437</v>
      </c>
      <c r="H1662" s="68" t="s">
        <v>4452</v>
      </c>
      <c r="I1662" s="68" t="s">
        <v>4630</v>
      </c>
      <c r="J1662" s="68" t="s">
        <v>3988</v>
      </c>
      <c r="K1662" s="73"/>
    </row>
    <row r="1663" spans="1:11" s="96" customFormat="1" ht="12">
      <c r="A1663" s="68" t="s">
        <v>4451</v>
      </c>
      <c r="B1663" s="68" t="s">
        <v>1790</v>
      </c>
      <c r="C1663" s="68" t="s">
        <v>4582</v>
      </c>
      <c r="D1663" s="68" t="s">
        <v>4632</v>
      </c>
      <c r="E1663" s="101">
        <v>108648</v>
      </c>
      <c r="F1663" s="68" t="s">
        <v>4629</v>
      </c>
      <c r="G1663" s="68" t="s">
        <v>4437</v>
      </c>
      <c r="H1663" s="68" t="s">
        <v>4452</v>
      </c>
      <c r="I1663" s="68" t="s">
        <v>4630</v>
      </c>
      <c r="J1663" s="68" t="s">
        <v>3988</v>
      </c>
      <c r="K1663" s="73"/>
    </row>
    <row r="1664" spans="1:11" s="96" customFormat="1" ht="12">
      <c r="A1664" s="68" t="s">
        <v>4451</v>
      </c>
      <c r="B1664" s="68" t="s">
        <v>1790</v>
      </c>
      <c r="C1664" s="68" t="s">
        <v>4582</v>
      </c>
      <c r="D1664" s="68" t="s">
        <v>4633</v>
      </c>
      <c r="E1664" s="101">
        <v>108649</v>
      </c>
      <c r="F1664" s="68" t="s">
        <v>4629</v>
      </c>
      <c r="G1664" s="68" t="s">
        <v>4437</v>
      </c>
      <c r="H1664" s="68" t="s">
        <v>4452</v>
      </c>
      <c r="I1664" s="68" t="s">
        <v>4630</v>
      </c>
      <c r="J1664" s="68" t="s">
        <v>3988</v>
      </c>
      <c r="K1664" s="73"/>
    </row>
    <row r="1665" spans="1:11" s="96" customFormat="1" ht="12">
      <c r="A1665" s="68" t="s">
        <v>4451</v>
      </c>
      <c r="B1665" s="68" t="s">
        <v>1790</v>
      </c>
      <c r="C1665" s="68" t="s">
        <v>4582</v>
      </c>
      <c r="D1665" s="68" t="s">
        <v>4634</v>
      </c>
      <c r="E1665" s="101">
        <v>108650</v>
      </c>
      <c r="F1665" s="68" t="s">
        <v>4629</v>
      </c>
      <c r="G1665" s="68" t="s">
        <v>4437</v>
      </c>
      <c r="H1665" s="68" t="s">
        <v>4452</v>
      </c>
      <c r="I1665" s="68" t="s">
        <v>4630</v>
      </c>
      <c r="J1665" s="68" t="s">
        <v>3988</v>
      </c>
      <c r="K1665" s="73"/>
    </row>
    <row r="1666" spans="1:11" s="96" customFormat="1" ht="12">
      <c r="A1666" s="68" t="s">
        <v>4451</v>
      </c>
      <c r="B1666" s="68" t="s">
        <v>1790</v>
      </c>
      <c r="C1666" s="68" t="s">
        <v>4582</v>
      </c>
      <c r="D1666" s="68" t="s">
        <v>4635</v>
      </c>
      <c r="E1666" s="101">
        <v>108651</v>
      </c>
      <c r="F1666" s="68" t="s">
        <v>4436</v>
      </c>
      <c r="G1666" s="68" t="s">
        <v>4441</v>
      </c>
      <c r="H1666" s="68" t="s">
        <v>4452</v>
      </c>
      <c r="I1666" s="68" t="s">
        <v>4636</v>
      </c>
      <c r="J1666" s="68" t="s">
        <v>3988</v>
      </c>
      <c r="K1666" s="73"/>
    </row>
    <row r="1667" spans="1:11" s="96" customFormat="1" ht="12">
      <c r="A1667" s="68" t="s">
        <v>4451</v>
      </c>
      <c r="B1667" s="68" t="s">
        <v>1790</v>
      </c>
      <c r="C1667" s="68" t="s">
        <v>4582</v>
      </c>
      <c r="D1667" s="68" t="s">
        <v>4642</v>
      </c>
      <c r="E1667" s="101">
        <v>108654</v>
      </c>
      <c r="F1667" s="68" t="s">
        <v>4436</v>
      </c>
      <c r="G1667" s="68" t="s">
        <v>4437</v>
      </c>
      <c r="H1667" s="68" t="s">
        <v>4452</v>
      </c>
      <c r="I1667" s="68" t="s">
        <v>2185</v>
      </c>
      <c r="J1667" s="68" t="s">
        <v>3988</v>
      </c>
      <c r="K1667" s="73"/>
    </row>
    <row r="1668" spans="1:11" s="96" customFormat="1" ht="12">
      <c r="A1668" s="68" t="s">
        <v>4451</v>
      </c>
      <c r="B1668" s="68" t="s">
        <v>1790</v>
      </c>
      <c r="C1668" s="68" t="s">
        <v>4582</v>
      </c>
      <c r="D1668" s="68" t="s">
        <v>4643</v>
      </c>
      <c r="E1668" s="101">
        <v>108655</v>
      </c>
      <c r="F1668" s="68" t="s">
        <v>4436</v>
      </c>
      <c r="G1668" s="68" t="s">
        <v>4437</v>
      </c>
      <c r="H1668" s="68" t="s">
        <v>4452</v>
      </c>
      <c r="I1668" s="68" t="s">
        <v>1389</v>
      </c>
      <c r="J1668" s="68" t="s">
        <v>3988</v>
      </c>
      <c r="K1668" s="73"/>
    </row>
    <row r="1669" spans="1:11" s="96" customFormat="1" ht="12">
      <c r="A1669" s="68" t="s">
        <v>4451</v>
      </c>
      <c r="B1669" s="68" t="s">
        <v>1790</v>
      </c>
      <c r="C1669" s="68" t="s">
        <v>4582</v>
      </c>
      <c r="D1669" s="68" t="s">
        <v>4644</v>
      </c>
      <c r="E1669" s="101">
        <v>108656</v>
      </c>
      <c r="F1669" s="68" t="s">
        <v>4436</v>
      </c>
      <c r="G1669" s="68" t="s">
        <v>4437</v>
      </c>
      <c r="H1669" s="68" t="s">
        <v>4452</v>
      </c>
      <c r="I1669" s="68" t="s">
        <v>1377</v>
      </c>
      <c r="J1669" s="68" t="s">
        <v>3988</v>
      </c>
      <c r="K1669" s="73"/>
    </row>
    <row r="1670" spans="1:11" s="96" customFormat="1" ht="12">
      <c r="A1670" s="68" t="s">
        <v>4451</v>
      </c>
      <c r="B1670" s="68" t="s">
        <v>1790</v>
      </c>
      <c r="C1670" s="68" t="s">
        <v>4582</v>
      </c>
      <c r="D1670" s="68" t="s">
        <v>4645</v>
      </c>
      <c r="E1670" s="101">
        <v>108657</v>
      </c>
      <c r="F1670" s="68" t="s">
        <v>4436</v>
      </c>
      <c r="G1670" s="68" t="s">
        <v>4437</v>
      </c>
      <c r="H1670" s="68" t="s">
        <v>4452</v>
      </c>
      <c r="I1670" s="68" t="s">
        <v>1390</v>
      </c>
      <c r="J1670" s="68" t="s">
        <v>3988</v>
      </c>
      <c r="K1670" s="73"/>
    </row>
    <row r="1671" spans="1:11" s="96" customFormat="1" ht="12">
      <c r="A1671" s="68" t="s">
        <v>4451</v>
      </c>
      <c r="B1671" s="68" t="s">
        <v>1790</v>
      </c>
      <c r="C1671" s="68" t="s">
        <v>4582</v>
      </c>
      <c r="D1671" s="68" t="s">
        <v>4762</v>
      </c>
      <c r="E1671" s="101">
        <v>108734</v>
      </c>
      <c r="F1671" s="68" t="s">
        <v>4591</v>
      </c>
      <c r="G1671" s="68" t="s">
        <v>4437</v>
      </c>
      <c r="H1671" s="68" t="s">
        <v>4452</v>
      </c>
      <c r="I1671" s="68" t="s">
        <v>4592</v>
      </c>
      <c r="J1671" s="68" t="s">
        <v>3988</v>
      </c>
      <c r="K1671" s="73"/>
    </row>
    <row r="1672" spans="1:11" s="96" customFormat="1" ht="12">
      <c r="A1672" s="68" t="s">
        <v>4451</v>
      </c>
      <c r="B1672" s="68" t="s">
        <v>1790</v>
      </c>
      <c r="C1672" s="68" t="s">
        <v>4582</v>
      </c>
      <c r="D1672" s="68" t="s">
        <v>4763</v>
      </c>
      <c r="E1672" s="101">
        <v>108735</v>
      </c>
      <c r="F1672" s="68" t="s">
        <v>4591</v>
      </c>
      <c r="G1672" s="68" t="s">
        <v>4437</v>
      </c>
      <c r="H1672" s="68" t="s">
        <v>4452</v>
      </c>
      <c r="I1672" s="68" t="s">
        <v>4764</v>
      </c>
      <c r="J1672" s="68" t="s">
        <v>3988</v>
      </c>
      <c r="K1672" s="73"/>
    </row>
    <row r="1673" spans="1:11" s="96" customFormat="1" ht="12">
      <c r="A1673" s="68" t="s">
        <v>4451</v>
      </c>
      <c r="B1673" s="68" t="s">
        <v>1790</v>
      </c>
      <c r="C1673" s="68" t="s">
        <v>4582</v>
      </c>
      <c r="D1673" s="68" t="s">
        <v>4765</v>
      </c>
      <c r="E1673" s="101">
        <v>108736</v>
      </c>
      <c r="F1673" s="68" t="s">
        <v>4591</v>
      </c>
      <c r="G1673" s="68" t="s">
        <v>4437</v>
      </c>
      <c r="H1673" s="68" t="s">
        <v>4452</v>
      </c>
      <c r="I1673" s="68" t="s">
        <v>4598</v>
      </c>
      <c r="J1673" s="68" t="s">
        <v>3988</v>
      </c>
      <c r="K1673" s="73"/>
    </row>
    <row r="1674" spans="1:11" s="96" customFormat="1" ht="12">
      <c r="A1674" s="68" t="s">
        <v>4451</v>
      </c>
      <c r="B1674" s="68" t="s">
        <v>1790</v>
      </c>
      <c r="C1674" s="68" t="s">
        <v>4582</v>
      </c>
      <c r="D1674" s="68" t="s">
        <v>4771</v>
      </c>
      <c r="E1674" s="101">
        <v>108739</v>
      </c>
      <c r="F1674" s="68" t="s">
        <v>4442</v>
      </c>
      <c r="G1674" s="68" t="s">
        <v>4437</v>
      </c>
      <c r="H1674" s="68" t="s">
        <v>4452</v>
      </c>
      <c r="I1674" s="68" t="s">
        <v>4772</v>
      </c>
      <c r="J1674" s="68" t="s">
        <v>3988</v>
      </c>
      <c r="K1674" s="73"/>
    </row>
    <row r="1675" spans="1:11" s="103" customFormat="1" ht="13.5">
      <c r="A1675" s="110" t="s">
        <v>4451</v>
      </c>
      <c r="B1675" s="110" t="s">
        <v>1359</v>
      </c>
      <c r="C1675" s="110" t="s">
        <v>1359</v>
      </c>
      <c r="D1675" s="111" t="str">
        <f>C1675</f>
        <v>Manufacturing</v>
      </c>
      <c r="E1675" s="112"/>
      <c r="F1675" s="112"/>
      <c r="G1675" s="110"/>
      <c r="H1675" s="110"/>
      <c r="I1675" s="110"/>
      <c r="J1675" s="110"/>
      <c r="K1675" s="110"/>
    </row>
    <row r="1676" spans="1:11" s="96" customFormat="1" ht="12">
      <c r="A1676" s="68" t="s">
        <v>4451</v>
      </c>
      <c r="B1676" s="68" t="s">
        <v>1359</v>
      </c>
      <c r="C1676" s="68" t="s">
        <v>4845</v>
      </c>
      <c r="D1676" s="68" t="s">
        <v>4846</v>
      </c>
      <c r="E1676" s="101">
        <v>108781</v>
      </c>
      <c r="F1676" s="68" t="s">
        <v>4436</v>
      </c>
      <c r="G1676" s="68" t="s">
        <v>4437</v>
      </c>
      <c r="H1676" s="68" t="s">
        <v>4452</v>
      </c>
      <c r="I1676" s="68" t="s">
        <v>4847</v>
      </c>
      <c r="J1676" s="68" t="s">
        <v>3988</v>
      </c>
      <c r="K1676" s="73"/>
    </row>
    <row r="1677" spans="1:11" s="96" customFormat="1" ht="12">
      <c r="A1677" s="68" t="s">
        <v>4451</v>
      </c>
      <c r="B1677" s="68" t="s">
        <v>1359</v>
      </c>
      <c r="C1677" s="68" t="s">
        <v>4848</v>
      </c>
      <c r="D1677" s="68" t="s">
        <v>4849</v>
      </c>
      <c r="E1677" s="101">
        <v>108782</v>
      </c>
      <c r="F1677" s="68" t="s">
        <v>4436</v>
      </c>
      <c r="G1677" s="68" t="s">
        <v>4437</v>
      </c>
      <c r="H1677" s="68" t="s">
        <v>4452</v>
      </c>
      <c r="I1677" s="68" t="s">
        <v>1367</v>
      </c>
      <c r="J1677" s="68" t="s">
        <v>3988</v>
      </c>
      <c r="K1677" s="73"/>
    </row>
    <row r="1678" spans="1:11" s="96" customFormat="1" ht="12">
      <c r="A1678" s="68" t="s">
        <v>4451</v>
      </c>
      <c r="B1678" s="68" t="s">
        <v>1359</v>
      </c>
      <c r="C1678" s="68" t="s">
        <v>4522</v>
      </c>
      <c r="D1678" s="68" t="s">
        <v>4851</v>
      </c>
      <c r="E1678" s="101">
        <v>108784</v>
      </c>
      <c r="F1678" s="68" t="s">
        <v>4436</v>
      </c>
      <c r="G1678" s="68" t="s">
        <v>4437</v>
      </c>
      <c r="H1678" s="68" t="s">
        <v>4452</v>
      </c>
      <c r="I1678" s="68" t="s">
        <v>4852</v>
      </c>
      <c r="J1678" s="68" t="s">
        <v>3988</v>
      </c>
      <c r="K1678" s="73"/>
    </row>
    <row r="1679" spans="1:11" s="96" customFormat="1" ht="12">
      <c r="A1679" s="68" t="s">
        <v>4451</v>
      </c>
      <c r="B1679" s="68" t="s">
        <v>1359</v>
      </c>
      <c r="C1679" s="68" t="s">
        <v>4522</v>
      </c>
      <c r="D1679" s="68" t="s">
        <v>4854</v>
      </c>
      <c r="E1679" s="101">
        <v>108786</v>
      </c>
      <c r="F1679" s="68" t="s">
        <v>4591</v>
      </c>
      <c r="G1679" s="68" t="s">
        <v>4437</v>
      </c>
      <c r="H1679" s="68" t="s">
        <v>4452</v>
      </c>
      <c r="I1679" s="68" t="s">
        <v>4855</v>
      </c>
      <c r="J1679" s="68" t="s">
        <v>3988</v>
      </c>
      <c r="K1679" s="73"/>
    </row>
    <row r="1680" spans="1:11" s="96" customFormat="1" ht="12">
      <c r="A1680" s="68" t="s">
        <v>4451</v>
      </c>
      <c r="B1680" s="68" t="s">
        <v>1359</v>
      </c>
      <c r="C1680" s="68" t="s">
        <v>4522</v>
      </c>
      <c r="D1680" s="68" t="s">
        <v>4856</v>
      </c>
      <c r="E1680" s="101">
        <v>108787</v>
      </c>
      <c r="F1680" s="68" t="s">
        <v>4591</v>
      </c>
      <c r="G1680" s="68" t="s">
        <v>4441</v>
      </c>
      <c r="H1680" s="68" t="s">
        <v>4452</v>
      </c>
      <c r="I1680" s="68" t="s">
        <v>4857</v>
      </c>
      <c r="J1680" s="68" t="s">
        <v>3988</v>
      </c>
      <c r="K1680" s="73"/>
    </row>
    <row r="1681" spans="1:11" s="96" customFormat="1" ht="12">
      <c r="A1681" s="68" t="s">
        <v>4451</v>
      </c>
      <c r="B1681" s="68" t="s">
        <v>1359</v>
      </c>
      <c r="C1681" s="68" t="s">
        <v>4522</v>
      </c>
      <c r="D1681" s="68" t="s">
        <v>4858</v>
      </c>
      <c r="E1681" s="101">
        <v>108788</v>
      </c>
      <c r="F1681" s="68" t="s">
        <v>4591</v>
      </c>
      <c r="G1681" s="68" t="s">
        <v>4441</v>
      </c>
      <c r="H1681" s="68" t="s">
        <v>4452</v>
      </c>
      <c r="I1681" s="68" t="s">
        <v>4859</v>
      </c>
      <c r="J1681" s="68" t="s">
        <v>3988</v>
      </c>
      <c r="K1681" s="73"/>
    </row>
    <row r="1682" spans="1:11" s="96" customFormat="1" ht="12">
      <c r="A1682" s="68" t="s">
        <v>4451</v>
      </c>
      <c r="B1682" s="68" t="s">
        <v>1359</v>
      </c>
      <c r="C1682" s="68" t="s">
        <v>4522</v>
      </c>
      <c r="D1682" s="68" t="s">
        <v>4886</v>
      </c>
      <c r="E1682" s="101">
        <v>108803</v>
      </c>
      <c r="F1682" s="68" t="s">
        <v>4436</v>
      </c>
      <c r="G1682" s="68" t="s">
        <v>4437</v>
      </c>
      <c r="H1682" s="68" t="s">
        <v>4452</v>
      </c>
      <c r="I1682" s="68" t="s">
        <v>4887</v>
      </c>
      <c r="J1682" s="68" t="s">
        <v>3988</v>
      </c>
      <c r="K1682" s="73"/>
    </row>
    <row r="1683" spans="1:11" s="96" customFormat="1" ht="12">
      <c r="A1683" s="68" t="s">
        <v>4451</v>
      </c>
      <c r="B1683" s="68" t="s">
        <v>1359</v>
      </c>
      <c r="C1683" s="68" t="s">
        <v>4867</v>
      </c>
      <c r="D1683" s="122" t="s">
        <v>4868</v>
      </c>
      <c r="E1683" s="101">
        <v>108793</v>
      </c>
      <c r="F1683" s="68" t="s">
        <v>4436</v>
      </c>
      <c r="G1683" s="68" t="s">
        <v>4437</v>
      </c>
      <c r="H1683" s="68" t="s">
        <v>4452</v>
      </c>
      <c r="I1683" s="68" t="s">
        <v>4869</v>
      </c>
      <c r="J1683" s="68" t="s">
        <v>3988</v>
      </c>
      <c r="K1683" s="73"/>
    </row>
    <row r="1684" spans="1:11" s="96" customFormat="1" ht="12">
      <c r="A1684" s="68" t="s">
        <v>4451</v>
      </c>
      <c r="B1684" s="68" t="s">
        <v>1359</v>
      </c>
      <c r="C1684" s="68" t="s">
        <v>1359</v>
      </c>
      <c r="D1684" s="122" t="s">
        <v>4438</v>
      </c>
      <c r="E1684" s="101">
        <v>100014</v>
      </c>
      <c r="F1684" s="68" t="s">
        <v>4436</v>
      </c>
      <c r="G1684" s="68" t="s">
        <v>4437</v>
      </c>
      <c r="H1684" s="68" t="s">
        <v>4452</v>
      </c>
      <c r="I1684" s="68" t="s">
        <v>1361</v>
      </c>
      <c r="J1684" s="68" t="s">
        <v>3988</v>
      </c>
      <c r="K1684" s="73"/>
    </row>
    <row r="1685" spans="1:11" s="96" customFormat="1" ht="12">
      <c r="A1685" s="68" t="s">
        <v>4451</v>
      </c>
      <c r="B1685" s="68" t="s">
        <v>1359</v>
      </c>
      <c r="C1685" s="68" t="s">
        <v>1359</v>
      </c>
      <c r="D1685" s="122" t="s">
        <v>4850</v>
      </c>
      <c r="E1685" s="101">
        <v>108783</v>
      </c>
      <c r="F1685" s="68" t="s">
        <v>4436</v>
      </c>
      <c r="G1685" s="68" t="s">
        <v>4441</v>
      </c>
      <c r="H1685" s="68" t="s">
        <v>4452</v>
      </c>
      <c r="I1685" s="68" t="s">
        <v>2208</v>
      </c>
      <c r="J1685" s="68" t="s">
        <v>3988</v>
      </c>
      <c r="K1685" s="73"/>
    </row>
    <row r="1686" spans="1:11" s="96" customFormat="1" ht="12">
      <c r="A1686" s="68" t="s">
        <v>4451</v>
      </c>
      <c r="B1686" s="68" t="s">
        <v>1359</v>
      </c>
      <c r="C1686" s="68" t="s">
        <v>1359</v>
      </c>
      <c r="D1686" s="68" t="s">
        <v>4853</v>
      </c>
      <c r="E1686" s="101">
        <v>108785</v>
      </c>
      <c r="F1686" s="68" t="s">
        <v>4436</v>
      </c>
      <c r="G1686" s="68" t="s">
        <v>4437</v>
      </c>
      <c r="H1686" s="68" t="s">
        <v>4452</v>
      </c>
      <c r="I1686" s="68" t="s">
        <v>1366</v>
      </c>
      <c r="J1686" s="68" t="s">
        <v>3988</v>
      </c>
      <c r="K1686" s="73"/>
    </row>
    <row r="1687" spans="1:11" s="96" customFormat="1" ht="12">
      <c r="A1687" s="68" t="s">
        <v>4451</v>
      </c>
      <c r="B1687" s="68" t="s">
        <v>1359</v>
      </c>
      <c r="C1687" s="68" t="s">
        <v>1359</v>
      </c>
      <c r="D1687" s="122" t="s">
        <v>4860</v>
      </c>
      <c r="E1687" s="101">
        <v>108789</v>
      </c>
      <c r="F1687" s="68" t="s">
        <v>4445</v>
      </c>
      <c r="G1687" s="68" t="s">
        <v>4441</v>
      </c>
      <c r="H1687" s="68" t="s">
        <v>4452</v>
      </c>
      <c r="I1687" s="68" t="s">
        <v>4861</v>
      </c>
      <c r="J1687" s="68" t="s">
        <v>3988</v>
      </c>
      <c r="K1687" s="73"/>
    </row>
    <row r="1688" spans="1:11" s="96" customFormat="1" ht="12">
      <c r="A1688" s="68" t="s">
        <v>4451</v>
      </c>
      <c r="B1688" s="68" t="s">
        <v>1359</v>
      </c>
      <c r="C1688" s="68" t="s">
        <v>1359</v>
      </c>
      <c r="D1688" s="122" t="s">
        <v>4862</v>
      </c>
      <c r="E1688" s="101">
        <v>108790</v>
      </c>
      <c r="F1688" s="68" t="s">
        <v>4445</v>
      </c>
      <c r="G1688" s="68" t="s">
        <v>4441</v>
      </c>
      <c r="H1688" s="68" t="s">
        <v>4452</v>
      </c>
      <c r="I1688" s="68" t="s">
        <v>4863</v>
      </c>
      <c r="J1688" s="68" t="s">
        <v>3988</v>
      </c>
      <c r="K1688" s="73"/>
    </row>
    <row r="1689" spans="1:11" s="96" customFormat="1" ht="12">
      <c r="A1689" s="68" t="s">
        <v>4451</v>
      </c>
      <c r="B1689" s="68" t="s">
        <v>1359</v>
      </c>
      <c r="C1689" s="68" t="s">
        <v>1359</v>
      </c>
      <c r="D1689" s="122" t="s">
        <v>4864</v>
      </c>
      <c r="E1689" s="101">
        <v>108791</v>
      </c>
      <c r="F1689" s="68" t="s">
        <v>4436</v>
      </c>
      <c r="G1689" s="68" t="s">
        <v>4441</v>
      </c>
      <c r="H1689" s="68" t="s">
        <v>4452</v>
      </c>
      <c r="I1689" s="68" t="s">
        <v>4865</v>
      </c>
      <c r="J1689" s="68" t="s">
        <v>3988</v>
      </c>
      <c r="K1689" s="73"/>
    </row>
    <row r="1690" spans="1:11" s="96" customFormat="1" ht="12">
      <c r="A1690" s="68" t="s">
        <v>4451</v>
      </c>
      <c r="B1690" s="68" t="s">
        <v>1359</v>
      </c>
      <c r="C1690" s="68" t="s">
        <v>1359</v>
      </c>
      <c r="D1690" s="68" t="s">
        <v>4866</v>
      </c>
      <c r="E1690" s="101">
        <v>108792</v>
      </c>
      <c r="F1690" s="68" t="s">
        <v>4436</v>
      </c>
      <c r="G1690" s="68" t="s">
        <v>4437</v>
      </c>
      <c r="H1690" s="68" t="s">
        <v>4452</v>
      </c>
      <c r="I1690" s="68" t="s">
        <v>1364</v>
      </c>
      <c r="J1690" s="68" t="s">
        <v>3988</v>
      </c>
      <c r="K1690" s="73"/>
    </row>
    <row r="1691" spans="1:11" s="96" customFormat="1" ht="12">
      <c r="A1691" s="68" t="s">
        <v>4451</v>
      </c>
      <c r="B1691" s="68" t="s">
        <v>1359</v>
      </c>
      <c r="C1691" s="68" t="s">
        <v>1359</v>
      </c>
      <c r="D1691" s="68" t="s">
        <v>4870</v>
      </c>
      <c r="E1691" s="101">
        <v>108794</v>
      </c>
      <c r="F1691" s="68" t="s">
        <v>4436</v>
      </c>
      <c r="G1691" s="68" t="s">
        <v>4437</v>
      </c>
      <c r="H1691" s="68" t="s">
        <v>4452</v>
      </c>
      <c r="I1691" s="68" t="s">
        <v>4871</v>
      </c>
      <c r="J1691" s="68" t="s">
        <v>3988</v>
      </c>
      <c r="K1691" s="73"/>
    </row>
    <row r="1692" spans="1:11" s="96" customFormat="1" ht="12">
      <c r="A1692" s="68" t="s">
        <v>4451</v>
      </c>
      <c r="B1692" s="68" t="s">
        <v>1359</v>
      </c>
      <c r="C1692" s="68" t="s">
        <v>1359</v>
      </c>
      <c r="D1692" s="68" t="s">
        <v>4872</v>
      </c>
      <c r="E1692" s="101">
        <v>108795</v>
      </c>
      <c r="F1692" s="68" t="s">
        <v>4436</v>
      </c>
      <c r="G1692" s="68" t="s">
        <v>4437</v>
      </c>
      <c r="H1692" s="68" t="s">
        <v>4452</v>
      </c>
      <c r="I1692" s="68" t="s">
        <v>4873</v>
      </c>
      <c r="J1692" s="68" t="s">
        <v>3988</v>
      </c>
      <c r="K1692" s="73"/>
    </row>
    <row r="1693" spans="1:11" s="96" customFormat="1" ht="12">
      <c r="A1693" s="68" t="s">
        <v>4451</v>
      </c>
      <c r="B1693" s="68" t="s">
        <v>1359</v>
      </c>
      <c r="C1693" s="68" t="s">
        <v>1359</v>
      </c>
      <c r="D1693" s="122" t="s">
        <v>4874</v>
      </c>
      <c r="E1693" s="101">
        <v>108796</v>
      </c>
      <c r="F1693" s="68" t="s">
        <v>4436</v>
      </c>
      <c r="G1693" s="68" t="s">
        <v>4441</v>
      </c>
      <c r="H1693" s="68" t="s">
        <v>4452</v>
      </c>
      <c r="I1693" s="68" t="s">
        <v>4875</v>
      </c>
      <c r="J1693" s="68" t="s">
        <v>3988</v>
      </c>
      <c r="K1693" s="73"/>
    </row>
    <row r="1694" spans="1:11" s="96" customFormat="1" ht="12">
      <c r="A1694" s="68" t="s">
        <v>4451</v>
      </c>
      <c r="B1694" s="68" t="s">
        <v>1359</v>
      </c>
      <c r="C1694" s="68" t="s">
        <v>1359</v>
      </c>
      <c r="D1694" s="68" t="s">
        <v>4876</v>
      </c>
      <c r="E1694" s="101">
        <v>108797</v>
      </c>
      <c r="F1694" s="68" t="s">
        <v>4436</v>
      </c>
      <c r="G1694" s="68" t="s">
        <v>4441</v>
      </c>
      <c r="H1694" s="68" t="s">
        <v>4452</v>
      </c>
      <c r="I1694" s="68" t="s">
        <v>4877</v>
      </c>
      <c r="J1694" s="68" t="s">
        <v>3988</v>
      </c>
      <c r="K1694" s="73"/>
    </row>
    <row r="1695" spans="1:11" s="96" customFormat="1" ht="12">
      <c r="A1695" s="68" t="s">
        <v>4451</v>
      </c>
      <c r="B1695" s="68" t="s">
        <v>1359</v>
      </c>
      <c r="C1695" s="68" t="s">
        <v>1359</v>
      </c>
      <c r="D1695" s="122" t="s">
        <v>4878</v>
      </c>
      <c r="E1695" s="101">
        <v>108798</v>
      </c>
      <c r="F1695" s="68" t="s">
        <v>4436</v>
      </c>
      <c r="G1695" s="68" t="s">
        <v>4437</v>
      </c>
      <c r="H1695" s="68" t="s">
        <v>4452</v>
      </c>
      <c r="I1695" s="68" t="s">
        <v>1365</v>
      </c>
      <c r="J1695" s="68" t="s">
        <v>3988</v>
      </c>
      <c r="K1695" s="73"/>
    </row>
    <row r="1696" spans="1:11" s="96" customFormat="1" ht="12">
      <c r="A1696" s="68" t="s">
        <v>4451</v>
      </c>
      <c r="B1696" s="68" t="s">
        <v>1359</v>
      </c>
      <c r="C1696" s="68" t="s">
        <v>1359</v>
      </c>
      <c r="D1696" s="122" t="s">
        <v>4879</v>
      </c>
      <c r="E1696" s="101">
        <v>108799</v>
      </c>
      <c r="F1696" s="68" t="s">
        <v>4436</v>
      </c>
      <c r="G1696" s="68" t="s">
        <v>4437</v>
      </c>
      <c r="H1696" s="68" t="s">
        <v>4452</v>
      </c>
      <c r="I1696" s="68" t="s">
        <v>4880</v>
      </c>
      <c r="J1696" s="68" t="s">
        <v>3988</v>
      </c>
      <c r="K1696" s="73"/>
    </row>
    <row r="1697" spans="1:11" s="96" customFormat="1" ht="12">
      <c r="A1697" s="68" t="s">
        <v>4451</v>
      </c>
      <c r="B1697" s="68" t="s">
        <v>1359</v>
      </c>
      <c r="C1697" s="68" t="s">
        <v>1359</v>
      </c>
      <c r="D1697" s="122" t="s">
        <v>4881</v>
      </c>
      <c r="E1697" s="101">
        <v>108800</v>
      </c>
      <c r="F1697" s="68" t="s">
        <v>4436</v>
      </c>
      <c r="G1697" s="68" t="s">
        <v>4441</v>
      </c>
      <c r="H1697" s="68" t="s">
        <v>4452</v>
      </c>
      <c r="I1697" s="68" t="s">
        <v>1394</v>
      </c>
      <c r="J1697" s="68" t="s">
        <v>3988</v>
      </c>
      <c r="K1697" s="73"/>
    </row>
    <row r="1698" spans="1:11" s="96" customFormat="1" ht="12">
      <c r="A1698" s="68" t="s">
        <v>4451</v>
      </c>
      <c r="B1698" s="68" t="s">
        <v>1359</v>
      </c>
      <c r="C1698" s="68" t="s">
        <v>1359</v>
      </c>
      <c r="D1698" s="122" t="s">
        <v>4882</v>
      </c>
      <c r="E1698" s="101">
        <v>108801</v>
      </c>
      <c r="F1698" s="68" t="s">
        <v>4447</v>
      </c>
      <c r="G1698" s="68" t="s">
        <v>4450</v>
      </c>
      <c r="H1698" s="68" t="s">
        <v>4452</v>
      </c>
      <c r="I1698" s="68" t="s">
        <v>4883</v>
      </c>
      <c r="J1698" s="68" t="s">
        <v>3988</v>
      </c>
      <c r="K1698" s="73"/>
    </row>
    <row r="1699" spans="1:11" s="96" customFormat="1" ht="12">
      <c r="A1699" s="68" t="s">
        <v>4451</v>
      </c>
      <c r="B1699" s="68" t="s">
        <v>1359</v>
      </c>
      <c r="C1699" s="68" t="s">
        <v>1359</v>
      </c>
      <c r="D1699" s="68" t="s">
        <v>4884</v>
      </c>
      <c r="E1699" s="101">
        <v>108802</v>
      </c>
      <c r="F1699" s="68" t="s">
        <v>4445</v>
      </c>
      <c r="G1699" s="68" t="s">
        <v>4441</v>
      </c>
      <c r="H1699" s="68" t="s">
        <v>4452</v>
      </c>
      <c r="I1699" s="68" t="s">
        <v>4885</v>
      </c>
      <c r="J1699" s="68" t="s">
        <v>3988</v>
      </c>
      <c r="K1699" s="73"/>
    </row>
    <row r="1700" spans="1:11" s="96" customFormat="1" ht="12">
      <c r="A1700" s="68" t="s">
        <v>4451</v>
      </c>
      <c r="B1700" s="68" t="s">
        <v>1359</v>
      </c>
      <c r="C1700" s="68" t="s">
        <v>1359</v>
      </c>
      <c r="D1700" s="68" t="s">
        <v>4888</v>
      </c>
      <c r="E1700" s="101">
        <v>108804</v>
      </c>
      <c r="F1700" s="68" t="s">
        <v>4445</v>
      </c>
      <c r="G1700" s="68" t="s">
        <v>4441</v>
      </c>
      <c r="H1700" s="68" t="s">
        <v>4452</v>
      </c>
      <c r="I1700" s="68" t="s">
        <v>4889</v>
      </c>
      <c r="J1700" s="68" t="s">
        <v>3988</v>
      </c>
      <c r="K1700" s="73"/>
    </row>
    <row r="1701" spans="1:11" s="96" customFormat="1" ht="12">
      <c r="A1701" s="68" t="s">
        <v>4451</v>
      </c>
      <c r="B1701" s="68" t="s">
        <v>1359</v>
      </c>
      <c r="C1701" s="68" t="s">
        <v>4890</v>
      </c>
      <c r="D1701" s="68" t="s">
        <v>4891</v>
      </c>
      <c r="E1701" s="101">
        <v>108805</v>
      </c>
      <c r="F1701" s="68" t="s">
        <v>4892</v>
      </c>
      <c r="G1701" s="68" t="s">
        <v>4446</v>
      </c>
      <c r="H1701" s="68" t="s">
        <v>4452</v>
      </c>
      <c r="I1701" s="68" t="s">
        <v>4893</v>
      </c>
      <c r="J1701" s="68" t="s">
        <v>3988</v>
      </c>
      <c r="K1701" s="73"/>
    </row>
    <row r="1702" spans="1:11" s="96" customFormat="1" ht="12">
      <c r="A1702" s="68" t="s">
        <v>4451</v>
      </c>
      <c r="B1702" s="68" t="s">
        <v>1359</v>
      </c>
      <c r="C1702" s="68" t="s">
        <v>4890</v>
      </c>
      <c r="D1702" s="68" t="s">
        <v>4894</v>
      </c>
      <c r="E1702" s="101">
        <v>108806</v>
      </c>
      <c r="F1702" s="68" t="s">
        <v>4892</v>
      </c>
      <c r="G1702" s="68" t="s">
        <v>4446</v>
      </c>
      <c r="H1702" s="68" t="s">
        <v>4452</v>
      </c>
      <c r="I1702" s="68" t="s">
        <v>4895</v>
      </c>
      <c r="J1702" s="68" t="s">
        <v>3988</v>
      </c>
      <c r="K1702" s="73"/>
    </row>
    <row r="1703" spans="1:11" s="96" customFormat="1" ht="12">
      <c r="A1703" s="68" t="s">
        <v>4451</v>
      </c>
      <c r="B1703" s="68" t="s">
        <v>1359</v>
      </c>
      <c r="C1703" s="68" t="s">
        <v>4896</v>
      </c>
      <c r="D1703" s="68" t="s">
        <v>4897</v>
      </c>
      <c r="E1703" s="101">
        <v>108808</v>
      </c>
      <c r="F1703" s="68" t="s">
        <v>4442</v>
      </c>
      <c r="G1703" s="68" t="s">
        <v>4437</v>
      </c>
      <c r="H1703" s="68" t="s">
        <v>4452</v>
      </c>
      <c r="I1703" s="68" t="s">
        <v>4898</v>
      </c>
      <c r="J1703" s="68" t="s">
        <v>3988</v>
      </c>
      <c r="K1703" s="73"/>
    </row>
    <row r="1704" spans="1:11" s="96" customFormat="1" ht="12">
      <c r="A1704" s="68" t="s">
        <v>4451</v>
      </c>
      <c r="B1704" s="68" t="s">
        <v>1359</v>
      </c>
      <c r="C1704" s="68" t="s">
        <v>4896</v>
      </c>
      <c r="D1704" s="68" t="s">
        <v>4899</v>
      </c>
      <c r="E1704" s="101">
        <v>108809</v>
      </c>
      <c r="F1704" s="68" t="s">
        <v>4436</v>
      </c>
      <c r="G1704" s="68" t="s">
        <v>4437</v>
      </c>
      <c r="H1704" s="68" t="s">
        <v>4452</v>
      </c>
      <c r="I1704" s="68" t="s">
        <v>1362</v>
      </c>
      <c r="J1704" s="68" t="s">
        <v>3988</v>
      </c>
      <c r="K1704" s="73"/>
    </row>
    <row r="1705" spans="1:11" s="96" customFormat="1" ht="12">
      <c r="A1705" s="68" t="s">
        <v>4451</v>
      </c>
      <c r="B1705" s="68" t="s">
        <v>1359</v>
      </c>
      <c r="C1705" s="68" t="s">
        <v>4896</v>
      </c>
      <c r="D1705" s="68" t="s">
        <v>4900</v>
      </c>
      <c r="E1705" s="101">
        <v>108810</v>
      </c>
      <c r="F1705" s="68" t="s">
        <v>4436</v>
      </c>
      <c r="G1705" s="68" t="s">
        <v>4437</v>
      </c>
      <c r="H1705" s="68" t="s">
        <v>4452</v>
      </c>
      <c r="I1705" s="68" t="s">
        <v>4901</v>
      </c>
      <c r="J1705" s="68" t="s">
        <v>3988</v>
      </c>
      <c r="K1705" s="73"/>
    </row>
    <row r="1706" spans="1:11" s="96" customFormat="1" ht="12">
      <c r="A1706" s="68" t="s">
        <v>4451</v>
      </c>
      <c r="B1706" s="68" t="s">
        <v>1359</v>
      </c>
      <c r="C1706" s="68" t="s">
        <v>4896</v>
      </c>
      <c r="D1706" s="68" t="s">
        <v>4902</v>
      </c>
      <c r="E1706" s="101">
        <v>108811</v>
      </c>
      <c r="F1706" s="68" t="s">
        <v>4436</v>
      </c>
      <c r="G1706" s="68" t="s">
        <v>4437</v>
      </c>
      <c r="H1706" s="68" t="s">
        <v>4452</v>
      </c>
      <c r="I1706" s="68" t="s">
        <v>1363</v>
      </c>
      <c r="J1706" s="68" t="s">
        <v>3988</v>
      </c>
      <c r="K1706" s="73"/>
    </row>
    <row r="1707" spans="1:11" s="96" customFormat="1" ht="12">
      <c r="A1707" s="68" t="s">
        <v>4451</v>
      </c>
      <c r="B1707" s="68" t="s">
        <v>1359</v>
      </c>
      <c r="C1707" s="68" t="s">
        <v>4896</v>
      </c>
      <c r="D1707" s="68" t="s">
        <v>4903</v>
      </c>
      <c r="E1707" s="101">
        <v>108812</v>
      </c>
      <c r="F1707" s="68" t="s">
        <v>4436</v>
      </c>
      <c r="G1707" s="68" t="s">
        <v>4437</v>
      </c>
      <c r="H1707" s="68" t="s">
        <v>4452</v>
      </c>
      <c r="I1707" s="68" t="s">
        <v>4904</v>
      </c>
      <c r="J1707" s="68" t="s">
        <v>3988</v>
      </c>
      <c r="K1707" s="73"/>
    </row>
    <row r="1708" spans="1:11" s="103" customFormat="1" ht="13.5">
      <c r="A1708" s="110" t="s">
        <v>4451</v>
      </c>
      <c r="B1708" s="110" t="s">
        <v>2114</v>
      </c>
      <c r="C1708" s="110" t="s">
        <v>4508</v>
      </c>
      <c r="D1708" s="111" t="str">
        <f>C1708</f>
        <v>Field Force Effectiveness</v>
      </c>
      <c r="E1708" s="112"/>
      <c r="F1708" s="112"/>
      <c r="G1708" s="110"/>
      <c r="H1708" s="110"/>
      <c r="I1708" s="110"/>
      <c r="J1708" s="110"/>
      <c r="K1708" s="110"/>
    </row>
    <row r="1709" spans="1:11" s="96" customFormat="1" ht="12">
      <c r="A1709" s="68" t="s">
        <v>4451</v>
      </c>
      <c r="B1709" s="68" t="s">
        <v>2114</v>
      </c>
      <c r="C1709" s="68" t="s">
        <v>4508</v>
      </c>
      <c r="D1709" s="68" t="s">
        <v>4509</v>
      </c>
      <c r="E1709" s="101">
        <v>108577</v>
      </c>
      <c r="F1709" s="68" t="s">
        <v>4436</v>
      </c>
      <c r="G1709" s="68" t="s">
        <v>4437</v>
      </c>
      <c r="H1709" s="68" t="s">
        <v>4452</v>
      </c>
      <c r="I1709" s="68" t="s">
        <v>1382</v>
      </c>
      <c r="J1709" s="68" t="s">
        <v>3988</v>
      </c>
      <c r="K1709" s="73"/>
    </row>
    <row r="1710" spans="1:11" s="96" customFormat="1" ht="12">
      <c r="A1710" s="68" t="s">
        <v>4451</v>
      </c>
      <c r="B1710" s="68" t="s">
        <v>2114</v>
      </c>
      <c r="C1710" s="68" t="s">
        <v>4508</v>
      </c>
      <c r="D1710" s="68" t="s">
        <v>4510</v>
      </c>
      <c r="E1710" s="101">
        <v>108578</v>
      </c>
      <c r="F1710" s="68" t="s">
        <v>4436</v>
      </c>
      <c r="G1710" s="68" t="s">
        <v>4441</v>
      </c>
      <c r="H1710" s="68" t="s">
        <v>4452</v>
      </c>
      <c r="I1710" s="68" t="s">
        <v>1383</v>
      </c>
      <c r="J1710" s="68" t="s">
        <v>3988</v>
      </c>
      <c r="K1710" s="73"/>
    </row>
    <row r="1711" spans="1:11" s="96" customFormat="1" ht="12">
      <c r="A1711" s="68" t="s">
        <v>4451</v>
      </c>
      <c r="B1711" s="68" t="s">
        <v>2114</v>
      </c>
      <c r="C1711" s="68" t="s">
        <v>4508</v>
      </c>
      <c r="D1711" s="68" t="s">
        <v>4511</v>
      </c>
      <c r="E1711" s="101">
        <v>108579</v>
      </c>
      <c r="F1711" s="68" t="s">
        <v>4436</v>
      </c>
      <c r="G1711" s="68" t="s">
        <v>4437</v>
      </c>
      <c r="H1711" s="68" t="s">
        <v>4452</v>
      </c>
      <c r="I1711" s="68" t="s">
        <v>1391</v>
      </c>
      <c r="J1711" s="68" t="s">
        <v>3988</v>
      </c>
      <c r="K1711" s="73"/>
    </row>
    <row r="1712" spans="1:11" s="96" customFormat="1" ht="12">
      <c r="A1712" s="68" t="s">
        <v>4451</v>
      </c>
      <c r="B1712" s="68" t="s">
        <v>2114</v>
      </c>
      <c r="C1712" s="68" t="s">
        <v>4508</v>
      </c>
      <c r="D1712" s="68" t="s">
        <v>4512</v>
      </c>
      <c r="E1712" s="101">
        <v>108580</v>
      </c>
      <c r="F1712" s="68" t="s">
        <v>4513</v>
      </c>
      <c r="G1712" s="68" t="s">
        <v>4437</v>
      </c>
      <c r="H1712" s="68" t="s">
        <v>4452</v>
      </c>
      <c r="I1712" s="68" t="s">
        <v>1384</v>
      </c>
      <c r="J1712" s="68" t="s">
        <v>3988</v>
      </c>
      <c r="K1712" s="73"/>
    </row>
    <row r="1713" spans="1:11" s="96" customFormat="1" ht="12">
      <c r="A1713" s="68" t="s">
        <v>4451</v>
      </c>
      <c r="B1713" s="68" t="s">
        <v>2114</v>
      </c>
      <c r="C1713" s="68" t="s">
        <v>4508</v>
      </c>
      <c r="D1713" s="68" t="s">
        <v>4514</v>
      </c>
      <c r="E1713" s="101">
        <v>108581</v>
      </c>
      <c r="F1713" s="68" t="s">
        <v>4436</v>
      </c>
      <c r="G1713" s="68" t="s">
        <v>4437</v>
      </c>
      <c r="H1713" s="68" t="s">
        <v>4452</v>
      </c>
      <c r="I1713" s="68" t="s">
        <v>1385</v>
      </c>
      <c r="J1713" s="68" t="s">
        <v>3988</v>
      </c>
      <c r="K1713" s="73"/>
    </row>
    <row r="1714" spans="1:11" s="96" customFormat="1" ht="12">
      <c r="A1714" s="68" t="s">
        <v>4451</v>
      </c>
      <c r="B1714" s="68" t="s">
        <v>2114</v>
      </c>
      <c r="C1714" s="68" t="s">
        <v>4508</v>
      </c>
      <c r="D1714" s="68" t="s">
        <v>4515</v>
      </c>
      <c r="E1714" s="101">
        <v>108582</v>
      </c>
      <c r="F1714" s="68" t="s">
        <v>4436</v>
      </c>
      <c r="G1714" s="68" t="s">
        <v>4437</v>
      </c>
      <c r="H1714" s="68" t="s">
        <v>4452</v>
      </c>
      <c r="I1714" s="68" t="s">
        <v>1386</v>
      </c>
      <c r="J1714" s="68" t="s">
        <v>3988</v>
      </c>
      <c r="K1714" s="73"/>
    </row>
    <row r="1715" spans="1:11" s="96" customFormat="1" ht="12">
      <c r="A1715" s="68" t="s">
        <v>4451</v>
      </c>
      <c r="B1715" s="68" t="s">
        <v>2114</v>
      </c>
      <c r="C1715" s="68" t="s">
        <v>4508</v>
      </c>
      <c r="D1715" s="68" t="s">
        <v>4516</v>
      </c>
      <c r="E1715" s="101">
        <v>108583</v>
      </c>
      <c r="F1715" s="68" t="s">
        <v>4444</v>
      </c>
      <c r="G1715" s="68" t="s">
        <v>4437</v>
      </c>
      <c r="H1715" s="68" t="s">
        <v>4452</v>
      </c>
      <c r="I1715" s="68" t="s">
        <v>1387</v>
      </c>
      <c r="J1715" s="68" t="s">
        <v>3988</v>
      </c>
      <c r="K1715" s="73"/>
    </row>
    <row r="1716" spans="1:11" s="96" customFormat="1" ht="12">
      <c r="A1716" s="68" t="s">
        <v>4451</v>
      </c>
      <c r="B1716" s="68" t="s">
        <v>2114</v>
      </c>
      <c r="C1716" s="68" t="s">
        <v>4508</v>
      </c>
      <c r="D1716" s="68" t="s">
        <v>4517</v>
      </c>
      <c r="E1716" s="101">
        <v>108584</v>
      </c>
      <c r="F1716" s="68" t="s">
        <v>4447</v>
      </c>
      <c r="G1716" s="68" t="s">
        <v>4450</v>
      </c>
      <c r="H1716" s="68" t="s">
        <v>4452</v>
      </c>
      <c r="I1716" s="68" t="s">
        <v>2154</v>
      </c>
      <c r="J1716" s="68" t="s">
        <v>3988</v>
      </c>
      <c r="K1716" s="73"/>
    </row>
    <row r="1717" spans="1:11" s="96" customFormat="1" ht="12">
      <c r="A1717" s="68" t="s">
        <v>4451</v>
      </c>
      <c r="B1717" s="68" t="s">
        <v>2114</v>
      </c>
      <c r="C1717" s="68" t="s">
        <v>4508</v>
      </c>
      <c r="D1717" s="68" t="s">
        <v>4518</v>
      </c>
      <c r="E1717" s="101">
        <v>108585</v>
      </c>
      <c r="F1717" s="68" t="s">
        <v>4436</v>
      </c>
      <c r="G1717" s="68" t="s">
        <v>4437</v>
      </c>
      <c r="H1717" s="68" t="s">
        <v>4452</v>
      </c>
      <c r="I1717" s="68" t="s">
        <v>4519</v>
      </c>
      <c r="J1717" s="68" t="s">
        <v>3988</v>
      </c>
      <c r="K1717" s="73"/>
    </row>
    <row r="1718" spans="1:11" s="96" customFormat="1" ht="12">
      <c r="A1718" s="68" t="s">
        <v>4451</v>
      </c>
      <c r="B1718" s="68" t="s">
        <v>2114</v>
      </c>
      <c r="C1718" s="68" t="s">
        <v>4508</v>
      </c>
      <c r="D1718" s="68" t="s">
        <v>4520</v>
      </c>
      <c r="E1718" s="101">
        <v>108586</v>
      </c>
      <c r="F1718" s="68" t="s">
        <v>4436</v>
      </c>
      <c r="G1718" s="68" t="s">
        <v>4440</v>
      </c>
      <c r="H1718" s="68" t="s">
        <v>4452</v>
      </c>
      <c r="I1718" s="68" t="s">
        <v>4521</v>
      </c>
      <c r="J1718" s="68" t="s">
        <v>3988</v>
      </c>
      <c r="K1718" s="73"/>
    </row>
    <row r="1719" spans="1:11" s="103" customFormat="1" ht="13.5">
      <c r="A1719" s="110" t="s">
        <v>4451</v>
      </c>
      <c r="B1719" s="110" t="s">
        <v>2114</v>
      </c>
      <c r="C1719" s="110" t="s">
        <v>4522</v>
      </c>
      <c r="D1719" s="111" t="str">
        <f>C1719</f>
        <v>Manage Asset Life-Cycle</v>
      </c>
      <c r="E1719" s="112"/>
      <c r="F1719" s="112"/>
      <c r="G1719" s="110"/>
      <c r="H1719" s="110"/>
      <c r="I1719" s="110"/>
      <c r="J1719" s="110"/>
      <c r="K1719" s="110"/>
    </row>
    <row r="1720" spans="1:11" s="96" customFormat="1" ht="12">
      <c r="A1720" s="68" t="s">
        <v>4451</v>
      </c>
      <c r="B1720" s="68" t="s">
        <v>2114</v>
      </c>
      <c r="C1720" s="68" t="s">
        <v>4522</v>
      </c>
      <c r="D1720" s="68" t="s">
        <v>4523</v>
      </c>
      <c r="E1720" s="101">
        <v>108587</v>
      </c>
      <c r="F1720" s="68" t="s">
        <v>4436</v>
      </c>
      <c r="G1720" s="68" t="s">
        <v>4437</v>
      </c>
      <c r="H1720" s="68" t="s">
        <v>4452</v>
      </c>
      <c r="I1720" s="68" t="s">
        <v>1375</v>
      </c>
      <c r="J1720" s="68" t="s">
        <v>3988</v>
      </c>
      <c r="K1720" s="73"/>
    </row>
    <row r="1721" spans="1:11" s="96" customFormat="1" ht="12">
      <c r="A1721" s="68" t="s">
        <v>4451</v>
      </c>
      <c r="B1721" s="68" t="s">
        <v>2114</v>
      </c>
      <c r="C1721" s="68" t="s">
        <v>4522</v>
      </c>
      <c r="D1721" s="68" t="s">
        <v>4524</v>
      </c>
      <c r="E1721" s="101">
        <v>108588</v>
      </c>
      <c r="F1721" s="68" t="s">
        <v>4436</v>
      </c>
      <c r="G1721" s="68" t="s">
        <v>4437</v>
      </c>
      <c r="H1721" s="68" t="s">
        <v>4452</v>
      </c>
      <c r="I1721" s="68" t="s">
        <v>1376</v>
      </c>
      <c r="J1721" s="68" t="s">
        <v>3988</v>
      </c>
      <c r="K1721" s="73"/>
    </row>
    <row r="1722" spans="1:11" s="103" customFormat="1" ht="13.5">
      <c r="A1722" s="110" t="s">
        <v>4451</v>
      </c>
      <c r="B1722" s="110" t="s">
        <v>2114</v>
      </c>
      <c r="C1722" s="110" t="s">
        <v>4525</v>
      </c>
      <c r="D1722" s="111" t="str">
        <f>C1722</f>
        <v>Reduce Cost</v>
      </c>
      <c r="E1722" s="112"/>
      <c r="F1722" s="112"/>
      <c r="G1722" s="110"/>
      <c r="H1722" s="110"/>
      <c r="I1722" s="110"/>
      <c r="J1722" s="110"/>
      <c r="K1722" s="110"/>
    </row>
    <row r="1723" spans="1:11" s="96" customFormat="1" ht="12">
      <c r="A1723" s="68" t="s">
        <v>4451</v>
      </c>
      <c r="B1723" s="68" t="s">
        <v>2114</v>
      </c>
      <c r="C1723" s="68" t="s">
        <v>4525</v>
      </c>
      <c r="D1723" s="68" t="s">
        <v>4526</v>
      </c>
      <c r="E1723" s="101">
        <v>108589</v>
      </c>
      <c r="F1723" s="68" t="s">
        <v>4444</v>
      </c>
      <c r="G1723" s="68" t="s">
        <v>4440</v>
      </c>
      <c r="H1723" s="68" t="s">
        <v>4452</v>
      </c>
      <c r="I1723" s="68" t="s">
        <v>4527</v>
      </c>
      <c r="J1723" s="68" t="s">
        <v>3988</v>
      </c>
      <c r="K1723" s="73"/>
    </row>
    <row r="1724" spans="1:11" s="96" customFormat="1" ht="12">
      <c r="A1724" s="68" t="s">
        <v>4451</v>
      </c>
      <c r="B1724" s="68" t="s">
        <v>2114</v>
      </c>
      <c r="C1724" s="68" t="s">
        <v>4525</v>
      </c>
      <c r="D1724" s="68" t="s">
        <v>4528</v>
      </c>
      <c r="E1724" s="101">
        <v>108590</v>
      </c>
      <c r="F1724" s="68" t="s">
        <v>4444</v>
      </c>
      <c r="G1724" s="68" t="s">
        <v>4440</v>
      </c>
      <c r="H1724" s="68" t="s">
        <v>4452</v>
      </c>
      <c r="I1724" s="68" t="s">
        <v>4529</v>
      </c>
      <c r="J1724" s="68" t="s">
        <v>3988</v>
      </c>
      <c r="K1724" s="73"/>
    </row>
    <row r="1725" spans="1:11" s="103" customFormat="1" ht="13.5">
      <c r="A1725" s="110" t="s">
        <v>4451</v>
      </c>
      <c r="B1725" s="110" t="s">
        <v>2114</v>
      </c>
      <c r="C1725" s="110" t="s">
        <v>4530</v>
      </c>
      <c r="D1725" s="111" t="str">
        <f>C1725</f>
        <v>Service Management Strategy</v>
      </c>
      <c r="E1725" s="112"/>
      <c r="F1725" s="112"/>
      <c r="G1725" s="110"/>
      <c r="H1725" s="110"/>
      <c r="I1725" s="110"/>
      <c r="J1725" s="110"/>
      <c r="K1725" s="110"/>
    </row>
    <row r="1726" spans="1:11" s="96" customFormat="1" ht="12">
      <c r="A1726" s="68" t="s">
        <v>4451</v>
      </c>
      <c r="B1726" s="68" t="s">
        <v>2114</v>
      </c>
      <c r="C1726" s="68" t="s">
        <v>4530</v>
      </c>
      <c r="D1726" s="68" t="s">
        <v>4531</v>
      </c>
      <c r="E1726" s="101">
        <v>108591</v>
      </c>
      <c r="F1726" s="68" t="s">
        <v>4436</v>
      </c>
      <c r="G1726" s="68" t="s">
        <v>4441</v>
      </c>
      <c r="H1726" s="68" t="s">
        <v>4452</v>
      </c>
      <c r="I1726" s="68" t="s">
        <v>1395</v>
      </c>
      <c r="J1726" s="68" t="s">
        <v>3988</v>
      </c>
      <c r="K1726" s="73"/>
    </row>
    <row r="1727" spans="1:11" s="96" customFormat="1" ht="12">
      <c r="A1727" s="68" t="s">
        <v>4451</v>
      </c>
      <c r="B1727" s="68" t="s">
        <v>2114</v>
      </c>
      <c r="C1727" s="68" t="s">
        <v>4530</v>
      </c>
      <c r="D1727" s="68" t="s">
        <v>4532</v>
      </c>
      <c r="E1727" s="101">
        <v>108592</v>
      </c>
      <c r="F1727" s="68" t="s">
        <v>4436</v>
      </c>
      <c r="G1727" s="68" t="s">
        <v>4441</v>
      </c>
      <c r="H1727" s="68" t="s">
        <v>4452</v>
      </c>
      <c r="I1727" s="68" t="s">
        <v>1396</v>
      </c>
      <c r="J1727" s="68" t="s">
        <v>3988</v>
      </c>
      <c r="K1727" s="73"/>
    </row>
    <row r="1728" spans="1:11" s="96" customFormat="1" ht="12">
      <c r="A1728" s="68" t="s">
        <v>4451</v>
      </c>
      <c r="B1728" s="68" t="s">
        <v>2114</v>
      </c>
      <c r="C1728" s="68" t="s">
        <v>4530</v>
      </c>
      <c r="D1728" s="68" t="s">
        <v>4533</v>
      </c>
      <c r="E1728" s="101">
        <v>108593</v>
      </c>
      <c r="F1728" s="68" t="s">
        <v>4447</v>
      </c>
      <c r="G1728" s="68" t="s">
        <v>4450</v>
      </c>
      <c r="H1728" s="68" t="s">
        <v>4452</v>
      </c>
      <c r="I1728" s="68" t="s">
        <v>1368</v>
      </c>
      <c r="J1728" s="68" t="s">
        <v>3988</v>
      </c>
      <c r="K1728" s="73"/>
    </row>
    <row r="1729" spans="1:11" s="96" customFormat="1" ht="12">
      <c r="A1729" s="68" t="s">
        <v>4451</v>
      </c>
      <c r="B1729" s="68" t="s">
        <v>2114</v>
      </c>
      <c r="C1729" s="68" t="s">
        <v>4530</v>
      </c>
      <c r="D1729" s="68" t="s">
        <v>4534</v>
      </c>
      <c r="E1729" s="101">
        <v>108594</v>
      </c>
      <c r="F1729" s="68" t="s">
        <v>4447</v>
      </c>
      <c r="G1729" s="68" t="s">
        <v>4450</v>
      </c>
      <c r="H1729" s="68" t="s">
        <v>4452</v>
      </c>
      <c r="I1729" s="68" t="s">
        <v>1369</v>
      </c>
      <c r="J1729" s="68" t="s">
        <v>3988</v>
      </c>
      <c r="K1729" s="73"/>
    </row>
    <row r="1730" spans="1:11" s="96" customFormat="1" ht="12">
      <c r="A1730" s="68" t="s">
        <v>4451</v>
      </c>
      <c r="B1730" s="68" t="s">
        <v>2114</v>
      </c>
      <c r="C1730" s="68" t="s">
        <v>4530</v>
      </c>
      <c r="D1730" s="68" t="s">
        <v>4535</v>
      </c>
      <c r="E1730" s="101">
        <v>108595</v>
      </c>
      <c r="F1730" s="68" t="s">
        <v>4445</v>
      </c>
      <c r="G1730" s="68" t="s">
        <v>4441</v>
      </c>
      <c r="H1730" s="68" t="s">
        <v>4452</v>
      </c>
      <c r="I1730" s="68" t="s">
        <v>1370</v>
      </c>
      <c r="J1730" s="68" t="s">
        <v>3988</v>
      </c>
      <c r="K1730" s="73"/>
    </row>
    <row r="1731" spans="1:11" s="96" customFormat="1" ht="12">
      <c r="A1731" s="68" t="s">
        <v>4451</v>
      </c>
      <c r="B1731" s="68" t="s">
        <v>2114</v>
      </c>
      <c r="C1731" s="68" t="s">
        <v>4530</v>
      </c>
      <c r="D1731" s="68" t="s">
        <v>4536</v>
      </c>
      <c r="E1731" s="101">
        <v>108596</v>
      </c>
      <c r="F1731" s="68" t="s">
        <v>4436</v>
      </c>
      <c r="G1731" s="68" t="s">
        <v>4437</v>
      </c>
      <c r="H1731" s="68" t="s">
        <v>4452</v>
      </c>
      <c r="I1731" s="68" t="s">
        <v>1397</v>
      </c>
      <c r="J1731" s="68" t="s">
        <v>3988</v>
      </c>
      <c r="K1731" s="73"/>
    </row>
    <row r="1732" spans="1:11" s="96" customFormat="1" ht="12">
      <c r="A1732" s="68" t="s">
        <v>4451</v>
      </c>
      <c r="B1732" s="68" t="s">
        <v>2114</v>
      </c>
      <c r="C1732" s="68" t="s">
        <v>4530</v>
      </c>
      <c r="D1732" s="68" t="s">
        <v>4537</v>
      </c>
      <c r="E1732" s="101">
        <v>108597</v>
      </c>
      <c r="F1732" s="68" t="s">
        <v>4436</v>
      </c>
      <c r="G1732" s="68" t="s">
        <v>4437</v>
      </c>
      <c r="H1732" s="68" t="s">
        <v>4452</v>
      </c>
      <c r="I1732" s="68" t="s">
        <v>1371</v>
      </c>
      <c r="J1732" s="68" t="s">
        <v>3988</v>
      </c>
      <c r="K1732" s="73"/>
    </row>
    <row r="1733" spans="1:11" s="103" customFormat="1" ht="13.5">
      <c r="A1733" s="110" t="s">
        <v>4451</v>
      </c>
      <c r="B1733" s="110" t="s">
        <v>2114</v>
      </c>
      <c r="C1733" s="110" t="s">
        <v>4538</v>
      </c>
      <c r="D1733" s="111" t="str">
        <f>C1733</f>
        <v>Strategy &amp; Service Offerings</v>
      </c>
      <c r="E1733" s="112"/>
      <c r="F1733" s="112"/>
      <c r="G1733" s="110"/>
      <c r="H1733" s="110"/>
      <c r="I1733" s="110"/>
      <c r="J1733" s="110"/>
      <c r="K1733" s="110"/>
    </row>
    <row r="1734" spans="1:11" s="96" customFormat="1" ht="12">
      <c r="A1734" s="68" t="s">
        <v>4451</v>
      </c>
      <c r="B1734" s="68" t="s">
        <v>2114</v>
      </c>
      <c r="C1734" s="68" t="s">
        <v>4538</v>
      </c>
      <c r="D1734" s="68" t="s">
        <v>4539</v>
      </c>
      <c r="E1734" s="101">
        <v>108598</v>
      </c>
      <c r="F1734" s="68" t="s">
        <v>4436</v>
      </c>
      <c r="G1734" s="68" t="s">
        <v>4437</v>
      </c>
      <c r="H1734" s="68" t="s">
        <v>4452</v>
      </c>
      <c r="I1734" s="68" t="s">
        <v>1372</v>
      </c>
      <c r="J1734" s="68" t="s">
        <v>3988</v>
      </c>
      <c r="K1734" s="73"/>
    </row>
    <row r="1735" spans="1:11" s="96" customFormat="1" ht="12">
      <c r="A1735" s="68" t="s">
        <v>4451</v>
      </c>
      <c r="B1735" s="68" t="s">
        <v>2114</v>
      </c>
      <c r="C1735" s="68" t="s">
        <v>4538</v>
      </c>
      <c r="D1735" s="68" t="s">
        <v>4540</v>
      </c>
      <c r="E1735" s="101">
        <v>108599</v>
      </c>
      <c r="F1735" s="68" t="s">
        <v>4436</v>
      </c>
      <c r="G1735" s="68" t="s">
        <v>4437</v>
      </c>
      <c r="H1735" s="68" t="s">
        <v>4452</v>
      </c>
      <c r="I1735" s="68" t="s">
        <v>1373</v>
      </c>
      <c r="J1735" s="68" t="s">
        <v>3988</v>
      </c>
      <c r="K1735" s="73"/>
    </row>
    <row r="1736" spans="1:11" s="96" customFormat="1" ht="12">
      <c r="A1736" s="68" t="s">
        <v>4451</v>
      </c>
      <c r="B1736" s="68" t="s">
        <v>2114</v>
      </c>
      <c r="C1736" s="68" t="s">
        <v>4538</v>
      </c>
      <c r="D1736" s="68" t="s">
        <v>4541</v>
      </c>
      <c r="E1736" s="101">
        <v>108600</v>
      </c>
      <c r="F1736" s="68" t="s">
        <v>4436</v>
      </c>
      <c r="G1736" s="68" t="s">
        <v>4450</v>
      </c>
      <c r="H1736" s="68" t="s">
        <v>4452</v>
      </c>
      <c r="I1736" s="68" t="s">
        <v>1374</v>
      </c>
      <c r="J1736" s="68" t="s">
        <v>3988</v>
      </c>
      <c r="K1736" s="73"/>
    </row>
    <row r="1737" spans="1:11" s="96" customFormat="1" ht="12">
      <c r="A1737" s="68" t="s">
        <v>4451</v>
      </c>
      <c r="B1737" s="68" t="s">
        <v>2114</v>
      </c>
      <c r="C1737" s="68" t="s">
        <v>4538</v>
      </c>
      <c r="D1737" s="68" t="s">
        <v>4542</v>
      </c>
      <c r="E1737" s="101">
        <v>108601</v>
      </c>
      <c r="F1737" s="68" t="s">
        <v>4436</v>
      </c>
      <c r="G1737" s="68" t="s">
        <v>4437</v>
      </c>
      <c r="H1737" s="68" t="s">
        <v>4452</v>
      </c>
      <c r="I1737" s="68" t="s">
        <v>1388</v>
      </c>
      <c r="J1737" s="68" t="s">
        <v>3988</v>
      </c>
      <c r="K1737" s="73"/>
    </row>
    <row r="1738" spans="1:11" s="103" customFormat="1" ht="13.5">
      <c r="A1738" s="110" t="s">
        <v>4451</v>
      </c>
      <c r="B1738" s="110" t="s">
        <v>2114</v>
      </c>
      <c r="C1738" s="110" t="s">
        <v>4543</v>
      </c>
      <c r="D1738" s="111" t="str">
        <f>C1738</f>
        <v>Warranty Management</v>
      </c>
      <c r="E1738" s="112"/>
      <c r="F1738" s="112"/>
      <c r="G1738" s="110"/>
      <c r="H1738" s="110"/>
      <c r="I1738" s="110"/>
      <c r="J1738" s="110"/>
      <c r="K1738" s="110"/>
    </row>
    <row r="1739" spans="1:11" s="96" customFormat="1" ht="12">
      <c r="A1739" s="68" t="s">
        <v>4451</v>
      </c>
      <c r="B1739" s="68" t="s">
        <v>2114</v>
      </c>
      <c r="C1739" s="68" t="s">
        <v>4543</v>
      </c>
      <c r="D1739" s="122" t="s">
        <v>4544</v>
      </c>
      <c r="E1739" s="101">
        <v>108602</v>
      </c>
      <c r="F1739" s="68" t="s">
        <v>4436</v>
      </c>
      <c r="G1739" s="68" t="s">
        <v>4441</v>
      </c>
      <c r="H1739" s="68" t="s">
        <v>4452</v>
      </c>
      <c r="I1739" s="68" t="s">
        <v>1398</v>
      </c>
      <c r="J1739" s="68" t="s">
        <v>3988</v>
      </c>
      <c r="K1739" s="73"/>
    </row>
    <row r="1740" spans="1:11" s="96" customFormat="1" ht="12">
      <c r="A1740" s="68" t="s">
        <v>4451</v>
      </c>
      <c r="B1740" s="68" t="s">
        <v>2114</v>
      </c>
      <c r="C1740" s="68" t="s">
        <v>4543</v>
      </c>
      <c r="D1740" s="68" t="s">
        <v>4545</v>
      </c>
      <c r="E1740" s="101">
        <v>108603</v>
      </c>
      <c r="F1740" s="68" t="s">
        <v>4436</v>
      </c>
      <c r="G1740" s="68" t="s">
        <v>4441</v>
      </c>
      <c r="H1740" s="68" t="s">
        <v>4452</v>
      </c>
      <c r="I1740" s="68" t="s">
        <v>4546</v>
      </c>
      <c r="J1740" s="68" t="s">
        <v>3988</v>
      </c>
      <c r="K1740" s="73"/>
    </row>
    <row r="1741" spans="1:11" s="96" customFormat="1" ht="12">
      <c r="A1741" s="68" t="s">
        <v>4451</v>
      </c>
      <c r="B1741" s="68" t="s">
        <v>2114</v>
      </c>
      <c r="C1741" s="68" t="s">
        <v>4543</v>
      </c>
      <c r="D1741" s="68" t="s">
        <v>4547</v>
      </c>
      <c r="E1741" s="101">
        <v>108604</v>
      </c>
      <c r="F1741" s="68" t="s">
        <v>4436</v>
      </c>
      <c r="G1741" s="68" t="s">
        <v>4437</v>
      </c>
      <c r="H1741" s="68" t="s">
        <v>4452</v>
      </c>
      <c r="I1741" s="68" t="s">
        <v>4548</v>
      </c>
      <c r="J1741" s="68" t="s">
        <v>3988</v>
      </c>
      <c r="K1741" s="73"/>
    </row>
    <row r="1742" spans="1:11" s="96" customFormat="1" ht="12">
      <c r="A1742" s="68" t="s">
        <v>4451</v>
      </c>
      <c r="B1742" s="68" t="s">
        <v>2114</v>
      </c>
      <c r="C1742" s="68" t="s">
        <v>4543</v>
      </c>
      <c r="D1742" s="68" t="s">
        <v>4549</v>
      </c>
      <c r="E1742" s="101">
        <v>108605</v>
      </c>
      <c r="F1742" s="68" t="s">
        <v>4436</v>
      </c>
      <c r="G1742" s="68" t="s">
        <v>4437</v>
      </c>
      <c r="H1742" s="68" t="s">
        <v>4452</v>
      </c>
      <c r="I1742" s="68" t="s">
        <v>4550</v>
      </c>
      <c r="J1742" s="68" t="s">
        <v>3988</v>
      </c>
      <c r="K1742" s="73"/>
    </row>
    <row r="1743" spans="1:11" s="96" customFormat="1" ht="12">
      <c r="A1743" s="68" t="s">
        <v>4451</v>
      </c>
      <c r="B1743" s="68" t="s">
        <v>2114</v>
      </c>
      <c r="C1743" s="68" t="s">
        <v>4543</v>
      </c>
      <c r="D1743" s="68" t="s">
        <v>4551</v>
      </c>
      <c r="E1743" s="101">
        <v>108606</v>
      </c>
      <c r="F1743" s="68" t="s">
        <v>4445</v>
      </c>
      <c r="G1743" s="68" t="s">
        <v>4441</v>
      </c>
      <c r="H1743" s="68" t="s">
        <v>4452</v>
      </c>
      <c r="I1743" s="68" t="s">
        <v>4552</v>
      </c>
      <c r="J1743" s="68" t="s">
        <v>3988</v>
      </c>
      <c r="K1743" s="73"/>
    </row>
    <row r="1744" spans="1:11" s="96" customFormat="1" ht="12">
      <c r="A1744" s="68" t="s">
        <v>4451</v>
      </c>
      <c r="B1744" s="68" t="s">
        <v>2114</v>
      </c>
      <c r="C1744" s="68" t="s">
        <v>4543</v>
      </c>
      <c r="D1744" s="68" t="s">
        <v>4553</v>
      </c>
      <c r="E1744" s="101">
        <v>108607</v>
      </c>
      <c r="F1744" s="68" t="s">
        <v>4436</v>
      </c>
      <c r="G1744" s="68" t="s">
        <v>4437</v>
      </c>
      <c r="H1744" s="68" t="s">
        <v>4452</v>
      </c>
      <c r="I1744" s="68" t="s">
        <v>4554</v>
      </c>
      <c r="J1744" s="68" t="s">
        <v>3988</v>
      </c>
      <c r="K1744" s="73"/>
    </row>
    <row r="1745" spans="1:11" s="103" customFormat="1" ht="13.5">
      <c r="A1745" s="110" t="s">
        <v>4451</v>
      </c>
      <c r="B1745" s="110" t="s">
        <v>2112</v>
      </c>
      <c r="C1745" s="110" t="s">
        <v>2112</v>
      </c>
      <c r="D1745" s="111" t="str">
        <f>C1745</f>
        <v>Supply Chain Planning</v>
      </c>
      <c r="E1745" s="112"/>
      <c r="F1745" s="112"/>
      <c r="G1745" s="110"/>
      <c r="H1745" s="110"/>
      <c r="I1745" s="110"/>
      <c r="J1745" s="110"/>
      <c r="K1745" s="110"/>
    </row>
    <row r="1746" spans="1:11" s="96" customFormat="1" ht="12">
      <c r="A1746" s="68" t="s">
        <v>4451</v>
      </c>
      <c r="B1746" s="68" t="s">
        <v>2112</v>
      </c>
      <c r="C1746" s="68" t="s">
        <v>4660</v>
      </c>
      <c r="D1746" s="68" t="s">
        <v>4661</v>
      </c>
      <c r="E1746" s="101">
        <v>108669</v>
      </c>
      <c r="F1746" s="68" t="s">
        <v>4436</v>
      </c>
      <c r="G1746" s="68" t="s">
        <v>4437</v>
      </c>
      <c r="H1746" s="68" t="s">
        <v>4452</v>
      </c>
      <c r="I1746" s="68" t="s">
        <v>2234</v>
      </c>
      <c r="J1746" s="68" t="s">
        <v>3988</v>
      </c>
      <c r="K1746" s="73"/>
    </row>
    <row r="1747" spans="1:11" s="96" customFormat="1" ht="12">
      <c r="A1747" s="68" t="s">
        <v>4451</v>
      </c>
      <c r="B1747" s="68" t="s">
        <v>2112</v>
      </c>
      <c r="C1747" s="68" t="s">
        <v>4671</v>
      </c>
      <c r="D1747" s="68" t="s">
        <v>4672</v>
      </c>
      <c r="E1747" s="101">
        <v>108677</v>
      </c>
      <c r="F1747" s="68" t="s">
        <v>4447</v>
      </c>
      <c r="G1747" s="68" t="s">
        <v>4450</v>
      </c>
      <c r="H1747" s="68" t="s">
        <v>4452</v>
      </c>
      <c r="I1747" s="68" t="s">
        <v>1352</v>
      </c>
      <c r="J1747" s="68" t="s">
        <v>3988</v>
      </c>
      <c r="K1747" s="73"/>
    </row>
    <row r="1748" spans="1:11" s="96" customFormat="1" ht="12">
      <c r="A1748" s="68" t="s">
        <v>4451</v>
      </c>
      <c r="B1748" s="68" t="s">
        <v>2112</v>
      </c>
      <c r="C1748" s="68" t="s">
        <v>4671</v>
      </c>
      <c r="D1748" s="68" t="s">
        <v>4673</v>
      </c>
      <c r="E1748" s="101">
        <v>108678</v>
      </c>
      <c r="F1748" s="68" t="s">
        <v>4674</v>
      </c>
      <c r="G1748" s="68" t="s">
        <v>4437</v>
      </c>
      <c r="H1748" s="68" t="s">
        <v>4452</v>
      </c>
      <c r="I1748" s="68" t="s">
        <v>1353</v>
      </c>
      <c r="J1748" s="68" t="s">
        <v>3988</v>
      </c>
      <c r="K1748" s="73"/>
    </row>
    <row r="1749" spans="1:11" s="96" customFormat="1" ht="12">
      <c r="A1749" s="68" t="s">
        <v>4451</v>
      </c>
      <c r="B1749" s="68" t="s">
        <v>2112</v>
      </c>
      <c r="C1749" s="68" t="s">
        <v>4671</v>
      </c>
      <c r="D1749" s="68" t="s">
        <v>4675</v>
      </c>
      <c r="E1749" s="101">
        <v>108679</v>
      </c>
      <c r="F1749" s="68" t="s">
        <v>4674</v>
      </c>
      <c r="G1749" s="68" t="s">
        <v>4437</v>
      </c>
      <c r="H1749" s="68" t="s">
        <v>4452</v>
      </c>
      <c r="I1749" s="68" t="s">
        <v>1354</v>
      </c>
      <c r="J1749" s="68" t="s">
        <v>3988</v>
      </c>
      <c r="K1749" s="73"/>
    </row>
    <row r="1750" spans="1:11" s="96" customFormat="1" ht="12">
      <c r="A1750" s="68" t="s">
        <v>4451</v>
      </c>
      <c r="B1750" s="68" t="s">
        <v>2112</v>
      </c>
      <c r="C1750" s="68" t="s">
        <v>4671</v>
      </c>
      <c r="D1750" s="68" t="s">
        <v>4676</v>
      </c>
      <c r="E1750" s="101">
        <v>108680</v>
      </c>
      <c r="F1750" s="68" t="s">
        <v>4436</v>
      </c>
      <c r="G1750" s="68" t="s">
        <v>4437</v>
      </c>
      <c r="H1750" s="68" t="s">
        <v>4452</v>
      </c>
      <c r="I1750" s="68" t="s">
        <v>1355</v>
      </c>
      <c r="J1750" s="68" t="s">
        <v>3988</v>
      </c>
      <c r="K1750" s="73"/>
    </row>
    <row r="1751" spans="1:11" s="96" customFormat="1" ht="12">
      <c r="A1751" s="68" t="s">
        <v>4451</v>
      </c>
      <c r="B1751" s="68" t="s">
        <v>2112</v>
      </c>
      <c r="C1751" s="68" t="s">
        <v>2112</v>
      </c>
      <c r="D1751" s="68" t="s">
        <v>4670</v>
      </c>
      <c r="E1751" s="101">
        <v>108676</v>
      </c>
      <c r="F1751" s="68" t="s">
        <v>4436</v>
      </c>
      <c r="G1751" s="68" t="s">
        <v>4437</v>
      </c>
      <c r="H1751" s="68" t="s">
        <v>4452</v>
      </c>
      <c r="I1751" s="68" t="s">
        <v>2246</v>
      </c>
      <c r="J1751" s="68" t="s">
        <v>3988</v>
      </c>
      <c r="K1751" s="73"/>
    </row>
    <row r="1752" spans="1:11" s="96" customFormat="1" ht="12">
      <c r="A1752" s="68" t="s">
        <v>4451</v>
      </c>
      <c r="B1752" s="68" t="s">
        <v>2112</v>
      </c>
      <c r="C1752" s="68" t="s">
        <v>2112</v>
      </c>
      <c r="D1752" s="122" t="s">
        <v>4677</v>
      </c>
      <c r="E1752" s="101">
        <v>108681</v>
      </c>
      <c r="F1752" s="68" t="s">
        <v>4447</v>
      </c>
      <c r="G1752" s="68" t="s">
        <v>4450</v>
      </c>
      <c r="H1752" s="68" t="s">
        <v>4452</v>
      </c>
      <c r="I1752" s="68" t="s">
        <v>1350</v>
      </c>
      <c r="J1752" s="68" t="s">
        <v>3988</v>
      </c>
      <c r="K1752" s="73"/>
    </row>
    <row r="1753" spans="1:11" s="96" customFormat="1" ht="12">
      <c r="A1753" s="68" t="s">
        <v>4451</v>
      </c>
      <c r="B1753" s="68" t="s">
        <v>2112</v>
      </c>
      <c r="C1753" s="68" t="s">
        <v>2112</v>
      </c>
      <c r="D1753" s="68" t="s">
        <v>4679</v>
      </c>
      <c r="E1753" s="101">
        <v>108683</v>
      </c>
      <c r="F1753" s="68" t="s">
        <v>4680</v>
      </c>
      <c r="G1753" s="68" t="s">
        <v>4450</v>
      </c>
      <c r="H1753" s="68" t="s">
        <v>4452</v>
      </c>
      <c r="I1753" s="68" t="s">
        <v>1820</v>
      </c>
      <c r="J1753" s="68" t="s">
        <v>3988</v>
      </c>
      <c r="K1753" s="73"/>
    </row>
    <row r="1754" spans="1:11" s="103" customFormat="1" ht="13.5">
      <c r="A1754" s="110" t="s">
        <v>4451</v>
      </c>
      <c r="B1754" s="110" t="s">
        <v>4919</v>
      </c>
      <c r="C1754" s="110" t="s">
        <v>4462</v>
      </c>
      <c r="D1754" s="111" t="str">
        <f>C1754</f>
        <v>Technology-SC</v>
      </c>
      <c r="E1754" s="112"/>
      <c r="F1754" s="112"/>
      <c r="G1754" s="110"/>
      <c r="H1754" s="110"/>
      <c r="I1754" s="110"/>
      <c r="J1754" s="110"/>
      <c r="K1754" s="110"/>
    </row>
    <row r="1755" spans="1:11" s="96" customFormat="1" ht="12">
      <c r="A1755" s="68" t="s">
        <v>4451</v>
      </c>
      <c r="B1755" s="68" t="s">
        <v>4919</v>
      </c>
      <c r="C1755" s="68" t="s">
        <v>4462</v>
      </c>
      <c r="D1755" s="122" t="s">
        <v>4463</v>
      </c>
      <c r="E1755" s="101">
        <v>108556</v>
      </c>
      <c r="F1755" s="68" t="s">
        <v>4436</v>
      </c>
      <c r="G1755" s="68" t="s">
        <v>4441</v>
      </c>
      <c r="H1755" s="68" t="s">
        <v>4452</v>
      </c>
      <c r="I1755" s="68" t="s">
        <v>4464</v>
      </c>
      <c r="J1755" s="68" t="s">
        <v>3988</v>
      </c>
      <c r="K1755" s="73"/>
    </row>
    <row r="1756" spans="1:11" s="96" customFormat="1" ht="12">
      <c r="A1756" s="68" t="s">
        <v>4451</v>
      </c>
      <c r="B1756" s="68" t="s">
        <v>4919</v>
      </c>
      <c r="C1756" s="68" t="s">
        <v>4462</v>
      </c>
      <c r="D1756" s="68" t="s">
        <v>4465</v>
      </c>
      <c r="E1756" s="101">
        <v>108557</v>
      </c>
      <c r="F1756" s="68" t="s">
        <v>4436</v>
      </c>
      <c r="G1756" s="68" t="s">
        <v>4441</v>
      </c>
      <c r="H1756" s="68" t="s">
        <v>4452</v>
      </c>
      <c r="I1756" s="68" t="s">
        <v>4466</v>
      </c>
      <c r="J1756" s="68" t="s">
        <v>3988</v>
      </c>
      <c r="K1756" s="73"/>
    </row>
    <row r="1757" spans="1:11" s="96" customFormat="1" ht="12">
      <c r="A1757" s="68" t="s">
        <v>4451</v>
      </c>
      <c r="B1757" s="68" t="s">
        <v>4919</v>
      </c>
      <c r="C1757" s="68" t="s">
        <v>4462</v>
      </c>
      <c r="D1757" s="68" t="s">
        <v>4467</v>
      </c>
      <c r="E1757" s="101">
        <v>108558</v>
      </c>
      <c r="F1757" s="68" t="s">
        <v>4436</v>
      </c>
      <c r="G1757" s="68" t="s">
        <v>4450</v>
      </c>
      <c r="H1757" s="68" t="s">
        <v>4452</v>
      </c>
      <c r="I1757" s="68" t="s">
        <v>4468</v>
      </c>
      <c r="J1757" s="68" t="s">
        <v>3988</v>
      </c>
      <c r="K1757" s="73"/>
    </row>
    <row r="1758" spans="1:11" s="96" customFormat="1" ht="12">
      <c r="A1758" s="68" t="s">
        <v>4451</v>
      </c>
      <c r="B1758" s="68" t="s">
        <v>4919</v>
      </c>
      <c r="C1758" s="68" t="s">
        <v>4462</v>
      </c>
      <c r="D1758" s="68" t="s">
        <v>4469</v>
      </c>
      <c r="E1758" s="101">
        <v>108559</v>
      </c>
      <c r="F1758" s="68" t="s">
        <v>4436</v>
      </c>
      <c r="G1758" s="68" t="s">
        <v>4450</v>
      </c>
      <c r="H1758" s="68" t="s">
        <v>4452</v>
      </c>
      <c r="I1758" s="68" t="s">
        <v>4470</v>
      </c>
      <c r="J1758" s="68" t="s">
        <v>3988</v>
      </c>
      <c r="K1758" s="73"/>
    </row>
    <row r="1759" spans="1:11" s="96" customFormat="1" ht="12">
      <c r="A1759" s="68" t="s">
        <v>4451</v>
      </c>
      <c r="B1759" s="68" t="s">
        <v>4919</v>
      </c>
      <c r="C1759" s="68" t="s">
        <v>4462</v>
      </c>
      <c r="D1759" s="68" t="s">
        <v>4471</v>
      </c>
      <c r="E1759" s="101">
        <v>108560</v>
      </c>
      <c r="F1759" s="68" t="s">
        <v>4436</v>
      </c>
      <c r="G1759" s="68" t="s">
        <v>4441</v>
      </c>
      <c r="H1759" s="68" t="s">
        <v>4452</v>
      </c>
      <c r="I1759" s="68" t="s">
        <v>4472</v>
      </c>
      <c r="J1759" s="68" t="s">
        <v>3988</v>
      </c>
      <c r="K1759" s="73"/>
    </row>
    <row r="1760" spans="1:11" s="96" customFormat="1" ht="12">
      <c r="A1760" s="68" t="s">
        <v>4451</v>
      </c>
      <c r="B1760" s="68" t="s">
        <v>4919</v>
      </c>
      <c r="C1760" s="68" t="s">
        <v>4462</v>
      </c>
      <c r="D1760" s="68" t="s">
        <v>4473</v>
      </c>
      <c r="E1760" s="101">
        <v>108561</v>
      </c>
      <c r="F1760" s="68" t="s">
        <v>4445</v>
      </c>
      <c r="G1760" s="68" t="s">
        <v>4441</v>
      </c>
      <c r="H1760" s="68" t="s">
        <v>4452</v>
      </c>
      <c r="I1760" s="68" t="s">
        <v>4474</v>
      </c>
      <c r="J1760" s="68" t="s">
        <v>3988</v>
      </c>
      <c r="K1760" s="73"/>
    </row>
    <row r="1761" spans="1:11" s="96" customFormat="1" ht="12">
      <c r="A1761" s="68" t="s">
        <v>4451</v>
      </c>
      <c r="B1761" s="68" t="s">
        <v>4919</v>
      </c>
      <c r="C1761" s="68" t="s">
        <v>4462</v>
      </c>
      <c r="D1761" s="122" t="s">
        <v>4475</v>
      </c>
      <c r="E1761" s="101">
        <v>108562</v>
      </c>
      <c r="F1761" s="68" t="s">
        <v>4436</v>
      </c>
      <c r="G1761" s="68" t="s">
        <v>4441</v>
      </c>
      <c r="H1761" s="68" t="s">
        <v>4452</v>
      </c>
      <c r="I1761" s="68" t="s">
        <v>4476</v>
      </c>
      <c r="J1761" s="68" t="s">
        <v>3988</v>
      </c>
      <c r="K1761" s="73"/>
    </row>
    <row r="1762" spans="1:11" s="96" customFormat="1" ht="12">
      <c r="A1762" s="68" t="s">
        <v>4451</v>
      </c>
      <c r="B1762" s="68" t="s">
        <v>4919</v>
      </c>
      <c r="C1762" s="68" t="s">
        <v>4462</v>
      </c>
      <c r="D1762" s="68" t="s">
        <v>4477</v>
      </c>
      <c r="E1762" s="101">
        <v>108563</v>
      </c>
      <c r="F1762" s="68" t="s">
        <v>4478</v>
      </c>
      <c r="G1762" s="68" t="s">
        <v>4446</v>
      </c>
      <c r="H1762" s="68" t="s">
        <v>4452</v>
      </c>
      <c r="I1762" s="68" t="s">
        <v>4479</v>
      </c>
      <c r="J1762" s="68" t="s">
        <v>3988</v>
      </c>
      <c r="K1762" s="73"/>
    </row>
    <row r="1763" spans="1:11" s="96" customFormat="1" ht="12">
      <c r="A1763" s="68" t="s">
        <v>4451</v>
      </c>
      <c r="B1763" s="68" t="s">
        <v>4919</v>
      </c>
      <c r="C1763" s="68" t="s">
        <v>4462</v>
      </c>
      <c r="D1763" s="68" t="s">
        <v>4480</v>
      </c>
      <c r="E1763" s="101">
        <v>108564</v>
      </c>
      <c r="F1763" s="68" t="s">
        <v>4481</v>
      </c>
      <c r="G1763" s="68" t="s">
        <v>4446</v>
      </c>
      <c r="H1763" s="68" t="s">
        <v>4452</v>
      </c>
      <c r="I1763" s="68" t="s">
        <v>4482</v>
      </c>
      <c r="J1763" s="68" t="s">
        <v>3988</v>
      </c>
      <c r="K1763" s="73"/>
    </row>
    <row r="1764" spans="1:11" s="96" customFormat="1" ht="12">
      <c r="A1764" s="68" t="s">
        <v>4451</v>
      </c>
      <c r="B1764" s="68" t="s">
        <v>4919</v>
      </c>
      <c r="C1764" s="68" t="s">
        <v>4462</v>
      </c>
      <c r="D1764" s="68" t="s">
        <v>4483</v>
      </c>
      <c r="E1764" s="101">
        <v>108565</v>
      </c>
      <c r="F1764" s="68" t="s">
        <v>4436</v>
      </c>
      <c r="G1764" s="68" t="s">
        <v>4437</v>
      </c>
      <c r="H1764" s="68" t="s">
        <v>4452</v>
      </c>
      <c r="I1764" s="68" t="s">
        <v>4484</v>
      </c>
      <c r="J1764" s="68" t="s">
        <v>3988</v>
      </c>
      <c r="K1764" s="73"/>
    </row>
    <row r="1765" spans="1:11" s="96" customFormat="1" ht="12">
      <c r="A1765" s="68" t="s">
        <v>4451</v>
      </c>
      <c r="B1765" s="68" t="s">
        <v>4919</v>
      </c>
      <c r="C1765" s="68" t="s">
        <v>4462</v>
      </c>
      <c r="D1765" s="68" t="s">
        <v>4485</v>
      </c>
      <c r="E1765" s="101">
        <v>108566</v>
      </c>
      <c r="F1765" s="68" t="s">
        <v>4436</v>
      </c>
      <c r="G1765" s="68" t="s">
        <v>4441</v>
      </c>
      <c r="H1765" s="68" t="s">
        <v>4452</v>
      </c>
      <c r="I1765" s="68" t="s">
        <v>4486</v>
      </c>
      <c r="J1765" s="68" t="s">
        <v>3988</v>
      </c>
      <c r="K1765" s="73"/>
    </row>
    <row r="1766" spans="1:11" s="96" customFormat="1" ht="12">
      <c r="A1766" s="68" t="s">
        <v>4451</v>
      </c>
      <c r="B1766" s="68" t="s">
        <v>4919</v>
      </c>
      <c r="C1766" s="68" t="s">
        <v>4462</v>
      </c>
      <c r="D1766" s="122" t="s">
        <v>4487</v>
      </c>
      <c r="E1766" s="101">
        <v>108567</v>
      </c>
      <c r="F1766" s="68" t="s">
        <v>4436</v>
      </c>
      <c r="G1766" s="68" t="s">
        <v>4441</v>
      </c>
      <c r="H1766" s="68" t="s">
        <v>4452</v>
      </c>
      <c r="I1766" s="68" t="s">
        <v>4488</v>
      </c>
      <c r="J1766" s="68" t="s">
        <v>3988</v>
      </c>
      <c r="K1766" s="73"/>
    </row>
    <row r="1767" spans="1:11" s="96" customFormat="1" ht="12">
      <c r="A1767" s="68" t="s">
        <v>4451</v>
      </c>
      <c r="B1767" s="68" t="s">
        <v>4919</v>
      </c>
      <c r="C1767" s="68" t="s">
        <v>4462</v>
      </c>
      <c r="D1767" s="68" t="s">
        <v>4489</v>
      </c>
      <c r="E1767" s="101">
        <v>108568</v>
      </c>
      <c r="F1767" s="68" t="s">
        <v>4436</v>
      </c>
      <c r="G1767" s="68" t="s">
        <v>4441</v>
      </c>
      <c r="H1767" s="68" t="s">
        <v>4452</v>
      </c>
      <c r="I1767" s="68" t="s">
        <v>4490</v>
      </c>
      <c r="J1767" s="68" t="s">
        <v>3988</v>
      </c>
      <c r="K1767" s="73"/>
    </row>
    <row r="1768" spans="1:11" s="96" customFormat="1" ht="12">
      <c r="A1768" s="68" t="s">
        <v>4451</v>
      </c>
      <c r="B1768" s="68" t="s">
        <v>4919</v>
      </c>
      <c r="C1768" s="68" t="s">
        <v>4462</v>
      </c>
      <c r="D1768" s="68" t="s">
        <v>4491</v>
      </c>
      <c r="E1768" s="101">
        <v>108569</v>
      </c>
      <c r="F1768" s="68" t="s">
        <v>4436</v>
      </c>
      <c r="G1768" s="68" t="s">
        <v>4441</v>
      </c>
      <c r="H1768" s="68" t="s">
        <v>4452</v>
      </c>
      <c r="I1768" s="68" t="s">
        <v>4492</v>
      </c>
      <c r="J1768" s="68" t="s">
        <v>3988</v>
      </c>
      <c r="K1768" s="73"/>
    </row>
    <row r="1769" spans="1:11" s="96" customFormat="1" ht="12">
      <c r="A1769" s="68" t="s">
        <v>4451</v>
      </c>
      <c r="B1769" s="68" t="s">
        <v>4919</v>
      </c>
      <c r="C1769" s="68" t="s">
        <v>4462</v>
      </c>
      <c r="D1769" s="68" t="s">
        <v>4493</v>
      </c>
      <c r="E1769" s="101">
        <v>108570</v>
      </c>
      <c r="F1769" s="68" t="s">
        <v>4436</v>
      </c>
      <c r="G1769" s="68" t="s">
        <v>4441</v>
      </c>
      <c r="H1769" s="68" t="s">
        <v>4452</v>
      </c>
      <c r="I1769" s="68" t="s">
        <v>4494</v>
      </c>
      <c r="J1769" s="68" t="s">
        <v>3988</v>
      </c>
      <c r="K1769" s="73"/>
    </row>
    <row r="1770" spans="1:11" s="96" customFormat="1" ht="12">
      <c r="A1770" s="68" t="s">
        <v>4451</v>
      </c>
      <c r="B1770" s="68" t="s">
        <v>4919</v>
      </c>
      <c r="C1770" s="68" t="s">
        <v>4462</v>
      </c>
      <c r="D1770" s="68" t="s">
        <v>4495</v>
      </c>
      <c r="E1770" s="101">
        <v>108571</v>
      </c>
      <c r="F1770" s="68" t="s">
        <v>4496</v>
      </c>
      <c r="G1770" s="68" t="s">
        <v>4446</v>
      </c>
      <c r="H1770" s="68" t="s">
        <v>4452</v>
      </c>
      <c r="I1770" s="68" t="s">
        <v>4497</v>
      </c>
      <c r="J1770" s="68" t="s">
        <v>3988</v>
      </c>
      <c r="K1770" s="73"/>
    </row>
    <row r="1771" spans="1:11" s="96" customFormat="1" ht="12">
      <c r="A1771" s="68" t="s">
        <v>4451</v>
      </c>
      <c r="B1771" s="68" t="s">
        <v>4919</v>
      </c>
      <c r="C1771" s="68" t="s">
        <v>4462</v>
      </c>
      <c r="D1771" s="68" t="s">
        <v>4498</v>
      </c>
      <c r="E1771" s="101">
        <v>108572</v>
      </c>
      <c r="F1771" s="68" t="s">
        <v>4436</v>
      </c>
      <c r="G1771" s="68" t="s">
        <v>4437</v>
      </c>
      <c r="H1771" s="68" t="s">
        <v>4452</v>
      </c>
      <c r="I1771" s="68" t="s">
        <v>4499</v>
      </c>
      <c r="J1771" s="68" t="s">
        <v>3988</v>
      </c>
      <c r="K1771" s="73"/>
    </row>
    <row r="1772" spans="1:11" s="96" customFormat="1" ht="12">
      <c r="A1772" s="68" t="s">
        <v>4451</v>
      </c>
      <c r="B1772" s="68" t="s">
        <v>4919</v>
      </c>
      <c r="C1772" s="68" t="s">
        <v>4462</v>
      </c>
      <c r="D1772" s="68" t="s">
        <v>4500</v>
      </c>
      <c r="E1772" s="101">
        <v>108573</v>
      </c>
      <c r="F1772" s="68" t="s">
        <v>4436</v>
      </c>
      <c r="G1772" s="68" t="s">
        <v>4441</v>
      </c>
      <c r="H1772" s="68" t="s">
        <v>4452</v>
      </c>
      <c r="I1772" s="68" t="s">
        <v>4501</v>
      </c>
      <c r="J1772" s="68" t="s">
        <v>3988</v>
      </c>
      <c r="K1772" s="73"/>
    </row>
    <row r="1773" spans="1:11" s="96" customFormat="1" ht="12">
      <c r="A1773" s="68" t="s">
        <v>4451</v>
      </c>
      <c r="B1773" s="68" t="s">
        <v>4919</v>
      </c>
      <c r="C1773" s="68" t="s">
        <v>4462</v>
      </c>
      <c r="D1773" s="68" t="s">
        <v>4502</v>
      </c>
      <c r="E1773" s="101">
        <v>108574</v>
      </c>
      <c r="F1773" s="68" t="s">
        <v>4436</v>
      </c>
      <c r="G1773" s="68" t="s">
        <v>4441</v>
      </c>
      <c r="H1773" s="68" t="s">
        <v>4452</v>
      </c>
      <c r="I1773" s="68" t="s">
        <v>4503</v>
      </c>
      <c r="J1773" s="68" t="s">
        <v>3988</v>
      </c>
      <c r="K1773" s="73"/>
    </row>
    <row r="1774" spans="1:11">
      <c r="A1774" s="68" t="s">
        <v>4451</v>
      </c>
      <c r="B1774" s="68" t="s">
        <v>4919</v>
      </c>
      <c r="C1774" s="68" t="s">
        <v>4462</v>
      </c>
      <c r="D1774" s="68" t="s">
        <v>4504</v>
      </c>
      <c r="E1774" s="101">
        <v>108575</v>
      </c>
      <c r="F1774" s="68" t="s">
        <v>4436</v>
      </c>
      <c r="G1774" s="68" t="s">
        <v>4441</v>
      </c>
      <c r="H1774" s="68" t="s">
        <v>4452</v>
      </c>
      <c r="I1774" s="68" t="s">
        <v>4505</v>
      </c>
      <c r="J1774" s="68" t="s">
        <v>3988</v>
      </c>
      <c r="K1774" s="73"/>
    </row>
    <row r="1775" spans="1:11">
      <c r="A1775" s="68" t="s">
        <v>4451</v>
      </c>
      <c r="B1775" s="68" t="s">
        <v>4919</v>
      </c>
      <c r="C1775" s="68" t="s">
        <v>4462</v>
      </c>
      <c r="D1775" s="68" t="s">
        <v>4506</v>
      </c>
      <c r="E1775" s="101">
        <v>108576</v>
      </c>
      <c r="F1775" s="68" t="s">
        <v>4436</v>
      </c>
      <c r="G1775" s="68" t="s">
        <v>4441</v>
      </c>
      <c r="H1775" s="68" t="s">
        <v>4452</v>
      </c>
      <c r="I1775" s="68" t="s">
        <v>4507</v>
      </c>
      <c r="J1775" s="68" t="s">
        <v>3988</v>
      </c>
      <c r="K1775" s="73"/>
    </row>
    <row r="1778" spans="4:10">
      <c r="E1778" s="125"/>
      <c r="F1778" s="125"/>
      <c r="G1778" s="125"/>
      <c r="H1778" s="125"/>
    </row>
    <row r="1779" spans="4:10">
      <c r="E1779" s="124"/>
      <c r="F1779" s="124"/>
      <c r="G1779" s="124"/>
    </row>
    <row r="1780" spans="4:10">
      <c r="D1780" s="123"/>
    </row>
    <row r="1782" spans="4:10">
      <c r="D1782" s="124"/>
    </row>
    <row r="1783" spans="4:10">
      <c r="D1783" s="124"/>
      <c r="E1783" s="124"/>
      <c r="F1783" s="124"/>
      <c r="G1783" s="124"/>
      <c r="H1783" s="124"/>
      <c r="I1783" s="124"/>
      <c r="J1783" s="124"/>
    </row>
    <row r="1784" spans="4:10">
      <c r="D1784" s="124"/>
    </row>
    <row r="1788" spans="4:10">
      <c r="D1788" s="124"/>
    </row>
    <row r="1789" spans="4:10">
      <c r="D1789" s="124"/>
    </row>
    <row r="1790" spans="4:10">
      <c r="D1790" s="124"/>
    </row>
  </sheetData>
  <protectedRanges>
    <protectedRange sqref="D1116:D1117" name="Range1_2_1_1_1_1_1"/>
  </protectedRanges>
  <autoFilter ref="A1:K1775" xr:uid="{C6C90AB4-6997-4456-9A9C-4B9D58FF290E}"/>
  <phoneticPr fontId="128" type="noConversion"/>
  <conditionalFormatting sqref="D989">
    <cfRule type="expression" dxfId="33" priority="1">
      <formula>#REF!="OUT"</formula>
    </cfRule>
  </conditionalFormatting>
  <conditionalFormatting sqref="D842">
    <cfRule type="expression" dxfId="32" priority="34">
      <formula>#REF!="OUT"</formula>
    </cfRule>
  </conditionalFormatting>
  <conditionalFormatting sqref="D861">
    <cfRule type="expression" dxfId="31" priority="33">
      <formula>#REF!="OUT"</formula>
    </cfRule>
  </conditionalFormatting>
  <conditionalFormatting sqref="D880">
    <cfRule type="expression" dxfId="30" priority="32">
      <formula>#REF!="OUT"</formula>
    </cfRule>
  </conditionalFormatting>
  <conditionalFormatting sqref="D899">
    <cfRule type="expression" dxfId="29" priority="31">
      <formula>#REF!="OUT"</formula>
    </cfRule>
  </conditionalFormatting>
  <conditionalFormatting sqref="D918">
    <cfRule type="expression" dxfId="28" priority="30">
      <formula>#REF!="OUT"</formula>
    </cfRule>
  </conditionalFormatting>
  <conditionalFormatting sqref="D937">
    <cfRule type="expression" dxfId="27" priority="29">
      <formula>#REF!="OUT"</formula>
    </cfRule>
  </conditionalFormatting>
  <conditionalFormatting sqref="D1012">
    <cfRule type="expression" dxfId="26" priority="28">
      <formula>#REF!="OUT"</formula>
    </cfRule>
  </conditionalFormatting>
  <conditionalFormatting sqref="D1037">
    <cfRule type="expression" dxfId="25" priority="27">
      <formula>#REF!="OUT"</formula>
    </cfRule>
  </conditionalFormatting>
  <conditionalFormatting sqref="D844">
    <cfRule type="expression" dxfId="24" priority="26">
      <formula>#REF!="OUT"</formula>
    </cfRule>
  </conditionalFormatting>
  <conditionalFormatting sqref="D849">
    <cfRule type="expression" dxfId="23" priority="25">
      <formula>#REF!="OUT"</formula>
    </cfRule>
  </conditionalFormatting>
  <conditionalFormatting sqref="D851">
    <cfRule type="expression" dxfId="22" priority="24">
      <formula>#REF!="OUT"</formula>
    </cfRule>
  </conditionalFormatting>
  <conditionalFormatting sqref="D855">
    <cfRule type="expression" dxfId="21" priority="23">
      <formula>#REF!="OUT"</formula>
    </cfRule>
  </conditionalFormatting>
  <conditionalFormatting sqref="D866">
    <cfRule type="expression" dxfId="20" priority="22">
      <formula>#REF!="OUT"</formula>
    </cfRule>
  </conditionalFormatting>
  <conditionalFormatting sqref="D871">
    <cfRule type="expression" dxfId="19" priority="21">
      <formula>#REF!="OUT"</formula>
    </cfRule>
  </conditionalFormatting>
  <conditionalFormatting sqref="D875">
    <cfRule type="expression" dxfId="18" priority="20">
      <formula>#REF!="OUT"</formula>
    </cfRule>
  </conditionalFormatting>
  <conditionalFormatting sqref="D885">
    <cfRule type="expression" dxfId="17" priority="19">
      <formula>#REF!="OUT"</formula>
    </cfRule>
  </conditionalFormatting>
  <conditionalFormatting sqref="D890">
    <cfRule type="expression" dxfId="16" priority="18">
      <formula>#REF!="OUT"</formula>
    </cfRule>
  </conditionalFormatting>
  <conditionalFormatting sqref="D894">
    <cfRule type="expression" dxfId="15" priority="17">
      <formula>#REF!="OUT"</formula>
    </cfRule>
  </conditionalFormatting>
  <conditionalFormatting sqref="D906">
    <cfRule type="expression" dxfId="14" priority="16">
      <formula>#REF!="OUT"</formula>
    </cfRule>
  </conditionalFormatting>
  <conditionalFormatting sqref="D912">
    <cfRule type="expression" dxfId="13" priority="15">
      <formula>#REF!="OUT"</formula>
    </cfRule>
  </conditionalFormatting>
  <conditionalFormatting sqref="D923">
    <cfRule type="expression" dxfId="12" priority="14">
      <formula>#REF!="OUT"</formula>
    </cfRule>
  </conditionalFormatting>
  <conditionalFormatting sqref="D928">
    <cfRule type="expression" dxfId="11" priority="13">
      <formula>#REF!="OUT"</formula>
    </cfRule>
  </conditionalFormatting>
  <conditionalFormatting sqref="D932">
    <cfRule type="expression" dxfId="10" priority="12">
      <formula>#REF!="OUT"</formula>
    </cfRule>
  </conditionalFormatting>
  <conditionalFormatting sqref="D942">
    <cfRule type="expression" dxfId="9" priority="11">
      <formula>#REF!="OUT"</formula>
    </cfRule>
  </conditionalFormatting>
  <conditionalFormatting sqref="D947">
    <cfRule type="expression" dxfId="8" priority="10">
      <formula>#REF!="OUT"</formula>
    </cfRule>
  </conditionalFormatting>
  <conditionalFormatting sqref="D951">
    <cfRule type="expression" dxfId="7" priority="9">
      <formula>#REF!="OUT"</formula>
    </cfRule>
  </conditionalFormatting>
  <conditionalFormatting sqref="D956">
    <cfRule type="expression" dxfId="6" priority="8">
      <formula>#REF!="OUT"</formula>
    </cfRule>
  </conditionalFormatting>
  <conditionalFormatting sqref="D961">
    <cfRule type="expression" dxfId="5" priority="7">
      <formula>#REF!="OUT"</formula>
    </cfRule>
  </conditionalFormatting>
  <conditionalFormatting sqref="D966">
    <cfRule type="expression" dxfId="4" priority="6">
      <formula>#REF!="OUT"</formula>
    </cfRule>
  </conditionalFormatting>
  <conditionalFormatting sqref="D970">
    <cfRule type="expression" dxfId="3" priority="5">
      <formula>#REF!="OUT"</formula>
    </cfRule>
  </conditionalFormatting>
  <conditionalFormatting sqref="D975">
    <cfRule type="expression" dxfId="2" priority="4">
      <formula>#REF!="OUT"</formula>
    </cfRule>
  </conditionalFormatting>
  <conditionalFormatting sqref="D980">
    <cfRule type="expression" dxfId="1" priority="3">
      <formula>#REF!="OUT"</formula>
    </cfRule>
  </conditionalFormatting>
  <conditionalFormatting sqref="D985">
    <cfRule type="expression" dxfId="0" priority="2">
      <formula>#REF!="OUT"</formula>
    </cfRule>
  </conditionalFormatting>
  <dataValidations count="1">
    <dataValidation type="list" allowBlank="1" showInputMessage="1" showErrorMessage="1" sqref="F544:F547" xr:uid="{8E3A7D78-2D7E-4AFF-B5E7-8E2E044D4DE7}">
      <formula1>#REF!</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9C4A5821-9842-4849-B405-D74B0C0F17DD}">
          <x14:formula1>
            <xm:f>Validation!$A$2:$A$3</xm:f>
          </x14:formula1>
          <xm:sqref>K3:K18 K1755:K1775</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94A3AC-56A8-4CD2-8907-F0F6BF493824}">
  <dimension ref="A1:A3"/>
  <sheetViews>
    <sheetView workbookViewId="0">
      <selection activeCell="A4" sqref="A4"/>
    </sheetView>
  </sheetViews>
  <sheetFormatPr defaultRowHeight="12.5"/>
  <sheetData>
    <row r="1" spans="1:1">
      <c r="A1" s="134" t="s">
        <v>4940</v>
      </c>
    </row>
    <row r="2" spans="1:1">
      <c r="A2" s="134" t="s">
        <v>4941</v>
      </c>
    </row>
    <row r="3" spans="1:1">
      <c r="A3" s="134" t="s">
        <v>4942</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p:properties>
</file>

<file path=customXml/item2.xml><?xml version="1.0" encoding="utf-8"?>
<?mso-contentType ?>
<FormTemplates xmlns="http://schemas.microsoft.com/sharepoint/v3/contenttype/forms">
  <Display>ListForm</Display>
  <Edit>ListForm</Edit>
  <New>ListForm</New>
</FormTemplates>
</file>

<file path=customXml/item3.xml><?xml version="1.0" encoding="utf-8"?>
<ct:contentTypeSchema xmlns:ct="http://schemas.microsoft.com/office/2006/metadata/contentType" xmlns:ma="http://schemas.microsoft.com/office/2006/metadata/properties/metaAttributes" ct:_="" ma:_="" ma:contentTypeName="Folder" ma:contentTypeID="0x012000C240E650ACCEB84B912F55D05176F6B3" ma:contentTypeVersion="0" ma:contentTypeDescription="Create a new folder." ma:contentTypeScope="" ma:versionID="9b8a43f40310b9dad85127996bafbd18">
  <xsd:schema xmlns:xsd="http://www.w3.org/2001/XMLSchema" xmlns:xs="http://www.w3.org/2001/XMLSchema" xmlns:p="http://schemas.microsoft.com/office/2006/metadata/properties" xmlns:ns1="http://schemas.microsoft.com/sharepoint/v3" targetNamespace="http://schemas.microsoft.com/office/2006/metadata/properties" ma:root="true" ma:fieldsID="ba7e97febcdc823e6f29eb69cd9a4895" ns1:_="">
    <xsd:import namespace="http://schemas.microsoft.com/sharepoint/v3"/>
    <xsd:element name="properties">
      <xsd:complexType>
        <xsd:sequence>
          <xsd:element name="documentManagement">
            <xsd:complexType>
              <xsd:all>
                <xsd:element ref="ns1:ItemChildCount" minOccurs="0"/>
                <xsd:element ref="ns1:FolderChild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ItemChildCount" ma:index="3" nillable="true" ma:displayName="Item Child Count" ma:hidden="true" ma:list="Docs" ma:internalName="ItemChildCount" ma:readOnly="true" ma:showField="ItemChildCount">
      <xsd:simpleType>
        <xsd:restriction base="dms:Lookup"/>
      </xsd:simpleType>
    </xsd:element>
    <xsd:element name="FolderChildCount" ma:index="4" nillable="true" ma:displayName="Folder Child Count" ma:hidden="true" ma:list="Docs" ma:internalName="FolderChildCount" ma:readOnly="true" ma:showField="FolderChildCount">
      <xsd:simpleType>
        <xsd:restriction base="dms:Lookup"/>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CEE7654-BA4D-480B-9ABC-A9A420AE04E3}">
  <ds:schemaRefs>
    <ds:schemaRef ds:uri="http://schemas.openxmlformats.org/package/2006/metadata/core-properties"/>
    <ds:schemaRef ds:uri="http://www.w3.org/XML/1998/namespace"/>
    <ds:schemaRef ds:uri="http://purl.org/dc/terms/"/>
    <ds:schemaRef ds:uri="http://schemas.microsoft.com/office/2006/documentManagement/types"/>
    <ds:schemaRef ds:uri="http://schemas.microsoft.com/office/2006/metadata/properties"/>
    <ds:schemaRef ds:uri="http://purl.org/dc/elements/1.1/"/>
    <ds:schemaRef ds:uri="http://schemas.microsoft.com/office/infopath/2007/PartnerControls"/>
    <ds:schemaRef ds:uri="http://schemas.microsoft.com/sharepoint/v3"/>
    <ds:schemaRef ds:uri="http://purl.org/dc/dcmitype/"/>
  </ds:schemaRefs>
</ds:datastoreItem>
</file>

<file path=customXml/itemProps2.xml><?xml version="1.0" encoding="utf-8"?>
<ds:datastoreItem xmlns:ds="http://schemas.openxmlformats.org/officeDocument/2006/customXml" ds:itemID="{A9AE0A23-9A9E-4B6F-BC17-DA1713AF790C}">
  <ds:schemaRefs>
    <ds:schemaRef ds:uri="http://schemas.microsoft.com/sharepoint/v3/contenttype/forms"/>
  </ds:schemaRefs>
</ds:datastoreItem>
</file>

<file path=customXml/itemProps3.xml><?xml version="1.0" encoding="utf-8"?>
<ds:datastoreItem xmlns:ds="http://schemas.openxmlformats.org/officeDocument/2006/customXml" ds:itemID="{B5B0FBF8-8DAF-4268-97C0-391E2590859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9</vt:i4>
      </vt:variant>
    </vt:vector>
  </HeadingPairs>
  <TitlesOfParts>
    <vt:vector size="14" baseType="lpstr">
      <vt:lpstr>Introduction</vt:lpstr>
      <vt:lpstr>Project Info</vt:lpstr>
      <vt:lpstr>Company Info &amp; Peer Criteria</vt:lpstr>
      <vt:lpstr>Master Metrics List</vt:lpstr>
      <vt:lpstr>Validation</vt:lpstr>
      <vt:lpstr>'Master Metrics List'!Enterprise_wide</vt:lpstr>
      <vt:lpstr>'Master Metrics List'!Finance</vt:lpstr>
      <vt:lpstr>'Master Metrics List'!HR</vt:lpstr>
      <vt:lpstr>'Master Metrics List'!IT</vt:lpstr>
      <vt:lpstr>'Master Metrics List'!Legal</vt:lpstr>
      <vt:lpstr>'Master Metrics List'!Others</vt:lpstr>
      <vt:lpstr>Sales_Marketing</vt:lpstr>
      <vt:lpstr>Supply_Chain_Management</vt:lpstr>
      <vt:lpstr>'Master Metrics List'!ZBS</vt:lpstr>
    </vt:vector>
  </TitlesOfParts>
  <Company>Accenture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Enterprise Value Targeting Benchmarking Metrics</dc:title>
  <dc:creator>charles.p.wise</dc:creator>
  <cp:lastModifiedBy>Milind Choudhari, Ameya</cp:lastModifiedBy>
  <cp:lastPrinted>2016-05-25T06:11:45Z</cp:lastPrinted>
  <dcterms:created xsi:type="dcterms:W3CDTF">2007-02-28T21:29:45Z</dcterms:created>
  <dcterms:modified xsi:type="dcterms:W3CDTF">2022-12-07T10:21:39Z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0x012000C240E650ACCEB84B912F55D05176F6B3</vt:lpwstr>
  </property>
  <property fmtid="{D5CDD505-2E9C-101B-9397-08002B2CF9AE}" pid="3" name="Function">
    <vt:lpwstr/>
  </property>
</Properties>
</file>