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000" windowHeight="6705" activeTab="3"/>
  </bookViews>
  <sheets>
    <sheet name="1.Enunciado " sheetId="2" r:id="rId1"/>
    <sheet name="2.Resumen del problema" sheetId="7" r:id="rId2"/>
    <sheet name="3. Modelo-ensayo error" sheetId="1" r:id="rId3"/>
    <sheet name="4. Modelo con Solver" sheetId="4" r:id="rId4"/>
    <sheet name="InstalarSolver" sheetId="6" r:id="rId5"/>
  </sheets>
  <definedNames>
    <definedName name="solver_adj" localSheetId="2" hidden="1">'3. Modelo-ensayo error'!$B$10:$C$10</definedName>
    <definedName name="solver_adj" localSheetId="3" hidden="1">'4. Modelo con Solver'!$B$10:$C$10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2</definedName>
    <definedName name="solver_eng" localSheetId="3" hidden="1">2</definedName>
    <definedName name="solver_eng" localSheetId="4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'3. Modelo-ensayo error'!$D$14</definedName>
    <definedName name="solver_lhs1" localSheetId="3" hidden="1">'4. Modelo con Solver'!$D$13</definedName>
    <definedName name="solver_lhs2" localSheetId="2" hidden="1">'3. Modelo-ensayo error'!$D$15</definedName>
    <definedName name="solver_lhs2" localSheetId="3" hidden="1">'4. Modelo con Solver'!$D$14</definedName>
    <definedName name="solver_lhs3" localSheetId="2" hidden="1">'3. Modelo-ensayo error'!$D$16</definedName>
    <definedName name="solver_lhs3" localSheetId="3" hidden="1">'4. Modelo con Solver'!$D$15</definedName>
    <definedName name="solver_lhs4" localSheetId="2" hidden="1">'3. Modelo-ensayo error'!$D$13</definedName>
    <definedName name="solver_lhs4" localSheetId="3" hidden="1">'4. Modelo con Solver'!$D$16</definedName>
    <definedName name="solver_lhs5" localSheetId="2" hidden="1">'3. Modelo-ensayo error'!$D$15</definedName>
    <definedName name="solver_lhs5" localSheetId="3" hidden="1">'4. Modelo con Solver'!$D$15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2</definedName>
    <definedName name="solver_neg" localSheetId="3" hidden="1">2</definedName>
    <definedName name="solver_neg" localSheetId="4" hidden="1">1</definedName>
    <definedName name="solver_nod" localSheetId="2" hidden="1">2147483647</definedName>
    <definedName name="solver_nod" localSheetId="3" hidden="1">2147483647</definedName>
    <definedName name="solver_num" localSheetId="2" hidden="1">4</definedName>
    <definedName name="solver_num" localSheetId="3" hidden="1">4</definedName>
    <definedName name="solver_num" localSheetId="4" hidden="1">0</definedName>
    <definedName name="solver_nwt" localSheetId="2" hidden="1">1</definedName>
    <definedName name="solver_nwt" localSheetId="3" hidden="1">1</definedName>
    <definedName name="solver_opt" localSheetId="2" hidden="1">'3. Modelo-ensayo error'!$D$14</definedName>
    <definedName name="solver_opt" localSheetId="3" hidden="1">'4. Modelo con Solver'!$D$11</definedName>
    <definedName name="solver_opt" localSheetId="4" hidden="1">InstalarSolver!$E$15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1</definedName>
    <definedName name="solver_rel1" localSheetId="3" hidden="1">1</definedName>
    <definedName name="solver_rel2" localSheetId="2" hidden="1">3</definedName>
    <definedName name="solver_rel2" localSheetId="3" hidden="1">1</definedName>
    <definedName name="solver_rel3" localSheetId="2" hidden="1">3</definedName>
    <definedName name="solver_rel3" localSheetId="3" hidden="1">3</definedName>
    <definedName name="solver_rel4" localSheetId="2" hidden="1">1</definedName>
    <definedName name="solver_rel4" localSheetId="3" hidden="1">3</definedName>
    <definedName name="solver_rel5" localSheetId="2" hidden="1">3</definedName>
    <definedName name="solver_rel5" localSheetId="3" hidden="1">3</definedName>
    <definedName name="solver_rhs1" localSheetId="2" hidden="1">'3. Modelo-ensayo error'!$E$14</definedName>
    <definedName name="solver_rhs1" localSheetId="3" hidden="1">'4. Modelo con Solver'!$F$13</definedName>
    <definedName name="solver_rhs2" localSheetId="2" hidden="1">'3. Modelo-ensayo error'!$E$15</definedName>
    <definedName name="solver_rhs2" localSheetId="3" hidden="1">'4. Modelo con Solver'!$F$14</definedName>
    <definedName name="solver_rhs3" localSheetId="2" hidden="1">200</definedName>
    <definedName name="solver_rhs3" localSheetId="3" hidden="1">'4. Modelo con Solver'!$F$15</definedName>
    <definedName name="solver_rhs4" localSheetId="2" hidden="1">'3. Modelo-ensayo error'!$E$13</definedName>
    <definedName name="solver_rhs4" localSheetId="3" hidden="1">200</definedName>
    <definedName name="solver_rhs5" localSheetId="2" hidden="1">'3. Modelo-ensayo error'!$E$15</definedName>
    <definedName name="solver_rhs5" localSheetId="3" hidden="1">'4. Modelo con Solver'!$F$15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44525" concurrentCalc="0"/>
</workbook>
</file>

<file path=xl/calcChain.xml><?xml version="1.0" encoding="utf-8"?>
<calcChain xmlns="http://schemas.openxmlformats.org/spreadsheetml/2006/main">
  <c r="D15" i="4" l="1"/>
  <c r="D16" i="4"/>
  <c r="D14" i="4"/>
  <c r="D13" i="4"/>
  <c r="D11" i="4"/>
  <c r="D11" i="1"/>
  <c r="D14" i="1"/>
  <c r="D13" i="1"/>
  <c r="D15" i="1"/>
  <c r="D16" i="1"/>
</calcChain>
</file>

<file path=xl/sharedStrings.xml><?xml version="1.0" encoding="utf-8"?>
<sst xmlns="http://schemas.openxmlformats.org/spreadsheetml/2006/main" count="80" uniqueCount="55">
  <si>
    <t xml:space="preserve">Z = 8.000 *X1 + 12.000 * X2 </t>
  </si>
  <si>
    <t>Enunciado del problema de modelado con programación Lineal</t>
  </si>
  <si>
    <t>Resumen del problema</t>
  </si>
  <si>
    <t>Variables de decisión X1 y X2</t>
  </si>
  <si>
    <t>Variable resultado</t>
  </si>
  <si>
    <t>Beneficio total = Z</t>
  </si>
  <si>
    <t>Variables no controlables (resticciones)</t>
  </si>
  <si>
    <t>Modelo de Mix de productos</t>
  </si>
  <si>
    <t>Variables de decisión</t>
  </si>
  <si>
    <t>X1</t>
  </si>
  <si>
    <t>X2</t>
  </si>
  <si>
    <t>Beneficio (en miles de $)</t>
  </si>
  <si>
    <r>
      <rPr>
        <u/>
        <sz val="11"/>
        <color theme="1"/>
        <rFont val="Calibri"/>
        <family val="2"/>
        <scheme val="minor"/>
      </rPr>
      <t>Función objetivo</t>
    </r>
    <r>
      <rPr>
        <sz val="11"/>
        <color theme="1"/>
        <rFont val="Calibri"/>
        <family val="2"/>
        <scheme val="minor"/>
      </rPr>
      <t>, relación lineal entre las variables</t>
    </r>
  </si>
  <si>
    <t>Variables de decisión, celdas B7 y C7</t>
  </si>
  <si>
    <t>Filas 10 a 13 represetan las restricciones del problema</t>
  </si>
  <si>
    <t>horas de trabajo consumidas (en miles de horas)</t>
  </si>
  <si>
    <t>Restricciones</t>
  </si>
  <si>
    <t>Recursos consumidos</t>
  </si>
  <si>
    <t>Variable resultado, celda D8 - calculada usando la función objetivo (B7*$B$6+C7*$C$6): producto de las variables de decision (cantidades de producto) por el beneficio de cada producto</t>
  </si>
  <si>
    <t>Presupuesto (en miles de $)</t>
  </si>
  <si>
    <t>Limite inferior de X1</t>
  </si>
  <si>
    <t>Limite inferior de X2</t>
  </si>
  <si>
    <t>Cantidades  CC-7</t>
  </si>
  <si>
    <t>Cantidades CC-8</t>
  </si>
  <si>
    <t>Pestaña programador, opción complementos</t>
  </si>
  <si>
    <t>Elegir solver</t>
  </si>
  <si>
    <t>Instalar</t>
  </si>
  <si>
    <t>Pestaña datos, al final de la cinta de opciones, abrir solver</t>
  </si>
  <si>
    <t>&lt;=</t>
  </si>
  <si>
    <t>&gt;=</t>
  </si>
  <si>
    <t>Adaptado del Libro de Texto de Turban, Delen Ed 2010</t>
  </si>
  <si>
    <t>Activar</t>
  </si>
  <si>
    <t>Establecer los parametros</t>
  </si>
  <si>
    <t>Ejecutar</t>
  </si>
  <si>
    <t>Variables de decisión:</t>
  </si>
  <si>
    <t xml:space="preserve">Objetivo de optimización: </t>
  </si>
  <si>
    <t>Maximizar el beneficio Z</t>
  </si>
  <si>
    <t>compuSpain es una empresa que fabrica ordenadores de proposito específico y que tiene que decidir cuántas unidades de diferentes modelos  va a producir durante el próximo mes. La empresa produce dos tipos de ordenadores, el CC-7 que necesita 300 días de trabajo y 10.000 euros de materiales, y el CC-8 que necesita 500 días y 15.00 euros de materiales. El beneficio que proporciona el CC-7 es 8000 euros y el del CC-8 12000 euros. La planta tiene una capacidad de 200.000 días trabajados por mes, y un presupuesto para material de 8 Millones de Euros al mes. El departamento de Marketing exige que se fabriquen al menos 100 unidades del modelo CC-7 y 200 del CC-8. Se busca maximizar los beneficios de la empresa determinando cuantas unidades del CC-7 y cuántas del CC-8 deben producirse cada mes. Nótese que en un entorno real, puede ser costoso definir el problema y encontrar los datos presentados aquí</t>
  </si>
  <si>
    <t>Rellena los siguientes datos</t>
  </si>
  <si>
    <t>X1 = undades del modelo CC-7 a producir</t>
  </si>
  <si>
    <t>X2 = undades del modelo CC-8 a producir</t>
  </si>
  <si>
    <t>Restriccion días de trabajo: Numero de días trabajados &lt; 200.000 (días); dias de trabajo requeridos = 300* X1 + 500* X2</t>
  </si>
  <si>
    <t xml:space="preserve">Restricción presupuesto: 10000 * X1 + 15000 * X2 &lt; = 8.000.000 (euros) </t>
  </si>
  <si>
    <t>Requisito de márketing para el modelo CC-7: X1 &gt;= 100 (in units)</t>
  </si>
  <si>
    <t>Requisito de márketing para el modelo  CC-8: X2&gt;= 200 (in units)</t>
  </si>
  <si>
    <t>En esta hoja se plantea el problema anterior.</t>
  </si>
  <si>
    <t>Vigila que se respetan las restriccione</t>
  </si>
  <si>
    <t xml:space="preserve">Pruebe diferentes valores de X1 y X2 (en morado) para encontrar el beneficio máximo (en naranja). </t>
  </si>
  <si>
    <t>Anote sus resultados ¿Cuál es el máximo beneficio conseguido?</t>
  </si>
  <si>
    <t>Puedes tratar también de resolverlo por el método gráfico</t>
  </si>
  <si>
    <t>Resuelto  con optimización lineal usando Solver</t>
  </si>
  <si>
    <t>Abrir menú Solver (ir a la pestaña Datos-Solver)</t>
  </si>
  <si>
    <t>En la ventana de parámetros de Solver se han añadido los parámetros del problema. Revisa las ecuaciones</t>
  </si>
  <si>
    <t>Selecciona "resolver" en la ventana Solver para encontrar la solución.</t>
  </si>
  <si>
    <t>Para instalar solver ver la hoja siguiente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</si>
</sst>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4" borderId="0" xfId="0" applyFont="1" applyFill="1"/>
    <xf numFmtId="49" fontId="0" fillId="3" borderId="0" xfId="0" applyNumberFormat="1" applyFill="1" applyAlignment="1">
      <alignment wrapText="1"/>
    </xf>
    <xf numFmtId="0" fontId="0" fillId="5" borderId="0" xfId="0" applyFill="1"/>
    <xf numFmtId="0" fontId="0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0" fillId="6" borderId="0" xfId="0" applyFill="1"/>
    <xf numFmtId="43" fontId="0" fillId="2" borderId="0" xfId="1" applyFont="1" applyFill="1"/>
    <xf numFmtId="43" fontId="0" fillId="0" borderId="0" xfId="1" applyFont="1" applyFill="1"/>
    <xf numFmtId="43" fontId="0" fillId="0" borderId="0" xfId="1" applyFont="1"/>
    <xf numFmtId="43" fontId="0" fillId="3" borderId="0" xfId="1" applyFont="1" applyFill="1"/>
    <xf numFmtId="43" fontId="0" fillId="0" borderId="0" xfId="1" applyFont="1" applyFill="1" applyBorder="1"/>
    <xf numFmtId="164" fontId="0" fillId="2" borderId="0" xfId="1" applyNumberFormat="1" applyFont="1" applyFill="1"/>
    <xf numFmtId="164" fontId="0" fillId="0" borderId="0" xfId="1" applyNumberFormat="1" applyFont="1" applyFill="1"/>
    <xf numFmtId="164" fontId="0" fillId="0" borderId="0" xfId="1" applyNumberFormat="1" applyFont="1"/>
    <xf numFmtId="164" fontId="0" fillId="3" borderId="0" xfId="1" applyNumberFormat="1" applyFont="1" applyFill="1"/>
    <xf numFmtId="164" fontId="0" fillId="0" borderId="0" xfId="1" applyNumberFormat="1" applyFont="1" applyFill="1" applyBorder="1"/>
    <xf numFmtId="164" fontId="0" fillId="5" borderId="0" xfId="1" applyNumberFormat="1" applyFont="1" applyFill="1"/>
    <xf numFmtId="43" fontId="0" fillId="0" borderId="0" xfId="1" applyFont="1" applyAlignment="1">
      <alignment horizontal="left"/>
    </xf>
    <xf numFmtId="43" fontId="0" fillId="0" borderId="0" xfId="1" quotePrefix="1" applyFont="1"/>
    <xf numFmtId="43" fontId="0" fillId="5" borderId="0" xfId="1" applyFont="1" applyFill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10" workbookViewId="0">
      <selection activeCell="A38" sqref="A38"/>
    </sheetView>
  </sheetViews>
  <sheetFormatPr baseColWidth="10" defaultRowHeight="15" x14ac:dyDescent="0.25"/>
  <cols>
    <col min="1" max="1" width="115.5703125" customWidth="1"/>
    <col min="2" max="2" width="72.85546875" customWidth="1"/>
  </cols>
  <sheetData>
    <row r="1" spans="1:1" x14ac:dyDescent="0.25">
      <c r="A1" s="5" t="s">
        <v>1</v>
      </c>
    </row>
    <row r="2" spans="1:1" x14ac:dyDescent="0.25">
      <c r="A2" s="9" t="s">
        <v>30</v>
      </c>
    </row>
    <row r="3" spans="1:1" ht="168" customHeight="1" x14ac:dyDescent="0.25">
      <c r="A3" s="10" t="s">
        <v>37</v>
      </c>
    </row>
    <row r="4" spans="1:1" s="11" customFormat="1" ht="15.75" x14ac:dyDescent="0.25">
      <c r="A4" s="10"/>
    </row>
    <row r="5" spans="1:1" s="11" customFormat="1" ht="15.75" x14ac:dyDescent="0.25">
      <c r="A5" s="10" t="s">
        <v>38</v>
      </c>
    </row>
    <row r="6" spans="1:1" s="11" customFormat="1" ht="15.75" x14ac:dyDescent="0.25">
      <c r="A6" s="10"/>
    </row>
    <row r="7" spans="1:1" x14ac:dyDescent="0.25">
      <c r="A7" s="4" t="s">
        <v>2</v>
      </c>
    </row>
    <row r="8" spans="1:1" x14ac:dyDescent="0.25">
      <c r="A8" s="3" t="s">
        <v>34</v>
      </c>
    </row>
    <row r="9" spans="1:1" x14ac:dyDescent="0.25">
      <c r="A9" s="3"/>
    </row>
    <row r="10" spans="1:1" x14ac:dyDescent="0.25">
      <c r="A10" s="3"/>
    </row>
    <row r="11" spans="1:1" x14ac:dyDescent="0.25">
      <c r="A11" s="4" t="s">
        <v>4</v>
      </c>
    </row>
    <row r="12" spans="1:1" x14ac:dyDescent="0.25">
      <c r="A12" s="3"/>
    </row>
    <row r="13" spans="1:1" x14ac:dyDescent="0.25">
      <c r="A13" s="4" t="s">
        <v>35</v>
      </c>
    </row>
    <row r="14" spans="1:1" x14ac:dyDescent="0.25">
      <c r="A14" s="4"/>
    </row>
    <row r="15" spans="1:1" x14ac:dyDescent="0.25">
      <c r="A15" s="3" t="s">
        <v>12</v>
      </c>
    </row>
    <row r="16" spans="1:1" x14ac:dyDescent="0.25">
      <c r="A16" s="3"/>
    </row>
    <row r="17" spans="1:1" x14ac:dyDescent="0.25">
      <c r="A17" s="4" t="s">
        <v>6</v>
      </c>
    </row>
    <row r="18" spans="1:1" x14ac:dyDescent="0.25">
      <c r="A18" s="3"/>
    </row>
    <row r="19" spans="1:1" x14ac:dyDescent="0.25">
      <c r="A19" s="3"/>
    </row>
    <row r="20" spans="1:1" x14ac:dyDescent="0.25">
      <c r="A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7"/>
  <sheetViews>
    <sheetView workbookViewId="0">
      <selection activeCell="A29" sqref="A29"/>
    </sheetView>
  </sheetViews>
  <sheetFormatPr baseColWidth="10" defaultRowHeight="15" x14ac:dyDescent="0.25"/>
  <cols>
    <col min="1" max="1" width="92.42578125" customWidth="1"/>
  </cols>
  <sheetData>
    <row r="3" spans="1:1" x14ac:dyDescent="0.25">
      <c r="A3" s="4" t="s">
        <v>2</v>
      </c>
    </row>
    <row r="4" spans="1:1" x14ac:dyDescent="0.25">
      <c r="A4" s="3" t="s">
        <v>3</v>
      </c>
    </row>
    <row r="5" spans="1:1" x14ac:dyDescent="0.25">
      <c r="A5" s="3" t="s">
        <v>39</v>
      </c>
    </row>
    <row r="6" spans="1:1" x14ac:dyDescent="0.25">
      <c r="A6" s="3" t="s">
        <v>40</v>
      </c>
    </row>
    <row r="7" spans="1:1" x14ac:dyDescent="0.25">
      <c r="A7" s="4" t="s">
        <v>4</v>
      </c>
    </row>
    <row r="8" spans="1:1" x14ac:dyDescent="0.25">
      <c r="A8" s="3" t="s">
        <v>5</v>
      </c>
    </row>
    <row r="9" spans="1:1" x14ac:dyDescent="0.25">
      <c r="A9" s="4" t="s">
        <v>35</v>
      </c>
    </row>
    <row r="10" spans="1:1" x14ac:dyDescent="0.25">
      <c r="A10" s="4" t="s">
        <v>36</v>
      </c>
    </row>
    <row r="11" spans="1:1" x14ac:dyDescent="0.25">
      <c r="A11" s="3" t="s">
        <v>12</v>
      </c>
    </row>
    <row r="12" spans="1:1" x14ac:dyDescent="0.25">
      <c r="A12" s="3" t="s">
        <v>0</v>
      </c>
    </row>
    <row r="13" spans="1:1" x14ac:dyDescent="0.25">
      <c r="A13" s="4" t="s">
        <v>6</v>
      </c>
    </row>
    <row r="14" spans="1:1" x14ac:dyDescent="0.25">
      <c r="A14" s="3" t="s">
        <v>41</v>
      </c>
    </row>
    <row r="15" spans="1:1" x14ac:dyDescent="0.25">
      <c r="A15" s="3" t="s">
        <v>42</v>
      </c>
    </row>
    <row r="16" spans="1:1" x14ac:dyDescent="0.25">
      <c r="A16" s="3" t="s">
        <v>43</v>
      </c>
    </row>
    <row r="17" spans="1:1" x14ac:dyDescent="0.25">
      <c r="A17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23" sqref="C23"/>
    </sheetView>
  </sheetViews>
  <sheetFormatPr baseColWidth="10" defaultRowHeight="15" x14ac:dyDescent="0.25"/>
  <cols>
    <col min="1" max="1" width="46.7109375" customWidth="1"/>
    <col min="2" max="2" width="16.42578125" customWidth="1"/>
    <col min="3" max="3" width="17.42578125" customWidth="1"/>
    <col min="4" max="4" width="20.28515625" customWidth="1"/>
    <col min="5" max="5" width="15.5703125" customWidth="1"/>
    <col min="6" max="6" width="53.42578125" customWidth="1"/>
  </cols>
  <sheetData>
    <row r="1" spans="1:5" x14ac:dyDescent="0.25">
      <c r="A1" s="5" t="s">
        <v>7</v>
      </c>
    </row>
    <row r="2" spans="1:5" x14ac:dyDescent="0.25">
      <c r="A2" s="12" t="s">
        <v>45</v>
      </c>
      <c r="B2" s="12"/>
      <c r="C2" s="12"/>
      <c r="D2" s="12"/>
    </row>
    <row r="3" spans="1:5" x14ac:dyDescent="0.25">
      <c r="A3" s="12" t="s">
        <v>47</v>
      </c>
      <c r="B3" s="12"/>
      <c r="C3" s="12"/>
      <c r="D3" s="12"/>
    </row>
    <row r="4" spans="1:5" x14ac:dyDescent="0.25">
      <c r="A4" s="12" t="s">
        <v>46</v>
      </c>
      <c r="B4" s="12"/>
      <c r="C4" s="12"/>
      <c r="D4" s="12"/>
    </row>
    <row r="5" spans="1:5" x14ac:dyDescent="0.25">
      <c r="A5" s="12" t="s">
        <v>49</v>
      </c>
      <c r="B5" s="12"/>
      <c r="C5" s="12"/>
      <c r="D5" s="12"/>
    </row>
    <row r="6" spans="1:5" x14ac:dyDescent="0.25">
      <c r="A6" s="12" t="s">
        <v>48</v>
      </c>
      <c r="B6" s="12"/>
      <c r="C6" s="12"/>
      <c r="D6" s="12"/>
    </row>
    <row r="8" spans="1:5" x14ac:dyDescent="0.25">
      <c r="B8" t="s">
        <v>22</v>
      </c>
      <c r="C8" t="s">
        <v>23</v>
      </c>
    </row>
    <row r="9" spans="1:5" x14ac:dyDescent="0.25">
      <c r="B9" t="s">
        <v>9</v>
      </c>
      <c r="C9" t="s">
        <v>10</v>
      </c>
      <c r="D9" t="s">
        <v>17</v>
      </c>
      <c r="E9" t="s">
        <v>16</v>
      </c>
    </row>
    <row r="10" spans="1:5" x14ac:dyDescent="0.25">
      <c r="A10" s="6" t="s">
        <v>8</v>
      </c>
      <c r="B10" s="18">
        <v>100</v>
      </c>
      <c r="C10" s="18">
        <v>100</v>
      </c>
      <c r="D10" s="19"/>
      <c r="E10" s="20"/>
    </row>
    <row r="11" spans="1:5" x14ac:dyDescent="0.25">
      <c r="A11" t="s">
        <v>11</v>
      </c>
      <c r="B11" s="20">
        <v>8</v>
      </c>
      <c r="C11" s="20">
        <v>12</v>
      </c>
      <c r="D11" s="21">
        <f>B11*$B$10+C11*$C$10</f>
        <v>2000</v>
      </c>
      <c r="E11" s="20"/>
    </row>
    <row r="12" spans="1:5" x14ac:dyDescent="0.25">
      <c r="A12" s="6" t="s">
        <v>16</v>
      </c>
      <c r="B12" s="20"/>
      <c r="C12" s="20"/>
      <c r="D12" s="19"/>
      <c r="E12" s="20"/>
    </row>
    <row r="13" spans="1:5" x14ac:dyDescent="0.25">
      <c r="A13" t="s">
        <v>15</v>
      </c>
      <c r="B13" s="20">
        <v>0.3</v>
      </c>
      <c r="C13" s="20">
        <v>0.5</v>
      </c>
      <c r="D13" s="22">
        <f>B13*$B$10+C13*$C$10</f>
        <v>80</v>
      </c>
      <c r="E13" s="23">
        <v>200</v>
      </c>
    </row>
    <row r="14" spans="1:5" x14ac:dyDescent="0.25">
      <c r="A14" t="s">
        <v>19</v>
      </c>
      <c r="B14" s="20">
        <v>10</v>
      </c>
      <c r="C14" s="20">
        <v>15</v>
      </c>
      <c r="D14" s="22">
        <f t="shared" ref="D14:D16" si="0">B14*$B$10+C14*$C$10</f>
        <v>2500</v>
      </c>
      <c r="E14" s="23">
        <v>8000</v>
      </c>
    </row>
    <row r="15" spans="1:5" x14ac:dyDescent="0.25">
      <c r="A15" t="s">
        <v>20</v>
      </c>
      <c r="B15" s="20">
        <v>1</v>
      </c>
      <c r="C15" s="20">
        <v>0</v>
      </c>
      <c r="D15" s="22">
        <f t="shared" si="0"/>
        <v>100</v>
      </c>
      <c r="E15" s="23">
        <v>100</v>
      </c>
    </row>
    <row r="16" spans="1:5" x14ac:dyDescent="0.25">
      <c r="A16" t="s">
        <v>21</v>
      </c>
      <c r="B16" s="20">
        <v>0</v>
      </c>
      <c r="C16" s="20">
        <v>1</v>
      </c>
      <c r="D16" s="22">
        <f t="shared" si="0"/>
        <v>100</v>
      </c>
      <c r="E16" s="23">
        <v>200</v>
      </c>
    </row>
    <row r="17" spans="1:4" x14ac:dyDescent="0.25">
      <c r="D17" s="2"/>
    </row>
    <row r="21" spans="1:4" x14ac:dyDescent="0.25">
      <c r="A21" s="1" t="s">
        <v>13</v>
      </c>
    </row>
    <row r="22" spans="1:4" ht="60" x14ac:dyDescent="0.25">
      <c r="A22" s="7" t="s">
        <v>18</v>
      </c>
    </row>
    <row r="23" spans="1:4" x14ac:dyDescent="0.25">
      <c r="A23" s="8" t="s">
        <v>14</v>
      </c>
    </row>
  </sheetData>
  <scenarios current="3">
    <scenario name="ESCENARIO1" count="2" user="Paula de Toledo" comment="Creado por Paula de Toledo el 10/24/2016">
      <inputCells r="B10" val="153.6"/>
      <inputCells r="C10" val="0"/>
    </scenario>
    <scenario name="ESCENARIO2" count="2" user="Paula de Toledo" comment="Creado por Paula de Toledo el 10/24/2016">
      <inputCells r="B10" val="333.333333333333"/>
      <inputCells r="C10" val="200"/>
    </scenario>
    <scenario name="escenario3" count="2" user="Paula de Toledo" comment="Creado por Paula de Toledo el 10/25/2016">
      <inputCells r="B10" val="333.333333333333"/>
      <inputCells r="C10" val="200"/>
    </scenario>
    <scenario name="Escenario4" count="2" user="Paula de Toledo" comment="Creado por Paula de Toledo el 10/25/2016">
      <inputCells r="B10" val="333.333333333333"/>
      <inputCells r="C10" val="200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16" sqref="I16"/>
    </sheetView>
  </sheetViews>
  <sheetFormatPr baseColWidth="10" defaultRowHeight="15" x14ac:dyDescent="0.25"/>
  <cols>
    <col min="1" max="1" width="46.7109375" customWidth="1"/>
    <col min="2" max="2" width="15.7109375" bestFit="1" customWidth="1"/>
    <col min="3" max="3" width="15.28515625" bestFit="1" customWidth="1"/>
    <col min="4" max="4" width="20" bestFit="1" customWidth="1"/>
    <col min="5" max="5" width="4.28515625" customWidth="1"/>
    <col min="6" max="6" width="12.7109375" bestFit="1" customWidth="1"/>
  </cols>
  <sheetData>
    <row r="1" spans="1:6" x14ac:dyDescent="0.25">
      <c r="A1" s="5" t="s">
        <v>7</v>
      </c>
    </row>
    <row r="2" spans="1:6" x14ac:dyDescent="0.25">
      <c r="A2" t="s">
        <v>50</v>
      </c>
    </row>
    <row r="3" spans="1:6" x14ac:dyDescent="0.25">
      <c r="A3" t="s">
        <v>51</v>
      </c>
    </row>
    <row r="4" spans="1:6" x14ac:dyDescent="0.25">
      <c r="A4" t="s">
        <v>52</v>
      </c>
    </row>
    <row r="5" spans="1:6" x14ac:dyDescent="0.25">
      <c r="A5" t="s">
        <v>53</v>
      </c>
    </row>
    <row r="6" spans="1:6" x14ac:dyDescent="0.25">
      <c r="A6" t="s">
        <v>54</v>
      </c>
    </row>
    <row r="8" spans="1:6" x14ac:dyDescent="0.25">
      <c r="B8" t="s">
        <v>22</v>
      </c>
      <c r="C8" t="s">
        <v>23</v>
      </c>
    </row>
    <row r="9" spans="1:6" x14ac:dyDescent="0.25">
      <c r="B9" t="s">
        <v>9</v>
      </c>
      <c r="C9" t="s">
        <v>10</v>
      </c>
      <c r="D9" t="s">
        <v>17</v>
      </c>
      <c r="F9" t="s">
        <v>16</v>
      </c>
    </row>
    <row r="10" spans="1:6" x14ac:dyDescent="0.25">
      <c r="A10" s="6" t="s">
        <v>8</v>
      </c>
      <c r="B10" s="13">
        <v>1</v>
      </c>
      <c r="C10" s="13">
        <v>1</v>
      </c>
      <c r="D10" s="14"/>
      <c r="E10" s="15"/>
      <c r="F10" s="15"/>
    </row>
    <row r="11" spans="1:6" x14ac:dyDescent="0.25">
      <c r="A11" t="s">
        <v>11</v>
      </c>
      <c r="B11" s="15">
        <v>8</v>
      </c>
      <c r="C11" s="15">
        <v>12</v>
      </c>
      <c r="D11" s="16">
        <f>B11*$B$10+C11*$C$10</f>
        <v>20</v>
      </c>
      <c r="E11" s="15"/>
      <c r="F11" s="15"/>
    </row>
    <row r="12" spans="1:6" x14ac:dyDescent="0.25">
      <c r="A12" s="6" t="s">
        <v>16</v>
      </c>
      <c r="B12" s="15"/>
      <c r="C12" s="15"/>
      <c r="D12" s="14"/>
      <c r="E12" s="15"/>
      <c r="F12" s="24"/>
    </row>
    <row r="13" spans="1:6" x14ac:dyDescent="0.25">
      <c r="A13" t="s">
        <v>15</v>
      </c>
      <c r="B13" s="15">
        <v>0.3</v>
      </c>
      <c r="C13" s="15">
        <v>0.5</v>
      </c>
      <c r="D13" s="17">
        <f>B13*$B$10+C13*$C$10</f>
        <v>0.8</v>
      </c>
      <c r="E13" s="25" t="s">
        <v>28</v>
      </c>
      <c r="F13" s="26">
        <v>200</v>
      </c>
    </row>
    <row r="14" spans="1:6" x14ac:dyDescent="0.25">
      <c r="A14" t="s">
        <v>19</v>
      </c>
      <c r="B14" s="15">
        <v>10</v>
      </c>
      <c r="C14" s="15">
        <v>15</v>
      </c>
      <c r="D14" s="17">
        <f t="shared" ref="D14:D16" si="0">B14*$B$10+C14*$C$10</f>
        <v>25</v>
      </c>
      <c r="E14" s="25" t="s">
        <v>28</v>
      </c>
      <c r="F14" s="26">
        <v>8000</v>
      </c>
    </row>
    <row r="15" spans="1:6" x14ac:dyDescent="0.25">
      <c r="A15" t="s">
        <v>20</v>
      </c>
      <c r="B15" s="15">
        <v>1</v>
      </c>
      <c r="C15" s="15">
        <v>0</v>
      </c>
      <c r="D15" s="17">
        <f>B15*$B$10+C15*$C$10</f>
        <v>1</v>
      </c>
      <c r="E15" s="25" t="s">
        <v>29</v>
      </c>
      <c r="F15" s="26">
        <v>100</v>
      </c>
    </row>
    <row r="16" spans="1:6" x14ac:dyDescent="0.25">
      <c r="A16" t="s">
        <v>21</v>
      </c>
      <c r="B16" s="15">
        <v>0</v>
      </c>
      <c r="C16" s="15">
        <v>1</v>
      </c>
      <c r="D16" s="17">
        <f t="shared" si="0"/>
        <v>1</v>
      </c>
      <c r="E16" s="25" t="s">
        <v>29</v>
      </c>
      <c r="F16" s="26">
        <v>200</v>
      </c>
    </row>
    <row r="17" spans="1:4" x14ac:dyDescent="0.25">
      <c r="D17" s="2"/>
    </row>
    <row r="24" spans="1:4" x14ac:dyDescent="0.25">
      <c r="A24" s="1" t="s">
        <v>13</v>
      </c>
    </row>
    <row r="25" spans="1:4" ht="60" x14ac:dyDescent="0.25">
      <c r="A25" s="7" t="s">
        <v>18</v>
      </c>
    </row>
    <row r="26" spans="1:4" x14ac:dyDescent="0.25">
      <c r="A26" s="8" t="s">
        <v>14</v>
      </c>
    </row>
  </sheetData>
  <scenarios current="3">
    <scenario name="ESCENARIO1" count="2" user="Paula de Toledo" comment="Creado por Paula de Toledo el 10/24/2016">
      <inputCells r="B10" val="153.6"/>
      <inputCells r="C10" val="0"/>
    </scenario>
    <scenario name="ESCENARIO2" count="2" user="Paula de Toledo" comment="Creado por Paula de Toledo el 10/24/2016">
      <inputCells r="B10" val="333.333333333333"/>
      <inputCells r="C10" val="200"/>
    </scenario>
    <scenario name="escenario3" count="2" user="Paula de Toledo" comment="Creado por Paula de Toledo el 10/25/2016">
      <inputCells r="B10" val="333.333333333333"/>
      <inputCells r="C10" val="200"/>
    </scenario>
    <scenario name="Escenario4" count="2" user="Paula de Toledo" comment="Creado por Paula de Toledo el 10/25/2016">
      <inputCells r="B10" val="333.333333333333"/>
      <inputCells r="C10" val="200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4" sqref="B14"/>
    </sheetView>
  </sheetViews>
  <sheetFormatPr baseColWidth="10" defaultRowHeight="15" x14ac:dyDescent="0.25"/>
  <sheetData>
    <row r="1" spans="1:1" x14ac:dyDescent="0.25">
      <c r="A1" t="s">
        <v>26</v>
      </c>
    </row>
    <row r="2" spans="1:1" x14ac:dyDescent="0.25">
      <c r="A2" t="s">
        <v>24</v>
      </c>
    </row>
    <row r="3" spans="1:1" x14ac:dyDescent="0.25">
      <c r="A3" t="s">
        <v>25</v>
      </c>
    </row>
    <row r="5" spans="1:1" x14ac:dyDescent="0.25">
      <c r="A5" t="s">
        <v>31</v>
      </c>
    </row>
    <row r="6" spans="1:1" x14ac:dyDescent="0.25">
      <c r="A6" t="s">
        <v>27</v>
      </c>
    </row>
    <row r="7" spans="1:1" x14ac:dyDescent="0.25">
      <c r="A7" t="s">
        <v>32</v>
      </c>
    </row>
    <row r="8" spans="1:1" x14ac:dyDescent="0.25">
      <c r="A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1.Enunciado </vt:lpstr>
      <vt:lpstr>2.Resumen del problema</vt:lpstr>
      <vt:lpstr>3. Modelo-ensayo error</vt:lpstr>
      <vt:lpstr>4. Modelo con Solver</vt:lpstr>
      <vt:lpstr>InstalarSolver</vt:lpstr>
    </vt:vector>
  </TitlesOfParts>
  <Company>U. Carlos III de Madrid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de Toledo</dc:creator>
  <cp:lastModifiedBy>maria</cp:lastModifiedBy>
  <dcterms:created xsi:type="dcterms:W3CDTF">2016-10-24T14:46:49Z</dcterms:created>
  <dcterms:modified xsi:type="dcterms:W3CDTF">2019-04-29T09:12:07Z</dcterms:modified>
</cp:coreProperties>
</file>