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iuoagr-my.sharepoint.com/personal/grad0909_di_uoa_gr/Documents/Surecom/Surecom_KPI/output/"/>
    </mc:Choice>
  </mc:AlternateContent>
  <xr:revisionPtr revIDLastSave="11" documentId="11_AD4DCBB4A06381AAC71CFC7EF616CCC8683EDF1C" xr6:coauthVersionLast="46" xr6:coauthVersionMax="46" xr10:uidLastSave="{2CE02A2F-9E1C-4C71-8B55-DAC9B994F8A3}"/>
  <bookViews>
    <workbookView xWindow="-120" yWindow="-120" windowWidth="29040" windowHeight="17790" activeTab="1" xr2:uid="{00000000-000D-0000-FFFF-FFFF00000000}"/>
  </bookViews>
  <sheets>
    <sheet name="Input3G" sheetId="1" r:id="rId1"/>
    <sheet name="Output3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2" l="1"/>
  <c r="D19" i="2"/>
  <c r="D18" i="2"/>
  <c r="D17" i="2"/>
  <c r="D16" i="2"/>
  <c r="D25" i="2"/>
  <c r="D24" i="2"/>
  <c r="B26" i="2"/>
  <c r="B21" i="2"/>
  <c r="B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<sst xmlns="http://schemas.openxmlformats.org/spreadsheetml/2006/main" count="381" uniqueCount="55">
  <si>
    <t>UMTS RSCP (dBm)</t>
  </si>
  <si>
    <t>UMTS Ec/Io (dB)</t>
  </si>
  <si>
    <t>UMTS Band</t>
  </si>
  <si>
    <t>UMTS 900</t>
  </si>
  <si>
    <t>UMTS 2100</t>
  </si>
  <si>
    <t>UMTS  RSCP (dBm)</t>
  </si>
  <si>
    <t>Coverage Level</t>
  </si>
  <si>
    <t>Quality Level</t>
  </si>
  <si>
    <t>Band</t>
  </si>
  <si>
    <t xml:space="preserve">Serving </t>
  </si>
  <si>
    <t>UMTS  Ec/Io (dB)</t>
  </si>
  <si>
    <t>Vodafone:input\VF BMT Car pk UMTS.FMT</t>
  </si>
  <si>
    <t>Vodafone:input\VF B1A F0  UMTS.FMT</t>
  </si>
  <si>
    <t>Vodafone:input\VF B1A F1 UMTS .FMT</t>
  </si>
  <si>
    <t>Vodafone:input\VF B1A F2 UMTS.FMT</t>
  </si>
  <si>
    <t>Vodafone:input\VF B1A F3 UMTS.FMT</t>
  </si>
  <si>
    <t>Vodafone:input\VF B1B F0 UMTS.FMT</t>
  </si>
  <si>
    <t>Vodafone:input\VF B3 F0 UMTS.FMT</t>
  </si>
  <si>
    <t>Vodafone:input\VF B3 F2 UMTS.FMT</t>
  </si>
  <si>
    <t>Vodafone:input\VF B3 F4 UMTS.FMT</t>
  </si>
  <si>
    <t>Vodafone:input\VF B3 F6 UMTS.FMT</t>
  </si>
  <si>
    <t>Vodafone:input\VF B3 MEZZ UMTS.FMT</t>
  </si>
  <si>
    <t>Vodafone:input\VF B4 F0 UMTS.FMT</t>
  </si>
  <si>
    <t>Vodafone:input\VF B4 F2 UMTS.FMT</t>
  </si>
  <si>
    <t>Vodafone:input\VF B4 F4 UMTS.FMT</t>
  </si>
  <si>
    <t>Vodafone:input\VF B4 F6 UMTS .FMT</t>
  </si>
  <si>
    <t>Vodafone:input\VF B4 F8 UMTS.FMT</t>
  </si>
  <si>
    <t>Vodafone:input\VF BMT CONF UMTS.FMT</t>
  </si>
  <si>
    <t>Offset from input</t>
  </si>
  <si>
    <t>&lt;= -110</t>
  </si>
  <si>
    <t>-110 to -105</t>
  </si>
  <si>
    <t>-105 to -100</t>
  </si>
  <si>
    <t>-100 to -95</t>
  </si>
  <si>
    <t>-95 to -90</t>
  </si>
  <si>
    <t>-90 to -85</t>
  </si>
  <si>
    <t>-85 to -80</t>
  </si>
  <si>
    <t>-80 to -75</t>
  </si>
  <si>
    <t>-75 to -70</t>
  </si>
  <si>
    <t>&gt;= -70</t>
  </si>
  <si>
    <t>&lt;= -13</t>
  </si>
  <si>
    <t>-13 to -10</t>
  </si>
  <si>
    <t>-10 to -7</t>
  </si>
  <si>
    <t>-7 to -4</t>
  </si>
  <si>
    <t>&gt;= -4</t>
  </si>
  <si>
    <t>-105 to -110</t>
  </si>
  <si>
    <t>-100 to -105</t>
  </si>
  <si>
    <t>-95 to -100</t>
  </si>
  <si>
    <t>-90 to -95</t>
  </si>
  <si>
    <t>-85 to -90</t>
  </si>
  <si>
    <t>-80 to -85</t>
  </si>
  <si>
    <t>-75 to -80</t>
  </si>
  <si>
    <t>-70 to -75</t>
  </si>
  <si>
    <t>-15 to -70</t>
  </si>
  <si>
    <t>-34 to -13</t>
  </si>
  <si>
    <t>-4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</si>
</sst>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theme="1" tint="0.249977111117893"/>
      <name val="Calibri"/>
      <family val="2"/>
    </font>
    <font>
      <b/>
      <sz val="11"/>
      <color theme="1"/>
      <name val="Calibri"/>
      <family val="2"/>
      <charset val="161"/>
      <scheme val="minor"/>
    </font>
    <font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Unicode MS"/>
      <family val="2"/>
      <charset val="134"/>
    </font>
    <font>
      <sz val="12"/>
      <color rgb="FF000000"/>
      <name val="Arial Unicode MS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8F83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48F836"/>
        <bgColor rgb="FF000000"/>
      </patternFill>
    </fill>
    <fill>
      <patternFill patternType="solid">
        <fgColor rgb="FF33CC33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5" fillId="0" borderId="0"/>
  </cellStyleXfs>
  <cellXfs count="42">
    <xf numFmtId="0" fontId="0" fillId="0" borderId="0" xfId="0"/>
    <xf numFmtId="10" fontId="0" fillId="0" borderId="3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3" fillId="0" borderId="3" xfId="0" applyFont="1" applyBorder="1"/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8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10" fontId="0" fillId="0" borderId="10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 readingOrder="1"/>
    </xf>
    <xf numFmtId="0" fontId="1" fillId="2" borderId="6" xfId="0" applyFont="1" applyFill="1" applyBorder="1" applyAlignment="1">
      <alignment horizontal="center" readingOrder="1"/>
    </xf>
    <xf numFmtId="10" fontId="0" fillId="0" borderId="5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 vertical="center" readingOrder="1"/>
    </xf>
    <xf numFmtId="0" fontId="6" fillId="4" borderId="3" xfId="1" applyNumberFormat="1" applyFont="1" applyFill="1" applyBorder="1"/>
    <xf numFmtId="0" fontId="6" fillId="3" borderId="3" xfId="1" applyNumberFormat="1" applyFont="1" applyFill="1" applyBorder="1"/>
    <xf numFmtId="0" fontId="6" fillId="5" borderId="3" xfId="1" applyNumberFormat="1" applyFont="1" applyFill="1" applyBorder="1"/>
    <xf numFmtId="0" fontId="6" fillId="6" borderId="3" xfId="1" applyNumberFormat="1" applyFont="1" applyFill="1" applyBorder="1"/>
    <xf numFmtId="0" fontId="6" fillId="7" borderId="3" xfId="1" applyNumberFormat="1" applyFont="1" applyFill="1" applyBorder="1"/>
    <xf numFmtId="0" fontId="6" fillId="8" borderId="3" xfId="1" applyNumberFormat="1" applyFont="1" applyFill="1" applyBorder="1"/>
    <xf numFmtId="0" fontId="6" fillId="9" borderId="3" xfId="1" applyNumberFormat="1" applyFont="1" applyFill="1" applyBorder="1"/>
    <xf numFmtId="0" fontId="6" fillId="10" borderId="3" xfId="1" applyNumberFormat="1" applyFont="1" applyFill="1" applyBorder="1"/>
    <xf numFmtId="0" fontId="6" fillId="11" borderId="3" xfId="1" applyNumberFormat="1" applyFont="1" applyFill="1" applyBorder="1"/>
    <xf numFmtId="0" fontId="6" fillId="12" borderId="3" xfId="1" applyNumberFormat="1" applyFont="1" applyFill="1" applyBorder="1"/>
    <xf numFmtId="0" fontId="7" fillId="13" borderId="3" xfId="1" applyNumberFormat="1" applyFont="1" applyFill="1" applyBorder="1"/>
    <xf numFmtId="0" fontId="7" fillId="14" borderId="3" xfId="1" applyNumberFormat="1" applyFont="1" applyFill="1" applyBorder="1"/>
    <xf numFmtId="0" fontId="7" fillId="15" borderId="3" xfId="1" applyNumberFormat="1" applyFont="1" applyFill="1" applyBorder="1"/>
    <xf numFmtId="0" fontId="7" fillId="16" borderId="3" xfId="1" applyNumberFormat="1" applyFont="1" applyFill="1" applyBorder="1"/>
    <xf numFmtId="0" fontId="7" fillId="17" borderId="3" xfId="1" applyNumberFormat="1" applyFont="1" applyFill="1" applyBorder="1"/>
  </cellXfs>
  <cellStyles count="2">
    <cellStyle name="Normal" xfId="0" builtinId="0"/>
    <cellStyle name="Normal 4" xfId="1" xr:uid="{27679B20-3E1A-4FF8-B39A-367B8038A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"/>
  <sheetViews>
    <sheetView workbookViewId="0">
      <selection activeCell="A24" sqref="A2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29</v>
      </c>
      <c r="B2">
        <v>0</v>
      </c>
      <c r="C2">
        <v>0</v>
      </c>
    </row>
    <row r="3" spans="1:3" x14ac:dyDescent="0.25">
      <c r="A3" t="s">
        <v>44</v>
      </c>
      <c r="B3">
        <v>0</v>
      </c>
      <c r="C3">
        <v>0</v>
      </c>
    </row>
    <row r="4" spans="1:3" x14ac:dyDescent="0.25">
      <c r="A4" t="s">
        <v>45</v>
      </c>
      <c r="B4">
        <v>0</v>
      </c>
      <c r="C4">
        <v>0</v>
      </c>
    </row>
    <row r="5" spans="1:3" x14ac:dyDescent="0.25">
      <c r="A5" t="s">
        <v>46</v>
      </c>
      <c r="B5">
        <v>690</v>
      </c>
      <c r="C5">
        <v>5.4570906588843797E-3</v>
      </c>
    </row>
    <row r="6" spans="1:3" x14ac:dyDescent="0.25">
      <c r="A6" t="s">
        <v>47</v>
      </c>
      <c r="B6">
        <v>10166</v>
      </c>
      <c r="C6">
        <v>8.0401135707563201E-2</v>
      </c>
    </row>
    <row r="7" spans="1:3" x14ac:dyDescent="0.25">
      <c r="A7" t="s">
        <v>48</v>
      </c>
      <c r="B7">
        <v>14695</v>
      </c>
      <c r="C7">
        <v>0.116220213380153</v>
      </c>
    </row>
    <row r="8" spans="1:3" x14ac:dyDescent="0.25">
      <c r="A8" t="s">
        <v>49</v>
      </c>
      <c r="B8">
        <v>6192</v>
      </c>
      <c r="C8">
        <v>4.89714570432059E-2</v>
      </c>
    </row>
    <row r="9" spans="1:3" x14ac:dyDescent="0.25">
      <c r="A9" t="s">
        <v>50</v>
      </c>
      <c r="B9">
        <v>12855</v>
      </c>
      <c r="C9">
        <v>0.101667971623128</v>
      </c>
    </row>
    <row r="10" spans="1:3" x14ac:dyDescent="0.25">
      <c r="A10" t="s">
        <v>51</v>
      </c>
      <c r="B10">
        <v>44098</v>
      </c>
      <c r="C10">
        <v>0.348763454892004</v>
      </c>
    </row>
    <row r="11" spans="1:3" x14ac:dyDescent="0.25">
      <c r="A11" t="s">
        <v>52</v>
      </c>
      <c r="B11">
        <v>37745</v>
      </c>
      <c r="C11">
        <v>0.29851867669505899</v>
      </c>
    </row>
    <row r="13" spans="1:3" x14ac:dyDescent="0.25">
      <c r="A13" t="s">
        <v>1</v>
      </c>
    </row>
    <row r="14" spans="1:3" x14ac:dyDescent="0.25">
      <c r="A14" t="s">
        <v>53</v>
      </c>
      <c r="B14">
        <v>50</v>
      </c>
      <c r="C14">
        <v>3.9544135209307102E-4</v>
      </c>
    </row>
    <row r="15" spans="1:3" x14ac:dyDescent="0.25">
      <c r="A15" t="s">
        <v>40</v>
      </c>
      <c r="B15">
        <v>482</v>
      </c>
      <c r="C15">
        <v>3.8120546341772E-3</v>
      </c>
    </row>
    <row r="16" spans="1:3" x14ac:dyDescent="0.25">
      <c r="A16" t="s">
        <v>41</v>
      </c>
      <c r="B16">
        <v>4448</v>
      </c>
      <c r="C16">
        <v>3.5178462682199603E-2</v>
      </c>
    </row>
    <row r="17" spans="1:3" x14ac:dyDescent="0.25">
      <c r="A17" t="s">
        <v>42</v>
      </c>
      <c r="B17">
        <v>37049</v>
      </c>
      <c r="C17">
        <v>0.29301413307392299</v>
      </c>
    </row>
    <row r="18" spans="1:3" x14ac:dyDescent="0.25">
      <c r="A18" t="s">
        <v>54</v>
      </c>
      <c r="B18">
        <v>84412</v>
      </c>
      <c r="C18">
        <v>0.66759990825760596</v>
      </c>
    </row>
    <row r="20" spans="1:3" x14ac:dyDescent="0.25">
      <c r="A20" t="s">
        <v>2</v>
      </c>
    </row>
    <row r="21" spans="1:3" x14ac:dyDescent="0.25">
      <c r="A21" t="s">
        <v>3</v>
      </c>
      <c r="B21">
        <v>0</v>
      </c>
      <c r="C21">
        <v>0</v>
      </c>
    </row>
    <row r="22" spans="1:3" x14ac:dyDescent="0.25">
      <c r="A22" t="s">
        <v>4</v>
      </c>
      <c r="B22">
        <v>126441</v>
      </c>
      <c r="C22">
        <v>1</v>
      </c>
    </row>
    <row r="24" spans="1:3" x14ac:dyDescent="0.25">
      <c r="A24" t="s">
        <v>12</v>
      </c>
    </row>
    <row r="26" spans="1:3" x14ac:dyDescent="0.25">
      <c r="A26" t="s">
        <v>0</v>
      </c>
    </row>
    <row r="27" spans="1:3" x14ac:dyDescent="0.25">
      <c r="A27" t="s">
        <v>29</v>
      </c>
      <c r="B27">
        <v>0</v>
      </c>
      <c r="C27">
        <v>0</v>
      </c>
    </row>
    <row r="28" spans="1:3" x14ac:dyDescent="0.25">
      <c r="A28" t="s">
        <v>44</v>
      </c>
      <c r="B28">
        <v>0</v>
      </c>
      <c r="C28">
        <v>0</v>
      </c>
    </row>
    <row r="29" spans="1:3" x14ac:dyDescent="0.25">
      <c r="A29" t="s">
        <v>45</v>
      </c>
      <c r="B29">
        <v>0</v>
      </c>
      <c r="C29">
        <v>0</v>
      </c>
    </row>
    <row r="30" spans="1:3" x14ac:dyDescent="0.25">
      <c r="A30" t="s">
        <v>46</v>
      </c>
      <c r="B30">
        <v>0</v>
      </c>
      <c r="C30">
        <v>0</v>
      </c>
    </row>
    <row r="31" spans="1:3" x14ac:dyDescent="0.25">
      <c r="A31" t="s">
        <v>47</v>
      </c>
      <c r="B31">
        <v>658</v>
      </c>
      <c r="C31">
        <v>4.6599576496249998E-3</v>
      </c>
    </row>
    <row r="32" spans="1:3" x14ac:dyDescent="0.25">
      <c r="A32" t="s">
        <v>48</v>
      </c>
      <c r="B32">
        <v>10045</v>
      </c>
      <c r="C32">
        <v>7.1138715183105106E-2</v>
      </c>
    </row>
    <row r="33" spans="1:3" x14ac:dyDescent="0.25">
      <c r="A33" t="s">
        <v>49</v>
      </c>
      <c r="B33">
        <v>27087</v>
      </c>
      <c r="C33">
        <v>0.19183020190789099</v>
      </c>
    </row>
    <row r="34" spans="1:3" x14ac:dyDescent="0.25">
      <c r="A34" t="s">
        <v>50</v>
      </c>
      <c r="B34">
        <v>35682</v>
      </c>
      <c r="C34">
        <v>0.25270001345580401</v>
      </c>
    </row>
    <row r="35" spans="1:3" x14ac:dyDescent="0.25">
      <c r="A35" t="s">
        <v>51</v>
      </c>
      <c r="B35">
        <v>39920</v>
      </c>
      <c r="C35">
        <v>0.28271354008059302</v>
      </c>
    </row>
    <row r="36" spans="1:3" x14ac:dyDescent="0.25">
      <c r="A36" t="s">
        <v>52</v>
      </c>
      <c r="B36">
        <v>27811</v>
      </c>
      <c r="C36">
        <v>0.19695757172298001</v>
      </c>
    </row>
    <row r="38" spans="1:3" x14ac:dyDescent="0.25">
      <c r="A38" t="s">
        <v>1</v>
      </c>
    </row>
    <row r="39" spans="1:3" x14ac:dyDescent="0.25">
      <c r="A39" t="s">
        <v>53</v>
      </c>
      <c r="B39">
        <v>762</v>
      </c>
      <c r="C39">
        <v>5.3964859103560097E-3</v>
      </c>
    </row>
    <row r="40" spans="1:3" x14ac:dyDescent="0.25">
      <c r="A40" t="s">
        <v>40</v>
      </c>
      <c r="B40">
        <v>2951</v>
      </c>
      <c r="C40">
        <v>2.0898989398242199E-2</v>
      </c>
    </row>
    <row r="41" spans="1:3" x14ac:dyDescent="0.25">
      <c r="A41" t="s">
        <v>41</v>
      </c>
      <c r="B41">
        <v>15517</v>
      </c>
      <c r="C41">
        <v>0.109891432901567</v>
      </c>
    </row>
    <row r="42" spans="1:3" x14ac:dyDescent="0.25">
      <c r="A42" t="s">
        <v>42</v>
      </c>
      <c r="B42">
        <v>58288</v>
      </c>
      <c r="C42">
        <v>0.41279576212969898</v>
      </c>
    </row>
    <row r="43" spans="1:3" x14ac:dyDescent="0.25">
      <c r="A43" t="s">
        <v>54</v>
      </c>
      <c r="B43">
        <v>63685</v>
      </c>
      <c r="C43">
        <v>0.45101732966013403</v>
      </c>
    </row>
    <row r="45" spans="1:3" x14ac:dyDescent="0.25">
      <c r="A45" t="s">
        <v>2</v>
      </c>
    </row>
    <row r="46" spans="1:3" x14ac:dyDescent="0.25">
      <c r="A46" t="s">
        <v>3</v>
      </c>
      <c r="B46">
        <v>6633</v>
      </c>
      <c r="C46">
        <v>4.6974922629122597E-2</v>
      </c>
    </row>
    <row r="47" spans="1:3" x14ac:dyDescent="0.25">
      <c r="A47" t="s">
        <v>4</v>
      </c>
      <c r="B47">
        <v>134570</v>
      </c>
      <c r="C47">
        <v>0.95302507737087705</v>
      </c>
    </row>
    <row r="49" spans="1:3" x14ac:dyDescent="0.25">
      <c r="A49" t="s">
        <v>13</v>
      </c>
    </row>
    <row r="51" spans="1:3" x14ac:dyDescent="0.25">
      <c r="A51" t="s">
        <v>0</v>
      </c>
    </row>
    <row r="52" spans="1:3" x14ac:dyDescent="0.25">
      <c r="A52" t="s">
        <v>29</v>
      </c>
      <c r="B52">
        <v>0</v>
      </c>
      <c r="C52">
        <v>0</v>
      </c>
    </row>
    <row r="53" spans="1:3" x14ac:dyDescent="0.25">
      <c r="A53" t="s">
        <v>44</v>
      </c>
      <c r="B53">
        <v>0</v>
      </c>
      <c r="C53">
        <v>0</v>
      </c>
    </row>
    <row r="54" spans="1:3" x14ac:dyDescent="0.25">
      <c r="A54" t="s">
        <v>45</v>
      </c>
      <c r="B54">
        <v>62</v>
      </c>
      <c r="C54">
        <v>4.7338000962030301E-4</v>
      </c>
    </row>
    <row r="55" spans="1:3" x14ac:dyDescent="0.25">
      <c r="A55" t="s">
        <v>46</v>
      </c>
      <c r="B55">
        <v>16</v>
      </c>
      <c r="C55">
        <v>1.2216258312782E-4</v>
      </c>
    </row>
    <row r="56" spans="1:3" x14ac:dyDescent="0.25">
      <c r="A56" t="s">
        <v>47</v>
      </c>
      <c r="B56">
        <v>4400</v>
      </c>
      <c r="C56">
        <v>3.35947103601505E-2</v>
      </c>
    </row>
    <row r="57" spans="1:3" x14ac:dyDescent="0.25">
      <c r="A57" t="s">
        <v>48</v>
      </c>
      <c r="B57">
        <v>18012</v>
      </c>
      <c r="C57">
        <v>0.13752452795614301</v>
      </c>
    </row>
    <row r="58" spans="1:3" x14ac:dyDescent="0.25">
      <c r="A58" t="s">
        <v>49</v>
      </c>
      <c r="B58">
        <v>28769</v>
      </c>
      <c r="C58">
        <v>0.21965595962526599</v>
      </c>
    </row>
    <row r="59" spans="1:3" x14ac:dyDescent="0.25">
      <c r="A59" t="s">
        <v>50</v>
      </c>
      <c r="B59">
        <v>29319</v>
      </c>
      <c r="C59">
        <v>0.22385529842028501</v>
      </c>
    </row>
    <row r="60" spans="1:3" x14ac:dyDescent="0.25">
      <c r="A60" t="s">
        <v>51</v>
      </c>
      <c r="B60">
        <v>23206</v>
      </c>
      <c r="C60">
        <v>0.17718155650401199</v>
      </c>
    </row>
    <row r="61" spans="1:3" x14ac:dyDescent="0.25">
      <c r="A61" t="s">
        <v>52</v>
      </c>
      <c r="B61">
        <v>27189</v>
      </c>
      <c r="C61">
        <v>0.20759240454139399</v>
      </c>
    </row>
    <row r="63" spans="1:3" x14ac:dyDescent="0.25">
      <c r="A63" t="s">
        <v>1</v>
      </c>
    </row>
    <row r="64" spans="1:3" x14ac:dyDescent="0.25">
      <c r="A64" t="s">
        <v>53</v>
      </c>
      <c r="B64">
        <v>1056</v>
      </c>
      <c r="C64">
        <v>8.0627304864361298E-3</v>
      </c>
    </row>
    <row r="65" spans="1:3" x14ac:dyDescent="0.25">
      <c r="A65" t="s">
        <v>40</v>
      </c>
      <c r="B65">
        <v>7452</v>
      </c>
      <c r="C65">
        <v>5.6897223091782197E-2</v>
      </c>
    </row>
    <row r="66" spans="1:3" x14ac:dyDescent="0.25">
      <c r="A66" t="s">
        <v>41</v>
      </c>
      <c r="B66">
        <v>22805</v>
      </c>
      <c r="C66">
        <v>0.174119856764371</v>
      </c>
    </row>
    <row r="67" spans="1:3" x14ac:dyDescent="0.25">
      <c r="A67" t="s">
        <v>42</v>
      </c>
      <c r="B67">
        <v>45325</v>
      </c>
      <c r="C67">
        <v>0.34606369251677799</v>
      </c>
    </row>
    <row r="68" spans="1:3" x14ac:dyDescent="0.25">
      <c r="A68" t="s">
        <v>54</v>
      </c>
      <c r="B68">
        <v>54335</v>
      </c>
      <c r="C68">
        <v>0.414856497140632</v>
      </c>
    </row>
    <row r="70" spans="1:3" x14ac:dyDescent="0.25">
      <c r="A70" t="s">
        <v>2</v>
      </c>
    </row>
    <row r="71" spans="1:3" x14ac:dyDescent="0.25">
      <c r="A71" t="s">
        <v>3</v>
      </c>
      <c r="B71">
        <v>10782</v>
      </c>
      <c r="C71">
        <v>8.2322310705259805E-2</v>
      </c>
    </row>
    <row r="72" spans="1:3" x14ac:dyDescent="0.25">
      <c r="A72" t="s">
        <v>4</v>
      </c>
      <c r="B72">
        <v>120191</v>
      </c>
      <c r="C72">
        <v>0.91767768929474003</v>
      </c>
    </row>
    <row r="74" spans="1:3" x14ac:dyDescent="0.25">
      <c r="A74" t="s">
        <v>14</v>
      </c>
    </row>
    <row r="76" spans="1:3" x14ac:dyDescent="0.25">
      <c r="A76" t="s">
        <v>0</v>
      </c>
    </row>
    <row r="77" spans="1:3" x14ac:dyDescent="0.25">
      <c r="A77" t="s">
        <v>29</v>
      </c>
      <c r="B77">
        <v>0</v>
      </c>
      <c r="C77">
        <v>0</v>
      </c>
    </row>
    <row r="78" spans="1:3" x14ac:dyDescent="0.25">
      <c r="A78" t="s">
        <v>44</v>
      </c>
      <c r="B78">
        <v>0</v>
      </c>
      <c r="C78">
        <v>0</v>
      </c>
    </row>
    <row r="79" spans="1:3" x14ac:dyDescent="0.25">
      <c r="A79" t="s">
        <v>45</v>
      </c>
      <c r="B79">
        <v>0</v>
      </c>
      <c r="C79">
        <v>0</v>
      </c>
    </row>
    <row r="80" spans="1:3" x14ac:dyDescent="0.25">
      <c r="A80" t="s">
        <v>46</v>
      </c>
      <c r="B80">
        <v>358</v>
      </c>
      <c r="C80">
        <v>4.3677179283840599E-3</v>
      </c>
    </row>
    <row r="81" spans="1:3" x14ac:dyDescent="0.25">
      <c r="A81" t="s">
        <v>47</v>
      </c>
      <c r="B81">
        <v>4667</v>
      </c>
      <c r="C81">
        <v>5.6938937351308401E-2</v>
      </c>
    </row>
    <row r="82" spans="1:3" x14ac:dyDescent="0.25">
      <c r="A82" t="s">
        <v>48</v>
      </c>
      <c r="B82">
        <v>16858</v>
      </c>
      <c r="C82">
        <v>0.20567315317513499</v>
      </c>
    </row>
    <row r="83" spans="1:3" x14ac:dyDescent="0.25">
      <c r="A83" t="s">
        <v>49</v>
      </c>
      <c r="B83">
        <v>19569</v>
      </c>
      <c r="C83">
        <v>0.23874824620264701</v>
      </c>
    </row>
    <row r="84" spans="1:3" x14ac:dyDescent="0.25">
      <c r="A84" t="s">
        <v>50</v>
      </c>
      <c r="B84">
        <v>16674</v>
      </c>
      <c r="C84">
        <v>0.20342829256389899</v>
      </c>
    </row>
    <row r="85" spans="1:3" x14ac:dyDescent="0.25">
      <c r="A85" t="s">
        <v>51</v>
      </c>
      <c r="B85">
        <v>9811</v>
      </c>
      <c r="C85">
        <v>0.11969743183065901</v>
      </c>
    </row>
    <row r="86" spans="1:3" x14ac:dyDescent="0.25">
      <c r="A86" t="s">
        <v>52</v>
      </c>
      <c r="B86">
        <v>14028</v>
      </c>
      <c r="C86">
        <v>0.171146220947965</v>
      </c>
    </row>
    <row r="88" spans="1:3" x14ac:dyDescent="0.25">
      <c r="A88" t="s">
        <v>1</v>
      </c>
    </row>
    <row r="89" spans="1:3" x14ac:dyDescent="0.25">
      <c r="A89" t="s">
        <v>53</v>
      </c>
      <c r="B89">
        <v>14919</v>
      </c>
      <c r="C89">
        <v>0.18201671445129</v>
      </c>
    </row>
    <row r="90" spans="1:3" x14ac:dyDescent="0.25">
      <c r="A90" t="s">
        <v>40</v>
      </c>
      <c r="B90">
        <v>4629</v>
      </c>
      <c r="C90">
        <v>5.6475324833770497E-2</v>
      </c>
    </row>
    <row r="91" spans="1:3" x14ac:dyDescent="0.25">
      <c r="A91" t="s">
        <v>41</v>
      </c>
      <c r="B91">
        <v>12844</v>
      </c>
      <c r="C91">
        <v>0.15670103092783499</v>
      </c>
    </row>
    <row r="92" spans="1:3" x14ac:dyDescent="0.25">
      <c r="A92" t="s">
        <v>42</v>
      </c>
      <c r="B92">
        <v>21954</v>
      </c>
      <c r="C92">
        <v>0.26784603184285899</v>
      </c>
    </row>
    <row r="93" spans="1:3" x14ac:dyDescent="0.25">
      <c r="A93" t="s">
        <v>54</v>
      </c>
      <c r="B93">
        <v>27619</v>
      </c>
      <c r="C93">
        <v>0.336960897944244</v>
      </c>
    </row>
    <row r="95" spans="1:3" x14ac:dyDescent="0.25">
      <c r="A95" t="s">
        <v>2</v>
      </c>
    </row>
    <row r="96" spans="1:3" x14ac:dyDescent="0.25">
      <c r="A96" t="s">
        <v>3</v>
      </c>
      <c r="B96">
        <v>0</v>
      </c>
      <c r="C96">
        <v>0</v>
      </c>
    </row>
    <row r="97" spans="1:3" x14ac:dyDescent="0.25">
      <c r="A97" t="s">
        <v>4</v>
      </c>
      <c r="B97">
        <v>81965</v>
      </c>
      <c r="C97">
        <v>1</v>
      </c>
    </row>
    <row r="99" spans="1:3" x14ac:dyDescent="0.25">
      <c r="A99" t="s">
        <v>15</v>
      </c>
    </row>
    <row r="101" spans="1:3" x14ac:dyDescent="0.25">
      <c r="A101" t="s">
        <v>0</v>
      </c>
    </row>
    <row r="102" spans="1:3" x14ac:dyDescent="0.25">
      <c r="A102" t="s">
        <v>29</v>
      </c>
      <c r="B102">
        <v>0</v>
      </c>
      <c r="C102">
        <v>0</v>
      </c>
    </row>
    <row r="103" spans="1:3" x14ac:dyDescent="0.25">
      <c r="A103" t="s">
        <v>44</v>
      </c>
      <c r="B103">
        <v>0</v>
      </c>
      <c r="C103">
        <v>0</v>
      </c>
    </row>
    <row r="104" spans="1:3" x14ac:dyDescent="0.25">
      <c r="A104" t="s">
        <v>45</v>
      </c>
      <c r="B104">
        <v>461</v>
      </c>
      <c r="C104">
        <v>4.8157782025969598E-3</v>
      </c>
    </row>
    <row r="105" spans="1:3" x14ac:dyDescent="0.25">
      <c r="A105" t="s">
        <v>46</v>
      </c>
      <c r="B105">
        <v>3026</v>
      </c>
      <c r="C105">
        <v>3.1610726336352299E-2</v>
      </c>
    </row>
    <row r="106" spans="1:3" x14ac:dyDescent="0.25">
      <c r="A106" t="s">
        <v>47</v>
      </c>
      <c r="B106">
        <v>12545</v>
      </c>
      <c r="C106">
        <v>0.131049756077177</v>
      </c>
    </row>
    <row r="107" spans="1:3" x14ac:dyDescent="0.25">
      <c r="A107" t="s">
        <v>48</v>
      </c>
      <c r="B107">
        <v>22280</v>
      </c>
      <c r="C107">
        <v>0.232745202502951</v>
      </c>
    </row>
    <row r="108" spans="1:3" x14ac:dyDescent="0.25">
      <c r="A108" t="s">
        <v>49</v>
      </c>
      <c r="B108">
        <v>20609</v>
      </c>
      <c r="C108">
        <v>0.21528931231522899</v>
      </c>
    </row>
    <row r="109" spans="1:3" x14ac:dyDescent="0.25">
      <c r="A109" t="s">
        <v>50</v>
      </c>
      <c r="B109">
        <v>15445</v>
      </c>
      <c r="C109">
        <v>0.16134423934730999</v>
      </c>
    </row>
    <row r="110" spans="1:3" x14ac:dyDescent="0.25">
      <c r="A110" t="s">
        <v>51</v>
      </c>
      <c r="B110">
        <v>11347</v>
      </c>
      <c r="C110">
        <v>0.11853500057455001</v>
      </c>
    </row>
    <row r="111" spans="1:3" x14ac:dyDescent="0.25">
      <c r="A111" t="s">
        <v>52</v>
      </c>
      <c r="B111">
        <v>10014</v>
      </c>
      <c r="C111">
        <v>0.10460998464383001</v>
      </c>
    </row>
    <row r="113" spans="1:3" x14ac:dyDescent="0.25">
      <c r="A113" t="s">
        <v>1</v>
      </c>
    </row>
    <row r="114" spans="1:3" x14ac:dyDescent="0.25">
      <c r="A114" t="s">
        <v>53</v>
      </c>
      <c r="B114">
        <v>3870</v>
      </c>
      <c r="C114">
        <v>4.0427465605315099E-2</v>
      </c>
    </row>
    <row r="115" spans="1:3" x14ac:dyDescent="0.25">
      <c r="A115" t="s">
        <v>40</v>
      </c>
      <c r="B115">
        <v>12485</v>
      </c>
      <c r="C115">
        <v>0.13042297366469199</v>
      </c>
    </row>
    <row r="116" spans="1:3" x14ac:dyDescent="0.25">
      <c r="A116" t="s">
        <v>41</v>
      </c>
      <c r="B116">
        <v>15020</v>
      </c>
      <c r="C116">
        <v>0.15690453059220399</v>
      </c>
    </row>
    <row r="117" spans="1:3" x14ac:dyDescent="0.25">
      <c r="A117" t="s">
        <v>42</v>
      </c>
      <c r="B117">
        <v>36179</v>
      </c>
      <c r="C117">
        <v>0.37793934835521797</v>
      </c>
    </row>
    <row r="118" spans="1:3" x14ac:dyDescent="0.25">
      <c r="A118" t="s">
        <v>54</v>
      </c>
      <c r="B118">
        <v>28173</v>
      </c>
      <c r="C118">
        <v>0.294305681782569</v>
      </c>
    </row>
    <row r="120" spans="1:3" x14ac:dyDescent="0.25">
      <c r="A120" t="s">
        <v>2</v>
      </c>
    </row>
    <row r="121" spans="1:3" x14ac:dyDescent="0.25">
      <c r="A121" t="s">
        <v>3</v>
      </c>
      <c r="B121">
        <v>0</v>
      </c>
      <c r="C121">
        <v>0</v>
      </c>
    </row>
    <row r="122" spans="1:3" x14ac:dyDescent="0.25">
      <c r="A122" t="s">
        <v>4</v>
      </c>
      <c r="B122">
        <v>95727</v>
      </c>
      <c r="C122">
        <v>1</v>
      </c>
    </row>
    <row r="124" spans="1:3" x14ac:dyDescent="0.25">
      <c r="A124" t="s">
        <v>16</v>
      </c>
    </row>
    <row r="126" spans="1:3" x14ac:dyDescent="0.25">
      <c r="A126" t="s">
        <v>0</v>
      </c>
    </row>
    <row r="127" spans="1:3" x14ac:dyDescent="0.25">
      <c r="A127" t="s">
        <v>29</v>
      </c>
      <c r="B127">
        <v>0</v>
      </c>
      <c r="C127">
        <v>0</v>
      </c>
    </row>
    <row r="128" spans="1:3" x14ac:dyDescent="0.25">
      <c r="A128" t="s">
        <v>44</v>
      </c>
      <c r="B128">
        <v>299</v>
      </c>
      <c r="C128">
        <v>2.7995992546886199E-3</v>
      </c>
    </row>
    <row r="129" spans="1:3" x14ac:dyDescent="0.25">
      <c r="A129" t="s">
        <v>45</v>
      </c>
      <c r="B129">
        <v>4450</v>
      </c>
      <c r="C129">
        <v>4.1666276532991202E-2</v>
      </c>
    </row>
    <row r="130" spans="1:3" x14ac:dyDescent="0.25">
      <c r="A130" t="s">
        <v>46</v>
      </c>
      <c r="B130">
        <v>14993</v>
      </c>
      <c r="C130">
        <v>0.140382580687446</v>
      </c>
    </row>
    <row r="131" spans="1:3" x14ac:dyDescent="0.25">
      <c r="A131" t="s">
        <v>47</v>
      </c>
      <c r="B131">
        <v>18046</v>
      </c>
      <c r="C131">
        <v>0.16896845535154101</v>
      </c>
    </row>
    <row r="132" spans="1:3" x14ac:dyDescent="0.25">
      <c r="A132" t="s">
        <v>48</v>
      </c>
      <c r="B132">
        <v>20465</v>
      </c>
      <c r="C132">
        <v>0.191618056010711</v>
      </c>
    </row>
    <row r="133" spans="1:3" x14ac:dyDescent="0.25">
      <c r="A133" t="s">
        <v>49</v>
      </c>
      <c r="B133">
        <v>30783</v>
      </c>
      <c r="C133">
        <v>0.28822763831799297</v>
      </c>
    </row>
    <row r="134" spans="1:3" x14ac:dyDescent="0.25">
      <c r="A134" t="s">
        <v>50</v>
      </c>
      <c r="B134">
        <v>16724</v>
      </c>
      <c r="C134">
        <v>0.156590294098369</v>
      </c>
    </row>
    <row r="135" spans="1:3" x14ac:dyDescent="0.25">
      <c r="A135" t="s">
        <v>51</v>
      </c>
      <c r="B135">
        <v>1041</v>
      </c>
      <c r="C135">
        <v>9.7470997462570496E-3</v>
      </c>
    </row>
    <row r="136" spans="1:3" x14ac:dyDescent="0.25">
      <c r="A136" t="s">
        <v>52</v>
      </c>
      <c r="B136">
        <v>0</v>
      </c>
      <c r="C136">
        <v>0</v>
      </c>
    </row>
    <row r="138" spans="1:3" x14ac:dyDescent="0.25">
      <c r="A138" t="s">
        <v>1</v>
      </c>
    </row>
    <row r="139" spans="1:3" x14ac:dyDescent="0.25">
      <c r="A139" t="s">
        <v>53</v>
      </c>
      <c r="B139">
        <v>16065</v>
      </c>
      <c r="C139">
        <v>0.15041993988820301</v>
      </c>
    </row>
    <row r="140" spans="1:3" x14ac:dyDescent="0.25">
      <c r="A140" t="s">
        <v>40</v>
      </c>
      <c r="B140">
        <v>17941</v>
      </c>
      <c r="C140">
        <v>0.167985318489527</v>
      </c>
    </row>
    <row r="141" spans="1:3" x14ac:dyDescent="0.25">
      <c r="A141" t="s">
        <v>41</v>
      </c>
      <c r="B141">
        <v>32575</v>
      </c>
      <c r="C141">
        <v>0.30500650742970498</v>
      </c>
    </row>
    <row r="142" spans="1:3" x14ac:dyDescent="0.25">
      <c r="A142" t="s">
        <v>42</v>
      </c>
      <c r="B142">
        <v>37254</v>
      </c>
      <c r="C142">
        <v>0.34881695864270901</v>
      </c>
    </row>
    <row r="143" spans="1:3" x14ac:dyDescent="0.25">
      <c r="A143" t="s">
        <v>54</v>
      </c>
      <c r="B143">
        <v>2966</v>
      </c>
      <c r="C143">
        <v>2.77712755498544E-2</v>
      </c>
    </row>
    <row r="145" spans="1:3" x14ac:dyDescent="0.25">
      <c r="A145" t="s">
        <v>2</v>
      </c>
    </row>
    <row r="146" spans="1:3" x14ac:dyDescent="0.25">
      <c r="A146" t="s">
        <v>3</v>
      </c>
      <c r="B146">
        <v>0</v>
      </c>
      <c r="C146">
        <v>0</v>
      </c>
    </row>
    <row r="147" spans="1:3" x14ac:dyDescent="0.25">
      <c r="A147" t="s">
        <v>4</v>
      </c>
      <c r="B147">
        <v>106801</v>
      </c>
      <c r="C147">
        <v>1</v>
      </c>
    </row>
    <row r="149" spans="1:3" x14ac:dyDescent="0.25">
      <c r="A149" t="s">
        <v>17</v>
      </c>
    </row>
    <row r="151" spans="1:3" x14ac:dyDescent="0.25">
      <c r="A151" t="s">
        <v>0</v>
      </c>
    </row>
    <row r="152" spans="1:3" x14ac:dyDescent="0.25">
      <c r="A152" t="s">
        <v>29</v>
      </c>
      <c r="B152">
        <v>0</v>
      </c>
      <c r="C152">
        <v>0</v>
      </c>
    </row>
    <row r="153" spans="1:3" x14ac:dyDescent="0.25">
      <c r="A153" t="s">
        <v>44</v>
      </c>
      <c r="B153">
        <v>500</v>
      </c>
      <c r="C153">
        <v>3.4319209834512698E-3</v>
      </c>
    </row>
    <row r="154" spans="1:3" x14ac:dyDescent="0.25">
      <c r="A154" t="s">
        <v>45</v>
      </c>
      <c r="B154">
        <v>1828</v>
      </c>
      <c r="C154">
        <v>1.2547103115497799E-2</v>
      </c>
    </row>
    <row r="155" spans="1:3" x14ac:dyDescent="0.25">
      <c r="A155" t="s">
        <v>46</v>
      </c>
      <c r="B155">
        <v>15455</v>
      </c>
      <c r="C155">
        <v>0.106080677598478</v>
      </c>
    </row>
    <row r="156" spans="1:3" x14ac:dyDescent="0.25">
      <c r="A156" t="s">
        <v>47</v>
      </c>
      <c r="B156">
        <v>19436</v>
      </c>
      <c r="C156">
        <v>0.13340563246871801</v>
      </c>
    </row>
    <row r="157" spans="1:3" x14ac:dyDescent="0.25">
      <c r="A157" t="s">
        <v>48</v>
      </c>
      <c r="B157">
        <v>25931</v>
      </c>
      <c r="C157">
        <v>0.17798628604375</v>
      </c>
    </row>
    <row r="158" spans="1:3" x14ac:dyDescent="0.25">
      <c r="A158" t="s">
        <v>49</v>
      </c>
      <c r="B158">
        <v>36813</v>
      </c>
      <c r="C158">
        <v>0.25267861432758298</v>
      </c>
    </row>
    <row r="159" spans="1:3" x14ac:dyDescent="0.25">
      <c r="A159" t="s">
        <v>50</v>
      </c>
      <c r="B159">
        <v>30697</v>
      </c>
      <c r="C159">
        <v>0.210699356858007</v>
      </c>
    </row>
    <row r="160" spans="1:3" x14ac:dyDescent="0.25">
      <c r="A160" t="s">
        <v>51</v>
      </c>
      <c r="B160">
        <v>12245</v>
      </c>
      <c r="C160">
        <v>8.4047744884721706E-2</v>
      </c>
    </row>
    <row r="161" spans="1:3" x14ac:dyDescent="0.25">
      <c r="A161" t="s">
        <v>52</v>
      </c>
      <c r="B161">
        <v>2786</v>
      </c>
      <c r="C161">
        <v>1.91226637197905E-2</v>
      </c>
    </row>
    <row r="163" spans="1:3" x14ac:dyDescent="0.25">
      <c r="A163" t="s">
        <v>1</v>
      </c>
    </row>
    <row r="164" spans="1:3" x14ac:dyDescent="0.25">
      <c r="A164" t="s">
        <v>53</v>
      </c>
      <c r="B164">
        <v>10032</v>
      </c>
      <c r="C164">
        <v>6.8858062611966406E-2</v>
      </c>
    </row>
    <row r="165" spans="1:3" x14ac:dyDescent="0.25">
      <c r="A165" t="s">
        <v>40</v>
      </c>
      <c r="B165">
        <v>16844</v>
      </c>
      <c r="C165">
        <v>0.115614554090506</v>
      </c>
    </row>
    <row r="166" spans="1:3" x14ac:dyDescent="0.25">
      <c r="A166" t="s">
        <v>41</v>
      </c>
      <c r="B166">
        <v>47810</v>
      </c>
      <c r="C166">
        <v>0.32816028443761103</v>
      </c>
    </row>
    <row r="167" spans="1:3" x14ac:dyDescent="0.25">
      <c r="A167" t="s">
        <v>42</v>
      </c>
      <c r="B167">
        <v>61170</v>
      </c>
      <c r="C167">
        <v>0.41986121311542901</v>
      </c>
    </row>
    <row r="168" spans="1:3" x14ac:dyDescent="0.25">
      <c r="A168" t="s">
        <v>54</v>
      </c>
      <c r="B168">
        <v>9835</v>
      </c>
      <c r="C168">
        <v>6.7505885744486599E-2</v>
      </c>
    </row>
    <row r="170" spans="1:3" x14ac:dyDescent="0.25">
      <c r="A170" t="s">
        <v>2</v>
      </c>
    </row>
    <row r="171" spans="1:3" x14ac:dyDescent="0.25">
      <c r="A171" t="s">
        <v>3</v>
      </c>
      <c r="B171">
        <v>0</v>
      </c>
      <c r="C171">
        <v>0</v>
      </c>
    </row>
    <row r="172" spans="1:3" x14ac:dyDescent="0.25">
      <c r="A172" t="s">
        <v>4</v>
      </c>
      <c r="B172">
        <v>145691</v>
      </c>
      <c r="C172">
        <v>1</v>
      </c>
    </row>
    <row r="174" spans="1:3" x14ac:dyDescent="0.25">
      <c r="A174" t="s">
        <v>18</v>
      </c>
    </row>
    <row r="176" spans="1:3" x14ac:dyDescent="0.25">
      <c r="A176" t="s">
        <v>0</v>
      </c>
    </row>
    <row r="177" spans="1:3" x14ac:dyDescent="0.25">
      <c r="A177" t="s">
        <v>29</v>
      </c>
      <c r="B177">
        <v>406</v>
      </c>
      <c r="C177">
        <v>2.9139871382636599E-3</v>
      </c>
    </row>
    <row r="178" spans="1:3" x14ac:dyDescent="0.25">
      <c r="A178" t="s">
        <v>44</v>
      </c>
      <c r="B178">
        <v>3339</v>
      </c>
      <c r="C178">
        <v>2.3965032154340801E-2</v>
      </c>
    </row>
    <row r="179" spans="1:3" x14ac:dyDescent="0.25">
      <c r="A179" t="s">
        <v>45</v>
      </c>
      <c r="B179">
        <v>10943</v>
      </c>
      <c r="C179">
        <v>7.8541283876894796E-2</v>
      </c>
    </row>
    <row r="180" spans="1:3" x14ac:dyDescent="0.25">
      <c r="A180" t="s">
        <v>46</v>
      </c>
      <c r="B180">
        <v>19739</v>
      </c>
      <c r="C180">
        <v>0.14167288700045899</v>
      </c>
    </row>
    <row r="181" spans="1:3" x14ac:dyDescent="0.25">
      <c r="A181" t="s">
        <v>47</v>
      </c>
      <c r="B181">
        <v>23955</v>
      </c>
      <c r="C181">
        <v>0.171932418465778</v>
      </c>
    </row>
    <row r="182" spans="1:3" x14ac:dyDescent="0.25">
      <c r="A182" t="s">
        <v>48</v>
      </c>
      <c r="B182">
        <v>34195</v>
      </c>
      <c r="C182">
        <v>0.24542805466237899</v>
      </c>
    </row>
    <row r="183" spans="1:3" x14ac:dyDescent="0.25">
      <c r="A183" t="s">
        <v>49</v>
      </c>
      <c r="B183">
        <v>34135</v>
      </c>
      <c r="C183">
        <v>0.244997416169039</v>
      </c>
    </row>
    <row r="184" spans="1:3" x14ac:dyDescent="0.25">
      <c r="A184" t="s">
        <v>50</v>
      </c>
      <c r="B184">
        <v>11682</v>
      </c>
      <c r="C184">
        <v>8.3845314653192393E-2</v>
      </c>
    </row>
    <row r="185" spans="1:3" x14ac:dyDescent="0.25">
      <c r="A185" t="s">
        <v>51</v>
      </c>
      <c r="B185">
        <v>934</v>
      </c>
      <c r="C185">
        <v>6.70360587965089E-3</v>
      </c>
    </row>
    <row r="186" spans="1:3" x14ac:dyDescent="0.25">
      <c r="A186" t="s">
        <v>52</v>
      </c>
      <c r="B186">
        <v>0</v>
      </c>
      <c r="C186">
        <v>0</v>
      </c>
    </row>
    <row r="188" spans="1:3" x14ac:dyDescent="0.25">
      <c r="A188" t="s">
        <v>1</v>
      </c>
    </row>
    <row r="189" spans="1:3" x14ac:dyDescent="0.25">
      <c r="A189" t="s">
        <v>53</v>
      </c>
      <c r="B189">
        <v>15558</v>
      </c>
      <c r="C189">
        <v>0.111664561322921</v>
      </c>
    </row>
    <row r="190" spans="1:3" x14ac:dyDescent="0.25">
      <c r="A190" t="s">
        <v>40</v>
      </c>
      <c r="B190">
        <v>32060</v>
      </c>
      <c r="C190">
        <v>0.230104501607717</v>
      </c>
    </row>
    <row r="191" spans="1:3" x14ac:dyDescent="0.25">
      <c r="A191" t="s">
        <v>41</v>
      </c>
      <c r="B191">
        <v>60901</v>
      </c>
      <c r="C191">
        <v>0.43710524804777201</v>
      </c>
    </row>
    <row r="192" spans="1:3" x14ac:dyDescent="0.25">
      <c r="A192" t="s">
        <v>42</v>
      </c>
      <c r="B192">
        <v>29608</v>
      </c>
      <c r="C192">
        <v>0.212505741846577</v>
      </c>
    </row>
    <row r="193" spans="1:3" x14ac:dyDescent="0.25">
      <c r="A193" t="s">
        <v>54</v>
      </c>
      <c r="B193">
        <v>1201</v>
      </c>
      <c r="C193">
        <v>8.6199471750114803E-3</v>
      </c>
    </row>
    <row r="195" spans="1:3" x14ac:dyDescent="0.25">
      <c r="A195" t="s">
        <v>2</v>
      </c>
    </row>
    <row r="196" spans="1:3" x14ac:dyDescent="0.25">
      <c r="A196" t="s">
        <v>3</v>
      </c>
      <c r="B196">
        <v>0</v>
      </c>
      <c r="C196">
        <v>0</v>
      </c>
    </row>
    <row r="197" spans="1:3" x14ac:dyDescent="0.25">
      <c r="A197" t="s">
        <v>4</v>
      </c>
      <c r="B197">
        <v>139328</v>
      </c>
      <c r="C197">
        <v>1</v>
      </c>
    </row>
    <row r="199" spans="1:3" x14ac:dyDescent="0.25">
      <c r="A199" t="s">
        <v>19</v>
      </c>
    </row>
    <row r="201" spans="1:3" x14ac:dyDescent="0.25">
      <c r="A201" t="s">
        <v>0</v>
      </c>
    </row>
    <row r="202" spans="1:3" x14ac:dyDescent="0.25">
      <c r="A202" t="s">
        <v>29</v>
      </c>
      <c r="B202">
        <v>0</v>
      </c>
      <c r="C202">
        <v>0</v>
      </c>
    </row>
    <row r="203" spans="1:3" x14ac:dyDescent="0.25">
      <c r="A203" t="s">
        <v>44</v>
      </c>
      <c r="B203">
        <v>0</v>
      </c>
      <c r="C203">
        <v>0</v>
      </c>
    </row>
    <row r="204" spans="1:3" x14ac:dyDescent="0.25">
      <c r="A204" t="s">
        <v>45</v>
      </c>
      <c r="B204">
        <v>181</v>
      </c>
      <c r="C204">
        <v>1.45303330737675E-3</v>
      </c>
    </row>
    <row r="205" spans="1:3" x14ac:dyDescent="0.25">
      <c r="A205" t="s">
        <v>46</v>
      </c>
      <c r="B205">
        <v>3994</v>
      </c>
      <c r="C205">
        <v>3.20630664622251E-2</v>
      </c>
    </row>
    <row r="206" spans="1:3" x14ac:dyDescent="0.25">
      <c r="A206" t="s">
        <v>47</v>
      </c>
      <c r="B206">
        <v>32692</v>
      </c>
      <c r="C206">
        <v>0.26244510986055603</v>
      </c>
    </row>
    <row r="207" spans="1:3" x14ac:dyDescent="0.25">
      <c r="A207" t="s">
        <v>48</v>
      </c>
      <c r="B207">
        <v>51712</v>
      </c>
      <c r="C207">
        <v>0.41513402426003598</v>
      </c>
    </row>
    <row r="208" spans="1:3" x14ac:dyDescent="0.25">
      <c r="A208" t="s">
        <v>49</v>
      </c>
      <c r="B208">
        <v>26109</v>
      </c>
      <c r="C208">
        <v>0.20959804763701401</v>
      </c>
    </row>
    <row r="209" spans="1:3" x14ac:dyDescent="0.25">
      <c r="A209" t="s">
        <v>50</v>
      </c>
      <c r="B209">
        <v>7903</v>
      </c>
      <c r="C209">
        <v>6.3443769216566095E-2</v>
      </c>
    </row>
    <row r="210" spans="1:3" x14ac:dyDescent="0.25">
      <c r="A210" t="s">
        <v>51</v>
      </c>
      <c r="B210">
        <v>1742</v>
      </c>
      <c r="C210">
        <v>1.39844421074602E-2</v>
      </c>
    </row>
    <row r="211" spans="1:3" x14ac:dyDescent="0.25">
      <c r="A211" t="s">
        <v>52</v>
      </c>
      <c r="B211">
        <v>234</v>
      </c>
      <c r="C211">
        <v>1.87850714876331E-3</v>
      </c>
    </row>
    <row r="213" spans="1:3" x14ac:dyDescent="0.25">
      <c r="A213" t="s">
        <v>1</v>
      </c>
    </row>
    <row r="214" spans="1:3" x14ac:dyDescent="0.25">
      <c r="A214" t="s">
        <v>53</v>
      </c>
      <c r="B214">
        <v>5741</v>
      </c>
      <c r="C214">
        <v>4.6087647611325597E-2</v>
      </c>
    </row>
    <row r="215" spans="1:3" x14ac:dyDescent="0.25">
      <c r="A215" t="s">
        <v>40</v>
      </c>
      <c r="B215">
        <v>20758</v>
      </c>
      <c r="C215">
        <v>0.166641245273627</v>
      </c>
    </row>
    <row r="216" spans="1:3" x14ac:dyDescent="0.25">
      <c r="A216" t="s">
        <v>41</v>
      </c>
      <c r="B216">
        <v>55834</v>
      </c>
      <c r="C216">
        <v>0.44822465018825203</v>
      </c>
    </row>
    <row r="217" spans="1:3" x14ac:dyDescent="0.25">
      <c r="A217" t="s">
        <v>42</v>
      </c>
      <c r="B217">
        <v>38979</v>
      </c>
      <c r="C217">
        <v>0.31291594081899698</v>
      </c>
    </row>
    <row r="218" spans="1:3" x14ac:dyDescent="0.25">
      <c r="A218" t="s">
        <v>54</v>
      </c>
      <c r="B218">
        <v>3255</v>
      </c>
      <c r="C218">
        <v>2.6130516107797399E-2</v>
      </c>
    </row>
    <row r="220" spans="1:3" x14ac:dyDescent="0.25">
      <c r="A220" t="s">
        <v>2</v>
      </c>
    </row>
    <row r="221" spans="1:3" x14ac:dyDescent="0.25">
      <c r="A221" t="s">
        <v>3</v>
      </c>
      <c r="B221">
        <v>0</v>
      </c>
      <c r="C221">
        <v>0</v>
      </c>
    </row>
    <row r="222" spans="1:3" x14ac:dyDescent="0.25">
      <c r="A222" t="s">
        <v>4</v>
      </c>
      <c r="B222">
        <v>124567</v>
      </c>
      <c r="C222">
        <v>1</v>
      </c>
    </row>
    <row r="224" spans="1:3" x14ac:dyDescent="0.25">
      <c r="A224" t="s">
        <v>20</v>
      </c>
    </row>
    <row r="226" spans="1:3" x14ac:dyDescent="0.25">
      <c r="A226" t="s">
        <v>0</v>
      </c>
    </row>
    <row r="227" spans="1:3" x14ac:dyDescent="0.25">
      <c r="A227" t="s">
        <v>29</v>
      </c>
      <c r="B227">
        <v>529</v>
      </c>
      <c r="C227">
        <v>5.4102149767841397E-3</v>
      </c>
    </row>
    <row r="228" spans="1:3" x14ac:dyDescent="0.25">
      <c r="A228" t="s">
        <v>44</v>
      </c>
      <c r="B228">
        <v>1230</v>
      </c>
      <c r="C228">
        <v>1.25795168647343E-2</v>
      </c>
    </row>
    <row r="229" spans="1:3" x14ac:dyDescent="0.25">
      <c r="A229" t="s">
        <v>45</v>
      </c>
      <c r="B229">
        <v>2992</v>
      </c>
      <c r="C229">
        <v>3.0599930454703501E-2</v>
      </c>
    </row>
    <row r="230" spans="1:3" x14ac:dyDescent="0.25">
      <c r="A230" t="s">
        <v>46</v>
      </c>
      <c r="B230">
        <v>11225</v>
      </c>
      <c r="C230">
        <v>0.114800875452555</v>
      </c>
    </row>
    <row r="231" spans="1:3" x14ac:dyDescent="0.25">
      <c r="A231" t="s">
        <v>47</v>
      </c>
      <c r="B231">
        <v>10238</v>
      </c>
      <c r="C231">
        <v>0.104706580212317</v>
      </c>
    </row>
    <row r="232" spans="1:3" x14ac:dyDescent="0.25">
      <c r="A232" t="s">
        <v>48</v>
      </c>
      <c r="B232">
        <v>17042</v>
      </c>
      <c r="C232">
        <v>0.17429278569821399</v>
      </c>
    </row>
    <row r="233" spans="1:3" x14ac:dyDescent="0.25">
      <c r="A233" t="s">
        <v>49</v>
      </c>
      <c r="B233">
        <v>24855</v>
      </c>
      <c r="C233">
        <v>0.25419828591298599</v>
      </c>
    </row>
    <row r="234" spans="1:3" x14ac:dyDescent="0.25">
      <c r="A234" t="s">
        <v>50</v>
      </c>
      <c r="B234">
        <v>21346</v>
      </c>
      <c r="C234">
        <v>0.21831086747530101</v>
      </c>
    </row>
    <row r="235" spans="1:3" x14ac:dyDescent="0.25">
      <c r="A235" t="s">
        <v>51</v>
      </c>
      <c r="B235">
        <v>8105</v>
      </c>
      <c r="C235">
        <v>8.2891857063961197E-2</v>
      </c>
    </row>
    <row r="236" spans="1:3" x14ac:dyDescent="0.25">
      <c r="A236" t="s">
        <v>52</v>
      </c>
      <c r="B236">
        <v>216</v>
      </c>
      <c r="C236">
        <v>2.20908588844116E-3</v>
      </c>
    </row>
    <row r="238" spans="1:3" x14ac:dyDescent="0.25">
      <c r="A238" t="s">
        <v>1</v>
      </c>
    </row>
    <row r="239" spans="1:3" x14ac:dyDescent="0.25">
      <c r="A239" t="s">
        <v>53</v>
      </c>
      <c r="B239">
        <v>7236</v>
      </c>
      <c r="C239">
        <v>7.4004377262778906E-2</v>
      </c>
    </row>
    <row r="240" spans="1:3" x14ac:dyDescent="0.25">
      <c r="A240" t="s">
        <v>40</v>
      </c>
      <c r="B240">
        <v>11219</v>
      </c>
      <c r="C240">
        <v>0.114739511955654</v>
      </c>
    </row>
    <row r="241" spans="1:3" x14ac:dyDescent="0.25">
      <c r="A241" t="s">
        <v>41</v>
      </c>
      <c r="B241">
        <v>19031</v>
      </c>
      <c r="C241">
        <v>0.19463478492094299</v>
      </c>
    </row>
    <row r="242" spans="1:3" x14ac:dyDescent="0.25">
      <c r="A242" t="s">
        <v>42</v>
      </c>
      <c r="B242">
        <v>41326</v>
      </c>
      <c r="C242">
        <v>0.42265131215610802</v>
      </c>
    </row>
    <row r="243" spans="1:3" x14ac:dyDescent="0.25">
      <c r="A243" t="s">
        <v>54</v>
      </c>
      <c r="B243">
        <v>18966</v>
      </c>
      <c r="C243">
        <v>0.193970013704514</v>
      </c>
    </row>
    <row r="245" spans="1:3" x14ac:dyDescent="0.25">
      <c r="A245" t="s">
        <v>2</v>
      </c>
    </row>
    <row r="246" spans="1:3" x14ac:dyDescent="0.25">
      <c r="A246" t="s">
        <v>3</v>
      </c>
      <c r="B246">
        <v>6984</v>
      </c>
      <c r="C246">
        <v>7.1427110392930898E-2</v>
      </c>
    </row>
    <row r="247" spans="1:3" x14ac:dyDescent="0.25">
      <c r="A247" t="s">
        <v>4</v>
      </c>
      <c r="B247">
        <v>90794</v>
      </c>
      <c r="C247">
        <v>0.92857288960706896</v>
      </c>
    </row>
    <row r="249" spans="1:3" x14ac:dyDescent="0.25">
      <c r="A249" t="s">
        <v>21</v>
      </c>
    </row>
    <row r="251" spans="1:3" x14ac:dyDescent="0.25">
      <c r="A251" t="s">
        <v>0</v>
      </c>
    </row>
    <row r="252" spans="1:3" x14ac:dyDescent="0.25">
      <c r="A252" t="s">
        <v>29</v>
      </c>
      <c r="B252">
        <v>0</v>
      </c>
      <c r="C252">
        <v>0</v>
      </c>
    </row>
    <row r="253" spans="1:3" x14ac:dyDescent="0.25">
      <c r="A253" t="s">
        <v>44</v>
      </c>
      <c r="B253">
        <v>0</v>
      </c>
      <c r="C253">
        <v>0</v>
      </c>
    </row>
    <row r="254" spans="1:3" x14ac:dyDescent="0.25">
      <c r="A254" t="s">
        <v>45</v>
      </c>
      <c r="B254">
        <v>0</v>
      </c>
      <c r="C254">
        <v>0</v>
      </c>
    </row>
    <row r="255" spans="1:3" x14ac:dyDescent="0.25">
      <c r="A255" t="s">
        <v>46</v>
      </c>
      <c r="B255">
        <v>2315</v>
      </c>
      <c r="C255">
        <v>1.1471811059519599E-2</v>
      </c>
    </row>
    <row r="256" spans="1:3" x14ac:dyDescent="0.25">
      <c r="A256" t="s">
        <v>47</v>
      </c>
      <c r="B256">
        <v>19032</v>
      </c>
      <c r="C256">
        <v>9.4311666559299095E-2</v>
      </c>
    </row>
    <row r="257" spans="1:3" x14ac:dyDescent="0.25">
      <c r="A257" t="s">
        <v>48</v>
      </c>
      <c r="B257">
        <v>42728</v>
      </c>
      <c r="C257">
        <v>0.211735439719721</v>
      </c>
    </row>
    <row r="258" spans="1:3" x14ac:dyDescent="0.25">
      <c r="A258" t="s">
        <v>49</v>
      </c>
      <c r="B258">
        <v>49317</v>
      </c>
      <c r="C258">
        <v>0.244386741262345</v>
      </c>
    </row>
    <row r="259" spans="1:3" x14ac:dyDescent="0.25">
      <c r="A259" t="s">
        <v>50</v>
      </c>
      <c r="B259">
        <v>39784</v>
      </c>
      <c r="C259">
        <v>0.19714666574165299</v>
      </c>
    </row>
    <row r="260" spans="1:3" x14ac:dyDescent="0.25">
      <c r="A260" t="s">
        <v>51</v>
      </c>
      <c r="B260">
        <v>27613</v>
      </c>
      <c r="C260">
        <v>0.13683417658164801</v>
      </c>
    </row>
    <row r="261" spans="1:3" x14ac:dyDescent="0.25">
      <c r="A261" t="s">
        <v>52</v>
      </c>
      <c r="B261">
        <v>21010</v>
      </c>
      <c r="C261">
        <v>0.10411349907581301</v>
      </c>
    </row>
    <row r="263" spans="1:3" x14ac:dyDescent="0.25">
      <c r="A263" t="s">
        <v>1</v>
      </c>
    </row>
    <row r="264" spans="1:3" x14ac:dyDescent="0.25">
      <c r="A264" t="s">
        <v>53</v>
      </c>
      <c r="B264">
        <v>3542</v>
      </c>
      <c r="C264">
        <v>1.7552118692362201E-2</v>
      </c>
    </row>
    <row r="265" spans="1:3" x14ac:dyDescent="0.25">
      <c r="A265" t="s">
        <v>40</v>
      </c>
      <c r="B265">
        <v>6107</v>
      </c>
      <c r="C265">
        <v>3.0262786237790999E-2</v>
      </c>
    </row>
    <row r="266" spans="1:3" x14ac:dyDescent="0.25">
      <c r="A266" t="s">
        <v>41</v>
      </c>
      <c r="B266">
        <v>15951</v>
      </c>
      <c r="C266">
        <v>7.9043999226953501E-2</v>
      </c>
    </row>
    <row r="267" spans="1:3" x14ac:dyDescent="0.25">
      <c r="A267" t="s">
        <v>42</v>
      </c>
      <c r="B267">
        <v>85851</v>
      </c>
      <c r="C267">
        <v>0.42542827268717798</v>
      </c>
    </row>
    <row r="268" spans="1:3" x14ac:dyDescent="0.25">
      <c r="A268" t="s">
        <v>54</v>
      </c>
      <c r="B268">
        <v>90348</v>
      </c>
      <c r="C268">
        <v>0.44771282315571398</v>
      </c>
    </row>
    <row r="270" spans="1:3" x14ac:dyDescent="0.25">
      <c r="A270" t="s">
        <v>2</v>
      </c>
    </row>
    <row r="271" spans="1:3" x14ac:dyDescent="0.25">
      <c r="A271" t="s">
        <v>3</v>
      </c>
      <c r="B271">
        <v>13100</v>
      </c>
      <c r="C271">
        <v>6.4916079861644493E-2</v>
      </c>
    </row>
    <row r="272" spans="1:3" x14ac:dyDescent="0.25">
      <c r="A272" t="s">
        <v>4</v>
      </c>
      <c r="B272">
        <v>188699</v>
      </c>
      <c r="C272">
        <v>0.93508392013835495</v>
      </c>
    </row>
    <row r="274" spans="1:3" x14ac:dyDescent="0.25">
      <c r="A274" t="s">
        <v>22</v>
      </c>
    </row>
    <row r="276" spans="1:3" x14ac:dyDescent="0.25">
      <c r="A276" t="s">
        <v>0</v>
      </c>
    </row>
    <row r="277" spans="1:3" x14ac:dyDescent="0.25">
      <c r="A277" t="s">
        <v>29</v>
      </c>
      <c r="B277">
        <v>53</v>
      </c>
      <c r="C277">
        <v>2.1196778089730301E-4</v>
      </c>
    </row>
    <row r="278" spans="1:3" x14ac:dyDescent="0.25">
      <c r="A278" t="s">
        <v>44</v>
      </c>
      <c r="B278">
        <v>58</v>
      </c>
      <c r="C278">
        <v>2.31964741359313E-4</v>
      </c>
    </row>
    <row r="279" spans="1:3" x14ac:dyDescent="0.25">
      <c r="A279" t="s">
        <v>45</v>
      </c>
      <c r="B279">
        <v>2476</v>
      </c>
      <c r="C279">
        <v>9.9024948207872398E-3</v>
      </c>
    </row>
    <row r="280" spans="1:3" x14ac:dyDescent="0.25">
      <c r="A280" t="s">
        <v>46</v>
      </c>
      <c r="B280">
        <v>10078</v>
      </c>
      <c r="C280">
        <v>4.0305873507226898E-2</v>
      </c>
    </row>
    <row r="281" spans="1:3" x14ac:dyDescent="0.25">
      <c r="A281" t="s">
        <v>47</v>
      </c>
      <c r="B281">
        <v>29232</v>
      </c>
      <c r="C281">
        <v>0.116910229645093</v>
      </c>
    </row>
    <row r="282" spans="1:3" x14ac:dyDescent="0.25">
      <c r="A282" t="s">
        <v>48</v>
      </c>
      <c r="B282">
        <v>50369</v>
      </c>
      <c r="C282">
        <v>0.201445380302194</v>
      </c>
    </row>
    <row r="283" spans="1:3" x14ac:dyDescent="0.25">
      <c r="A283" t="s">
        <v>49</v>
      </c>
      <c r="B283">
        <v>57206</v>
      </c>
      <c r="C283">
        <v>0.22878922403794599</v>
      </c>
    </row>
    <row r="284" spans="1:3" x14ac:dyDescent="0.25">
      <c r="A284" t="s">
        <v>50</v>
      </c>
      <c r="B284">
        <v>44199</v>
      </c>
      <c r="C284">
        <v>0.17676913109207401</v>
      </c>
    </row>
    <row r="285" spans="1:3" x14ac:dyDescent="0.25">
      <c r="A285" t="s">
        <v>51</v>
      </c>
      <c r="B285">
        <v>28901</v>
      </c>
      <c r="C285">
        <v>0.115586430862508</v>
      </c>
    </row>
    <row r="286" spans="1:3" x14ac:dyDescent="0.25">
      <c r="A286" t="s">
        <v>52</v>
      </c>
      <c r="B286">
        <v>27466</v>
      </c>
      <c r="C286">
        <v>0.109847303209912</v>
      </c>
    </row>
    <row r="288" spans="1:3" x14ac:dyDescent="0.25">
      <c r="A288" t="s">
        <v>1</v>
      </c>
    </row>
    <row r="289" spans="1:3" x14ac:dyDescent="0.25">
      <c r="A289" t="s">
        <v>53</v>
      </c>
      <c r="B289">
        <v>19697</v>
      </c>
      <c r="C289">
        <v>7.8776026044041297E-2</v>
      </c>
    </row>
    <row r="290" spans="1:3" x14ac:dyDescent="0.25">
      <c r="A290" t="s">
        <v>40</v>
      </c>
      <c r="B290">
        <v>8311</v>
      </c>
      <c r="C290">
        <v>3.3238947679952599E-2</v>
      </c>
    </row>
    <row r="291" spans="1:3" x14ac:dyDescent="0.25">
      <c r="A291" t="s">
        <v>41</v>
      </c>
      <c r="B291">
        <v>31437</v>
      </c>
      <c r="C291">
        <v>0.12572888920884001</v>
      </c>
    </row>
    <row r="292" spans="1:3" x14ac:dyDescent="0.25">
      <c r="A292" t="s">
        <v>42</v>
      </c>
      <c r="B292">
        <v>119406</v>
      </c>
      <c r="C292">
        <v>0.47755141218534702</v>
      </c>
    </row>
    <row r="293" spans="1:3" x14ac:dyDescent="0.25">
      <c r="A293" t="s">
        <v>54</v>
      </c>
      <c r="B293">
        <v>71187</v>
      </c>
      <c r="C293">
        <v>0.28470472488181697</v>
      </c>
    </row>
    <row r="295" spans="1:3" x14ac:dyDescent="0.25">
      <c r="A295" t="s">
        <v>2</v>
      </c>
    </row>
    <row r="296" spans="1:3" x14ac:dyDescent="0.25">
      <c r="A296" t="s">
        <v>3</v>
      </c>
      <c r="B296">
        <v>2552</v>
      </c>
      <c r="C296">
        <v>1.02064486198097E-2</v>
      </c>
    </row>
    <row r="297" spans="1:3" x14ac:dyDescent="0.25">
      <c r="A297" t="s">
        <v>4</v>
      </c>
      <c r="B297">
        <v>247486</v>
      </c>
      <c r="C297">
        <v>0.98979355138018998</v>
      </c>
    </row>
    <row r="299" spans="1:3" x14ac:dyDescent="0.25">
      <c r="A299" t="s">
        <v>23</v>
      </c>
    </row>
    <row r="301" spans="1:3" x14ac:dyDescent="0.25">
      <c r="A301" t="s">
        <v>0</v>
      </c>
    </row>
    <row r="302" spans="1:3" x14ac:dyDescent="0.25">
      <c r="A302" t="s">
        <v>29</v>
      </c>
      <c r="B302">
        <v>120</v>
      </c>
      <c r="C302">
        <v>4.7324023646237099E-4</v>
      </c>
    </row>
    <row r="303" spans="1:3" x14ac:dyDescent="0.25">
      <c r="A303" t="s">
        <v>44</v>
      </c>
      <c r="B303">
        <v>1243</v>
      </c>
      <c r="C303">
        <v>4.9019801160227298E-3</v>
      </c>
    </row>
    <row r="304" spans="1:3" x14ac:dyDescent="0.25">
      <c r="A304" t="s">
        <v>45</v>
      </c>
      <c r="B304">
        <v>6487</v>
      </c>
      <c r="C304">
        <v>2.5582578449428298E-2</v>
      </c>
    </row>
    <row r="305" spans="1:3" x14ac:dyDescent="0.25">
      <c r="A305" t="s">
        <v>46</v>
      </c>
      <c r="B305">
        <v>21450</v>
      </c>
      <c r="C305">
        <v>8.4591692267648899E-2</v>
      </c>
    </row>
    <row r="306" spans="1:3" x14ac:dyDescent="0.25">
      <c r="A306" t="s">
        <v>47</v>
      </c>
      <c r="B306">
        <v>38354</v>
      </c>
      <c r="C306">
        <v>0.15125546691064801</v>
      </c>
    </row>
    <row r="307" spans="1:3" x14ac:dyDescent="0.25">
      <c r="A307" t="s">
        <v>48</v>
      </c>
      <c r="B307">
        <v>52449</v>
      </c>
      <c r="C307">
        <v>0.20684147635179101</v>
      </c>
    </row>
    <row r="308" spans="1:3" x14ac:dyDescent="0.25">
      <c r="A308" t="s">
        <v>49</v>
      </c>
      <c r="B308">
        <v>48269</v>
      </c>
      <c r="C308">
        <v>0.190356941448351</v>
      </c>
    </row>
    <row r="309" spans="1:3" x14ac:dyDescent="0.25">
      <c r="A309" t="s">
        <v>50</v>
      </c>
      <c r="B309">
        <v>34710</v>
      </c>
      <c r="C309">
        <v>0.13688473839674001</v>
      </c>
    </row>
    <row r="310" spans="1:3" x14ac:dyDescent="0.25">
      <c r="A310" t="s">
        <v>51</v>
      </c>
      <c r="B310">
        <v>32418</v>
      </c>
      <c r="C310">
        <v>0.127845849880309</v>
      </c>
    </row>
    <row r="311" spans="1:3" x14ac:dyDescent="0.25">
      <c r="A311" t="s">
        <v>52</v>
      </c>
      <c r="B311">
        <v>18071</v>
      </c>
      <c r="C311">
        <v>7.1266035942595896E-2</v>
      </c>
    </row>
    <row r="313" spans="1:3" x14ac:dyDescent="0.25">
      <c r="A313" t="s">
        <v>1</v>
      </c>
    </row>
    <row r="314" spans="1:3" x14ac:dyDescent="0.25">
      <c r="A314" t="s">
        <v>53</v>
      </c>
      <c r="B314">
        <v>64294</v>
      </c>
      <c r="C314">
        <v>0.25355423135926403</v>
      </c>
    </row>
    <row r="315" spans="1:3" x14ac:dyDescent="0.25">
      <c r="A315" t="s">
        <v>40</v>
      </c>
      <c r="B315">
        <v>27835</v>
      </c>
      <c r="C315">
        <v>0.109772016516084</v>
      </c>
    </row>
    <row r="316" spans="1:3" x14ac:dyDescent="0.25">
      <c r="A316" t="s">
        <v>41</v>
      </c>
      <c r="B316">
        <v>69045</v>
      </c>
      <c r="C316">
        <v>0.27229060105453701</v>
      </c>
    </row>
    <row r="317" spans="1:3" x14ac:dyDescent="0.25">
      <c r="A317" t="s">
        <v>42</v>
      </c>
      <c r="B317">
        <v>81341</v>
      </c>
      <c r="C317">
        <v>0.32078195061738102</v>
      </c>
    </row>
    <row r="318" spans="1:3" x14ac:dyDescent="0.25">
      <c r="A318" t="s">
        <v>54</v>
      </c>
      <c r="B318">
        <v>11056</v>
      </c>
      <c r="C318">
        <v>4.3601200452733101E-2</v>
      </c>
    </row>
    <row r="320" spans="1:3" x14ac:dyDescent="0.25">
      <c r="A320" t="s">
        <v>2</v>
      </c>
    </row>
    <row r="321" spans="1:3" x14ac:dyDescent="0.25">
      <c r="A321" t="s">
        <v>3</v>
      </c>
      <c r="B321">
        <v>52971</v>
      </c>
      <c r="C321">
        <v>0.20890007138040201</v>
      </c>
    </row>
    <row r="322" spans="1:3" x14ac:dyDescent="0.25">
      <c r="A322" t="s">
        <v>4</v>
      </c>
      <c r="B322">
        <v>200600</v>
      </c>
      <c r="C322">
        <v>0.79109992861959699</v>
      </c>
    </row>
    <row r="324" spans="1:3" x14ac:dyDescent="0.25">
      <c r="A324" t="s">
        <v>24</v>
      </c>
    </row>
    <row r="326" spans="1:3" x14ac:dyDescent="0.25">
      <c r="A326" t="s">
        <v>0</v>
      </c>
    </row>
    <row r="327" spans="1:3" x14ac:dyDescent="0.25">
      <c r="A327" t="s">
        <v>29</v>
      </c>
      <c r="B327">
        <v>181</v>
      </c>
      <c r="C327">
        <v>8.4552177101775497E-4</v>
      </c>
    </row>
    <row r="328" spans="1:3" x14ac:dyDescent="0.25">
      <c r="A328" t="s">
        <v>44</v>
      </c>
      <c r="B328">
        <v>2641</v>
      </c>
      <c r="C328">
        <v>1.2337143631259E-2</v>
      </c>
    </row>
    <row r="329" spans="1:3" x14ac:dyDescent="0.25">
      <c r="A329" t="s">
        <v>45</v>
      </c>
      <c r="B329">
        <v>7427</v>
      </c>
      <c r="C329">
        <v>3.4694420957728497E-2</v>
      </c>
    </row>
    <row r="330" spans="1:3" x14ac:dyDescent="0.25">
      <c r="A330" t="s">
        <v>46</v>
      </c>
      <c r="B330">
        <v>24093</v>
      </c>
      <c r="C330">
        <v>0.112547823365363</v>
      </c>
    </row>
    <row r="331" spans="1:3" x14ac:dyDescent="0.25">
      <c r="A331" t="s">
        <v>47</v>
      </c>
      <c r="B331">
        <v>41591</v>
      </c>
      <c r="C331">
        <v>0.19428782308508</v>
      </c>
    </row>
    <row r="332" spans="1:3" x14ac:dyDescent="0.25">
      <c r="A332" t="s">
        <v>48</v>
      </c>
      <c r="B332">
        <v>47320</v>
      </c>
      <c r="C332">
        <v>0.22105022212464201</v>
      </c>
    </row>
    <row r="333" spans="1:3" x14ac:dyDescent="0.25">
      <c r="A333" t="s">
        <v>49</v>
      </c>
      <c r="B333">
        <v>45571</v>
      </c>
      <c r="C333">
        <v>0.21287995926546999</v>
      </c>
    </row>
    <row r="334" spans="1:3" x14ac:dyDescent="0.25">
      <c r="A334" t="s">
        <v>50</v>
      </c>
      <c r="B334">
        <v>23772</v>
      </c>
      <c r="C334">
        <v>0.11104830685433199</v>
      </c>
    </row>
    <row r="335" spans="1:3" x14ac:dyDescent="0.25">
      <c r="A335" t="s">
        <v>51</v>
      </c>
      <c r="B335">
        <v>13005</v>
      </c>
      <c r="C335">
        <v>6.0751439956275702E-2</v>
      </c>
    </row>
    <row r="336" spans="1:3" x14ac:dyDescent="0.25">
      <c r="A336" t="s">
        <v>52</v>
      </c>
      <c r="B336">
        <v>8468</v>
      </c>
      <c r="C336">
        <v>3.9557338988830702E-2</v>
      </c>
    </row>
    <row r="338" spans="1:3" x14ac:dyDescent="0.25">
      <c r="A338" t="s">
        <v>1</v>
      </c>
    </row>
    <row r="339" spans="1:3" x14ac:dyDescent="0.25">
      <c r="A339" t="s">
        <v>53</v>
      </c>
      <c r="B339">
        <v>49505</v>
      </c>
      <c r="C339">
        <v>0.231257211459856</v>
      </c>
    </row>
    <row r="340" spans="1:3" x14ac:dyDescent="0.25">
      <c r="A340" t="s">
        <v>40</v>
      </c>
      <c r="B340">
        <v>63320</v>
      </c>
      <c r="C340">
        <v>0.29579247812621101</v>
      </c>
    </row>
    <row r="341" spans="1:3" x14ac:dyDescent="0.25">
      <c r="A341" t="s">
        <v>41</v>
      </c>
      <c r="B341">
        <v>65564</v>
      </c>
      <c r="C341">
        <v>0.30627507953043098</v>
      </c>
    </row>
    <row r="342" spans="1:3" x14ac:dyDescent="0.25">
      <c r="A342" t="s">
        <v>42</v>
      </c>
      <c r="B342">
        <v>32801</v>
      </c>
      <c r="C342">
        <v>0.15322629619421699</v>
      </c>
    </row>
    <row r="343" spans="1:3" x14ac:dyDescent="0.25">
      <c r="A343" t="s">
        <v>54</v>
      </c>
      <c r="B343">
        <v>2879</v>
      </c>
      <c r="C343">
        <v>1.3448934689282399E-2</v>
      </c>
    </row>
    <row r="345" spans="1:3" x14ac:dyDescent="0.25">
      <c r="A345" t="s">
        <v>2</v>
      </c>
    </row>
    <row r="346" spans="1:3" x14ac:dyDescent="0.25">
      <c r="A346" t="s">
        <v>3</v>
      </c>
      <c r="B346">
        <v>89353</v>
      </c>
      <c r="C346">
        <v>0.417402800031765</v>
      </c>
    </row>
    <row r="347" spans="1:3" x14ac:dyDescent="0.25">
      <c r="A347" t="s">
        <v>4</v>
      </c>
      <c r="B347">
        <v>124716</v>
      </c>
      <c r="C347">
        <v>0.582597199968234</v>
      </c>
    </row>
    <row r="349" spans="1:3" x14ac:dyDescent="0.25">
      <c r="A349" t="s">
        <v>25</v>
      </c>
    </row>
    <row r="351" spans="1:3" x14ac:dyDescent="0.25">
      <c r="A351" t="s">
        <v>0</v>
      </c>
    </row>
    <row r="352" spans="1:3" x14ac:dyDescent="0.25">
      <c r="A352" t="s">
        <v>29</v>
      </c>
      <c r="B352">
        <v>0</v>
      </c>
      <c r="C352">
        <v>0</v>
      </c>
    </row>
    <row r="353" spans="1:3" x14ac:dyDescent="0.25">
      <c r="A353" t="s">
        <v>44</v>
      </c>
      <c r="B353">
        <v>998</v>
      </c>
      <c r="C353">
        <v>7.2993768467862199E-3</v>
      </c>
    </row>
    <row r="354" spans="1:3" x14ac:dyDescent="0.25">
      <c r="A354" t="s">
        <v>45</v>
      </c>
      <c r="B354">
        <v>3420</v>
      </c>
      <c r="C354">
        <v>2.5013896609227301E-2</v>
      </c>
    </row>
    <row r="355" spans="1:3" x14ac:dyDescent="0.25">
      <c r="A355" t="s">
        <v>46</v>
      </c>
      <c r="B355">
        <v>7082</v>
      </c>
      <c r="C355">
        <v>5.1797782393727503E-2</v>
      </c>
    </row>
    <row r="356" spans="1:3" x14ac:dyDescent="0.25">
      <c r="A356" t="s">
        <v>47</v>
      </c>
      <c r="B356">
        <v>13884</v>
      </c>
      <c r="C356">
        <v>0.101547643427635</v>
      </c>
    </row>
    <row r="357" spans="1:3" x14ac:dyDescent="0.25">
      <c r="A357" t="s">
        <v>48</v>
      </c>
      <c r="B357">
        <v>35924</v>
      </c>
      <c r="C357">
        <v>0.26274831046487801</v>
      </c>
    </row>
    <row r="358" spans="1:3" x14ac:dyDescent="0.25">
      <c r="A358" t="s">
        <v>49</v>
      </c>
      <c r="B358">
        <v>45699</v>
      </c>
      <c r="C358">
        <v>0.33424270793715799</v>
      </c>
    </row>
    <row r="359" spans="1:3" x14ac:dyDescent="0.25">
      <c r="A359" t="s">
        <v>50</v>
      </c>
      <c r="B359">
        <v>27452</v>
      </c>
      <c r="C359">
        <v>0.20078406132061599</v>
      </c>
    </row>
    <row r="360" spans="1:3" x14ac:dyDescent="0.25">
      <c r="A360" t="s">
        <v>51</v>
      </c>
      <c r="B360">
        <v>2194</v>
      </c>
      <c r="C360">
        <v>1.6046926655159201E-2</v>
      </c>
    </row>
    <row r="361" spans="1:3" x14ac:dyDescent="0.25">
      <c r="A361" t="s">
        <v>52</v>
      </c>
      <c r="B361">
        <v>71</v>
      </c>
      <c r="C361">
        <v>5.1929434481144405E-4</v>
      </c>
    </row>
    <row r="363" spans="1:3" x14ac:dyDescent="0.25">
      <c r="A363" t="s">
        <v>1</v>
      </c>
    </row>
    <row r="364" spans="1:3" x14ac:dyDescent="0.25">
      <c r="A364" t="s">
        <v>53</v>
      </c>
      <c r="B364">
        <v>28627</v>
      </c>
      <c r="C364">
        <v>0.20937801702700301</v>
      </c>
    </row>
    <row r="365" spans="1:3" x14ac:dyDescent="0.25">
      <c r="A365" t="s">
        <v>40</v>
      </c>
      <c r="B365">
        <v>45486</v>
      </c>
      <c r="C365">
        <v>0.332684824902723</v>
      </c>
    </row>
    <row r="366" spans="1:3" x14ac:dyDescent="0.25">
      <c r="A366" t="s">
        <v>41</v>
      </c>
      <c r="B366">
        <v>49489</v>
      </c>
      <c r="C366">
        <v>0.36196278634328999</v>
      </c>
    </row>
    <row r="367" spans="1:3" x14ac:dyDescent="0.25">
      <c r="A367" t="s">
        <v>42</v>
      </c>
      <c r="B367">
        <v>12404</v>
      </c>
      <c r="C367">
        <v>9.0722916240016299E-2</v>
      </c>
    </row>
    <row r="368" spans="1:3" x14ac:dyDescent="0.25">
      <c r="A368" t="s">
        <v>54</v>
      </c>
      <c r="B368">
        <v>718</v>
      </c>
      <c r="C368">
        <v>5.2514554869664398E-3</v>
      </c>
    </row>
    <row r="370" spans="1:3" x14ac:dyDescent="0.25">
      <c r="A370" t="s">
        <v>2</v>
      </c>
    </row>
    <row r="371" spans="1:3" x14ac:dyDescent="0.25">
      <c r="A371" t="s">
        <v>3</v>
      </c>
      <c r="B371">
        <v>2062</v>
      </c>
      <c r="C371">
        <v>1.5081478014101399E-2</v>
      </c>
    </row>
    <row r="372" spans="1:3" x14ac:dyDescent="0.25">
      <c r="A372" t="s">
        <v>4</v>
      </c>
      <c r="B372">
        <v>134662</v>
      </c>
      <c r="C372">
        <v>0.98491852198589802</v>
      </c>
    </row>
    <row r="374" spans="1:3" x14ac:dyDescent="0.25">
      <c r="A374" t="s">
        <v>26</v>
      </c>
    </row>
    <row r="376" spans="1:3" x14ac:dyDescent="0.25">
      <c r="A376" t="s">
        <v>0</v>
      </c>
    </row>
    <row r="377" spans="1:3" x14ac:dyDescent="0.25">
      <c r="A377" t="s">
        <v>29</v>
      </c>
      <c r="B377">
        <v>50954</v>
      </c>
      <c r="C377">
        <v>0.29986876254259298</v>
      </c>
    </row>
    <row r="378" spans="1:3" x14ac:dyDescent="0.25">
      <c r="A378" t="s">
        <v>44</v>
      </c>
      <c r="B378">
        <v>21024</v>
      </c>
      <c r="C378">
        <v>0.12372808540439301</v>
      </c>
    </row>
    <row r="379" spans="1:3" x14ac:dyDescent="0.25">
      <c r="A379" t="s">
        <v>45</v>
      </c>
      <c r="B379">
        <v>24977</v>
      </c>
      <c r="C379">
        <v>0.146991837383254</v>
      </c>
    </row>
    <row r="380" spans="1:3" x14ac:dyDescent="0.25">
      <c r="A380" t="s">
        <v>46</v>
      </c>
      <c r="B380">
        <v>21874</v>
      </c>
      <c r="C380">
        <v>0.12873041001406499</v>
      </c>
    </row>
    <row r="381" spans="1:3" x14ac:dyDescent="0.25">
      <c r="A381" t="s">
        <v>47</v>
      </c>
      <c r="B381">
        <v>15455</v>
      </c>
      <c r="C381">
        <v>9.0954031579381006E-2</v>
      </c>
    </row>
    <row r="382" spans="1:3" x14ac:dyDescent="0.25">
      <c r="A382" t="s">
        <v>48</v>
      </c>
      <c r="B382">
        <v>14374</v>
      </c>
      <c r="C382">
        <v>8.4592251693433998E-2</v>
      </c>
    </row>
    <row r="383" spans="1:3" x14ac:dyDescent="0.25">
      <c r="A383" t="s">
        <v>49</v>
      </c>
      <c r="B383">
        <v>12801</v>
      </c>
      <c r="C383">
        <v>7.5335008621653599E-2</v>
      </c>
    </row>
    <row r="384" spans="1:3" x14ac:dyDescent="0.25">
      <c r="A384" t="s">
        <v>50</v>
      </c>
      <c r="B384">
        <v>6249</v>
      </c>
      <c r="C384">
        <v>3.6775913512750003E-2</v>
      </c>
    </row>
    <row r="385" spans="1:3" x14ac:dyDescent="0.25">
      <c r="A385" t="s">
        <v>51</v>
      </c>
      <c r="B385">
        <v>2144</v>
      </c>
      <c r="C385">
        <v>1.2617628191924401E-2</v>
      </c>
    </row>
    <row r="386" spans="1:3" x14ac:dyDescent="0.25">
      <c r="A386" t="s">
        <v>52</v>
      </c>
      <c r="B386">
        <v>69</v>
      </c>
      <c r="C386">
        <v>4.06071056549808E-4</v>
      </c>
    </row>
    <row r="388" spans="1:3" x14ac:dyDescent="0.25">
      <c r="A388" t="s">
        <v>1</v>
      </c>
    </row>
    <row r="389" spans="1:3" x14ac:dyDescent="0.25">
      <c r="A389" t="s">
        <v>53</v>
      </c>
      <c r="B389">
        <v>44872</v>
      </c>
      <c r="C389">
        <v>0.26407565868844901</v>
      </c>
    </row>
    <row r="390" spans="1:3" x14ac:dyDescent="0.25">
      <c r="A390" t="s">
        <v>40</v>
      </c>
      <c r="B390">
        <v>23066</v>
      </c>
      <c r="C390">
        <v>0.135745434643157</v>
      </c>
    </row>
    <row r="391" spans="1:3" x14ac:dyDescent="0.25">
      <c r="A391" t="s">
        <v>41</v>
      </c>
      <c r="B391">
        <v>30029</v>
      </c>
      <c r="C391">
        <v>0.176723300828031</v>
      </c>
    </row>
    <row r="392" spans="1:3" x14ac:dyDescent="0.25">
      <c r="A392" t="s">
        <v>42</v>
      </c>
      <c r="B392">
        <v>50225</v>
      </c>
      <c r="C392">
        <v>0.29557853355382702</v>
      </c>
    </row>
    <row r="393" spans="1:3" x14ac:dyDescent="0.25">
      <c r="A393" t="s">
        <v>54</v>
      </c>
      <c r="B393">
        <v>21729</v>
      </c>
      <c r="C393">
        <v>0.127877072286533</v>
      </c>
    </row>
    <row r="395" spans="1:3" x14ac:dyDescent="0.25">
      <c r="A395" t="s">
        <v>2</v>
      </c>
    </row>
    <row r="396" spans="1:3" x14ac:dyDescent="0.25">
      <c r="A396" t="s">
        <v>3</v>
      </c>
      <c r="B396">
        <v>73917</v>
      </c>
      <c r="C396">
        <v>0.43500803314481401</v>
      </c>
    </row>
    <row r="397" spans="1:3" x14ac:dyDescent="0.25">
      <c r="A397" t="s">
        <v>4</v>
      </c>
      <c r="B397">
        <v>96004</v>
      </c>
      <c r="C397">
        <v>0.56499196685518505</v>
      </c>
    </row>
    <row r="399" spans="1:3" x14ac:dyDescent="0.25">
      <c r="A399" t="s">
        <v>11</v>
      </c>
    </row>
    <row r="401" spans="1:3" x14ac:dyDescent="0.25">
      <c r="A401" t="s">
        <v>0</v>
      </c>
    </row>
    <row r="402" spans="1:3" x14ac:dyDescent="0.25">
      <c r="A402" t="s">
        <v>29</v>
      </c>
      <c r="B402">
        <v>4965</v>
      </c>
      <c r="C402">
        <v>1.26862697001287E-2</v>
      </c>
    </row>
    <row r="403" spans="1:3" x14ac:dyDescent="0.25">
      <c r="A403" t="s">
        <v>44</v>
      </c>
      <c r="B403">
        <v>8224</v>
      </c>
      <c r="C403">
        <v>2.1013470697655402E-2</v>
      </c>
    </row>
    <row r="404" spans="1:3" x14ac:dyDescent="0.25">
      <c r="A404" t="s">
        <v>45</v>
      </c>
      <c r="B404">
        <v>35563</v>
      </c>
      <c r="C404">
        <v>9.0868440955826704E-2</v>
      </c>
    </row>
    <row r="405" spans="1:3" x14ac:dyDescent="0.25">
      <c r="A405" t="s">
        <v>46</v>
      </c>
      <c r="B405">
        <v>69180</v>
      </c>
      <c r="C405">
        <v>0.17676457962837999</v>
      </c>
    </row>
    <row r="406" spans="1:3" x14ac:dyDescent="0.25">
      <c r="A406" t="s">
        <v>47</v>
      </c>
      <c r="B406">
        <v>79118</v>
      </c>
      <c r="C406">
        <v>0.20215756014799299</v>
      </c>
    </row>
    <row r="407" spans="1:3" x14ac:dyDescent="0.25">
      <c r="A407" t="s">
        <v>48</v>
      </c>
      <c r="B407">
        <v>69713</v>
      </c>
      <c r="C407">
        <v>0.178126469205453</v>
      </c>
    </row>
    <row r="408" spans="1:3" x14ac:dyDescent="0.25">
      <c r="A408" t="s">
        <v>49</v>
      </c>
      <c r="B408">
        <v>57929</v>
      </c>
      <c r="C408">
        <v>0.14801670039451301</v>
      </c>
    </row>
    <row r="409" spans="1:3" x14ac:dyDescent="0.25">
      <c r="A409" t="s">
        <v>50</v>
      </c>
      <c r="B409">
        <v>44624</v>
      </c>
      <c r="C409">
        <v>0.114020563766071</v>
      </c>
    </row>
    <row r="410" spans="1:3" x14ac:dyDescent="0.25">
      <c r="A410" t="s">
        <v>51</v>
      </c>
      <c r="B410">
        <v>17891</v>
      </c>
      <c r="C410">
        <v>4.5714008299094402E-2</v>
      </c>
    </row>
    <row r="411" spans="1:3" x14ac:dyDescent="0.25">
      <c r="A411" t="s">
        <v>52</v>
      </c>
      <c r="B411">
        <v>4161</v>
      </c>
      <c r="C411">
        <v>1.06319372048813E-2</v>
      </c>
    </row>
    <row r="413" spans="1:3" x14ac:dyDescent="0.25">
      <c r="A413" t="s">
        <v>1</v>
      </c>
    </row>
    <row r="414" spans="1:3" x14ac:dyDescent="0.25">
      <c r="A414" t="s">
        <v>53</v>
      </c>
      <c r="B414">
        <v>21425</v>
      </c>
      <c r="C414">
        <v>5.4743872774473103E-2</v>
      </c>
    </row>
    <row r="415" spans="1:3" x14ac:dyDescent="0.25">
      <c r="A415" t="s">
        <v>40</v>
      </c>
      <c r="B415">
        <v>13789</v>
      </c>
      <c r="C415">
        <v>3.5232824349461303E-2</v>
      </c>
    </row>
    <row r="416" spans="1:3" x14ac:dyDescent="0.25">
      <c r="A416" t="s">
        <v>41</v>
      </c>
      <c r="B416">
        <v>44839</v>
      </c>
      <c r="C416">
        <v>0.114569918848756</v>
      </c>
    </row>
    <row r="417" spans="1:3" x14ac:dyDescent="0.25">
      <c r="A417" t="s">
        <v>42</v>
      </c>
      <c r="B417">
        <v>168763</v>
      </c>
      <c r="C417">
        <v>0.43121307822816302</v>
      </c>
    </row>
    <row r="418" spans="1:3" x14ac:dyDescent="0.25">
      <c r="A418" t="s">
        <v>54</v>
      </c>
      <c r="B418">
        <v>142552</v>
      </c>
      <c r="C418">
        <v>0.36424030579914501</v>
      </c>
    </row>
    <row r="420" spans="1:3" x14ac:dyDescent="0.25">
      <c r="A420" t="s">
        <v>2</v>
      </c>
    </row>
    <row r="421" spans="1:3" x14ac:dyDescent="0.25">
      <c r="A421" t="s">
        <v>3</v>
      </c>
      <c r="B421">
        <v>70028</v>
      </c>
      <c r="C421">
        <v>0.17893133828008401</v>
      </c>
    </row>
    <row r="422" spans="1:3" x14ac:dyDescent="0.25">
      <c r="A422" t="s">
        <v>4</v>
      </c>
      <c r="B422">
        <v>321340</v>
      </c>
      <c r="C422">
        <v>0.82106866171991499</v>
      </c>
    </row>
    <row r="424" spans="1:3" x14ac:dyDescent="0.25">
      <c r="A42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3D29-B219-4AE5-9192-3696E6318D31}">
  <dimension ref="B1:G468"/>
  <sheetViews>
    <sheetView tabSelected="1" workbookViewId="0">
      <selection activeCell="D30" sqref="D30"/>
    </sheetView>
  </sheetViews>
  <sheetFormatPr defaultRowHeight="15" x14ac:dyDescent="0.25"/>
  <cols>
    <col min="2" max="2" width="11.7109375" customWidth="1"/>
    <col min="4" max="4" width="14.5703125" customWidth="1"/>
    <col min="7" max="7" width="16.5703125" bestFit="1" customWidth="1"/>
  </cols>
  <sheetData>
    <row r="1" spans="2:7" x14ac:dyDescent="0.25">
      <c r="G1" s="4" t="s">
        <v>28</v>
      </c>
    </row>
    <row r="2" spans="2:7" ht="15" customHeight="1" x14ac:dyDescent="0.25">
      <c r="B2" s="18" t="s">
        <v>5</v>
      </c>
      <c r="C2" s="19"/>
      <c r="D2" s="22" t="s">
        <v>6</v>
      </c>
      <c r="E2" s="23"/>
      <c r="G2" s="5">
        <v>0</v>
      </c>
    </row>
    <row r="3" spans="2:7" ht="15" customHeight="1" x14ac:dyDescent="0.3">
      <c r="B3" s="26" t="s">
        <v>29</v>
      </c>
      <c r="C3" s="27"/>
      <c r="D3" s="20">
        <f ca="1">OFFSET(Input3G!C$2,G2*26,0)</f>
        <v>0</v>
      </c>
      <c r="E3" s="21"/>
      <c r="G3" s="6"/>
    </row>
    <row r="4" spans="2:7" ht="15" customHeight="1" x14ac:dyDescent="0.3">
      <c r="B4" s="26" t="s">
        <v>30</v>
      </c>
      <c r="C4" s="28"/>
      <c r="D4" s="20">
        <f ca="1">OFFSET(Input3G!C$3,G2*26,0)</f>
        <v>0</v>
      </c>
      <c r="E4" s="21"/>
      <c r="G4" s="6"/>
    </row>
    <row r="5" spans="2:7" ht="15" customHeight="1" x14ac:dyDescent="0.3">
      <c r="B5" s="26" t="s">
        <v>31</v>
      </c>
      <c r="C5" s="29"/>
      <c r="D5" s="20">
        <f ca="1">OFFSET(Input3G!C$4,G2*26,0)</f>
        <v>0</v>
      </c>
      <c r="E5" s="21"/>
      <c r="G5" s="6"/>
    </row>
    <row r="6" spans="2:7" ht="15" customHeight="1" x14ac:dyDescent="0.3">
      <c r="B6" s="26" t="s">
        <v>32</v>
      </c>
      <c r="C6" s="30"/>
      <c r="D6" s="20">
        <f ca="1">OFFSET(Input3G!C$5,G2*26,0)</f>
        <v>5.4570906588843797E-3</v>
      </c>
      <c r="E6" s="21"/>
      <c r="G6" s="6"/>
    </row>
    <row r="7" spans="2:7" ht="15" customHeight="1" x14ac:dyDescent="0.3">
      <c r="B7" s="26" t="s">
        <v>33</v>
      </c>
      <c r="C7" s="31"/>
      <c r="D7" s="20">
        <f ca="1">OFFSET(Input3G!C$6,G2*26,0)</f>
        <v>8.0401135707563201E-2</v>
      </c>
      <c r="E7" s="21"/>
      <c r="G7" s="6"/>
    </row>
    <row r="8" spans="2:7" ht="15" customHeight="1" x14ac:dyDescent="0.3">
      <c r="B8" s="26" t="s">
        <v>34</v>
      </c>
      <c r="C8" s="32"/>
      <c r="D8" s="20">
        <f ca="1">OFFSET(Input3G!C$7,G2*26,0)</f>
        <v>0.116220213380153</v>
      </c>
      <c r="E8" s="21"/>
      <c r="G8" s="6"/>
    </row>
    <row r="9" spans="2:7" ht="15" customHeight="1" x14ac:dyDescent="0.3">
      <c r="B9" s="26" t="s">
        <v>35</v>
      </c>
      <c r="C9" s="33"/>
      <c r="D9" s="20">
        <f ca="1">OFFSET(Input3G!C$8,G2*26,0)</f>
        <v>4.89714570432059E-2</v>
      </c>
      <c r="E9" s="21"/>
      <c r="G9" s="6"/>
    </row>
    <row r="10" spans="2:7" ht="15" customHeight="1" x14ac:dyDescent="0.3">
      <c r="B10" s="26" t="s">
        <v>36</v>
      </c>
      <c r="C10" s="34"/>
      <c r="D10" s="20">
        <f ca="1">OFFSET(Input3G!C$9,G2*26,0)</f>
        <v>0.101667971623128</v>
      </c>
      <c r="E10" s="21"/>
      <c r="G10" s="6"/>
    </row>
    <row r="11" spans="2:7" ht="15" customHeight="1" x14ac:dyDescent="0.3">
      <c r="B11" s="26" t="s">
        <v>37</v>
      </c>
      <c r="C11" s="35"/>
      <c r="D11" s="20">
        <f ca="1">OFFSET(Input3G!C$10,G2*26,0)</f>
        <v>0.348763454892004</v>
      </c>
      <c r="E11" s="21"/>
      <c r="G11" s="6"/>
    </row>
    <row r="12" spans="2:7" ht="15" customHeight="1" x14ac:dyDescent="0.3">
      <c r="B12" s="26" t="s">
        <v>38</v>
      </c>
      <c r="C12" s="36"/>
      <c r="D12" s="20">
        <f ca="1">OFFSET(Input3G!C$11,G2*26,0)</f>
        <v>0.29851867669505899</v>
      </c>
      <c r="E12" s="21"/>
      <c r="G12" s="6"/>
    </row>
    <row r="13" spans="2:7" ht="15" customHeight="1" x14ac:dyDescent="0.25">
      <c r="B13" s="10" t="str">
        <f ca="1">OFFSET(Input3G!A$24,G2*25,0)</f>
        <v>Vodafone:input\VF B1A F0  UMTS.FMT</v>
      </c>
      <c r="C13" s="11"/>
      <c r="D13" s="11"/>
      <c r="E13" s="12"/>
      <c r="G13" s="6"/>
    </row>
    <row r="14" spans="2:7" ht="15" customHeight="1" x14ac:dyDescent="0.25">
      <c r="G14" s="6"/>
    </row>
    <row r="15" spans="2:7" ht="15" customHeight="1" x14ac:dyDescent="0.25">
      <c r="B15" s="8" t="s">
        <v>10</v>
      </c>
      <c r="C15" s="8"/>
      <c r="D15" s="9" t="s">
        <v>7</v>
      </c>
      <c r="E15" s="9"/>
      <c r="G15" s="6"/>
    </row>
    <row r="16" spans="2:7" ht="15" customHeight="1" x14ac:dyDescent="0.3">
      <c r="B16" s="3" t="s">
        <v>39</v>
      </c>
      <c r="C16" s="37"/>
      <c r="D16" s="24">
        <f ca="1">OFFSET(Input3G!C$14,G2*25,0)</f>
        <v>3.9544135209307102E-4</v>
      </c>
      <c r="E16" s="25"/>
      <c r="G16" s="6"/>
    </row>
    <row r="17" spans="2:7" ht="15" customHeight="1" x14ac:dyDescent="0.3">
      <c r="B17" s="3" t="s">
        <v>40</v>
      </c>
      <c r="C17" s="38"/>
      <c r="D17" s="24">
        <f ca="1">OFFSET(Input3G!C$15,G2*25,0)</f>
        <v>3.8120546341772E-3</v>
      </c>
      <c r="E17" s="25"/>
      <c r="G17" s="6"/>
    </row>
    <row r="18" spans="2:7" ht="15" customHeight="1" x14ac:dyDescent="0.3">
      <c r="B18" s="3" t="s">
        <v>41</v>
      </c>
      <c r="C18" s="39"/>
      <c r="D18" s="24">
        <f ca="1">OFFSET(Input3G!C$16,G2*25,0)</f>
        <v>3.5178462682199603E-2</v>
      </c>
      <c r="E18" s="25"/>
      <c r="G18" s="6"/>
    </row>
    <row r="19" spans="2:7" ht="15" customHeight="1" x14ac:dyDescent="0.3">
      <c r="B19" s="3" t="s">
        <v>42</v>
      </c>
      <c r="C19" s="40"/>
      <c r="D19" s="24">
        <f ca="1">OFFSET(Input3G!C$17,G2*25,0)</f>
        <v>0.29301413307392299</v>
      </c>
      <c r="E19" s="25"/>
      <c r="G19" s="6"/>
    </row>
    <row r="20" spans="2:7" ht="15" customHeight="1" x14ac:dyDescent="0.3">
      <c r="B20" s="3" t="s">
        <v>43</v>
      </c>
      <c r="C20" s="41"/>
      <c r="D20" s="24">
        <f ca="1">OFFSET(Input3G!C$18,G2*15,0)</f>
        <v>0.66759990825760596</v>
      </c>
      <c r="E20" s="25"/>
      <c r="G20" s="6"/>
    </row>
    <row r="21" spans="2:7" ht="15" customHeight="1" x14ac:dyDescent="0.25">
      <c r="B21" s="10" t="str">
        <f ca="1">OFFSET(Input3G!A$24,G2*25,0)</f>
        <v>Vodafone:input\VF B1A F0  UMTS.FMT</v>
      </c>
      <c r="C21" s="11"/>
      <c r="D21" s="11"/>
      <c r="E21" s="12"/>
      <c r="G21" s="6"/>
    </row>
    <row r="22" spans="2:7" ht="15" customHeight="1" x14ac:dyDescent="0.25">
      <c r="G22" s="6"/>
    </row>
    <row r="23" spans="2:7" ht="15" customHeight="1" x14ac:dyDescent="0.25">
      <c r="B23" s="8" t="s">
        <v>8</v>
      </c>
      <c r="C23" s="8"/>
      <c r="D23" s="2" t="s">
        <v>9</v>
      </c>
      <c r="G23" s="6"/>
    </row>
    <row r="24" spans="2:7" ht="15" customHeight="1" x14ac:dyDescent="0.25">
      <c r="B24" s="13" t="s">
        <v>3</v>
      </c>
      <c r="C24" s="14"/>
      <c r="D24" s="1">
        <f ca="1">OFFSET(Input3G!C$21,G2*25,0)</f>
        <v>0</v>
      </c>
      <c r="G24" s="6"/>
    </row>
    <row r="25" spans="2:7" ht="15" customHeight="1" x14ac:dyDescent="0.25">
      <c r="B25" s="13" t="s">
        <v>4</v>
      </c>
      <c r="C25" s="14"/>
      <c r="D25" s="1">
        <f ca="1">OFFSET(Input3G!C$22,G2*25,0)</f>
        <v>1</v>
      </c>
      <c r="G25" s="6"/>
    </row>
    <row r="26" spans="2:7" ht="15" customHeight="1" x14ac:dyDescent="0.25">
      <c r="B26" s="15" t="str">
        <f ca="1">OFFSET(Input3G!A$24,G2*25,0)</f>
        <v>Vodafone:input\VF B1A F0  UMTS.FMT</v>
      </c>
      <c r="C26" s="16"/>
      <c r="D26" s="17"/>
      <c r="G26" s="7"/>
    </row>
    <row r="28" spans="2:7" x14ac:dyDescent="0.25">
      <c r="G28" s="5">
        <v>1</v>
      </c>
    </row>
    <row r="29" spans="2:7" x14ac:dyDescent="0.25">
      <c r="G29" s="6"/>
    </row>
    <row r="30" spans="2:7" x14ac:dyDescent="0.25">
      <c r="G30" s="6"/>
    </row>
    <row r="31" spans="2:7" x14ac:dyDescent="0.25">
      <c r="G31" s="6"/>
    </row>
    <row r="32" spans="2:7" x14ac:dyDescent="0.25">
      <c r="G32" s="6"/>
    </row>
    <row r="33" spans="7:7" x14ac:dyDescent="0.25">
      <c r="G33" s="6"/>
    </row>
    <row r="34" spans="7:7" ht="15" customHeight="1" x14ac:dyDescent="0.25">
      <c r="G34" s="6"/>
    </row>
    <row r="35" spans="7:7" x14ac:dyDescent="0.25">
      <c r="G35" s="6"/>
    </row>
    <row r="36" spans="7:7" x14ac:dyDescent="0.25">
      <c r="G36" s="6"/>
    </row>
    <row r="37" spans="7:7" x14ac:dyDescent="0.25">
      <c r="G37" s="6"/>
    </row>
    <row r="38" spans="7:7" x14ac:dyDescent="0.25">
      <c r="G38" s="6"/>
    </row>
    <row r="39" spans="7:7" x14ac:dyDescent="0.25">
      <c r="G39" s="6"/>
    </row>
    <row r="40" spans="7:7" x14ac:dyDescent="0.25">
      <c r="G40" s="6"/>
    </row>
    <row r="41" spans="7:7" ht="15" customHeight="1" x14ac:dyDescent="0.25">
      <c r="G41" s="6"/>
    </row>
    <row r="42" spans="7:7" x14ac:dyDescent="0.25">
      <c r="G42" s="6"/>
    </row>
    <row r="43" spans="7:7" x14ac:dyDescent="0.25">
      <c r="G43" s="6"/>
    </row>
    <row r="44" spans="7:7" x14ac:dyDescent="0.25">
      <c r="G44" s="6"/>
    </row>
    <row r="45" spans="7:7" x14ac:dyDescent="0.25">
      <c r="G45" s="6"/>
    </row>
    <row r="46" spans="7:7" x14ac:dyDescent="0.25">
      <c r="G46" s="6"/>
    </row>
    <row r="47" spans="7:7" x14ac:dyDescent="0.25">
      <c r="G47" s="6"/>
    </row>
    <row r="48" spans="7:7" x14ac:dyDescent="0.25">
      <c r="G48" s="6"/>
    </row>
    <row r="49" spans="7:7" x14ac:dyDescent="0.25">
      <c r="G49" s="6"/>
    </row>
    <row r="50" spans="7:7" x14ac:dyDescent="0.25">
      <c r="G50" s="6"/>
    </row>
    <row r="51" spans="7:7" x14ac:dyDescent="0.25">
      <c r="G51" s="6"/>
    </row>
    <row r="52" spans="7:7" ht="15" customHeight="1" x14ac:dyDescent="0.25">
      <c r="G52" s="7"/>
    </row>
    <row r="54" spans="7:7" x14ac:dyDescent="0.25">
      <c r="G54" s="5">
        <v>2</v>
      </c>
    </row>
    <row r="55" spans="7:7" x14ac:dyDescent="0.25">
      <c r="G55" s="6"/>
    </row>
    <row r="56" spans="7:7" x14ac:dyDescent="0.25">
      <c r="G56" s="6"/>
    </row>
    <row r="57" spans="7:7" x14ac:dyDescent="0.25">
      <c r="G57" s="6"/>
    </row>
    <row r="58" spans="7:7" ht="15" customHeight="1" x14ac:dyDescent="0.25">
      <c r="G58" s="6"/>
    </row>
    <row r="59" spans="7:7" x14ac:dyDescent="0.25">
      <c r="G59" s="6"/>
    </row>
    <row r="60" spans="7:7" x14ac:dyDescent="0.25">
      <c r="G60" s="6"/>
    </row>
    <row r="61" spans="7:7" x14ac:dyDescent="0.25">
      <c r="G61" s="6"/>
    </row>
    <row r="62" spans="7:7" x14ac:dyDescent="0.25">
      <c r="G62" s="6"/>
    </row>
    <row r="63" spans="7:7" x14ac:dyDescent="0.25">
      <c r="G63" s="6"/>
    </row>
    <row r="64" spans="7:7" x14ac:dyDescent="0.25">
      <c r="G64" s="6"/>
    </row>
    <row r="65" spans="7:7" x14ac:dyDescent="0.25">
      <c r="G65" s="6"/>
    </row>
    <row r="66" spans="7:7" ht="15" customHeight="1" x14ac:dyDescent="0.25">
      <c r="G66" s="6"/>
    </row>
    <row r="67" spans="7:7" x14ac:dyDescent="0.25">
      <c r="G67" s="6"/>
    </row>
    <row r="68" spans="7:7" x14ac:dyDescent="0.25">
      <c r="G68" s="6"/>
    </row>
    <row r="69" spans="7:7" x14ac:dyDescent="0.25">
      <c r="G69" s="6"/>
    </row>
    <row r="70" spans="7:7" x14ac:dyDescent="0.25">
      <c r="G70" s="6"/>
    </row>
    <row r="71" spans="7:7" x14ac:dyDescent="0.25">
      <c r="G71" s="6"/>
    </row>
    <row r="72" spans="7:7" x14ac:dyDescent="0.25">
      <c r="G72" s="6"/>
    </row>
    <row r="73" spans="7:7" x14ac:dyDescent="0.25">
      <c r="G73" s="6"/>
    </row>
    <row r="74" spans="7:7" x14ac:dyDescent="0.25">
      <c r="G74" s="6"/>
    </row>
    <row r="75" spans="7:7" x14ac:dyDescent="0.25">
      <c r="G75" s="6"/>
    </row>
    <row r="76" spans="7:7" x14ac:dyDescent="0.25">
      <c r="G76" s="6"/>
    </row>
    <row r="77" spans="7:7" x14ac:dyDescent="0.25">
      <c r="G77" s="6"/>
    </row>
    <row r="78" spans="7:7" x14ac:dyDescent="0.25">
      <c r="G78" s="7"/>
    </row>
    <row r="80" spans="7:7" x14ac:dyDescent="0.25">
      <c r="G80" s="5">
        <v>3</v>
      </c>
    </row>
    <row r="81" spans="7:7" x14ac:dyDescent="0.25">
      <c r="G81" s="6"/>
    </row>
    <row r="82" spans="7:7" ht="15" customHeight="1" x14ac:dyDescent="0.25">
      <c r="G82" s="6"/>
    </row>
    <row r="83" spans="7:7" x14ac:dyDescent="0.25">
      <c r="G83" s="6"/>
    </row>
    <row r="84" spans="7:7" x14ac:dyDescent="0.25">
      <c r="G84" s="6"/>
    </row>
    <row r="85" spans="7:7" x14ac:dyDescent="0.25">
      <c r="G85" s="6"/>
    </row>
    <row r="86" spans="7:7" x14ac:dyDescent="0.25">
      <c r="G86" s="6"/>
    </row>
    <row r="87" spans="7:7" x14ac:dyDescent="0.25">
      <c r="G87" s="6"/>
    </row>
    <row r="88" spans="7:7" x14ac:dyDescent="0.25">
      <c r="G88" s="6"/>
    </row>
    <row r="89" spans="7:7" x14ac:dyDescent="0.25">
      <c r="G89" s="6"/>
    </row>
    <row r="90" spans="7:7" x14ac:dyDescent="0.25">
      <c r="G90" s="6"/>
    </row>
    <row r="91" spans="7:7" x14ac:dyDescent="0.25">
      <c r="G91" s="6"/>
    </row>
    <row r="92" spans="7:7" x14ac:dyDescent="0.25">
      <c r="G92" s="6"/>
    </row>
    <row r="93" spans="7:7" x14ac:dyDescent="0.25">
      <c r="G93" s="6"/>
    </row>
    <row r="94" spans="7:7" x14ac:dyDescent="0.25">
      <c r="G94" s="6"/>
    </row>
    <row r="95" spans="7:7" x14ac:dyDescent="0.25">
      <c r="G95" s="6"/>
    </row>
    <row r="96" spans="7:7" x14ac:dyDescent="0.25">
      <c r="G96" s="6"/>
    </row>
    <row r="97" spans="7:7" x14ac:dyDescent="0.25">
      <c r="G97" s="6"/>
    </row>
    <row r="98" spans="7:7" ht="15" customHeight="1" x14ac:dyDescent="0.25">
      <c r="G98" s="6"/>
    </row>
    <row r="99" spans="7:7" x14ac:dyDescent="0.25">
      <c r="G99" s="6"/>
    </row>
    <row r="100" spans="7:7" x14ac:dyDescent="0.25">
      <c r="G100" s="6"/>
    </row>
    <row r="101" spans="7:7" x14ac:dyDescent="0.25">
      <c r="G101" s="6"/>
    </row>
    <row r="102" spans="7:7" x14ac:dyDescent="0.25">
      <c r="G102" s="6"/>
    </row>
    <row r="103" spans="7:7" x14ac:dyDescent="0.25">
      <c r="G103" s="6"/>
    </row>
    <row r="104" spans="7:7" x14ac:dyDescent="0.25">
      <c r="G104" s="7"/>
    </row>
    <row r="106" spans="7:7" x14ac:dyDescent="0.25">
      <c r="G106" s="5">
        <v>4</v>
      </c>
    </row>
    <row r="107" spans="7:7" x14ac:dyDescent="0.25">
      <c r="G107" s="6"/>
    </row>
    <row r="108" spans="7:7" x14ac:dyDescent="0.25">
      <c r="G108" s="6"/>
    </row>
    <row r="109" spans="7:7" x14ac:dyDescent="0.25">
      <c r="G109" s="6"/>
    </row>
    <row r="110" spans="7:7" x14ac:dyDescent="0.25">
      <c r="G110" s="6"/>
    </row>
    <row r="111" spans="7:7" x14ac:dyDescent="0.25">
      <c r="G111" s="6"/>
    </row>
    <row r="112" spans="7:7" x14ac:dyDescent="0.25">
      <c r="G112" s="6"/>
    </row>
    <row r="113" spans="7:7" x14ac:dyDescent="0.25">
      <c r="G113" s="6"/>
    </row>
    <row r="114" spans="7:7" ht="15" customHeight="1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ht="15" customHeight="1" x14ac:dyDescent="0.25">
      <c r="G130" s="7"/>
    </row>
    <row r="132" spans="7:7" x14ac:dyDescent="0.25">
      <c r="G132" s="5">
        <v>5</v>
      </c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ht="15" customHeight="1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ht="15" customHeight="1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  <row r="150" spans="7:7" x14ac:dyDescent="0.25">
      <c r="G150" s="6"/>
    </row>
    <row r="151" spans="7:7" x14ac:dyDescent="0.25">
      <c r="G151" s="6"/>
    </row>
    <row r="152" spans="7:7" x14ac:dyDescent="0.25">
      <c r="G152" s="6"/>
    </row>
    <row r="153" spans="7:7" x14ac:dyDescent="0.25">
      <c r="G153" s="6"/>
    </row>
    <row r="154" spans="7:7" x14ac:dyDescent="0.25">
      <c r="G154" s="6"/>
    </row>
    <row r="155" spans="7:7" x14ac:dyDescent="0.25">
      <c r="G155" s="6"/>
    </row>
    <row r="156" spans="7:7" x14ac:dyDescent="0.25">
      <c r="G156" s="7"/>
    </row>
    <row r="158" spans="7:7" x14ac:dyDescent="0.25">
      <c r="G158" s="5">
        <v>6</v>
      </c>
    </row>
    <row r="159" spans="7:7" x14ac:dyDescent="0.25">
      <c r="G159" s="6"/>
    </row>
    <row r="160" spans="7:7" x14ac:dyDescent="0.25">
      <c r="G160" s="6"/>
    </row>
    <row r="161" spans="7:7" x14ac:dyDescent="0.25">
      <c r="G161" s="6"/>
    </row>
    <row r="162" spans="7:7" ht="15" customHeight="1" x14ac:dyDescent="0.25">
      <c r="G162" s="6"/>
    </row>
    <row r="163" spans="7:7" x14ac:dyDescent="0.25">
      <c r="G163" s="6"/>
    </row>
    <row r="164" spans="7:7" x14ac:dyDescent="0.25">
      <c r="G164" s="6"/>
    </row>
    <row r="165" spans="7:7" x14ac:dyDescent="0.25">
      <c r="G165" s="6"/>
    </row>
    <row r="166" spans="7:7" x14ac:dyDescent="0.25">
      <c r="G166" s="6"/>
    </row>
    <row r="167" spans="7:7" x14ac:dyDescent="0.25">
      <c r="G167" s="6"/>
    </row>
    <row r="168" spans="7:7" x14ac:dyDescent="0.25">
      <c r="G168" s="6"/>
    </row>
    <row r="169" spans="7:7" x14ac:dyDescent="0.25">
      <c r="G169" s="6"/>
    </row>
    <row r="170" spans="7:7" x14ac:dyDescent="0.25">
      <c r="G170" s="6"/>
    </row>
    <row r="171" spans="7:7" x14ac:dyDescent="0.25">
      <c r="G171" s="6"/>
    </row>
    <row r="172" spans="7:7" x14ac:dyDescent="0.25">
      <c r="G172" s="6"/>
    </row>
    <row r="173" spans="7:7" x14ac:dyDescent="0.25">
      <c r="G173" s="6"/>
    </row>
    <row r="174" spans="7:7" x14ac:dyDescent="0.25">
      <c r="G174" s="6"/>
    </row>
    <row r="175" spans="7:7" x14ac:dyDescent="0.25">
      <c r="G175" s="6"/>
    </row>
    <row r="176" spans="7:7" x14ac:dyDescent="0.25">
      <c r="G176" s="6"/>
    </row>
    <row r="177" spans="7:7" x14ac:dyDescent="0.25">
      <c r="G177" s="6"/>
    </row>
    <row r="178" spans="7:7" ht="15" customHeight="1" x14ac:dyDescent="0.25">
      <c r="G178" s="6"/>
    </row>
    <row r="179" spans="7:7" x14ac:dyDescent="0.25">
      <c r="G179" s="6"/>
    </row>
    <row r="180" spans="7:7" x14ac:dyDescent="0.25">
      <c r="G180" s="6"/>
    </row>
    <row r="181" spans="7:7" x14ac:dyDescent="0.25">
      <c r="G181" s="6"/>
    </row>
    <row r="182" spans="7:7" x14ac:dyDescent="0.25">
      <c r="G182" s="7"/>
    </row>
    <row r="184" spans="7:7" x14ac:dyDescent="0.25">
      <c r="G184" s="5">
        <v>7</v>
      </c>
    </row>
    <row r="185" spans="7:7" x14ac:dyDescent="0.25">
      <c r="G185" s="6"/>
    </row>
    <row r="186" spans="7:7" x14ac:dyDescent="0.25">
      <c r="G186" s="6"/>
    </row>
    <row r="187" spans="7:7" x14ac:dyDescent="0.25">
      <c r="G187" s="6"/>
    </row>
    <row r="188" spans="7:7" x14ac:dyDescent="0.25">
      <c r="G188" s="6"/>
    </row>
    <row r="189" spans="7:7" x14ac:dyDescent="0.25">
      <c r="G189" s="6"/>
    </row>
    <row r="190" spans="7:7" x14ac:dyDescent="0.25">
      <c r="G190" s="6"/>
    </row>
    <row r="191" spans="7:7" x14ac:dyDescent="0.25">
      <c r="G191" s="6"/>
    </row>
    <row r="192" spans="7:7" x14ac:dyDescent="0.25">
      <c r="G192" s="6"/>
    </row>
    <row r="193" spans="7:7" x14ac:dyDescent="0.25">
      <c r="G193" s="6"/>
    </row>
    <row r="194" spans="7:7" x14ac:dyDescent="0.25">
      <c r="G194" s="6"/>
    </row>
    <row r="195" spans="7:7" x14ac:dyDescent="0.25">
      <c r="G195" s="6"/>
    </row>
    <row r="196" spans="7:7" x14ac:dyDescent="0.25">
      <c r="G196" s="6"/>
    </row>
    <row r="197" spans="7:7" x14ac:dyDescent="0.25">
      <c r="G197" s="6"/>
    </row>
    <row r="198" spans="7:7" x14ac:dyDescent="0.25">
      <c r="G198" s="6"/>
    </row>
    <row r="199" spans="7:7" x14ac:dyDescent="0.25">
      <c r="G199" s="6"/>
    </row>
    <row r="200" spans="7:7" x14ac:dyDescent="0.25">
      <c r="G200" s="6"/>
    </row>
    <row r="201" spans="7:7" x14ac:dyDescent="0.25">
      <c r="G201" s="6"/>
    </row>
    <row r="202" spans="7:7" x14ac:dyDescent="0.25">
      <c r="G202" s="6"/>
    </row>
    <row r="203" spans="7:7" x14ac:dyDescent="0.25">
      <c r="G203" s="6"/>
    </row>
    <row r="204" spans="7:7" x14ac:dyDescent="0.25">
      <c r="G204" s="6"/>
    </row>
    <row r="205" spans="7:7" x14ac:dyDescent="0.25">
      <c r="G205" s="6"/>
    </row>
    <row r="206" spans="7:7" x14ac:dyDescent="0.25">
      <c r="G206" s="6"/>
    </row>
    <row r="207" spans="7:7" x14ac:dyDescent="0.25">
      <c r="G207" s="6"/>
    </row>
    <row r="208" spans="7:7" x14ac:dyDescent="0.25">
      <c r="G208" s="7"/>
    </row>
    <row r="210" spans="7:7" x14ac:dyDescent="0.25">
      <c r="G210" s="5">
        <v>8</v>
      </c>
    </row>
    <row r="211" spans="7:7" x14ac:dyDescent="0.25">
      <c r="G211" s="6"/>
    </row>
    <row r="212" spans="7:7" x14ac:dyDescent="0.25">
      <c r="G212" s="6"/>
    </row>
    <row r="213" spans="7:7" x14ac:dyDescent="0.25">
      <c r="G213" s="6"/>
    </row>
    <row r="214" spans="7:7" x14ac:dyDescent="0.25">
      <c r="G214" s="6"/>
    </row>
    <row r="215" spans="7:7" x14ac:dyDescent="0.25">
      <c r="G215" s="6"/>
    </row>
    <row r="216" spans="7:7" x14ac:dyDescent="0.25">
      <c r="G216" s="6"/>
    </row>
    <row r="217" spans="7:7" x14ac:dyDescent="0.25">
      <c r="G217" s="6"/>
    </row>
    <row r="218" spans="7:7" x14ac:dyDescent="0.25">
      <c r="G218" s="6"/>
    </row>
    <row r="219" spans="7:7" x14ac:dyDescent="0.25">
      <c r="G219" s="6"/>
    </row>
    <row r="220" spans="7:7" x14ac:dyDescent="0.25">
      <c r="G220" s="6"/>
    </row>
    <row r="221" spans="7:7" x14ac:dyDescent="0.25">
      <c r="G221" s="6"/>
    </row>
    <row r="222" spans="7:7" x14ac:dyDescent="0.25">
      <c r="G222" s="6"/>
    </row>
    <row r="223" spans="7:7" x14ac:dyDescent="0.25">
      <c r="G223" s="6"/>
    </row>
    <row r="224" spans="7:7" x14ac:dyDescent="0.25">
      <c r="G224" s="6"/>
    </row>
    <row r="225" spans="7:7" x14ac:dyDescent="0.25">
      <c r="G225" s="6"/>
    </row>
    <row r="226" spans="7:7" x14ac:dyDescent="0.25">
      <c r="G226" s="6"/>
    </row>
    <row r="227" spans="7:7" x14ac:dyDescent="0.25">
      <c r="G227" s="6"/>
    </row>
    <row r="228" spans="7:7" x14ac:dyDescent="0.25">
      <c r="G228" s="6"/>
    </row>
    <row r="229" spans="7:7" x14ac:dyDescent="0.25">
      <c r="G229" s="6"/>
    </row>
    <row r="230" spans="7:7" x14ac:dyDescent="0.25">
      <c r="G230" s="6"/>
    </row>
    <row r="231" spans="7:7" x14ac:dyDescent="0.25">
      <c r="G231" s="6"/>
    </row>
    <row r="232" spans="7:7" x14ac:dyDescent="0.25">
      <c r="G232" s="6"/>
    </row>
    <row r="233" spans="7:7" x14ac:dyDescent="0.25">
      <c r="G233" s="6"/>
    </row>
    <row r="234" spans="7:7" x14ac:dyDescent="0.25">
      <c r="G234" s="7"/>
    </row>
    <row r="236" spans="7:7" x14ac:dyDescent="0.25">
      <c r="G236" s="5">
        <v>9</v>
      </c>
    </row>
    <row r="237" spans="7:7" x14ac:dyDescent="0.25">
      <c r="G237" s="6"/>
    </row>
    <row r="238" spans="7:7" x14ac:dyDescent="0.25">
      <c r="G238" s="6"/>
    </row>
    <row r="239" spans="7:7" x14ac:dyDescent="0.25">
      <c r="G239" s="6"/>
    </row>
    <row r="240" spans="7:7" x14ac:dyDescent="0.25">
      <c r="G240" s="6"/>
    </row>
    <row r="241" spans="7:7" x14ac:dyDescent="0.25">
      <c r="G241" s="6"/>
    </row>
    <row r="242" spans="7:7" x14ac:dyDescent="0.25">
      <c r="G242" s="6"/>
    </row>
    <row r="243" spans="7:7" x14ac:dyDescent="0.25">
      <c r="G243" s="6"/>
    </row>
    <row r="244" spans="7:7" x14ac:dyDescent="0.25">
      <c r="G244" s="6"/>
    </row>
    <row r="245" spans="7:7" x14ac:dyDescent="0.25">
      <c r="G245" s="6"/>
    </row>
    <row r="246" spans="7:7" x14ac:dyDescent="0.25">
      <c r="G246" s="6"/>
    </row>
    <row r="247" spans="7:7" x14ac:dyDescent="0.25">
      <c r="G247" s="6"/>
    </row>
    <row r="248" spans="7:7" x14ac:dyDescent="0.25">
      <c r="G248" s="6"/>
    </row>
    <row r="249" spans="7:7" x14ac:dyDescent="0.25">
      <c r="G249" s="6"/>
    </row>
    <row r="250" spans="7:7" x14ac:dyDescent="0.25">
      <c r="G250" s="6"/>
    </row>
    <row r="251" spans="7:7" x14ac:dyDescent="0.25">
      <c r="G251" s="6"/>
    </row>
    <row r="252" spans="7:7" x14ac:dyDescent="0.25">
      <c r="G252" s="6"/>
    </row>
    <row r="253" spans="7:7" x14ac:dyDescent="0.25">
      <c r="G253" s="6"/>
    </row>
    <row r="254" spans="7:7" x14ac:dyDescent="0.25">
      <c r="G254" s="6"/>
    </row>
    <row r="255" spans="7:7" x14ac:dyDescent="0.25">
      <c r="G255" s="6"/>
    </row>
    <row r="256" spans="7:7" x14ac:dyDescent="0.25">
      <c r="G256" s="6"/>
    </row>
    <row r="257" spans="7:7" x14ac:dyDescent="0.25">
      <c r="G257" s="6"/>
    </row>
    <row r="258" spans="7:7" x14ac:dyDescent="0.25">
      <c r="G258" s="6"/>
    </row>
    <row r="259" spans="7:7" x14ac:dyDescent="0.25">
      <c r="G259" s="6"/>
    </row>
    <row r="260" spans="7:7" x14ac:dyDescent="0.25">
      <c r="G260" s="7"/>
    </row>
    <row r="262" spans="7:7" x14ac:dyDescent="0.25">
      <c r="G262" s="5">
        <v>10</v>
      </c>
    </row>
    <row r="263" spans="7:7" x14ac:dyDescent="0.25">
      <c r="G263" s="6"/>
    </row>
    <row r="264" spans="7:7" x14ac:dyDescent="0.25">
      <c r="G264" s="6"/>
    </row>
    <row r="265" spans="7:7" x14ac:dyDescent="0.25">
      <c r="G265" s="6"/>
    </row>
    <row r="266" spans="7:7" x14ac:dyDescent="0.25">
      <c r="G266" s="6"/>
    </row>
    <row r="267" spans="7:7" x14ac:dyDescent="0.25">
      <c r="G267" s="6"/>
    </row>
    <row r="268" spans="7:7" x14ac:dyDescent="0.25">
      <c r="G268" s="6"/>
    </row>
    <row r="269" spans="7:7" x14ac:dyDescent="0.25">
      <c r="G269" s="6"/>
    </row>
    <row r="270" spans="7:7" x14ac:dyDescent="0.25">
      <c r="G270" s="6"/>
    </row>
    <row r="271" spans="7:7" x14ac:dyDescent="0.25">
      <c r="G271" s="6"/>
    </row>
    <row r="272" spans="7:7" x14ac:dyDescent="0.25">
      <c r="G272" s="6"/>
    </row>
    <row r="273" spans="7:7" x14ac:dyDescent="0.25">
      <c r="G273" s="6"/>
    </row>
    <row r="274" spans="7:7" x14ac:dyDescent="0.25">
      <c r="G274" s="6"/>
    </row>
    <row r="275" spans="7:7" x14ac:dyDescent="0.25">
      <c r="G275" s="6"/>
    </row>
    <row r="276" spans="7:7" x14ac:dyDescent="0.25">
      <c r="G276" s="6"/>
    </row>
    <row r="277" spans="7:7" x14ac:dyDescent="0.25">
      <c r="G277" s="6"/>
    </row>
    <row r="278" spans="7:7" x14ac:dyDescent="0.25">
      <c r="G278" s="6"/>
    </row>
    <row r="279" spans="7:7" x14ac:dyDescent="0.25">
      <c r="G279" s="6"/>
    </row>
    <row r="280" spans="7:7" x14ac:dyDescent="0.25">
      <c r="G280" s="6"/>
    </row>
    <row r="281" spans="7:7" x14ac:dyDescent="0.25">
      <c r="G281" s="6"/>
    </row>
    <row r="282" spans="7:7" x14ac:dyDescent="0.25">
      <c r="G282" s="6"/>
    </row>
    <row r="283" spans="7:7" x14ac:dyDescent="0.25">
      <c r="G283" s="6"/>
    </row>
    <row r="284" spans="7:7" x14ac:dyDescent="0.25">
      <c r="G284" s="6"/>
    </row>
    <row r="285" spans="7:7" x14ac:dyDescent="0.25">
      <c r="G285" s="6"/>
    </row>
    <row r="286" spans="7:7" x14ac:dyDescent="0.25">
      <c r="G286" s="7"/>
    </row>
    <row r="288" spans="7:7" x14ac:dyDescent="0.25">
      <c r="G288" s="5">
        <v>11</v>
      </c>
    </row>
    <row r="289" spans="7:7" x14ac:dyDescent="0.25">
      <c r="G289" s="6"/>
    </row>
    <row r="290" spans="7:7" x14ac:dyDescent="0.25">
      <c r="G290" s="6"/>
    </row>
    <row r="291" spans="7:7" x14ac:dyDescent="0.25">
      <c r="G291" s="6"/>
    </row>
    <row r="292" spans="7:7" x14ac:dyDescent="0.25">
      <c r="G292" s="6"/>
    </row>
    <row r="293" spans="7:7" x14ac:dyDescent="0.25">
      <c r="G293" s="6"/>
    </row>
    <row r="294" spans="7:7" x14ac:dyDescent="0.25">
      <c r="G294" s="6"/>
    </row>
    <row r="295" spans="7:7" x14ac:dyDescent="0.25">
      <c r="G295" s="6"/>
    </row>
    <row r="296" spans="7:7" x14ac:dyDescent="0.25">
      <c r="G296" s="6"/>
    </row>
    <row r="297" spans="7:7" x14ac:dyDescent="0.25">
      <c r="G297" s="6"/>
    </row>
    <row r="298" spans="7:7" x14ac:dyDescent="0.25">
      <c r="G298" s="6"/>
    </row>
    <row r="299" spans="7:7" x14ac:dyDescent="0.25">
      <c r="G299" s="6"/>
    </row>
    <row r="300" spans="7:7" x14ac:dyDescent="0.25">
      <c r="G300" s="6"/>
    </row>
    <row r="301" spans="7:7" x14ac:dyDescent="0.25">
      <c r="G301" s="6"/>
    </row>
    <row r="302" spans="7:7" x14ac:dyDescent="0.25">
      <c r="G302" s="6"/>
    </row>
    <row r="303" spans="7:7" x14ac:dyDescent="0.25">
      <c r="G303" s="6"/>
    </row>
    <row r="304" spans="7:7" x14ac:dyDescent="0.25">
      <c r="G304" s="6"/>
    </row>
    <row r="305" spans="7:7" x14ac:dyDescent="0.25">
      <c r="G305" s="6"/>
    </row>
    <row r="306" spans="7:7" x14ac:dyDescent="0.25">
      <c r="G306" s="6"/>
    </row>
    <row r="307" spans="7:7" x14ac:dyDescent="0.25">
      <c r="G307" s="6"/>
    </row>
    <row r="308" spans="7:7" x14ac:dyDescent="0.25">
      <c r="G308" s="6"/>
    </row>
    <row r="309" spans="7:7" x14ac:dyDescent="0.25">
      <c r="G309" s="6"/>
    </row>
    <row r="310" spans="7:7" x14ac:dyDescent="0.25">
      <c r="G310" s="6"/>
    </row>
    <row r="311" spans="7:7" x14ac:dyDescent="0.25">
      <c r="G311" s="6"/>
    </row>
    <row r="312" spans="7:7" x14ac:dyDescent="0.25">
      <c r="G312" s="7"/>
    </row>
    <row r="314" spans="7:7" x14ac:dyDescent="0.25">
      <c r="G314" s="5">
        <v>12</v>
      </c>
    </row>
    <row r="315" spans="7:7" x14ac:dyDescent="0.25">
      <c r="G315" s="6"/>
    </row>
    <row r="316" spans="7:7" x14ac:dyDescent="0.25">
      <c r="G316" s="6"/>
    </row>
    <row r="317" spans="7:7" x14ac:dyDescent="0.25">
      <c r="G317" s="6"/>
    </row>
    <row r="318" spans="7:7" x14ac:dyDescent="0.25">
      <c r="G318" s="6"/>
    </row>
    <row r="319" spans="7:7" x14ac:dyDescent="0.25">
      <c r="G319" s="6"/>
    </row>
    <row r="320" spans="7:7" x14ac:dyDescent="0.25">
      <c r="G320" s="6"/>
    </row>
    <row r="321" spans="7:7" x14ac:dyDescent="0.25">
      <c r="G321" s="6"/>
    </row>
    <row r="322" spans="7:7" x14ac:dyDescent="0.25">
      <c r="G322" s="6"/>
    </row>
    <row r="323" spans="7:7" x14ac:dyDescent="0.25">
      <c r="G323" s="6"/>
    </row>
    <row r="324" spans="7:7" x14ac:dyDescent="0.25">
      <c r="G324" s="6"/>
    </row>
    <row r="325" spans="7:7" x14ac:dyDescent="0.25">
      <c r="G325" s="6"/>
    </row>
    <row r="326" spans="7:7" x14ac:dyDescent="0.25">
      <c r="G326" s="6"/>
    </row>
    <row r="327" spans="7:7" x14ac:dyDescent="0.25">
      <c r="G327" s="6"/>
    </row>
    <row r="328" spans="7:7" x14ac:dyDescent="0.25">
      <c r="G328" s="6"/>
    </row>
    <row r="329" spans="7:7" x14ac:dyDescent="0.25">
      <c r="G329" s="6"/>
    </row>
    <row r="330" spans="7:7" x14ac:dyDescent="0.25">
      <c r="G330" s="6"/>
    </row>
    <row r="331" spans="7:7" x14ac:dyDescent="0.25">
      <c r="G331" s="6"/>
    </row>
    <row r="332" spans="7:7" x14ac:dyDescent="0.25">
      <c r="G332" s="6"/>
    </row>
    <row r="333" spans="7:7" x14ac:dyDescent="0.25">
      <c r="G333" s="6"/>
    </row>
    <row r="334" spans="7:7" x14ac:dyDescent="0.25">
      <c r="G334" s="6"/>
    </row>
    <row r="335" spans="7:7" x14ac:dyDescent="0.25">
      <c r="G335" s="6"/>
    </row>
    <row r="336" spans="7:7" x14ac:dyDescent="0.25">
      <c r="G336" s="6"/>
    </row>
    <row r="337" spans="7:7" x14ac:dyDescent="0.25">
      <c r="G337" s="6"/>
    </row>
    <row r="338" spans="7:7" x14ac:dyDescent="0.25">
      <c r="G338" s="7"/>
    </row>
    <row r="340" spans="7:7" x14ac:dyDescent="0.25">
      <c r="G340" s="5">
        <v>13</v>
      </c>
    </row>
    <row r="341" spans="7:7" x14ac:dyDescent="0.25">
      <c r="G341" s="6"/>
    </row>
    <row r="342" spans="7:7" x14ac:dyDescent="0.25">
      <c r="G342" s="6"/>
    </row>
    <row r="343" spans="7:7" x14ac:dyDescent="0.25">
      <c r="G343" s="6"/>
    </row>
    <row r="344" spans="7:7" x14ac:dyDescent="0.25">
      <c r="G344" s="6"/>
    </row>
    <row r="345" spans="7:7" x14ac:dyDescent="0.25">
      <c r="G345" s="6"/>
    </row>
    <row r="346" spans="7:7" x14ac:dyDescent="0.25">
      <c r="G346" s="6"/>
    </row>
    <row r="347" spans="7:7" x14ac:dyDescent="0.25">
      <c r="G347" s="6"/>
    </row>
    <row r="348" spans="7:7" x14ac:dyDescent="0.25">
      <c r="G348" s="6"/>
    </row>
    <row r="349" spans="7:7" x14ac:dyDescent="0.25">
      <c r="G349" s="6"/>
    </row>
    <row r="350" spans="7:7" x14ac:dyDescent="0.25">
      <c r="G350" s="6"/>
    </row>
    <row r="351" spans="7:7" x14ac:dyDescent="0.25">
      <c r="G351" s="6"/>
    </row>
    <row r="352" spans="7:7" x14ac:dyDescent="0.25">
      <c r="G352" s="6"/>
    </row>
    <row r="353" spans="7:7" x14ac:dyDescent="0.25">
      <c r="G353" s="6"/>
    </row>
    <row r="354" spans="7:7" x14ac:dyDescent="0.25">
      <c r="G354" s="6"/>
    </row>
    <row r="355" spans="7:7" x14ac:dyDescent="0.25">
      <c r="G355" s="6"/>
    </row>
    <row r="356" spans="7:7" x14ac:dyDescent="0.25">
      <c r="G356" s="6"/>
    </row>
    <row r="357" spans="7:7" x14ac:dyDescent="0.25">
      <c r="G357" s="6"/>
    </row>
    <row r="358" spans="7:7" x14ac:dyDescent="0.25">
      <c r="G358" s="6"/>
    </row>
    <row r="359" spans="7:7" x14ac:dyDescent="0.25">
      <c r="G359" s="6"/>
    </row>
    <row r="360" spans="7:7" x14ac:dyDescent="0.25">
      <c r="G360" s="6"/>
    </row>
    <row r="361" spans="7:7" x14ac:dyDescent="0.25">
      <c r="G361" s="6"/>
    </row>
    <row r="362" spans="7:7" x14ac:dyDescent="0.25">
      <c r="G362" s="6"/>
    </row>
    <row r="363" spans="7:7" x14ac:dyDescent="0.25">
      <c r="G363" s="6"/>
    </row>
    <row r="364" spans="7:7" x14ac:dyDescent="0.25">
      <c r="G364" s="7"/>
    </row>
    <row r="366" spans="7:7" x14ac:dyDescent="0.25">
      <c r="G366" s="5">
        <v>14</v>
      </c>
    </row>
    <row r="367" spans="7:7" x14ac:dyDescent="0.25">
      <c r="G367" s="6"/>
    </row>
    <row r="368" spans="7:7" x14ac:dyDescent="0.25">
      <c r="G368" s="6"/>
    </row>
    <row r="369" spans="7:7" x14ac:dyDescent="0.25">
      <c r="G369" s="6"/>
    </row>
    <row r="370" spans="7:7" x14ac:dyDescent="0.25">
      <c r="G370" s="6"/>
    </row>
    <row r="371" spans="7:7" x14ac:dyDescent="0.25">
      <c r="G371" s="6"/>
    </row>
    <row r="372" spans="7:7" x14ac:dyDescent="0.25">
      <c r="G372" s="6"/>
    </row>
    <row r="373" spans="7:7" x14ac:dyDescent="0.25">
      <c r="G373" s="6"/>
    </row>
    <row r="374" spans="7:7" x14ac:dyDescent="0.25">
      <c r="G374" s="6"/>
    </row>
    <row r="375" spans="7:7" x14ac:dyDescent="0.25">
      <c r="G375" s="6"/>
    </row>
    <row r="376" spans="7:7" x14ac:dyDescent="0.25">
      <c r="G376" s="6"/>
    </row>
    <row r="377" spans="7:7" x14ac:dyDescent="0.25">
      <c r="G377" s="6"/>
    </row>
    <row r="378" spans="7:7" x14ac:dyDescent="0.25">
      <c r="G378" s="6"/>
    </row>
    <row r="379" spans="7:7" x14ac:dyDescent="0.25">
      <c r="G379" s="6"/>
    </row>
    <row r="380" spans="7:7" x14ac:dyDescent="0.25">
      <c r="G380" s="6"/>
    </row>
    <row r="381" spans="7:7" x14ac:dyDescent="0.25">
      <c r="G381" s="6"/>
    </row>
    <row r="382" spans="7:7" x14ac:dyDescent="0.25">
      <c r="G382" s="6"/>
    </row>
    <row r="383" spans="7:7" x14ac:dyDescent="0.25">
      <c r="G383" s="6"/>
    </row>
    <row r="384" spans="7:7" x14ac:dyDescent="0.25">
      <c r="G384" s="6"/>
    </row>
    <row r="385" spans="7:7" x14ac:dyDescent="0.25">
      <c r="G385" s="6"/>
    </row>
    <row r="386" spans="7:7" x14ac:dyDescent="0.25">
      <c r="G386" s="6"/>
    </row>
    <row r="387" spans="7:7" x14ac:dyDescent="0.25">
      <c r="G387" s="6"/>
    </row>
    <row r="388" spans="7:7" x14ac:dyDescent="0.25">
      <c r="G388" s="6"/>
    </row>
    <row r="389" spans="7:7" x14ac:dyDescent="0.25">
      <c r="G389" s="6"/>
    </row>
    <row r="390" spans="7:7" x14ac:dyDescent="0.25">
      <c r="G390" s="7"/>
    </row>
    <row r="392" spans="7:7" x14ac:dyDescent="0.25">
      <c r="G392" s="5">
        <v>15</v>
      </c>
    </row>
    <row r="393" spans="7:7" x14ac:dyDescent="0.25">
      <c r="G393" s="6"/>
    </row>
    <row r="394" spans="7:7" x14ac:dyDescent="0.25">
      <c r="G394" s="6"/>
    </row>
    <row r="395" spans="7:7" x14ac:dyDescent="0.25">
      <c r="G395" s="6"/>
    </row>
    <row r="396" spans="7:7" x14ac:dyDescent="0.25">
      <c r="G396" s="6"/>
    </row>
    <row r="397" spans="7:7" x14ac:dyDescent="0.25">
      <c r="G397" s="6"/>
    </row>
    <row r="398" spans="7:7" x14ac:dyDescent="0.25">
      <c r="G398" s="6"/>
    </row>
    <row r="399" spans="7:7" x14ac:dyDescent="0.25">
      <c r="G399" s="6"/>
    </row>
    <row r="400" spans="7:7" x14ac:dyDescent="0.25">
      <c r="G400" s="6"/>
    </row>
    <row r="401" spans="7:7" x14ac:dyDescent="0.25">
      <c r="G401" s="6"/>
    </row>
    <row r="402" spans="7:7" x14ac:dyDescent="0.25">
      <c r="G402" s="6"/>
    </row>
    <row r="403" spans="7:7" x14ac:dyDescent="0.25">
      <c r="G403" s="6"/>
    </row>
    <row r="404" spans="7:7" x14ac:dyDescent="0.25">
      <c r="G404" s="6"/>
    </row>
    <row r="405" spans="7:7" x14ac:dyDescent="0.25">
      <c r="G405" s="6"/>
    </row>
    <row r="406" spans="7:7" x14ac:dyDescent="0.25">
      <c r="G406" s="6"/>
    </row>
    <row r="407" spans="7:7" x14ac:dyDescent="0.25">
      <c r="G407" s="6"/>
    </row>
    <row r="408" spans="7:7" x14ac:dyDescent="0.25">
      <c r="G408" s="6"/>
    </row>
    <row r="409" spans="7:7" x14ac:dyDescent="0.25">
      <c r="G409" s="6"/>
    </row>
    <row r="410" spans="7:7" x14ac:dyDescent="0.25">
      <c r="G410" s="6"/>
    </row>
    <row r="411" spans="7:7" x14ac:dyDescent="0.25">
      <c r="G411" s="6"/>
    </row>
    <row r="412" spans="7:7" x14ac:dyDescent="0.25">
      <c r="G412" s="6"/>
    </row>
    <row r="413" spans="7:7" x14ac:dyDescent="0.25">
      <c r="G413" s="6"/>
    </row>
    <row r="414" spans="7:7" x14ac:dyDescent="0.25">
      <c r="G414" s="6"/>
    </row>
    <row r="415" spans="7:7" x14ac:dyDescent="0.25">
      <c r="G415" s="6"/>
    </row>
    <row r="416" spans="7:7" x14ac:dyDescent="0.25">
      <c r="G416" s="7"/>
    </row>
    <row r="418" spans="7:7" x14ac:dyDescent="0.25">
      <c r="G418" s="5">
        <v>16</v>
      </c>
    </row>
    <row r="419" spans="7:7" x14ac:dyDescent="0.25">
      <c r="G419" s="6"/>
    </row>
    <row r="420" spans="7:7" x14ac:dyDescent="0.25">
      <c r="G420" s="6"/>
    </row>
    <row r="421" spans="7:7" x14ac:dyDescent="0.25">
      <c r="G421" s="6"/>
    </row>
    <row r="422" spans="7:7" x14ac:dyDescent="0.25">
      <c r="G422" s="6"/>
    </row>
    <row r="423" spans="7:7" x14ac:dyDescent="0.25">
      <c r="G423" s="6"/>
    </row>
    <row r="424" spans="7:7" x14ac:dyDescent="0.25">
      <c r="G424" s="6"/>
    </row>
    <row r="425" spans="7:7" x14ac:dyDescent="0.25">
      <c r="G425" s="6"/>
    </row>
    <row r="426" spans="7:7" x14ac:dyDescent="0.25">
      <c r="G426" s="6"/>
    </row>
    <row r="427" spans="7:7" x14ac:dyDescent="0.25">
      <c r="G427" s="6"/>
    </row>
    <row r="428" spans="7:7" x14ac:dyDescent="0.25">
      <c r="G428" s="6"/>
    </row>
    <row r="429" spans="7:7" x14ac:dyDescent="0.25">
      <c r="G429" s="6"/>
    </row>
    <row r="430" spans="7:7" x14ac:dyDescent="0.25">
      <c r="G430" s="6"/>
    </row>
    <row r="431" spans="7:7" x14ac:dyDescent="0.25">
      <c r="G431" s="6"/>
    </row>
    <row r="432" spans="7:7" x14ac:dyDescent="0.25">
      <c r="G432" s="6"/>
    </row>
    <row r="433" spans="7:7" x14ac:dyDescent="0.25">
      <c r="G433" s="6"/>
    </row>
    <row r="434" spans="7:7" x14ac:dyDescent="0.25">
      <c r="G434" s="6"/>
    </row>
    <row r="435" spans="7:7" x14ac:dyDescent="0.25">
      <c r="G435" s="6"/>
    </row>
    <row r="436" spans="7:7" x14ac:dyDescent="0.25">
      <c r="G436" s="6"/>
    </row>
    <row r="437" spans="7:7" x14ac:dyDescent="0.25">
      <c r="G437" s="6"/>
    </row>
    <row r="438" spans="7:7" x14ac:dyDescent="0.25">
      <c r="G438" s="6"/>
    </row>
    <row r="439" spans="7:7" x14ac:dyDescent="0.25">
      <c r="G439" s="6"/>
    </row>
    <row r="440" spans="7:7" x14ac:dyDescent="0.25">
      <c r="G440" s="6"/>
    </row>
    <row r="441" spans="7:7" x14ac:dyDescent="0.25">
      <c r="G441" s="6"/>
    </row>
    <row r="442" spans="7:7" x14ac:dyDescent="0.25">
      <c r="G442" s="7"/>
    </row>
    <row r="444" spans="7:7" x14ac:dyDescent="0.25">
      <c r="G444" s="5">
        <v>17</v>
      </c>
    </row>
    <row r="445" spans="7:7" x14ac:dyDescent="0.25">
      <c r="G445" s="6"/>
    </row>
    <row r="446" spans="7:7" x14ac:dyDescent="0.25">
      <c r="G446" s="6"/>
    </row>
    <row r="447" spans="7:7" x14ac:dyDescent="0.25">
      <c r="G447" s="6"/>
    </row>
    <row r="448" spans="7:7" x14ac:dyDescent="0.25">
      <c r="G448" s="6"/>
    </row>
    <row r="449" spans="7:7" x14ac:dyDescent="0.25">
      <c r="G449" s="6"/>
    </row>
    <row r="450" spans="7:7" x14ac:dyDescent="0.25">
      <c r="G450" s="6"/>
    </row>
    <row r="451" spans="7:7" x14ac:dyDescent="0.25">
      <c r="G451" s="6"/>
    </row>
    <row r="452" spans="7:7" x14ac:dyDescent="0.25">
      <c r="G452" s="6"/>
    </row>
    <row r="453" spans="7:7" x14ac:dyDescent="0.25">
      <c r="G453" s="6"/>
    </row>
    <row r="454" spans="7:7" x14ac:dyDescent="0.25">
      <c r="G454" s="6"/>
    </row>
    <row r="455" spans="7:7" x14ac:dyDescent="0.25">
      <c r="G455" s="6"/>
    </row>
    <row r="456" spans="7:7" x14ac:dyDescent="0.25">
      <c r="G456" s="6"/>
    </row>
    <row r="457" spans="7:7" x14ac:dyDescent="0.25">
      <c r="G457" s="6"/>
    </row>
    <row r="458" spans="7:7" x14ac:dyDescent="0.25">
      <c r="G458" s="6"/>
    </row>
    <row r="459" spans="7:7" x14ac:dyDescent="0.25">
      <c r="G459" s="6"/>
    </row>
    <row r="460" spans="7:7" x14ac:dyDescent="0.25">
      <c r="G460" s="6"/>
    </row>
    <row r="461" spans="7:7" x14ac:dyDescent="0.25">
      <c r="G461" s="6"/>
    </row>
    <row r="462" spans="7:7" x14ac:dyDescent="0.25">
      <c r="G462" s="6"/>
    </row>
    <row r="463" spans="7:7" x14ac:dyDescent="0.25">
      <c r="G463" s="6"/>
    </row>
    <row r="464" spans="7:7" x14ac:dyDescent="0.25">
      <c r="G464" s="6"/>
    </row>
    <row r="465" spans="7:7" x14ac:dyDescent="0.25">
      <c r="G465" s="6"/>
    </row>
    <row r="466" spans="7:7" x14ac:dyDescent="0.25">
      <c r="G466" s="6"/>
    </row>
    <row r="467" spans="7:7" x14ac:dyDescent="0.25">
      <c r="G467" s="6"/>
    </row>
    <row r="468" spans="7:7" x14ac:dyDescent="0.25">
      <c r="G468" s="7"/>
    </row>
  </sheetData>
  <mergeCells count="43">
    <mergeCell ref="G340:G364"/>
    <mergeCell ref="G366:G390"/>
    <mergeCell ref="G392:G416"/>
    <mergeCell ref="G418:G442"/>
    <mergeCell ref="G444:G468"/>
    <mergeCell ref="G28:G52"/>
    <mergeCell ref="G54:G78"/>
    <mergeCell ref="G80:G104"/>
    <mergeCell ref="G106:G130"/>
    <mergeCell ref="G132:G156"/>
    <mergeCell ref="G158:G182"/>
    <mergeCell ref="G184:G208"/>
    <mergeCell ref="G210:G234"/>
    <mergeCell ref="G236:G260"/>
    <mergeCell ref="B26:D26"/>
    <mergeCell ref="B25:C25"/>
    <mergeCell ref="B2:C2"/>
    <mergeCell ref="D2:E2"/>
    <mergeCell ref="B15:C15"/>
    <mergeCell ref="D15:E15"/>
    <mergeCell ref="B23:C23"/>
    <mergeCell ref="B24:C24"/>
    <mergeCell ref="B13:E13"/>
    <mergeCell ref="B21:E21"/>
    <mergeCell ref="D3:E3"/>
    <mergeCell ref="D11:E11"/>
    <mergeCell ref="D12:E12"/>
    <mergeCell ref="D16:E16"/>
    <mergeCell ref="D20:E20"/>
    <mergeCell ref="D4:E4"/>
    <mergeCell ref="D5:E5"/>
    <mergeCell ref="D6:E6"/>
    <mergeCell ref="D7:E7"/>
    <mergeCell ref="D8:E8"/>
    <mergeCell ref="D9:E9"/>
    <mergeCell ref="D10:E10"/>
    <mergeCell ref="D17:E17"/>
    <mergeCell ref="D19:E19"/>
    <mergeCell ref="D18:E18"/>
    <mergeCell ref="G2:G26"/>
    <mergeCell ref="G262:G286"/>
    <mergeCell ref="G288:G312"/>
    <mergeCell ref="G314:G33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Input3G</vt:lpstr>
      <vt:lpstr>Output3G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Alexios Xydias</cp:lastModifiedBy>
  <dcterms:created xsi:type="dcterms:W3CDTF">2015-06-05T18:19:34Z</dcterms:created>
  <dcterms:modified xsi:type="dcterms:W3CDTF">2021-03-25T16:44:26Z</dcterms:modified>
</cp:coreProperties>
</file>