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ayaka\cpp_rinko\Rinko_CFD\"/>
    </mc:Choice>
  </mc:AlternateContent>
  <xr:revisionPtr revIDLastSave="0" documentId="13_ncr:1_{1192091A-458B-4A1B-ABE3-1D7D80081371}" xr6:coauthVersionLast="36" xr6:coauthVersionMax="36" xr10:uidLastSave="{00000000-0000-0000-0000-000000000000}"/>
  <bookViews>
    <workbookView xWindow="0" yWindow="0" windowWidth="21570" windowHeight="7890" xr2:uid="{C785BAD7-6A89-4D52-B758-AAC8369BD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3" i="1"/>
  <c r="C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3" i="1"/>
</calcChain>
</file>

<file path=xl/sharedStrings.xml><?xml version="1.0" encoding="utf-8"?>
<sst xmlns="http://schemas.openxmlformats.org/spreadsheetml/2006/main" count="10" uniqueCount="10">
  <si>
    <t>t</t>
    <phoneticPr fontId="1"/>
  </si>
  <si>
    <t>x</t>
    <phoneticPr fontId="1"/>
  </si>
  <si>
    <t>y</t>
    <phoneticPr fontId="1"/>
  </si>
  <si>
    <t>t</t>
    <phoneticPr fontId="1"/>
  </si>
  <si>
    <t>v</t>
    <phoneticPr fontId="1"/>
  </si>
  <si>
    <t>lunge</t>
    <phoneticPr fontId="1"/>
  </si>
  <si>
    <t>euler</t>
    <phoneticPr fontId="1"/>
  </si>
  <si>
    <t>exact</t>
    <phoneticPr fontId="1"/>
  </si>
  <si>
    <t>t</t>
    <phoneticPr fontId="1"/>
  </si>
  <si>
    <t>exact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</si>
</sst>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Sheet1!$B$3:$B$43</c:f>
              <c:numCache>
                <c:formatCode>General</c:formatCode>
                <c:ptCount val="41"/>
                <c:pt idx="0">
                  <c:v>0</c:v>
                </c:pt>
                <c:pt idx="1">
                  <c:v>0.8661580944054631</c:v>
                </c:pt>
                <c:pt idx="2">
                  <c:v>1.7323161888109262</c:v>
                </c:pt>
                <c:pt idx="3">
                  <c:v>2.598474283216389</c:v>
                </c:pt>
                <c:pt idx="4">
                  <c:v>3.4646323776218524</c:v>
                </c:pt>
                <c:pt idx="5">
                  <c:v>4.3307904720273154</c:v>
                </c:pt>
                <c:pt idx="6">
                  <c:v>5.1969485664327779</c:v>
                </c:pt>
                <c:pt idx="7">
                  <c:v>6.0631066608382413</c:v>
                </c:pt>
                <c:pt idx="8">
                  <c:v>6.9292647552437048</c:v>
                </c:pt>
                <c:pt idx="9">
                  <c:v>7.7954228496491682</c:v>
                </c:pt>
                <c:pt idx="10">
                  <c:v>8.6615809440546307</c:v>
                </c:pt>
                <c:pt idx="11">
                  <c:v>9.5277390384600942</c:v>
                </c:pt>
                <c:pt idx="12">
                  <c:v>10.393897132865556</c:v>
                </c:pt>
                <c:pt idx="13">
                  <c:v>11.260055227271021</c:v>
                </c:pt>
                <c:pt idx="14">
                  <c:v>12.126213321676483</c:v>
                </c:pt>
                <c:pt idx="15">
                  <c:v>12.992371416081946</c:v>
                </c:pt>
                <c:pt idx="16">
                  <c:v>13.85852951048741</c:v>
                </c:pt>
                <c:pt idx="17">
                  <c:v>14.724687604892871</c:v>
                </c:pt>
                <c:pt idx="18">
                  <c:v>15.590845699298336</c:v>
                </c:pt>
                <c:pt idx="19">
                  <c:v>16.457003793703798</c:v>
                </c:pt>
                <c:pt idx="20">
                  <c:v>17.323161888109261</c:v>
                </c:pt>
                <c:pt idx="21">
                  <c:v>18.189319982514725</c:v>
                </c:pt>
                <c:pt idx="22">
                  <c:v>19.055478076920188</c:v>
                </c:pt>
                <c:pt idx="23">
                  <c:v>19.921636171325648</c:v>
                </c:pt>
                <c:pt idx="24">
                  <c:v>20.787794265731112</c:v>
                </c:pt>
                <c:pt idx="25">
                  <c:v>21.653952360136579</c:v>
                </c:pt>
                <c:pt idx="26">
                  <c:v>22.520110454542042</c:v>
                </c:pt>
                <c:pt idx="27">
                  <c:v>23.386268548947506</c:v>
                </c:pt>
                <c:pt idx="28">
                  <c:v>24.252426643352965</c:v>
                </c:pt>
                <c:pt idx="29">
                  <c:v>25.118584737758429</c:v>
                </c:pt>
                <c:pt idx="30">
                  <c:v>25.984742832163892</c:v>
                </c:pt>
                <c:pt idx="31">
                  <c:v>26.850900926569356</c:v>
                </c:pt>
                <c:pt idx="32">
                  <c:v>27.717059020974819</c:v>
                </c:pt>
                <c:pt idx="33">
                  <c:v>28.583217115380279</c:v>
                </c:pt>
                <c:pt idx="34">
                  <c:v>29.449375209785742</c:v>
                </c:pt>
                <c:pt idx="35">
                  <c:v>30.315533304191206</c:v>
                </c:pt>
                <c:pt idx="36">
                  <c:v>31.181691398596673</c:v>
                </c:pt>
                <c:pt idx="37">
                  <c:v>32.047849493002133</c:v>
                </c:pt>
                <c:pt idx="38">
                  <c:v>32.914007587407596</c:v>
                </c:pt>
                <c:pt idx="39">
                  <c:v>33.78016568181306</c:v>
                </c:pt>
                <c:pt idx="40">
                  <c:v>34.646323776218523</c:v>
                </c:pt>
              </c:numCache>
            </c:numRef>
          </c:xVal>
          <c:yVal>
            <c:numRef>
              <c:f>Sheet1!$C$3:$C$43</c:f>
              <c:numCache>
                <c:formatCode>General</c:formatCode>
                <c:ptCount val="41"/>
                <c:pt idx="0">
                  <c:v>0</c:v>
                </c:pt>
                <c:pt idx="1">
                  <c:v>0.48750760264310239</c:v>
                </c:pt>
                <c:pt idx="2">
                  <c:v>0.95049020528620476</c:v>
                </c:pt>
                <c:pt idx="3">
                  <c:v>1.3889478079293072</c:v>
                </c:pt>
                <c:pt idx="4">
                  <c:v>1.8028804105724094</c:v>
                </c:pt>
                <c:pt idx="5">
                  <c:v>2.1922880132155118</c:v>
                </c:pt>
                <c:pt idx="6">
                  <c:v>2.557170615858614</c:v>
                </c:pt>
                <c:pt idx="7">
                  <c:v>2.8975282185017166</c:v>
                </c:pt>
                <c:pt idx="8">
                  <c:v>3.213360821144819</c:v>
                </c:pt>
                <c:pt idx="9">
                  <c:v>3.5046684237879218</c:v>
                </c:pt>
                <c:pt idx="10">
                  <c:v>3.7714510264310235</c:v>
                </c:pt>
                <c:pt idx="11">
                  <c:v>4.0137086290741264</c:v>
                </c:pt>
                <c:pt idx="12">
                  <c:v>4.2314412317172287</c:v>
                </c:pt>
                <c:pt idx="13">
                  <c:v>4.4246488343603314</c:v>
                </c:pt>
                <c:pt idx="14">
                  <c:v>4.5933314370034335</c:v>
                </c:pt>
                <c:pt idx="15">
                  <c:v>4.737489039646535</c:v>
                </c:pt>
                <c:pt idx="16">
                  <c:v>4.8571216422896377</c:v>
                </c:pt>
                <c:pt idx="17">
                  <c:v>4.9522292449327399</c:v>
                </c:pt>
                <c:pt idx="18">
                  <c:v>5.0228118475758432</c:v>
                </c:pt>
                <c:pt idx="19">
                  <c:v>5.0688694502189451</c:v>
                </c:pt>
                <c:pt idx="20">
                  <c:v>5.0904020528620473</c:v>
                </c:pt>
                <c:pt idx="21">
                  <c:v>5.0874096555051498</c:v>
                </c:pt>
                <c:pt idx="22">
                  <c:v>5.0598922581482517</c:v>
                </c:pt>
                <c:pt idx="23">
                  <c:v>5.0078498607913549</c:v>
                </c:pt>
                <c:pt idx="24">
                  <c:v>4.9312824634344565</c:v>
                </c:pt>
                <c:pt idx="25">
                  <c:v>4.8301900660775594</c:v>
                </c:pt>
                <c:pt idx="26">
                  <c:v>4.7045726687206617</c:v>
                </c:pt>
                <c:pt idx="27">
                  <c:v>4.5544302713637634</c:v>
                </c:pt>
                <c:pt idx="28">
                  <c:v>4.3797628740068664</c:v>
                </c:pt>
                <c:pt idx="29">
                  <c:v>4.1805704766499687</c:v>
                </c:pt>
                <c:pt idx="30">
                  <c:v>3.9568530792930705</c:v>
                </c:pt>
                <c:pt idx="31">
                  <c:v>3.7086106819361717</c:v>
                </c:pt>
                <c:pt idx="32">
                  <c:v>3.4358432845792741</c:v>
                </c:pt>
                <c:pt idx="33">
                  <c:v>3.1385508872223777</c:v>
                </c:pt>
                <c:pt idx="34">
                  <c:v>2.816733489865479</c:v>
                </c:pt>
                <c:pt idx="35">
                  <c:v>2.4703910925085832</c:v>
                </c:pt>
                <c:pt idx="36">
                  <c:v>2.0995236951516851</c:v>
                </c:pt>
                <c:pt idx="37">
                  <c:v>1.7041312977947847</c:v>
                </c:pt>
                <c:pt idx="38">
                  <c:v>1.2842139004378907</c:v>
                </c:pt>
                <c:pt idx="39">
                  <c:v>0.83977150308098913</c:v>
                </c:pt>
                <c:pt idx="40">
                  <c:v>0.37080410572409406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1A-4B3C-A0DF-BE1ACB011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130672"/>
        <c:axId val="1607590624"/>
      </c:scatterChart>
      <c:valAx>
        <c:axId val="160613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590624"/>
        <c:crosses val="autoZero"/>
        <c:crossBetween val="midCat"/>
      </c:valAx>
      <c:valAx>
        <c:axId val="16075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613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60186449978294"/>
          <c:y val="3.936747523258842E-2"/>
          <c:w val="0.72435653192313421"/>
          <c:h val="0.78986334969269167"/>
        </c:manualLayout>
      </c:layout>
      <c:scatterChart>
        <c:scatterStyle val="smoothMarker"/>
        <c:varyColors val="0"/>
        <c:ser>
          <c:idx val="0"/>
          <c:order val="0"/>
          <c:tx>
            <c:v>exact solution</c:v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Sheet1!$F$3:$F$103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Sheet1!$H$3:$H$103</c:f>
              <c:numCache>
                <c:formatCode>General</c:formatCode>
                <c:ptCount val="101"/>
                <c:pt idx="0">
                  <c:v>0</c:v>
                </c:pt>
                <c:pt idx="1">
                  <c:v>9.9509500000000001E-2</c:v>
                </c:pt>
                <c:pt idx="2">
                  <c:v>0.19803800000000002</c:v>
                </c:pt>
                <c:pt idx="3">
                  <c:v>0.2955855</c:v>
                </c:pt>
                <c:pt idx="4">
                  <c:v>0.392152</c:v>
                </c:pt>
                <c:pt idx="5">
                  <c:v>0.48773749999999999</c:v>
                </c:pt>
                <c:pt idx="6">
                  <c:v>0.58234200000000003</c:v>
                </c:pt>
                <c:pt idx="7">
                  <c:v>0.67596550000000011</c:v>
                </c:pt>
                <c:pt idx="8">
                  <c:v>0.76860800000000007</c:v>
                </c:pt>
                <c:pt idx="9">
                  <c:v>0.86026949999999991</c:v>
                </c:pt>
                <c:pt idx="10">
                  <c:v>0.95094999999999996</c:v>
                </c:pt>
                <c:pt idx="11">
                  <c:v>1.0406495</c:v>
                </c:pt>
                <c:pt idx="12">
                  <c:v>1.1293679999999999</c:v>
                </c:pt>
                <c:pt idx="13">
                  <c:v>1.2171055</c:v>
                </c:pt>
                <c:pt idx="14">
                  <c:v>1.3038620000000001</c:v>
                </c:pt>
                <c:pt idx="15">
                  <c:v>1.3896375000000001</c:v>
                </c:pt>
                <c:pt idx="16">
                  <c:v>1.4744320000000002</c:v>
                </c:pt>
                <c:pt idx="17">
                  <c:v>1.5582455000000002</c:v>
                </c:pt>
                <c:pt idx="18">
                  <c:v>1.6410779999999998</c:v>
                </c:pt>
                <c:pt idx="19">
                  <c:v>1.7229294999999998</c:v>
                </c:pt>
                <c:pt idx="20">
                  <c:v>1.8037999999999998</c:v>
                </c:pt>
                <c:pt idx="21">
                  <c:v>1.8836895</c:v>
                </c:pt>
                <c:pt idx="22">
                  <c:v>1.9625980000000003</c:v>
                </c:pt>
                <c:pt idx="23">
                  <c:v>2.0405255000000002</c:v>
                </c:pt>
                <c:pt idx="24">
                  <c:v>2.1174719999999998</c:v>
                </c:pt>
                <c:pt idx="25">
                  <c:v>2.1934374999999999</c:v>
                </c:pt>
                <c:pt idx="26">
                  <c:v>2.2684220000000002</c:v>
                </c:pt>
                <c:pt idx="27">
                  <c:v>2.3424255</c:v>
                </c:pt>
                <c:pt idx="28">
                  <c:v>2.415448</c:v>
                </c:pt>
                <c:pt idx="29">
                  <c:v>2.4874894999999997</c:v>
                </c:pt>
                <c:pt idx="30">
                  <c:v>2.5585499999999999</c:v>
                </c:pt>
                <c:pt idx="31">
                  <c:v>2.6286295000000002</c:v>
                </c:pt>
                <c:pt idx="32">
                  <c:v>2.6977280000000001</c:v>
                </c:pt>
                <c:pt idx="33">
                  <c:v>2.7658455000000002</c:v>
                </c:pt>
                <c:pt idx="34">
                  <c:v>2.8329820000000003</c:v>
                </c:pt>
                <c:pt idx="35">
                  <c:v>2.8991375000000001</c:v>
                </c:pt>
                <c:pt idx="36">
                  <c:v>2.9643119999999996</c:v>
                </c:pt>
                <c:pt idx="37">
                  <c:v>3.0285055000000001</c:v>
                </c:pt>
                <c:pt idx="38">
                  <c:v>3.0917179999999997</c:v>
                </c:pt>
                <c:pt idx="39">
                  <c:v>3.1539495000000004</c:v>
                </c:pt>
                <c:pt idx="40">
                  <c:v>3.2151999999999998</c:v>
                </c:pt>
                <c:pt idx="41">
                  <c:v>3.2754694999999998</c:v>
                </c:pt>
                <c:pt idx="42">
                  <c:v>3.3347580000000003</c:v>
                </c:pt>
                <c:pt idx="43">
                  <c:v>3.3930654999999996</c:v>
                </c:pt>
                <c:pt idx="44">
                  <c:v>3.4503920000000003</c:v>
                </c:pt>
                <c:pt idx="45">
                  <c:v>3.5067374999999998</c:v>
                </c:pt>
                <c:pt idx="46">
                  <c:v>3.5621020000000003</c:v>
                </c:pt>
                <c:pt idx="47">
                  <c:v>3.6164854999999996</c:v>
                </c:pt>
                <c:pt idx="48">
                  <c:v>3.6698879999999998</c:v>
                </c:pt>
                <c:pt idx="49">
                  <c:v>3.7223095000000006</c:v>
                </c:pt>
                <c:pt idx="50">
                  <c:v>3.7737499999999997</c:v>
                </c:pt>
                <c:pt idx="51">
                  <c:v>3.8242094999999994</c:v>
                </c:pt>
                <c:pt idx="52">
                  <c:v>3.873688</c:v>
                </c:pt>
                <c:pt idx="53">
                  <c:v>3.9221855000000003</c:v>
                </c:pt>
                <c:pt idx="54">
                  <c:v>3.9697019999999998</c:v>
                </c:pt>
                <c:pt idx="55">
                  <c:v>4.0162374999999999</c:v>
                </c:pt>
                <c:pt idx="56">
                  <c:v>4.0617920000000005</c:v>
                </c:pt>
                <c:pt idx="57">
                  <c:v>4.106365499999999</c:v>
                </c:pt>
                <c:pt idx="58">
                  <c:v>4.1499579999999998</c:v>
                </c:pt>
                <c:pt idx="59">
                  <c:v>4.1925694999999994</c:v>
                </c:pt>
                <c:pt idx="60">
                  <c:v>4.2341999999999995</c:v>
                </c:pt>
                <c:pt idx="61">
                  <c:v>4.2748494999999993</c:v>
                </c:pt>
                <c:pt idx="62">
                  <c:v>4.3145179999999996</c:v>
                </c:pt>
                <c:pt idx="63">
                  <c:v>4.3532054999999996</c:v>
                </c:pt>
                <c:pt idx="64">
                  <c:v>4.3909120000000001</c:v>
                </c:pt>
                <c:pt idx="65">
                  <c:v>4.4276374999999994</c:v>
                </c:pt>
                <c:pt idx="66">
                  <c:v>4.4633820000000002</c:v>
                </c:pt>
                <c:pt idx="67">
                  <c:v>4.4981454999999997</c:v>
                </c:pt>
                <c:pt idx="68">
                  <c:v>4.5319280000000006</c:v>
                </c:pt>
                <c:pt idx="69">
                  <c:v>4.5647295000000003</c:v>
                </c:pt>
                <c:pt idx="70">
                  <c:v>4.5965500000000006</c:v>
                </c:pt>
                <c:pt idx="71">
                  <c:v>4.6273894999999996</c:v>
                </c:pt>
                <c:pt idx="72">
                  <c:v>4.6572479999999992</c:v>
                </c:pt>
                <c:pt idx="73">
                  <c:v>4.6861255000000002</c:v>
                </c:pt>
                <c:pt idx="74">
                  <c:v>4.7140219999999999</c:v>
                </c:pt>
                <c:pt idx="75">
                  <c:v>4.7409374999999994</c:v>
                </c:pt>
                <c:pt idx="76">
                  <c:v>4.7668719999999993</c:v>
                </c:pt>
                <c:pt idx="77">
                  <c:v>4.7918254999999998</c:v>
                </c:pt>
                <c:pt idx="78">
                  <c:v>4.8157980000000009</c:v>
                </c:pt>
                <c:pt idx="79">
                  <c:v>4.8387894999999999</c:v>
                </c:pt>
                <c:pt idx="80">
                  <c:v>4.8607999999999993</c:v>
                </c:pt>
                <c:pt idx="81">
                  <c:v>4.8818295000000003</c:v>
                </c:pt>
                <c:pt idx="82">
                  <c:v>4.901878</c:v>
                </c:pt>
                <c:pt idx="83">
                  <c:v>4.9209454999999984</c:v>
                </c:pt>
                <c:pt idx="84">
                  <c:v>4.939032000000001</c:v>
                </c:pt>
                <c:pt idx="85">
                  <c:v>4.9561375000000005</c:v>
                </c:pt>
                <c:pt idx="86">
                  <c:v>4.9722619999999997</c:v>
                </c:pt>
                <c:pt idx="87">
                  <c:v>4.9874054999999995</c:v>
                </c:pt>
                <c:pt idx="88">
                  <c:v>5.0015680000000007</c:v>
                </c:pt>
                <c:pt idx="89">
                  <c:v>5.0147495000000006</c:v>
                </c:pt>
                <c:pt idx="90">
                  <c:v>5.0269499999999994</c:v>
                </c:pt>
                <c:pt idx="91">
                  <c:v>5.0381694999999995</c:v>
                </c:pt>
                <c:pt idx="92">
                  <c:v>5.0484080000000002</c:v>
                </c:pt>
                <c:pt idx="93">
                  <c:v>5.0576654999999997</c:v>
                </c:pt>
                <c:pt idx="94">
                  <c:v>5.0659419999999988</c:v>
                </c:pt>
                <c:pt idx="95">
                  <c:v>5.0732375000000003</c:v>
                </c:pt>
                <c:pt idx="96">
                  <c:v>5.0795519999999996</c:v>
                </c:pt>
                <c:pt idx="97">
                  <c:v>5.0848854999999995</c:v>
                </c:pt>
                <c:pt idx="98">
                  <c:v>5.0892380000000008</c:v>
                </c:pt>
                <c:pt idx="99">
                  <c:v>5.0926095</c:v>
                </c:pt>
                <c:pt idx="100">
                  <c:v>5.0949999999999998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6C-4741-B544-4E35A83798AB}"/>
            </c:ext>
          </c:extLst>
        </c:ser>
        <c:ser>
          <c:idx val="1"/>
          <c:order val="1"/>
          <c:tx>
            <c:v>dt=0.1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Sheet1!$J$3:$J$13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Sheet1!$K$3:$K$13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1.9018999999999999</c:v>
                </c:pt>
                <c:pt idx="3">
                  <c:v>2.7057000000000002</c:v>
                </c:pt>
                <c:pt idx="4">
                  <c:v>3.4114</c:v>
                </c:pt>
                <c:pt idx="5">
                  <c:v>4.0190000000000001</c:v>
                </c:pt>
                <c:pt idx="6">
                  <c:v>4.5285000000000002</c:v>
                </c:pt>
                <c:pt idx="7">
                  <c:v>4.9398999999999997</c:v>
                </c:pt>
                <c:pt idx="8">
                  <c:v>5.2531999999999996</c:v>
                </c:pt>
                <c:pt idx="9">
                  <c:v>5.4683999999999999</c:v>
                </c:pt>
                <c:pt idx="10">
                  <c:v>5.5854999999999997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6C-4741-B544-4E35A83798AB}"/>
            </c:ext>
          </c:extLst>
        </c:ser>
        <c:ser>
          <c:idx val="2"/>
          <c:order val="2"/>
          <c:tx>
            <c:v>dt=0.05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0.97547499999999998</c:v>
                </c:pt>
                <c:pt idx="3">
                  <c:v>1.4264300000000001</c:v>
                </c:pt>
                <c:pt idx="4">
                  <c:v>1.8528500000000001</c:v>
                </c:pt>
                <c:pt idx="5">
                  <c:v>2.25475</c:v>
                </c:pt>
                <c:pt idx="6">
                  <c:v>2.63212</c:v>
                </c:pt>
                <c:pt idx="7">
                  <c:v>2.9849700000000001</c:v>
                </c:pt>
                <c:pt idx="8">
                  <c:v>3.3132999999999999</c:v>
                </c:pt>
                <c:pt idx="9">
                  <c:v>3.6171000000000002</c:v>
                </c:pt>
                <c:pt idx="10">
                  <c:v>3.8963700000000001</c:v>
                </c:pt>
                <c:pt idx="11">
                  <c:v>4.1511199999999997</c:v>
                </c:pt>
                <c:pt idx="12">
                  <c:v>4.3813500000000003</c:v>
                </c:pt>
                <c:pt idx="13">
                  <c:v>4.5870499999999996</c:v>
                </c:pt>
                <c:pt idx="14">
                  <c:v>4.7682200000000003</c:v>
                </c:pt>
                <c:pt idx="15">
                  <c:v>4.9248700000000003</c:v>
                </c:pt>
                <c:pt idx="16">
                  <c:v>5.0570000000000004</c:v>
                </c:pt>
                <c:pt idx="17">
                  <c:v>5.1646000000000001</c:v>
                </c:pt>
                <c:pt idx="18">
                  <c:v>5.2476700000000003</c:v>
                </c:pt>
                <c:pt idx="19">
                  <c:v>5.3062199999999997</c:v>
                </c:pt>
                <c:pt idx="20">
                  <c:v>5.3402500000000002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CB-451B-B0A9-63F5E6A031EF}"/>
            </c:ext>
          </c:extLst>
        </c:ser>
        <c:ser>
          <c:idx val="3"/>
          <c:order val="3"/>
          <c:tx>
            <c:v>dt=0.01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Sheet1!$F$3:$F$103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Sheet1!$I$3:$I$103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0.199019</c:v>
                </c:pt>
                <c:pt idx="3">
                  <c:v>0.29705700000000002</c:v>
                </c:pt>
                <c:pt idx="4">
                  <c:v>0.39411400000000002</c:v>
                </c:pt>
                <c:pt idx="5">
                  <c:v>0.49019000000000001</c:v>
                </c:pt>
                <c:pt idx="6">
                  <c:v>0.58528500000000006</c:v>
                </c:pt>
                <c:pt idx="7">
                  <c:v>0.67939899999999998</c:v>
                </c:pt>
                <c:pt idx="8">
                  <c:v>0.772532</c:v>
                </c:pt>
                <c:pt idx="9">
                  <c:v>0.86468400000000001</c:v>
                </c:pt>
                <c:pt idx="10">
                  <c:v>0.95585500000000001</c:v>
                </c:pt>
                <c:pt idx="11">
                  <c:v>1.0460400000000001</c:v>
                </c:pt>
                <c:pt idx="12">
                  <c:v>1.1352500000000001</c:v>
                </c:pt>
                <c:pt idx="13">
                  <c:v>1.2234799999999999</c:v>
                </c:pt>
                <c:pt idx="14">
                  <c:v>1.31073</c:v>
                </c:pt>
                <c:pt idx="15">
                  <c:v>1.39699</c:v>
                </c:pt>
                <c:pt idx="16">
                  <c:v>1.48228</c:v>
                </c:pt>
                <c:pt idx="17">
                  <c:v>1.5665800000000001</c:v>
                </c:pt>
                <c:pt idx="18">
                  <c:v>1.64991</c:v>
                </c:pt>
                <c:pt idx="19">
                  <c:v>1.7322500000000001</c:v>
                </c:pt>
                <c:pt idx="20">
                  <c:v>1.8136099999999999</c:v>
                </c:pt>
                <c:pt idx="21">
                  <c:v>1.8939900000000001</c:v>
                </c:pt>
                <c:pt idx="22">
                  <c:v>1.97339</c:v>
                </c:pt>
                <c:pt idx="23">
                  <c:v>2.0518100000000001</c:v>
                </c:pt>
                <c:pt idx="24">
                  <c:v>2.1292399999999998</c:v>
                </c:pt>
                <c:pt idx="25">
                  <c:v>2.2057000000000002</c:v>
                </c:pt>
                <c:pt idx="26">
                  <c:v>2.2811699999999999</c:v>
                </c:pt>
                <c:pt idx="27">
                  <c:v>2.3556699999999999</c:v>
                </c:pt>
                <c:pt idx="28">
                  <c:v>2.4291800000000001</c:v>
                </c:pt>
                <c:pt idx="29">
                  <c:v>2.5017100000000001</c:v>
                </c:pt>
                <c:pt idx="30">
                  <c:v>2.5732599999999999</c:v>
                </c:pt>
                <c:pt idx="31">
                  <c:v>2.6438299999999999</c:v>
                </c:pt>
                <c:pt idx="32">
                  <c:v>2.7134200000000002</c:v>
                </c:pt>
                <c:pt idx="33">
                  <c:v>2.7820299999999998</c:v>
                </c:pt>
                <c:pt idx="34">
                  <c:v>2.8496600000000001</c:v>
                </c:pt>
                <c:pt idx="35">
                  <c:v>2.9163000000000001</c:v>
                </c:pt>
                <c:pt idx="36">
                  <c:v>2.98197</c:v>
                </c:pt>
                <c:pt idx="37">
                  <c:v>3.0466500000000001</c:v>
                </c:pt>
                <c:pt idx="38">
                  <c:v>3.11036</c:v>
                </c:pt>
                <c:pt idx="39">
                  <c:v>3.1730800000000001</c:v>
                </c:pt>
                <c:pt idx="40">
                  <c:v>3.23482</c:v>
                </c:pt>
                <c:pt idx="41">
                  <c:v>3.2955800000000002</c:v>
                </c:pt>
                <c:pt idx="42">
                  <c:v>3.3553600000000001</c:v>
                </c:pt>
                <c:pt idx="43">
                  <c:v>3.4141599999999999</c:v>
                </c:pt>
                <c:pt idx="44">
                  <c:v>3.4719699999999998</c:v>
                </c:pt>
                <c:pt idx="45">
                  <c:v>3.52881</c:v>
                </c:pt>
                <c:pt idx="46">
                  <c:v>3.58466</c:v>
                </c:pt>
                <c:pt idx="47">
                  <c:v>3.6395400000000002</c:v>
                </c:pt>
                <c:pt idx="48">
                  <c:v>3.6934300000000002</c:v>
                </c:pt>
                <c:pt idx="49">
                  <c:v>3.74634</c:v>
                </c:pt>
                <c:pt idx="50">
                  <c:v>3.79827</c:v>
                </c:pt>
                <c:pt idx="51">
                  <c:v>3.8492199999999999</c:v>
                </c:pt>
                <c:pt idx="52">
                  <c:v>3.8991899999999999</c:v>
                </c:pt>
                <c:pt idx="53">
                  <c:v>3.9481799999999998</c:v>
                </c:pt>
                <c:pt idx="54">
                  <c:v>3.9961899999999999</c:v>
                </c:pt>
                <c:pt idx="55">
                  <c:v>4.0432100000000002</c:v>
                </c:pt>
                <c:pt idx="56">
                  <c:v>4.0892600000000003</c:v>
                </c:pt>
                <c:pt idx="57">
                  <c:v>4.1343199999999998</c:v>
                </c:pt>
                <c:pt idx="58">
                  <c:v>4.1784100000000004</c:v>
                </c:pt>
                <c:pt idx="59">
                  <c:v>4.2215100000000003</c:v>
                </c:pt>
                <c:pt idx="60">
                  <c:v>4.26363</c:v>
                </c:pt>
                <c:pt idx="61">
                  <c:v>4.3047700000000004</c:v>
                </c:pt>
                <c:pt idx="62">
                  <c:v>4.3449299999999997</c:v>
                </c:pt>
                <c:pt idx="63">
                  <c:v>4.3841099999999997</c:v>
                </c:pt>
                <c:pt idx="64">
                  <c:v>4.4222999999999999</c:v>
                </c:pt>
                <c:pt idx="65">
                  <c:v>4.4595200000000004</c:v>
                </c:pt>
                <c:pt idx="66">
                  <c:v>4.4957500000000001</c:v>
                </c:pt>
                <c:pt idx="67">
                  <c:v>4.5310100000000002</c:v>
                </c:pt>
                <c:pt idx="68">
                  <c:v>4.5652799999999996</c:v>
                </c:pt>
                <c:pt idx="69">
                  <c:v>4.5985699999999996</c:v>
                </c:pt>
                <c:pt idx="70">
                  <c:v>4.6308800000000003</c:v>
                </c:pt>
                <c:pt idx="71">
                  <c:v>4.66221</c:v>
                </c:pt>
                <c:pt idx="72">
                  <c:v>4.6925600000000003</c:v>
                </c:pt>
                <c:pt idx="73">
                  <c:v>4.7219300000000004</c:v>
                </c:pt>
                <c:pt idx="74">
                  <c:v>4.7503200000000003</c:v>
                </c:pt>
                <c:pt idx="75">
                  <c:v>4.7777200000000004</c:v>
                </c:pt>
                <c:pt idx="76">
                  <c:v>4.8041499999999999</c:v>
                </c:pt>
                <c:pt idx="77">
                  <c:v>4.8295899999999996</c:v>
                </c:pt>
                <c:pt idx="78">
                  <c:v>4.8540599999999996</c:v>
                </c:pt>
                <c:pt idx="79">
                  <c:v>4.8775399999999998</c:v>
                </c:pt>
                <c:pt idx="80">
                  <c:v>4.9000399999999997</c:v>
                </c:pt>
                <c:pt idx="81">
                  <c:v>4.9215600000000004</c:v>
                </c:pt>
                <c:pt idx="82">
                  <c:v>4.9420999999999999</c:v>
                </c:pt>
                <c:pt idx="83">
                  <c:v>4.9616600000000002</c:v>
                </c:pt>
                <c:pt idx="84">
                  <c:v>4.9802299999999997</c:v>
                </c:pt>
                <c:pt idx="85">
                  <c:v>4.9978300000000004</c:v>
                </c:pt>
                <c:pt idx="86">
                  <c:v>5.0144399999999996</c:v>
                </c:pt>
                <c:pt idx="87">
                  <c:v>5.0300799999999999</c:v>
                </c:pt>
                <c:pt idx="88">
                  <c:v>5.0447300000000004</c:v>
                </c:pt>
                <c:pt idx="89">
                  <c:v>5.0583999999999998</c:v>
                </c:pt>
                <c:pt idx="90">
                  <c:v>5.0710899999999999</c:v>
                </c:pt>
                <c:pt idx="91">
                  <c:v>5.0827999999999998</c:v>
                </c:pt>
                <c:pt idx="92">
                  <c:v>5.0935300000000003</c:v>
                </c:pt>
                <c:pt idx="93">
                  <c:v>5.1032799999999998</c:v>
                </c:pt>
                <c:pt idx="94">
                  <c:v>5.11205</c:v>
                </c:pt>
                <c:pt idx="95">
                  <c:v>5.1198300000000003</c:v>
                </c:pt>
                <c:pt idx="96">
                  <c:v>5.1266400000000001</c:v>
                </c:pt>
                <c:pt idx="97">
                  <c:v>5.13246</c:v>
                </c:pt>
                <c:pt idx="98">
                  <c:v>5.1373100000000003</c:v>
                </c:pt>
                <c:pt idx="99">
                  <c:v>5.1411699999999998</c:v>
                </c:pt>
                <c:pt idx="100">
                  <c:v>5.14405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CB-451B-B0A9-63F5E6A03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639376"/>
        <c:axId val="1748544448"/>
      </c:scatterChart>
      <c:valAx>
        <c:axId val="17406393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time[s]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8544448"/>
        <c:crosses val="autoZero"/>
        <c:crossBetween val="midCat"/>
      </c:valAx>
      <c:valAx>
        <c:axId val="174854444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hight[m]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6393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2217643573453569"/>
          <c:y val="0.15544976169615951"/>
          <c:w val="0.17505252659144249"/>
          <c:h val="0.56613610275780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19386042896072"/>
          <c:y val="5.7731944076281266E-2"/>
          <c:w val="0.69356548039453136"/>
          <c:h val="0.75387478675508013"/>
        </c:manualLayout>
      </c:layout>
      <c:scatterChart>
        <c:scatterStyle val="smoothMarker"/>
        <c:varyColors val="0"/>
        <c:ser>
          <c:idx val="0"/>
          <c:order val="0"/>
          <c:tx>
            <c:v>exact solution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Sheet1!$R$3:$R$23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Sheet1!$S$3:$S$23</c:f>
              <c:numCache>
                <c:formatCode>General</c:formatCode>
                <c:ptCount val="21"/>
                <c:pt idx="0">
                  <c:v>0</c:v>
                </c:pt>
                <c:pt idx="1">
                  <c:v>0.48773749999999999</c:v>
                </c:pt>
                <c:pt idx="2">
                  <c:v>0.95094999999999996</c:v>
                </c:pt>
                <c:pt idx="3">
                  <c:v>1.3896375000000001</c:v>
                </c:pt>
                <c:pt idx="4">
                  <c:v>1.8037999999999998</c:v>
                </c:pt>
                <c:pt idx="5">
                  <c:v>2.1934374999999999</c:v>
                </c:pt>
                <c:pt idx="6">
                  <c:v>2.5585499999999999</c:v>
                </c:pt>
                <c:pt idx="7">
                  <c:v>2.8991375000000001</c:v>
                </c:pt>
                <c:pt idx="8">
                  <c:v>3.2151999999999998</c:v>
                </c:pt>
                <c:pt idx="9">
                  <c:v>3.5067374999999998</c:v>
                </c:pt>
                <c:pt idx="10">
                  <c:v>3.7737499999999997</c:v>
                </c:pt>
                <c:pt idx="11">
                  <c:v>4.0162374999999999</c:v>
                </c:pt>
                <c:pt idx="12">
                  <c:v>4.2341999999999995</c:v>
                </c:pt>
                <c:pt idx="13">
                  <c:v>4.4276374999999994</c:v>
                </c:pt>
                <c:pt idx="14">
                  <c:v>4.5965500000000006</c:v>
                </c:pt>
                <c:pt idx="15">
                  <c:v>4.7409374999999994</c:v>
                </c:pt>
                <c:pt idx="16">
                  <c:v>4.8607999999999993</c:v>
                </c:pt>
                <c:pt idx="17">
                  <c:v>4.9561375000000005</c:v>
                </c:pt>
                <c:pt idx="18">
                  <c:v>5.0269499999999994</c:v>
                </c:pt>
                <c:pt idx="19">
                  <c:v>5.0732375000000003</c:v>
                </c:pt>
                <c:pt idx="20">
                  <c:v>5.0949999999999998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B4-4E46-976D-6EAB6B0A6BC6}"/>
            </c:ext>
          </c:extLst>
        </c:ser>
        <c:ser>
          <c:idx val="1"/>
          <c:order val="1"/>
          <c:tx>
            <c:v>euler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Sheet1!$R$3:$R$23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Sheet1!$T$3:$T$23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0.97547499999999998</c:v>
                </c:pt>
                <c:pt idx="3">
                  <c:v>1.4264300000000001</c:v>
                </c:pt>
                <c:pt idx="4">
                  <c:v>1.8528500000000001</c:v>
                </c:pt>
                <c:pt idx="5">
                  <c:v>2.25475</c:v>
                </c:pt>
                <c:pt idx="6">
                  <c:v>2.63212</c:v>
                </c:pt>
                <c:pt idx="7">
                  <c:v>2.9849700000000001</c:v>
                </c:pt>
                <c:pt idx="8">
                  <c:v>3.3132999999999999</c:v>
                </c:pt>
                <c:pt idx="9">
                  <c:v>3.6171000000000002</c:v>
                </c:pt>
                <c:pt idx="10">
                  <c:v>3.8963700000000001</c:v>
                </c:pt>
                <c:pt idx="11">
                  <c:v>4.1511199999999997</c:v>
                </c:pt>
                <c:pt idx="12">
                  <c:v>4.3813500000000003</c:v>
                </c:pt>
                <c:pt idx="13">
                  <c:v>4.5870499999999996</c:v>
                </c:pt>
                <c:pt idx="14">
                  <c:v>4.7682200000000003</c:v>
                </c:pt>
                <c:pt idx="15">
                  <c:v>4.9248700000000003</c:v>
                </c:pt>
                <c:pt idx="16">
                  <c:v>5.0570000000000004</c:v>
                </c:pt>
                <c:pt idx="17">
                  <c:v>5.1646000000000001</c:v>
                </c:pt>
                <c:pt idx="18">
                  <c:v>5.2476700000000003</c:v>
                </c:pt>
                <c:pt idx="19">
                  <c:v>5.3062199999999997</c:v>
                </c:pt>
                <c:pt idx="20">
                  <c:v>5.3402500000000002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B4-4E46-976D-6EAB6B0A6BC6}"/>
            </c:ext>
          </c:extLst>
        </c:ser>
        <c:ser>
          <c:idx val="2"/>
          <c:order val="2"/>
          <c:tx>
            <c:v>runge-kutta method</c:v>
          </c:tx>
          <c:spPr>
            <a:ln w="1905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Sheet1!$R$3:$R$23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Sheet1!$U$3:$U$23</c:f>
              <c:numCache>
                <c:formatCode>General</c:formatCode>
                <c:ptCount val="21"/>
                <c:pt idx="0">
                  <c:v>0</c:v>
                </c:pt>
                <c:pt idx="1">
                  <c:v>0.48773699999999998</c:v>
                </c:pt>
                <c:pt idx="2">
                  <c:v>0.95094999999999996</c:v>
                </c:pt>
                <c:pt idx="3">
                  <c:v>1.38964</c:v>
                </c:pt>
                <c:pt idx="4">
                  <c:v>1.8038000000000001</c:v>
                </c:pt>
                <c:pt idx="5">
                  <c:v>2.1934399999999998</c:v>
                </c:pt>
                <c:pt idx="6">
                  <c:v>2.5585499999999999</c:v>
                </c:pt>
                <c:pt idx="7">
                  <c:v>2.8991400000000001</c:v>
                </c:pt>
                <c:pt idx="8">
                  <c:v>3.2151999999999998</c:v>
                </c:pt>
                <c:pt idx="9">
                  <c:v>3.5067400000000002</c:v>
                </c:pt>
                <c:pt idx="10">
                  <c:v>3.7737500000000002</c:v>
                </c:pt>
                <c:pt idx="11">
                  <c:v>4.0162399999999998</c:v>
                </c:pt>
                <c:pt idx="12">
                  <c:v>4.2342000000000004</c:v>
                </c:pt>
                <c:pt idx="13">
                  <c:v>4.4276400000000002</c:v>
                </c:pt>
                <c:pt idx="14">
                  <c:v>4.5965499999999997</c:v>
                </c:pt>
                <c:pt idx="15">
                  <c:v>4.7409400000000002</c:v>
                </c:pt>
                <c:pt idx="16">
                  <c:v>4.8608000000000002</c:v>
                </c:pt>
                <c:pt idx="17">
                  <c:v>4.9561400000000004</c:v>
                </c:pt>
                <c:pt idx="18">
                  <c:v>5.0269500000000003</c:v>
                </c:pt>
                <c:pt idx="19">
                  <c:v>5.0732400000000002</c:v>
                </c:pt>
                <c:pt idx="20">
                  <c:v>5.0949999999999998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B4-4E46-976D-6EAB6B0A6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243615"/>
        <c:axId val="908954191"/>
      </c:scatterChart>
      <c:valAx>
        <c:axId val="809243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time[s]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954191"/>
        <c:crosses val="autoZero"/>
        <c:crossBetween val="midCat"/>
      </c:valAx>
      <c:valAx>
        <c:axId val="9089541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hight[m]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2436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2489336893261611"/>
          <c:y val="0.2037089988465822"/>
          <c:w val="0.17244883086521628"/>
          <c:h val="0.38609808477697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66675</xdr:rowOff>
    </xdr:from>
    <xdr:to>
      <xdr:col>3</xdr:col>
      <xdr:colOff>114300</xdr:colOff>
      <xdr:row>23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746746-94DC-4FA6-A3A4-E72B61CAE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414312</xdr:colOff>
      <xdr:row>8</xdr:row>
      <xdr:rowOff>25739</xdr:rowOff>
    </xdr:from>
    <xdr:to>
      <xdr:col>9</xdr:col>
      <xdr:colOff>323825</xdr:colOff>
      <xdr:row>24</xdr:row>
      <xdr:rowOff>105541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BC3FF27-BB86-45B8-8AB4-F006B7670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339588</xdr:colOff>
      <xdr:row>7</xdr:row>
      <xdr:rowOff>135835</xdr:rowOff>
    </xdr:from>
    <xdr:to>
      <xdr:col>16</xdr:col>
      <xdr:colOff>356152</xdr:colOff>
      <xdr:row>23</xdr:row>
      <xdr:rowOff>223631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6F2641C-D7F6-4ADF-8B49-A2AC9ED20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FE09-BF41-4CA2-984F-9506C4CDB100}">
  <dimension ref="A1:U203"/>
  <sheetViews>
    <sheetView tabSelected="1" zoomScale="115" zoomScaleNormal="115" workbookViewId="0">
      <selection activeCell="J26" sqref="J26"/>
    </sheetView>
  </sheetViews>
  <sheetFormatPr defaultRowHeight="18.75" x14ac:dyDescent="0.4"/>
  <sheetData>
    <row r="1" spans="1:21" x14ac:dyDescent="0.4">
      <c r="A1">
        <v>20</v>
      </c>
      <c r="B1">
        <v>30</v>
      </c>
      <c r="C1">
        <v>2</v>
      </c>
      <c r="D1">
        <v>0.05</v>
      </c>
    </row>
    <row r="2" spans="1:21" x14ac:dyDescent="0.4">
      <c r="A2" t="s">
        <v>0</v>
      </c>
      <c r="B2" t="s">
        <v>1</v>
      </c>
      <c r="C2" t="s">
        <v>2</v>
      </c>
      <c r="F2" t="s">
        <v>3</v>
      </c>
      <c r="G2" t="s">
        <v>4</v>
      </c>
      <c r="H2" t="s">
        <v>9</v>
      </c>
      <c r="R2" t="s">
        <v>8</v>
      </c>
      <c r="S2" t="s">
        <v>7</v>
      </c>
      <c r="T2" t="s">
        <v>6</v>
      </c>
      <c r="U2" t="s">
        <v>5</v>
      </c>
    </row>
    <row r="3" spans="1:21" x14ac:dyDescent="0.4">
      <c r="A3">
        <v>0</v>
      </c>
      <c r="B3">
        <f>$A$1*COS($B$1*3.14/180)*A3</f>
        <v>0</v>
      </c>
      <c r="C3">
        <f>$A$1*SIN($B$1*3.14/180)*A3-9.81/2*A3^2</f>
        <v>0</v>
      </c>
      <c r="F3">
        <v>0</v>
      </c>
      <c r="H3">
        <f>F3*10-9.81/2*F3^2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0.05</v>
      </c>
      <c r="R3">
        <v>0</v>
      </c>
      <c r="S3">
        <f>10*R3-9.81/2*R3^2</f>
        <v>0</v>
      </c>
      <c r="T3">
        <v>0</v>
      </c>
      <c r="U3">
        <v>0</v>
      </c>
    </row>
    <row r="4" spans="1:21" x14ac:dyDescent="0.4">
      <c r="A4">
        <v>0.05</v>
      </c>
      <c r="B4">
        <f t="shared" ref="B4:B43" si="0">$A$1*COS($B$1*3.14/180)*A4</f>
        <v>0.8661580944054631</v>
      </c>
      <c r="C4">
        <f>$A$1*SIN($B$1*3.14/180)*A4-9.81/2*A4^2</f>
        <v>0.48750760264310239</v>
      </c>
      <c r="F4">
        <v>0.01</v>
      </c>
      <c r="H4">
        <f t="shared" ref="H4:H67" si="1">F4*10-9.81/2*F4^2</f>
        <v>9.9509500000000001E-2</v>
      </c>
      <c r="I4">
        <v>0.1</v>
      </c>
      <c r="J4">
        <v>0.1</v>
      </c>
      <c r="K4">
        <v>1</v>
      </c>
      <c r="L4">
        <v>0.05</v>
      </c>
      <c r="M4">
        <v>0.5</v>
      </c>
      <c r="N4">
        <v>5.0000000000000001E-3</v>
      </c>
      <c r="O4">
        <v>9.9754800000000005E-2</v>
      </c>
      <c r="R4">
        <v>0.05</v>
      </c>
      <c r="S4">
        <f t="shared" ref="S4:S23" si="2">10*R4-9.81/2*R4^2</f>
        <v>0.48773749999999999</v>
      </c>
      <c r="T4">
        <v>0.5</v>
      </c>
      <c r="U4">
        <v>0.48773699999999998</v>
      </c>
    </row>
    <row r="5" spans="1:21" x14ac:dyDescent="0.4">
      <c r="A5">
        <v>0.1</v>
      </c>
      <c r="B5">
        <f t="shared" si="0"/>
        <v>1.7323161888109262</v>
      </c>
      <c r="C5">
        <f t="shared" ref="C5:C43" si="3">$A$1*SIN($B$1*3.14/180)*A5-9.81/2*A5^2</f>
        <v>0.95049020528620476</v>
      </c>
      <c r="F5">
        <v>0.02</v>
      </c>
      <c r="H5">
        <f t="shared" si="1"/>
        <v>0.19803800000000002</v>
      </c>
      <c r="I5">
        <v>0.199019</v>
      </c>
      <c r="J5">
        <v>0.2</v>
      </c>
      <c r="K5">
        <v>1.9018999999999999</v>
      </c>
      <c r="L5">
        <v>0.1</v>
      </c>
      <c r="M5">
        <v>0.97547499999999998</v>
      </c>
      <c r="N5">
        <v>0.01</v>
      </c>
      <c r="O5">
        <v>0.14926400000000001</v>
      </c>
      <c r="R5">
        <v>0.1</v>
      </c>
      <c r="S5">
        <f t="shared" si="2"/>
        <v>0.95094999999999996</v>
      </c>
      <c r="T5">
        <v>0.97547499999999998</v>
      </c>
      <c r="U5">
        <v>0.95094999999999996</v>
      </c>
    </row>
    <row r="6" spans="1:21" x14ac:dyDescent="0.4">
      <c r="A6">
        <v>0.15</v>
      </c>
      <c r="B6">
        <f t="shared" si="0"/>
        <v>2.598474283216389</v>
      </c>
      <c r="C6">
        <f t="shared" si="3"/>
        <v>1.3889478079293072</v>
      </c>
      <c r="F6">
        <v>0.03</v>
      </c>
      <c r="H6">
        <f t="shared" si="1"/>
        <v>0.2955855</v>
      </c>
      <c r="I6">
        <v>0.29705700000000002</v>
      </c>
      <c r="J6">
        <v>0.3</v>
      </c>
      <c r="K6">
        <v>2.7057000000000002</v>
      </c>
      <c r="L6">
        <v>0.15</v>
      </c>
      <c r="M6">
        <v>1.4264300000000001</v>
      </c>
      <c r="N6">
        <v>1.4999999999999999E-2</v>
      </c>
      <c r="O6">
        <v>0.19852900000000001</v>
      </c>
      <c r="R6">
        <v>0.15</v>
      </c>
      <c r="S6">
        <f t="shared" si="2"/>
        <v>1.3896375000000001</v>
      </c>
      <c r="T6">
        <v>1.4264300000000001</v>
      </c>
      <c r="U6">
        <v>1.38964</v>
      </c>
    </row>
    <row r="7" spans="1:21" x14ac:dyDescent="0.4">
      <c r="A7">
        <v>0.2</v>
      </c>
      <c r="B7">
        <f t="shared" si="0"/>
        <v>3.4646323776218524</v>
      </c>
      <c r="C7">
        <f t="shared" si="3"/>
        <v>1.8028804105724094</v>
      </c>
      <c r="F7">
        <v>0.04</v>
      </c>
      <c r="H7">
        <f t="shared" si="1"/>
        <v>0.392152</v>
      </c>
      <c r="I7">
        <v>0.39411400000000002</v>
      </c>
      <c r="J7">
        <v>0.4</v>
      </c>
      <c r="K7">
        <v>3.4114</v>
      </c>
      <c r="L7">
        <v>0.2</v>
      </c>
      <c r="M7">
        <v>1.8528500000000001</v>
      </c>
      <c r="N7">
        <v>0.02</v>
      </c>
      <c r="O7">
        <v>0.24754799999999999</v>
      </c>
      <c r="R7">
        <v>0.2</v>
      </c>
      <c r="S7">
        <f t="shared" si="2"/>
        <v>1.8037999999999998</v>
      </c>
      <c r="T7">
        <v>1.8528500000000001</v>
      </c>
      <c r="U7">
        <v>1.8038000000000001</v>
      </c>
    </row>
    <row r="8" spans="1:21" x14ac:dyDescent="0.4">
      <c r="A8">
        <v>0.25</v>
      </c>
      <c r="B8">
        <f t="shared" si="0"/>
        <v>4.3307904720273154</v>
      </c>
      <c r="C8">
        <f t="shared" si="3"/>
        <v>2.1922880132155118</v>
      </c>
      <c r="F8">
        <v>0.05</v>
      </c>
      <c r="H8">
        <f t="shared" si="1"/>
        <v>0.48773749999999999</v>
      </c>
      <c r="I8">
        <v>0.49019000000000001</v>
      </c>
      <c r="J8">
        <v>0.5</v>
      </c>
      <c r="K8">
        <v>4.0190000000000001</v>
      </c>
      <c r="L8">
        <v>0.25</v>
      </c>
      <c r="M8">
        <v>2.25475</v>
      </c>
      <c r="N8">
        <v>2.5000000000000001E-2</v>
      </c>
      <c r="O8">
        <v>0.296321</v>
      </c>
      <c r="R8">
        <v>0.25</v>
      </c>
      <c r="S8">
        <f t="shared" si="2"/>
        <v>2.1934374999999999</v>
      </c>
      <c r="T8">
        <v>2.25475</v>
      </c>
      <c r="U8">
        <v>2.1934399999999998</v>
      </c>
    </row>
    <row r="9" spans="1:21" x14ac:dyDescent="0.4">
      <c r="A9">
        <v>0.3</v>
      </c>
      <c r="B9">
        <f t="shared" si="0"/>
        <v>5.1969485664327779</v>
      </c>
      <c r="C9">
        <f t="shared" si="3"/>
        <v>2.557170615858614</v>
      </c>
      <c r="F9">
        <v>0.06</v>
      </c>
      <c r="H9">
        <f t="shared" si="1"/>
        <v>0.58234200000000003</v>
      </c>
      <c r="I9">
        <v>0.58528500000000006</v>
      </c>
      <c r="J9">
        <v>0.6</v>
      </c>
      <c r="K9">
        <v>4.5285000000000002</v>
      </c>
      <c r="L9">
        <v>0.3</v>
      </c>
      <c r="M9">
        <v>2.63212</v>
      </c>
      <c r="N9">
        <v>0.03</v>
      </c>
      <c r="O9">
        <v>0.34484999999999999</v>
      </c>
      <c r="R9">
        <v>0.3</v>
      </c>
      <c r="S9">
        <f t="shared" si="2"/>
        <v>2.5585499999999999</v>
      </c>
      <c r="T9">
        <v>2.63212</v>
      </c>
      <c r="U9">
        <v>2.5585499999999999</v>
      </c>
    </row>
    <row r="10" spans="1:21" x14ac:dyDescent="0.4">
      <c r="A10">
        <v>0.35</v>
      </c>
      <c r="B10">
        <f t="shared" si="0"/>
        <v>6.0631066608382413</v>
      </c>
      <c r="C10">
        <f t="shared" si="3"/>
        <v>2.8975282185017166</v>
      </c>
      <c r="F10">
        <v>7.0000000000000007E-2</v>
      </c>
      <c r="H10">
        <f t="shared" si="1"/>
        <v>0.67596550000000011</v>
      </c>
      <c r="I10">
        <v>0.67939899999999998</v>
      </c>
      <c r="J10">
        <v>0.7</v>
      </c>
      <c r="K10">
        <v>4.9398999999999997</v>
      </c>
      <c r="L10">
        <v>0.35</v>
      </c>
      <c r="M10">
        <v>2.9849700000000001</v>
      </c>
      <c r="N10">
        <v>3.5000000000000003E-2</v>
      </c>
      <c r="O10">
        <v>0.39313300000000001</v>
      </c>
      <c r="R10">
        <v>0.35</v>
      </c>
      <c r="S10">
        <f t="shared" si="2"/>
        <v>2.8991375000000001</v>
      </c>
      <c r="T10">
        <v>2.9849700000000001</v>
      </c>
      <c r="U10">
        <v>2.8991400000000001</v>
      </c>
    </row>
    <row r="11" spans="1:21" x14ac:dyDescent="0.4">
      <c r="A11">
        <v>0.4</v>
      </c>
      <c r="B11">
        <f t="shared" si="0"/>
        <v>6.9292647552437048</v>
      </c>
      <c r="C11">
        <f t="shared" si="3"/>
        <v>3.213360821144819</v>
      </c>
      <c r="F11">
        <v>0.08</v>
      </c>
      <c r="H11">
        <f t="shared" si="1"/>
        <v>0.76860800000000007</v>
      </c>
      <c r="I11">
        <v>0.772532</v>
      </c>
      <c r="J11">
        <v>0.8</v>
      </c>
      <c r="K11">
        <v>5.2531999999999996</v>
      </c>
      <c r="L11">
        <v>0.4</v>
      </c>
      <c r="M11">
        <v>3.3132999999999999</v>
      </c>
      <c r="N11">
        <v>0.04</v>
      </c>
      <c r="O11">
        <v>0.44117099999999998</v>
      </c>
      <c r="R11">
        <v>0.4</v>
      </c>
      <c r="S11">
        <f t="shared" si="2"/>
        <v>3.2151999999999998</v>
      </c>
      <c r="T11">
        <v>3.3132999999999999</v>
      </c>
      <c r="U11">
        <v>3.2151999999999998</v>
      </c>
    </row>
    <row r="12" spans="1:21" x14ac:dyDescent="0.4">
      <c r="A12">
        <v>0.45</v>
      </c>
      <c r="B12">
        <f t="shared" si="0"/>
        <v>7.7954228496491682</v>
      </c>
      <c r="C12">
        <f t="shared" si="3"/>
        <v>3.5046684237879218</v>
      </c>
      <c r="F12">
        <v>0.09</v>
      </c>
      <c r="H12">
        <f t="shared" si="1"/>
        <v>0.86026949999999991</v>
      </c>
      <c r="I12">
        <v>0.86468400000000001</v>
      </c>
      <c r="J12">
        <v>0.9</v>
      </c>
      <c r="K12">
        <v>5.4683999999999999</v>
      </c>
      <c r="L12">
        <v>0.45</v>
      </c>
      <c r="M12">
        <v>3.6171000000000002</v>
      </c>
      <c r="N12">
        <v>4.4999999999999998E-2</v>
      </c>
      <c r="O12">
        <v>0.48896400000000001</v>
      </c>
      <c r="R12">
        <v>0.45</v>
      </c>
      <c r="S12">
        <f t="shared" si="2"/>
        <v>3.5067374999999998</v>
      </c>
      <c r="T12">
        <v>3.6171000000000002</v>
      </c>
      <c r="U12">
        <v>3.5067400000000002</v>
      </c>
    </row>
    <row r="13" spans="1:21" x14ac:dyDescent="0.4">
      <c r="A13">
        <v>0.5</v>
      </c>
      <c r="B13">
        <f t="shared" si="0"/>
        <v>8.6615809440546307</v>
      </c>
      <c r="C13">
        <f t="shared" si="3"/>
        <v>3.7714510264310235</v>
      </c>
      <c r="F13">
        <v>0.1</v>
      </c>
      <c r="H13">
        <f t="shared" si="1"/>
        <v>0.95094999999999996</v>
      </c>
      <c r="I13">
        <v>0.95585500000000001</v>
      </c>
      <c r="J13">
        <v>1</v>
      </c>
      <c r="K13">
        <v>5.5854999999999997</v>
      </c>
      <c r="L13">
        <v>0.5</v>
      </c>
      <c r="M13">
        <v>3.8963700000000001</v>
      </c>
      <c r="N13">
        <v>0.05</v>
      </c>
      <c r="O13">
        <v>0.53651099999999996</v>
      </c>
      <c r="R13">
        <v>0.5</v>
      </c>
      <c r="S13">
        <f t="shared" si="2"/>
        <v>3.7737499999999997</v>
      </c>
      <c r="T13">
        <v>3.8963700000000001</v>
      </c>
      <c r="U13">
        <v>3.7737500000000002</v>
      </c>
    </row>
    <row r="14" spans="1:21" x14ac:dyDescent="0.4">
      <c r="A14">
        <v>0.55000000000000004</v>
      </c>
      <c r="B14">
        <f t="shared" si="0"/>
        <v>9.5277390384600942</v>
      </c>
      <c r="C14">
        <f t="shared" si="3"/>
        <v>4.0137086290741264</v>
      </c>
      <c r="F14">
        <v>0.11</v>
      </c>
      <c r="H14">
        <f t="shared" si="1"/>
        <v>1.0406495</v>
      </c>
      <c r="I14">
        <v>1.0460400000000001</v>
      </c>
      <c r="L14">
        <v>0.55000000000000004</v>
      </c>
      <c r="M14">
        <v>4.1511199999999997</v>
      </c>
      <c r="N14">
        <v>5.5E-2</v>
      </c>
      <c r="O14">
        <v>0.58381400000000006</v>
      </c>
      <c r="R14">
        <v>0.55000000000000004</v>
      </c>
      <c r="S14">
        <f t="shared" si="2"/>
        <v>4.0162374999999999</v>
      </c>
      <c r="T14">
        <v>4.1511199999999997</v>
      </c>
      <c r="U14">
        <v>4.0162399999999998</v>
      </c>
    </row>
    <row r="15" spans="1:21" x14ac:dyDescent="0.4">
      <c r="A15">
        <v>0.6</v>
      </c>
      <c r="B15">
        <f t="shared" si="0"/>
        <v>10.393897132865556</v>
      </c>
      <c r="C15">
        <f t="shared" si="3"/>
        <v>4.2314412317172287</v>
      </c>
      <c r="F15">
        <v>0.12</v>
      </c>
      <c r="H15">
        <f t="shared" si="1"/>
        <v>1.1293679999999999</v>
      </c>
      <c r="I15">
        <v>1.1352500000000001</v>
      </c>
      <c r="L15">
        <v>0.6</v>
      </c>
      <c r="M15">
        <v>4.3813500000000003</v>
      </c>
      <c r="N15">
        <v>0.06</v>
      </c>
      <c r="O15">
        <v>0.63087099999999996</v>
      </c>
      <c r="R15">
        <v>0.6</v>
      </c>
      <c r="S15">
        <f t="shared" si="2"/>
        <v>4.2341999999999995</v>
      </c>
      <c r="T15">
        <v>4.3813500000000003</v>
      </c>
      <c r="U15">
        <v>4.2342000000000004</v>
      </c>
    </row>
    <row r="16" spans="1:21" x14ac:dyDescent="0.4">
      <c r="A16">
        <v>0.65</v>
      </c>
      <c r="B16">
        <f t="shared" si="0"/>
        <v>11.260055227271021</v>
      </c>
      <c r="C16">
        <f t="shared" si="3"/>
        <v>4.4246488343603314</v>
      </c>
      <c r="F16">
        <v>0.13</v>
      </c>
      <c r="H16">
        <f t="shared" si="1"/>
        <v>1.2171055</v>
      </c>
      <c r="I16">
        <v>1.2234799999999999</v>
      </c>
      <c r="L16">
        <v>0.65</v>
      </c>
      <c r="M16">
        <v>4.5870499999999996</v>
      </c>
      <c r="N16">
        <v>6.5000000000000002E-2</v>
      </c>
      <c r="O16">
        <v>0.67768200000000001</v>
      </c>
      <c r="R16">
        <v>0.65</v>
      </c>
      <c r="S16">
        <f t="shared" si="2"/>
        <v>4.4276374999999994</v>
      </c>
      <c r="T16">
        <v>4.5870499999999996</v>
      </c>
      <c r="U16">
        <v>4.4276400000000002</v>
      </c>
    </row>
    <row r="17" spans="1:21" x14ac:dyDescent="0.4">
      <c r="A17">
        <v>0.7</v>
      </c>
      <c r="B17">
        <f t="shared" si="0"/>
        <v>12.126213321676483</v>
      </c>
      <c r="C17">
        <f t="shared" si="3"/>
        <v>4.5933314370034335</v>
      </c>
      <c r="F17">
        <v>0.14000000000000001</v>
      </c>
      <c r="H17">
        <f t="shared" si="1"/>
        <v>1.3038620000000001</v>
      </c>
      <c r="I17">
        <v>1.31073</v>
      </c>
      <c r="L17">
        <v>0.7</v>
      </c>
      <c r="M17">
        <v>4.7682200000000003</v>
      </c>
      <c r="N17">
        <v>7.0000000000000007E-2</v>
      </c>
      <c r="O17">
        <v>0.72424900000000003</v>
      </c>
      <c r="R17">
        <v>0.7</v>
      </c>
      <c r="S17">
        <f t="shared" si="2"/>
        <v>4.5965500000000006</v>
      </c>
      <c r="T17">
        <v>4.7682200000000003</v>
      </c>
      <c r="U17">
        <v>4.5965499999999997</v>
      </c>
    </row>
    <row r="18" spans="1:21" x14ac:dyDescent="0.4">
      <c r="A18">
        <v>0.75</v>
      </c>
      <c r="B18">
        <f t="shared" si="0"/>
        <v>12.992371416081946</v>
      </c>
      <c r="C18">
        <f t="shared" si="3"/>
        <v>4.737489039646535</v>
      </c>
      <c r="F18">
        <v>0.15</v>
      </c>
      <c r="H18">
        <f t="shared" si="1"/>
        <v>1.3896375000000001</v>
      </c>
      <c r="I18">
        <v>1.39699</v>
      </c>
      <c r="L18">
        <v>0.75</v>
      </c>
      <c r="M18">
        <v>4.9248700000000003</v>
      </c>
      <c r="N18">
        <v>7.4999999999999997E-2</v>
      </c>
      <c r="O18">
        <v>0.77056999999999998</v>
      </c>
      <c r="R18">
        <v>0.75</v>
      </c>
      <c r="S18">
        <f t="shared" si="2"/>
        <v>4.7409374999999994</v>
      </c>
      <c r="T18">
        <v>4.9248700000000003</v>
      </c>
      <c r="U18">
        <v>4.7409400000000002</v>
      </c>
    </row>
    <row r="19" spans="1:21" x14ac:dyDescent="0.4">
      <c r="A19">
        <v>0.8</v>
      </c>
      <c r="B19">
        <f t="shared" si="0"/>
        <v>13.85852951048741</v>
      </c>
      <c r="C19">
        <f t="shared" si="3"/>
        <v>4.8571216422896377</v>
      </c>
      <c r="F19">
        <v>0.16</v>
      </c>
      <c r="H19">
        <f t="shared" si="1"/>
        <v>1.4744320000000002</v>
      </c>
      <c r="I19">
        <v>1.48228</v>
      </c>
      <c r="L19">
        <v>0.8</v>
      </c>
      <c r="M19">
        <v>5.0570000000000004</v>
      </c>
      <c r="N19">
        <v>0.08</v>
      </c>
      <c r="O19">
        <v>0.81664599999999998</v>
      </c>
      <c r="R19">
        <v>0.8</v>
      </c>
      <c r="S19">
        <f t="shared" si="2"/>
        <v>4.8607999999999993</v>
      </c>
      <c r="T19">
        <v>5.0570000000000004</v>
      </c>
      <c r="U19">
        <v>4.8608000000000002</v>
      </c>
    </row>
    <row r="20" spans="1:21" x14ac:dyDescent="0.4">
      <c r="A20">
        <v>0.85</v>
      </c>
      <c r="B20">
        <f t="shared" si="0"/>
        <v>14.724687604892871</v>
      </c>
      <c r="C20">
        <f t="shared" si="3"/>
        <v>4.9522292449327399</v>
      </c>
      <c r="F20">
        <v>0.17</v>
      </c>
      <c r="H20">
        <f t="shared" si="1"/>
        <v>1.5582455000000002</v>
      </c>
      <c r="I20">
        <v>1.5665800000000001</v>
      </c>
      <c r="L20">
        <v>0.85</v>
      </c>
      <c r="M20">
        <v>5.1646000000000001</v>
      </c>
      <c r="N20">
        <v>8.5000000000000006E-2</v>
      </c>
      <c r="O20">
        <v>0.86247700000000005</v>
      </c>
      <c r="R20">
        <v>0.85</v>
      </c>
      <c r="S20">
        <f t="shared" si="2"/>
        <v>4.9561375000000005</v>
      </c>
      <c r="T20">
        <v>5.1646000000000001</v>
      </c>
      <c r="U20">
        <v>4.9561400000000004</v>
      </c>
    </row>
    <row r="21" spans="1:21" x14ac:dyDescent="0.4">
      <c r="A21">
        <v>0.9</v>
      </c>
      <c r="B21">
        <f t="shared" si="0"/>
        <v>15.590845699298336</v>
      </c>
      <c r="C21">
        <f t="shared" si="3"/>
        <v>5.0228118475758432</v>
      </c>
      <c r="F21">
        <v>0.18</v>
      </c>
      <c r="H21">
        <f t="shared" si="1"/>
        <v>1.6410779999999998</v>
      </c>
      <c r="I21">
        <v>1.64991</v>
      </c>
      <c r="L21">
        <v>0.9</v>
      </c>
      <c r="M21">
        <v>5.2476700000000003</v>
      </c>
      <c r="N21">
        <v>0.09</v>
      </c>
      <c r="O21">
        <v>0.90806200000000004</v>
      </c>
      <c r="R21">
        <v>0.9</v>
      </c>
      <c r="S21">
        <f t="shared" si="2"/>
        <v>5.0269499999999994</v>
      </c>
      <c r="T21">
        <v>5.2476700000000003</v>
      </c>
      <c r="U21">
        <v>5.0269500000000003</v>
      </c>
    </row>
    <row r="22" spans="1:21" x14ac:dyDescent="0.4">
      <c r="A22">
        <v>0.95</v>
      </c>
      <c r="B22">
        <f t="shared" si="0"/>
        <v>16.457003793703798</v>
      </c>
      <c r="C22">
        <f t="shared" si="3"/>
        <v>5.0688694502189451</v>
      </c>
      <c r="F22">
        <v>0.19</v>
      </c>
      <c r="H22">
        <f t="shared" si="1"/>
        <v>1.7229294999999998</v>
      </c>
      <c r="I22">
        <v>1.7322500000000001</v>
      </c>
      <c r="L22">
        <v>0.95</v>
      </c>
      <c r="M22">
        <v>5.3062199999999997</v>
      </c>
      <c r="N22">
        <v>9.5000000000000001E-2</v>
      </c>
      <c r="O22">
        <v>0.953403</v>
      </c>
      <c r="R22">
        <v>0.95</v>
      </c>
      <c r="S22">
        <f t="shared" si="2"/>
        <v>5.0732375000000003</v>
      </c>
      <c r="T22">
        <v>5.3062199999999997</v>
      </c>
      <c r="U22">
        <v>5.0732400000000002</v>
      </c>
    </row>
    <row r="23" spans="1:21" x14ac:dyDescent="0.4">
      <c r="A23">
        <v>1</v>
      </c>
      <c r="B23">
        <f t="shared" si="0"/>
        <v>17.323161888109261</v>
      </c>
      <c r="C23">
        <f t="shared" si="3"/>
        <v>5.0904020528620473</v>
      </c>
      <c r="F23">
        <v>0.2</v>
      </c>
      <c r="H23">
        <f t="shared" si="1"/>
        <v>1.8037999999999998</v>
      </c>
      <c r="I23">
        <v>1.8136099999999999</v>
      </c>
      <c r="L23">
        <v>1</v>
      </c>
      <c r="M23">
        <v>5.3402500000000002</v>
      </c>
      <c r="N23">
        <v>0.1</v>
      </c>
      <c r="O23">
        <v>0.998498</v>
      </c>
      <c r="R23">
        <v>1</v>
      </c>
      <c r="S23">
        <f t="shared" si="2"/>
        <v>5.0949999999999998</v>
      </c>
      <c r="T23">
        <v>5.3402500000000002</v>
      </c>
      <c r="U23">
        <v>5.0949999999999998</v>
      </c>
    </row>
    <row r="24" spans="1:21" x14ac:dyDescent="0.4">
      <c r="A24">
        <v>1.05</v>
      </c>
      <c r="B24">
        <f t="shared" si="0"/>
        <v>18.189319982514725</v>
      </c>
      <c r="C24">
        <f t="shared" si="3"/>
        <v>5.0874096555051498</v>
      </c>
      <c r="F24">
        <v>0.21</v>
      </c>
      <c r="H24">
        <f t="shared" si="1"/>
        <v>1.8836895</v>
      </c>
      <c r="I24">
        <v>1.8939900000000001</v>
      </c>
      <c r="N24">
        <v>0.105</v>
      </c>
      <c r="O24">
        <v>1.04335</v>
      </c>
    </row>
    <row r="25" spans="1:21" x14ac:dyDescent="0.4">
      <c r="A25">
        <v>1.1000000000000001</v>
      </c>
      <c r="B25">
        <f t="shared" si="0"/>
        <v>19.055478076920188</v>
      </c>
      <c r="C25">
        <f t="shared" si="3"/>
        <v>5.0598922581482517</v>
      </c>
      <c r="F25">
        <v>0.22</v>
      </c>
      <c r="H25">
        <f t="shared" si="1"/>
        <v>1.9625980000000003</v>
      </c>
      <c r="I25">
        <v>1.97339</v>
      </c>
      <c r="N25">
        <v>0.11</v>
      </c>
      <c r="O25">
        <v>1.08795</v>
      </c>
    </row>
    <row r="26" spans="1:21" x14ac:dyDescent="0.4">
      <c r="A26">
        <v>1.1499999999999999</v>
      </c>
      <c r="B26">
        <f t="shared" si="0"/>
        <v>19.921636171325648</v>
      </c>
      <c r="C26">
        <f t="shared" si="3"/>
        <v>5.0078498607913549</v>
      </c>
      <c r="F26">
        <v>0.23</v>
      </c>
      <c r="H26">
        <f t="shared" si="1"/>
        <v>2.0405255000000002</v>
      </c>
      <c r="I26">
        <v>2.0518100000000001</v>
      </c>
      <c r="N26">
        <v>0.115</v>
      </c>
      <c r="O26">
        <v>1.1323099999999999</v>
      </c>
    </row>
    <row r="27" spans="1:21" x14ac:dyDescent="0.4">
      <c r="A27">
        <v>1.2</v>
      </c>
      <c r="B27">
        <f t="shared" si="0"/>
        <v>20.787794265731112</v>
      </c>
      <c r="C27">
        <f t="shared" si="3"/>
        <v>4.9312824634344565</v>
      </c>
      <c r="F27">
        <v>0.24</v>
      </c>
      <c r="H27">
        <f t="shared" si="1"/>
        <v>2.1174719999999998</v>
      </c>
      <c r="I27">
        <v>2.1292399999999998</v>
      </c>
      <c r="N27">
        <v>0.12</v>
      </c>
      <c r="O27">
        <v>1.1764300000000001</v>
      </c>
    </row>
    <row r="28" spans="1:21" x14ac:dyDescent="0.4">
      <c r="A28">
        <v>1.25</v>
      </c>
      <c r="B28">
        <f t="shared" si="0"/>
        <v>21.653952360136579</v>
      </c>
      <c r="C28">
        <f t="shared" si="3"/>
        <v>4.8301900660775594</v>
      </c>
      <c r="F28">
        <v>0.25</v>
      </c>
      <c r="H28">
        <f t="shared" si="1"/>
        <v>2.1934374999999999</v>
      </c>
      <c r="I28">
        <v>2.2057000000000002</v>
      </c>
      <c r="N28">
        <v>0.125</v>
      </c>
      <c r="O28">
        <v>1.2202900000000001</v>
      </c>
    </row>
    <row r="29" spans="1:21" x14ac:dyDescent="0.4">
      <c r="A29">
        <v>1.3</v>
      </c>
      <c r="B29">
        <f t="shared" si="0"/>
        <v>22.520110454542042</v>
      </c>
      <c r="C29">
        <f t="shared" si="3"/>
        <v>4.7045726687206617</v>
      </c>
      <c r="F29">
        <v>0.26</v>
      </c>
      <c r="H29">
        <f t="shared" si="1"/>
        <v>2.2684220000000002</v>
      </c>
      <c r="I29">
        <v>2.2811699999999999</v>
      </c>
      <c r="N29">
        <v>0.13</v>
      </c>
      <c r="O29">
        <v>1.2639199999999999</v>
      </c>
    </row>
    <row r="30" spans="1:21" x14ac:dyDescent="0.4">
      <c r="A30">
        <v>1.35</v>
      </c>
      <c r="B30">
        <f t="shared" si="0"/>
        <v>23.386268548947506</v>
      </c>
      <c r="C30">
        <f t="shared" si="3"/>
        <v>4.5544302713637634</v>
      </c>
      <c r="F30">
        <v>0.27</v>
      </c>
      <c r="H30">
        <f t="shared" si="1"/>
        <v>2.3424255</v>
      </c>
      <c r="I30">
        <v>2.3556699999999999</v>
      </c>
      <c r="N30">
        <v>0.13500000000000001</v>
      </c>
      <c r="O30">
        <v>1.3072999999999999</v>
      </c>
    </row>
    <row r="31" spans="1:21" x14ac:dyDescent="0.4">
      <c r="A31">
        <v>1.4</v>
      </c>
      <c r="B31">
        <f t="shared" si="0"/>
        <v>24.252426643352965</v>
      </c>
      <c r="C31">
        <f t="shared" si="3"/>
        <v>4.3797628740068664</v>
      </c>
      <c r="F31">
        <v>0.28000000000000003</v>
      </c>
      <c r="H31">
        <f t="shared" si="1"/>
        <v>2.415448</v>
      </c>
      <c r="I31">
        <v>2.4291800000000001</v>
      </c>
      <c r="N31">
        <v>0.14000000000000001</v>
      </c>
      <c r="O31">
        <v>1.35043</v>
      </c>
    </row>
    <row r="32" spans="1:21" x14ac:dyDescent="0.4">
      <c r="A32">
        <v>1.45</v>
      </c>
      <c r="B32">
        <f t="shared" si="0"/>
        <v>25.118584737758429</v>
      </c>
      <c r="C32">
        <f t="shared" si="3"/>
        <v>4.1805704766499687</v>
      </c>
      <c r="F32">
        <v>0.28999999999999998</v>
      </c>
      <c r="H32">
        <f t="shared" si="1"/>
        <v>2.4874894999999997</v>
      </c>
      <c r="I32">
        <v>2.5017100000000001</v>
      </c>
      <c r="N32">
        <v>0.14499999999999999</v>
      </c>
      <c r="O32">
        <v>1.3933199999999999</v>
      </c>
    </row>
    <row r="33" spans="1:15" x14ac:dyDescent="0.4">
      <c r="A33">
        <v>1.5</v>
      </c>
      <c r="B33">
        <f t="shared" si="0"/>
        <v>25.984742832163892</v>
      </c>
      <c r="C33">
        <f t="shared" si="3"/>
        <v>3.9568530792930705</v>
      </c>
      <c r="F33">
        <v>0.3</v>
      </c>
      <c r="H33">
        <f t="shared" si="1"/>
        <v>2.5585499999999999</v>
      </c>
      <c r="I33">
        <v>2.5732599999999999</v>
      </c>
      <c r="N33">
        <v>0.15</v>
      </c>
      <c r="O33">
        <v>1.4359599999999999</v>
      </c>
    </row>
    <row r="34" spans="1:15" x14ac:dyDescent="0.4">
      <c r="A34">
        <v>1.55</v>
      </c>
      <c r="B34">
        <f t="shared" si="0"/>
        <v>26.850900926569356</v>
      </c>
      <c r="C34">
        <f t="shared" si="3"/>
        <v>3.7086106819361717</v>
      </c>
      <c r="F34">
        <v>0.31</v>
      </c>
      <c r="H34">
        <f t="shared" si="1"/>
        <v>2.6286295000000002</v>
      </c>
      <c r="I34">
        <v>2.6438299999999999</v>
      </c>
      <c r="N34">
        <v>0.155</v>
      </c>
      <c r="O34">
        <v>1.4783599999999999</v>
      </c>
    </row>
    <row r="35" spans="1:15" x14ac:dyDescent="0.4">
      <c r="A35">
        <v>1.6</v>
      </c>
      <c r="B35">
        <f t="shared" si="0"/>
        <v>27.717059020974819</v>
      </c>
      <c r="C35">
        <f t="shared" si="3"/>
        <v>3.4358432845792741</v>
      </c>
      <c r="F35">
        <v>0.32</v>
      </c>
      <c r="H35">
        <f t="shared" si="1"/>
        <v>2.6977280000000001</v>
      </c>
      <c r="I35">
        <v>2.7134200000000002</v>
      </c>
      <c r="N35">
        <v>0.16</v>
      </c>
      <c r="O35">
        <v>1.52051</v>
      </c>
    </row>
    <row r="36" spans="1:15" x14ac:dyDescent="0.4">
      <c r="A36">
        <v>1.65</v>
      </c>
      <c r="B36">
        <f t="shared" si="0"/>
        <v>28.583217115380279</v>
      </c>
      <c r="C36">
        <f t="shared" si="3"/>
        <v>3.1385508872223777</v>
      </c>
      <c r="F36">
        <v>0.33</v>
      </c>
      <c r="H36">
        <f t="shared" si="1"/>
        <v>2.7658455000000002</v>
      </c>
      <c r="I36">
        <v>2.7820299999999998</v>
      </c>
      <c r="N36">
        <v>0.16500000000000001</v>
      </c>
      <c r="O36">
        <v>1.5624100000000001</v>
      </c>
    </row>
    <row r="37" spans="1:15" x14ac:dyDescent="0.4">
      <c r="A37">
        <v>1.7</v>
      </c>
      <c r="B37">
        <f t="shared" si="0"/>
        <v>29.449375209785742</v>
      </c>
      <c r="C37">
        <f t="shared" si="3"/>
        <v>2.816733489865479</v>
      </c>
      <c r="F37">
        <v>0.34</v>
      </c>
      <c r="H37">
        <f t="shared" si="1"/>
        <v>2.8329820000000003</v>
      </c>
      <c r="I37">
        <v>2.8496600000000001</v>
      </c>
      <c r="N37">
        <v>0.17</v>
      </c>
      <c r="O37">
        <v>1.60408</v>
      </c>
    </row>
    <row r="38" spans="1:15" x14ac:dyDescent="0.4">
      <c r="A38">
        <v>1.75</v>
      </c>
      <c r="B38">
        <f t="shared" si="0"/>
        <v>30.315533304191206</v>
      </c>
      <c r="C38">
        <f t="shared" si="3"/>
        <v>2.4703910925085832</v>
      </c>
      <c r="F38">
        <v>0.35</v>
      </c>
      <c r="H38">
        <f t="shared" si="1"/>
        <v>2.8991375000000001</v>
      </c>
      <c r="I38">
        <v>2.9163000000000001</v>
      </c>
      <c r="N38">
        <v>0.17499999999999999</v>
      </c>
      <c r="O38">
        <v>1.6454899999999999</v>
      </c>
    </row>
    <row r="39" spans="1:15" x14ac:dyDescent="0.4">
      <c r="A39">
        <v>1.8</v>
      </c>
      <c r="B39">
        <f t="shared" si="0"/>
        <v>31.181691398596673</v>
      </c>
      <c r="C39">
        <f t="shared" si="3"/>
        <v>2.0995236951516851</v>
      </c>
      <c r="F39">
        <v>0.36</v>
      </c>
      <c r="H39">
        <f t="shared" si="1"/>
        <v>2.9643119999999996</v>
      </c>
      <c r="I39">
        <v>2.98197</v>
      </c>
      <c r="N39">
        <v>0.18</v>
      </c>
      <c r="O39">
        <v>1.68666</v>
      </c>
    </row>
    <row r="40" spans="1:15" x14ac:dyDescent="0.4">
      <c r="A40">
        <v>1.85</v>
      </c>
      <c r="B40">
        <f t="shared" si="0"/>
        <v>32.047849493002133</v>
      </c>
      <c r="C40">
        <f t="shared" si="3"/>
        <v>1.7041312977947847</v>
      </c>
      <c r="F40">
        <v>0.37</v>
      </c>
      <c r="H40">
        <f t="shared" si="1"/>
        <v>3.0285055000000001</v>
      </c>
      <c r="I40">
        <v>3.0466500000000001</v>
      </c>
      <c r="N40">
        <v>0.185</v>
      </c>
      <c r="O40">
        <v>1.72759</v>
      </c>
    </row>
    <row r="41" spans="1:15" x14ac:dyDescent="0.4">
      <c r="A41">
        <v>1.9</v>
      </c>
      <c r="B41">
        <f t="shared" si="0"/>
        <v>32.914007587407596</v>
      </c>
      <c r="C41">
        <f t="shared" si="3"/>
        <v>1.2842139004378907</v>
      </c>
      <c r="F41">
        <v>0.38</v>
      </c>
      <c r="H41">
        <f t="shared" si="1"/>
        <v>3.0917179999999997</v>
      </c>
      <c r="I41">
        <v>3.11036</v>
      </c>
      <c r="N41">
        <v>0.19</v>
      </c>
      <c r="O41">
        <v>1.76827</v>
      </c>
    </row>
    <row r="42" spans="1:15" x14ac:dyDescent="0.4">
      <c r="A42">
        <v>1.95</v>
      </c>
      <c r="B42">
        <f t="shared" si="0"/>
        <v>33.78016568181306</v>
      </c>
      <c r="C42">
        <f t="shared" si="3"/>
        <v>0.83977150308098913</v>
      </c>
      <c r="F42">
        <v>0.39</v>
      </c>
      <c r="H42">
        <f t="shared" si="1"/>
        <v>3.1539495000000004</v>
      </c>
      <c r="I42">
        <v>3.1730800000000001</v>
      </c>
      <c r="N42">
        <v>0.19500000000000001</v>
      </c>
      <c r="O42">
        <v>1.80871</v>
      </c>
    </row>
    <row r="43" spans="1:15" x14ac:dyDescent="0.4">
      <c r="A43">
        <v>2</v>
      </c>
      <c r="B43">
        <f t="shared" si="0"/>
        <v>34.646323776218523</v>
      </c>
      <c r="C43">
        <f t="shared" si="3"/>
        <v>0.37080410572409406</v>
      </c>
      <c r="F43">
        <v>0.4</v>
      </c>
      <c r="H43">
        <f t="shared" si="1"/>
        <v>3.2151999999999998</v>
      </c>
      <c r="I43">
        <v>3.23482</v>
      </c>
      <c r="N43">
        <v>0.2</v>
      </c>
      <c r="O43">
        <v>1.8489</v>
      </c>
    </row>
    <row r="44" spans="1:15" x14ac:dyDescent="0.4">
      <c r="F44">
        <v>0.41</v>
      </c>
      <c r="H44">
        <f t="shared" si="1"/>
        <v>3.2754694999999998</v>
      </c>
      <c r="I44">
        <v>3.2955800000000002</v>
      </c>
      <c r="N44">
        <v>0.20499999999999999</v>
      </c>
      <c r="O44">
        <v>1.8888400000000001</v>
      </c>
    </row>
    <row r="45" spans="1:15" x14ac:dyDescent="0.4">
      <c r="F45">
        <v>0.42</v>
      </c>
      <c r="H45">
        <f t="shared" si="1"/>
        <v>3.3347580000000003</v>
      </c>
      <c r="I45">
        <v>3.3553600000000001</v>
      </c>
      <c r="N45">
        <v>0.21</v>
      </c>
      <c r="O45">
        <v>1.9285399999999999</v>
      </c>
    </row>
    <row r="46" spans="1:15" x14ac:dyDescent="0.4">
      <c r="F46">
        <v>0.43</v>
      </c>
      <c r="H46">
        <f t="shared" si="1"/>
        <v>3.3930654999999996</v>
      </c>
      <c r="I46">
        <v>3.4141599999999999</v>
      </c>
      <c r="N46">
        <v>0.215</v>
      </c>
      <c r="O46">
        <v>1.9679899999999999</v>
      </c>
    </row>
    <row r="47" spans="1:15" x14ac:dyDescent="0.4">
      <c r="F47">
        <v>0.44</v>
      </c>
      <c r="H47">
        <f t="shared" si="1"/>
        <v>3.4503920000000003</v>
      </c>
      <c r="I47">
        <v>3.4719699999999998</v>
      </c>
      <c r="N47">
        <v>0.22</v>
      </c>
      <c r="O47">
        <v>2.0072000000000001</v>
      </c>
    </row>
    <row r="48" spans="1:15" x14ac:dyDescent="0.4">
      <c r="F48">
        <v>0.45</v>
      </c>
      <c r="H48">
        <f t="shared" si="1"/>
        <v>3.5067374999999998</v>
      </c>
      <c r="I48">
        <v>3.52881</v>
      </c>
      <c r="N48">
        <v>0.22500000000000001</v>
      </c>
      <c r="O48">
        <v>2.04617</v>
      </c>
    </row>
    <row r="49" spans="6:15" x14ac:dyDescent="0.4">
      <c r="F49">
        <v>0.46</v>
      </c>
      <c r="H49">
        <f t="shared" si="1"/>
        <v>3.5621020000000003</v>
      </c>
      <c r="I49">
        <v>3.58466</v>
      </c>
      <c r="N49">
        <v>0.23</v>
      </c>
      <c r="O49">
        <v>2.0848800000000001</v>
      </c>
    </row>
    <row r="50" spans="6:15" x14ac:dyDescent="0.4">
      <c r="F50">
        <v>0.47</v>
      </c>
      <c r="H50">
        <f t="shared" si="1"/>
        <v>3.6164854999999996</v>
      </c>
      <c r="I50">
        <v>3.6395400000000002</v>
      </c>
      <c r="N50">
        <v>0.23499999999999999</v>
      </c>
      <c r="O50">
        <v>2.1233599999999999</v>
      </c>
    </row>
    <row r="51" spans="6:15" x14ac:dyDescent="0.4">
      <c r="F51">
        <v>0.48</v>
      </c>
      <c r="H51">
        <f t="shared" si="1"/>
        <v>3.6698879999999998</v>
      </c>
      <c r="I51">
        <v>3.6934300000000002</v>
      </c>
      <c r="N51">
        <v>0.24</v>
      </c>
      <c r="O51">
        <v>2.1615899999999999</v>
      </c>
    </row>
    <row r="52" spans="6:15" x14ac:dyDescent="0.4">
      <c r="F52">
        <v>0.49</v>
      </c>
      <c r="H52">
        <f t="shared" si="1"/>
        <v>3.7223095000000006</v>
      </c>
      <c r="I52">
        <v>3.74634</v>
      </c>
      <c r="N52">
        <v>0.245</v>
      </c>
      <c r="O52">
        <v>2.19957</v>
      </c>
    </row>
    <row r="53" spans="6:15" x14ac:dyDescent="0.4">
      <c r="F53">
        <v>0.5</v>
      </c>
      <c r="H53">
        <f t="shared" si="1"/>
        <v>3.7737499999999997</v>
      </c>
      <c r="I53">
        <v>3.79827</v>
      </c>
      <c r="N53">
        <v>0.25</v>
      </c>
      <c r="O53">
        <v>2.2373099999999999</v>
      </c>
    </row>
    <row r="54" spans="6:15" x14ac:dyDescent="0.4">
      <c r="F54">
        <v>0.51</v>
      </c>
      <c r="H54">
        <f t="shared" si="1"/>
        <v>3.8242094999999994</v>
      </c>
      <c r="I54">
        <v>3.8492199999999999</v>
      </c>
      <c r="N54">
        <v>0.255</v>
      </c>
      <c r="O54">
        <v>2.2747999999999999</v>
      </c>
    </row>
    <row r="55" spans="6:15" x14ac:dyDescent="0.4">
      <c r="F55">
        <v>0.52</v>
      </c>
      <c r="H55">
        <f t="shared" si="1"/>
        <v>3.873688</v>
      </c>
      <c r="I55">
        <v>3.8991899999999999</v>
      </c>
      <c r="N55">
        <v>0.26</v>
      </c>
      <c r="O55">
        <v>2.3120500000000002</v>
      </c>
    </row>
    <row r="56" spans="6:15" x14ac:dyDescent="0.4">
      <c r="F56">
        <v>0.53</v>
      </c>
      <c r="H56">
        <f t="shared" si="1"/>
        <v>3.9221855000000003</v>
      </c>
      <c r="I56">
        <v>3.9481799999999998</v>
      </c>
      <c r="N56">
        <v>0.26500000000000001</v>
      </c>
      <c r="O56">
        <v>2.3490500000000001</v>
      </c>
    </row>
    <row r="57" spans="6:15" x14ac:dyDescent="0.4">
      <c r="F57">
        <v>0.54</v>
      </c>
      <c r="H57">
        <f t="shared" si="1"/>
        <v>3.9697019999999998</v>
      </c>
      <c r="I57">
        <v>3.9961899999999999</v>
      </c>
      <c r="N57">
        <v>0.27</v>
      </c>
      <c r="O57">
        <v>2.3858000000000001</v>
      </c>
    </row>
    <row r="58" spans="6:15" x14ac:dyDescent="0.4">
      <c r="F58">
        <v>0.55000000000000004</v>
      </c>
      <c r="H58">
        <f t="shared" si="1"/>
        <v>4.0162374999999999</v>
      </c>
      <c r="I58">
        <v>4.0432100000000002</v>
      </c>
      <c r="N58">
        <v>0.27500000000000002</v>
      </c>
      <c r="O58">
        <v>2.42232</v>
      </c>
    </row>
    <row r="59" spans="6:15" x14ac:dyDescent="0.4">
      <c r="F59">
        <v>0.56000000000000005</v>
      </c>
      <c r="H59">
        <f t="shared" si="1"/>
        <v>4.0617920000000005</v>
      </c>
      <c r="I59">
        <v>4.0892600000000003</v>
      </c>
      <c r="N59">
        <v>0.28000000000000003</v>
      </c>
      <c r="O59">
        <v>2.45858</v>
      </c>
    </row>
    <row r="60" spans="6:15" x14ac:dyDescent="0.4">
      <c r="F60">
        <v>0.56999999999999995</v>
      </c>
      <c r="H60">
        <f t="shared" si="1"/>
        <v>4.106365499999999</v>
      </c>
      <c r="I60">
        <v>4.1343199999999998</v>
      </c>
      <c r="N60">
        <v>0.28499999999999998</v>
      </c>
      <c r="O60">
        <v>2.4946000000000002</v>
      </c>
    </row>
    <row r="61" spans="6:15" x14ac:dyDescent="0.4">
      <c r="F61">
        <v>0.57999999999999996</v>
      </c>
      <c r="H61">
        <f t="shared" si="1"/>
        <v>4.1499579999999998</v>
      </c>
      <c r="I61">
        <v>4.1784100000000004</v>
      </c>
      <c r="N61">
        <v>0.28999999999999998</v>
      </c>
      <c r="O61">
        <v>2.5303800000000001</v>
      </c>
    </row>
    <row r="62" spans="6:15" x14ac:dyDescent="0.4">
      <c r="F62">
        <v>0.59</v>
      </c>
      <c r="H62">
        <f t="shared" si="1"/>
        <v>4.1925694999999994</v>
      </c>
      <c r="I62">
        <v>4.2215100000000003</v>
      </c>
      <c r="N62">
        <v>0.29499999999999998</v>
      </c>
      <c r="O62">
        <v>2.5659100000000001</v>
      </c>
    </row>
    <row r="63" spans="6:15" x14ac:dyDescent="0.4">
      <c r="F63">
        <v>0.6</v>
      </c>
      <c r="H63">
        <f t="shared" si="1"/>
        <v>4.2341999999999995</v>
      </c>
      <c r="I63">
        <v>4.26363</v>
      </c>
      <c r="N63">
        <v>0.3</v>
      </c>
      <c r="O63">
        <v>2.6011899999999999</v>
      </c>
    </row>
    <row r="64" spans="6:15" x14ac:dyDescent="0.4">
      <c r="F64">
        <v>0.61</v>
      </c>
      <c r="H64">
        <f t="shared" si="1"/>
        <v>4.2748494999999993</v>
      </c>
      <c r="I64">
        <v>4.3047700000000004</v>
      </c>
      <c r="N64">
        <v>0.30499999999999999</v>
      </c>
      <c r="O64">
        <v>2.6362299999999999</v>
      </c>
    </row>
    <row r="65" spans="6:15" x14ac:dyDescent="0.4">
      <c r="F65">
        <v>0.62</v>
      </c>
      <c r="H65">
        <f t="shared" si="1"/>
        <v>4.3145179999999996</v>
      </c>
      <c r="I65">
        <v>4.3449299999999997</v>
      </c>
      <c r="N65">
        <v>0.31</v>
      </c>
      <c r="O65">
        <v>2.67103</v>
      </c>
    </row>
    <row r="66" spans="6:15" x14ac:dyDescent="0.4">
      <c r="F66">
        <v>0.63</v>
      </c>
      <c r="H66">
        <f t="shared" si="1"/>
        <v>4.3532054999999996</v>
      </c>
      <c r="I66">
        <v>4.3841099999999997</v>
      </c>
      <c r="N66">
        <v>0.315</v>
      </c>
      <c r="O66">
        <v>2.7055799999999999</v>
      </c>
    </row>
    <row r="67" spans="6:15" x14ac:dyDescent="0.4">
      <c r="F67">
        <v>0.64</v>
      </c>
      <c r="H67">
        <f t="shared" si="1"/>
        <v>4.3909120000000001</v>
      </c>
      <c r="I67">
        <v>4.4222999999999999</v>
      </c>
      <c r="N67">
        <v>0.32</v>
      </c>
      <c r="O67">
        <v>2.7398799999999999</v>
      </c>
    </row>
    <row r="68" spans="6:15" x14ac:dyDescent="0.4">
      <c r="F68">
        <v>0.65</v>
      </c>
      <c r="H68">
        <f t="shared" ref="H68:H103" si="4">F68*10-9.81/2*F68^2</f>
        <v>4.4276374999999994</v>
      </c>
      <c r="I68">
        <v>4.4595200000000004</v>
      </c>
      <c r="N68">
        <v>0.32500000000000001</v>
      </c>
      <c r="O68">
        <v>2.7739400000000001</v>
      </c>
    </row>
    <row r="69" spans="6:15" x14ac:dyDescent="0.4">
      <c r="F69">
        <v>0.66</v>
      </c>
      <c r="H69">
        <f t="shared" si="4"/>
        <v>4.4633820000000002</v>
      </c>
      <c r="I69">
        <v>4.4957500000000001</v>
      </c>
      <c r="N69">
        <v>0.33</v>
      </c>
      <c r="O69">
        <v>2.80775</v>
      </c>
    </row>
    <row r="70" spans="6:15" x14ac:dyDescent="0.4">
      <c r="F70">
        <v>0.67</v>
      </c>
      <c r="H70">
        <f t="shared" si="4"/>
        <v>4.4981454999999997</v>
      </c>
      <c r="I70">
        <v>4.5310100000000002</v>
      </c>
      <c r="N70">
        <v>0.33500000000000002</v>
      </c>
      <c r="O70">
        <v>2.8413200000000001</v>
      </c>
    </row>
    <row r="71" spans="6:15" x14ac:dyDescent="0.4">
      <c r="F71">
        <v>0.68</v>
      </c>
      <c r="H71">
        <f t="shared" si="4"/>
        <v>4.5319280000000006</v>
      </c>
      <c r="I71">
        <v>4.5652799999999996</v>
      </c>
      <c r="N71">
        <v>0.34</v>
      </c>
      <c r="O71">
        <v>2.8746399999999999</v>
      </c>
    </row>
    <row r="72" spans="6:15" x14ac:dyDescent="0.4">
      <c r="F72">
        <v>0.69</v>
      </c>
      <c r="H72">
        <f t="shared" si="4"/>
        <v>4.5647295000000003</v>
      </c>
      <c r="I72">
        <v>4.5985699999999996</v>
      </c>
      <c r="N72">
        <v>0.34499999999999997</v>
      </c>
      <c r="O72">
        <v>2.9077199999999999</v>
      </c>
    </row>
    <row r="73" spans="6:15" x14ac:dyDescent="0.4">
      <c r="F73">
        <v>0.7</v>
      </c>
      <c r="H73">
        <f t="shared" si="4"/>
        <v>4.5965500000000006</v>
      </c>
      <c r="I73">
        <v>4.6308800000000003</v>
      </c>
      <c r="N73">
        <v>0.35</v>
      </c>
      <c r="O73">
        <v>2.94055</v>
      </c>
    </row>
    <row r="74" spans="6:15" x14ac:dyDescent="0.4">
      <c r="F74">
        <v>0.71</v>
      </c>
      <c r="H74">
        <f t="shared" si="4"/>
        <v>4.6273894999999996</v>
      </c>
      <c r="I74">
        <v>4.66221</v>
      </c>
      <c r="N74">
        <v>0.35499999999999998</v>
      </c>
      <c r="O74">
        <v>2.9731399999999999</v>
      </c>
    </row>
    <row r="75" spans="6:15" x14ac:dyDescent="0.4">
      <c r="F75">
        <v>0.72</v>
      </c>
      <c r="H75">
        <f t="shared" si="4"/>
        <v>4.6572479999999992</v>
      </c>
      <c r="I75">
        <v>4.6925600000000003</v>
      </c>
      <c r="N75">
        <v>0.36</v>
      </c>
      <c r="O75">
        <v>3.0054799999999999</v>
      </c>
    </row>
    <row r="76" spans="6:15" x14ac:dyDescent="0.4">
      <c r="F76">
        <v>0.73</v>
      </c>
      <c r="H76">
        <f t="shared" si="4"/>
        <v>4.6861255000000002</v>
      </c>
      <c r="I76">
        <v>4.7219300000000004</v>
      </c>
      <c r="N76">
        <v>0.36499999999999999</v>
      </c>
      <c r="O76">
        <v>3.0375800000000002</v>
      </c>
    </row>
    <row r="77" spans="6:15" x14ac:dyDescent="0.4">
      <c r="F77">
        <v>0.74</v>
      </c>
      <c r="H77">
        <f t="shared" si="4"/>
        <v>4.7140219999999999</v>
      </c>
      <c r="I77">
        <v>4.7503200000000003</v>
      </c>
      <c r="N77">
        <v>0.37</v>
      </c>
      <c r="O77">
        <v>3.0694300000000001</v>
      </c>
    </row>
    <row r="78" spans="6:15" x14ac:dyDescent="0.4">
      <c r="F78">
        <v>0.75</v>
      </c>
      <c r="H78">
        <f t="shared" si="4"/>
        <v>4.7409374999999994</v>
      </c>
      <c r="I78">
        <v>4.7777200000000004</v>
      </c>
      <c r="N78">
        <v>0.375</v>
      </c>
      <c r="O78">
        <v>3.1010399999999998</v>
      </c>
    </row>
    <row r="79" spans="6:15" x14ac:dyDescent="0.4">
      <c r="F79">
        <v>0.76</v>
      </c>
      <c r="H79">
        <f t="shared" si="4"/>
        <v>4.7668719999999993</v>
      </c>
      <c r="I79">
        <v>4.8041499999999999</v>
      </c>
      <c r="N79">
        <v>0.38</v>
      </c>
      <c r="O79">
        <v>3.1324000000000001</v>
      </c>
    </row>
    <row r="80" spans="6:15" x14ac:dyDescent="0.4">
      <c r="F80">
        <v>0.77</v>
      </c>
      <c r="H80">
        <f t="shared" si="4"/>
        <v>4.7918254999999998</v>
      </c>
      <c r="I80">
        <v>4.8295899999999996</v>
      </c>
      <c r="N80">
        <v>0.38500000000000001</v>
      </c>
      <c r="O80">
        <v>3.16351</v>
      </c>
    </row>
    <row r="81" spans="6:15" x14ac:dyDescent="0.4">
      <c r="F81">
        <v>0.78</v>
      </c>
      <c r="H81">
        <f t="shared" si="4"/>
        <v>4.8157980000000009</v>
      </c>
      <c r="I81">
        <v>4.8540599999999996</v>
      </c>
      <c r="N81">
        <v>0.39</v>
      </c>
      <c r="O81">
        <v>3.1943800000000002</v>
      </c>
    </row>
    <row r="82" spans="6:15" x14ac:dyDescent="0.4">
      <c r="F82">
        <v>0.79</v>
      </c>
      <c r="H82">
        <f t="shared" si="4"/>
        <v>4.8387894999999999</v>
      </c>
      <c r="I82">
        <v>4.8775399999999998</v>
      </c>
      <c r="N82">
        <v>0.39500000000000002</v>
      </c>
      <c r="O82">
        <v>3.2250100000000002</v>
      </c>
    </row>
    <row r="83" spans="6:15" x14ac:dyDescent="0.4">
      <c r="F83">
        <v>0.8</v>
      </c>
      <c r="H83">
        <f t="shared" si="4"/>
        <v>4.8607999999999993</v>
      </c>
      <c r="I83">
        <v>4.9000399999999997</v>
      </c>
      <c r="N83">
        <v>0.4</v>
      </c>
      <c r="O83">
        <v>3.2553899999999998</v>
      </c>
    </row>
    <row r="84" spans="6:15" x14ac:dyDescent="0.4">
      <c r="F84">
        <v>0.81</v>
      </c>
      <c r="H84">
        <f t="shared" si="4"/>
        <v>4.8818295000000003</v>
      </c>
      <c r="I84">
        <v>4.9215600000000004</v>
      </c>
      <c r="N84">
        <v>0.40500000000000003</v>
      </c>
      <c r="O84">
        <v>3.28552</v>
      </c>
    </row>
    <row r="85" spans="6:15" x14ac:dyDescent="0.4">
      <c r="F85">
        <v>0.82</v>
      </c>
      <c r="H85">
        <f t="shared" si="4"/>
        <v>4.901878</v>
      </c>
      <c r="I85">
        <v>4.9420999999999999</v>
      </c>
      <c r="N85">
        <v>0.41</v>
      </c>
      <c r="O85">
        <v>3.31541</v>
      </c>
    </row>
    <row r="86" spans="6:15" x14ac:dyDescent="0.4">
      <c r="F86">
        <v>0.83</v>
      </c>
      <c r="H86">
        <f t="shared" si="4"/>
        <v>4.9209454999999984</v>
      </c>
      <c r="I86">
        <v>4.9616600000000002</v>
      </c>
      <c r="N86">
        <v>0.41499999999999998</v>
      </c>
      <c r="O86">
        <v>3.3450600000000001</v>
      </c>
    </row>
    <row r="87" spans="6:15" x14ac:dyDescent="0.4">
      <c r="F87">
        <v>0.84</v>
      </c>
      <c r="H87">
        <f t="shared" si="4"/>
        <v>4.939032000000001</v>
      </c>
      <c r="I87">
        <v>4.9802299999999997</v>
      </c>
      <c r="N87">
        <v>0.42</v>
      </c>
      <c r="O87">
        <v>3.37446</v>
      </c>
    </row>
    <row r="88" spans="6:15" x14ac:dyDescent="0.4">
      <c r="F88">
        <v>0.85</v>
      </c>
      <c r="H88">
        <f t="shared" si="4"/>
        <v>4.9561375000000005</v>
      </c>
      <c r="I88">
        <v>4.9978300000000004</v>
      </c>
      <c r="N88">
        <v>0.42499999999999999</v>
      </c>
      <c r="O88">
        <v>3.40361</v>
      </c>
    </row>
    <row r="89" spans="6:15" x14ac:dyDescent="0.4">
      <c r="F89">
        <v>0.86</v>
      </c>
      <c r="H89">
        <f t="shared" si="4"/>
        <v>4.9722619999999997</v>
      </c>
      <c r="I89">
        <v>5.0144399999999996</v>
      </c>
      <c r="N89">
        <v>0.43</v>
      </c>
      <c r="O89">
        <v>3.4325199999999998</v>
      </c>
    </row>
    <row r="90" spans="6:15" x14ac:dyDescent="0.4">
      <c r="F90">
        <v>0.87</v>
      </c>
      <c r="H90">
        <f t="shared" si="4"/>
        <v>4.9874054999999995</v>
      </c>
      <c r="I90">
        <v>5.0300799999999999</v>
      </c>
      <c r="N90">
        <v>0.435</v>
      </c>
      <c r="O90">
        <v>3.4611800000000001</v>
      </c>
    </row>
    <row r="91" spans="6:15" x14ac:dyDescent="0.4">
      <c r="F91">
        <v>0.88</v>
      </c>
      <c r="H91">
        <f t="shared" si="4"/>
        <v>5.0015680000000007</v>
      </c>
      <c r="I91">
        <v>5.0447300000000004</v>
      </c>
      <c r="N91">
        <v>0.44</v>
      </c>
      <c r="O91">
        <v>3.4895999999999998</v>
      </c>
    </row>
    <row r="92" spans="6:15" x14ac:dyDescent="0.4">
      <c r="F92">
        <v>0.89</v>
      </c>
      <c r="H92">
        <f t="shared" si="4"/>
        <v>5.0147495000000006</v>
      </c>
      <c r="I92">
        <v>5.0583999999999998</v>
      </c>
      <c r="N92">
        <v>0.44500000000000001</v>
      </c>
      <c r="O92">
        <v>3.5177700000000001</v>
      </c>
    </row>
    <row r="93" spans="6:15" x14ac:dyDescent="0.4">
      <c r="F93">
        <v>0.9</v>
      </c>
      <c r="H93">
        <f t="shared" si="4"/>
        <v>5.0269499999999994</v>
      </c>
      <c r="I93">
        <v>5.0710899999999999</v>
      </c>
      <c r="N93">
        <v>0.45</v>
      </c>
      <c r="O93">
        <v>3.5457000000000001</v>
      </c>
    </row>
    <row r="94" spans="6:15" x14ac:dyDescent="0.4">
      <c r="F94">
        <v>0.91</v>
      </c>
      <c r="H94">
        <f t="shared" si="4"/>
        <v>5.0381694999999995</v>
      </c>
      <c r="I94">
        <v>5.0827999999999998</v>
      </c>
      <c r="N94">
        <v>0.45500000000000002</v>
      </c>
      <c r="O94">
        <v>3.5733799999999998</v>
      </c>
    </row>
    <row r="95" spans="6:15" x14ac:dyDescent="0.4">
      <c r="F95">
        <v>0.92</v>
      </c>
      <c r="H95">
        <f t="shared" si="4"/>
        <v>5.0484080000000002</v>
      </c>
      <c r="I95">
        <v>5.0935300000000003</v>
      </c>
      <c r="N95">
        <v>0.46</v>
      </c>
      <c r="O95">
        <v>3.6008200000000001</v>
      </c>
    </row>
    <row r="96" spans="6:15" x14ac:dyDescent="0.4">
      <c r="F96">
        <v>0.93</v>
      </c>
      <c r="H96">
        <f t="shared" si="4"/>
        <v>5.0576654999999997</v>
      </c>
      <c r="I96">
        <v>5.1032799999999998</v>
      </c>
      <c r="N96">
        <v>0.46500000000000002</v>
      </c>
      <c r="O96">
        <v>3.6280100000000002</v>
      </c>
    </row>
    <row r="97" spans="6:15" x14ac:dyDescent="0.4">
      <c r="F97">
        <v>0.94</v>
      </c>
      <c r="H97">
        <f t="shared" si="4"/>
        <v>5.0659419999999988</v>
      </c>
      <c r="I97">
        <v>5.11205</v>
      </c>
      <c r="N97">
        <v>0.47</v>
      </c>
      <c r="O97">
        <v>3.65496</v>
      </c>
    </row>
    <row r="98" spans="6:15" x14ac:dyDescent="0.4">
      <c r="F98">
        <v>0.95</v>
      </c>
      <c r="H98">
        <f t="shared" si="4"/>
        <v>5.0732375000000003</v>
      </c>
      <c r="I98">
        <v>5.1198300000000003</v>
      </c>
      <c r="N98">
        <v>0.47499999999999998</v>
      </c>
      <c r="O98">
        <v>3.6816599999999999</v>
      </c>
    </row>
    <row r="99" spans="6:15" x14ac:dyDescent="0.4">
      <c r="F99">
        <v>0.96</v>
      </c>
      <c r="H99">
        <f t="shared" si="4"/>
        <v>5.0795519999999996</v>
      </c>
      <c r="I99">
        <v>5.1266400000000001</v>
      </c>
      <c r="N99">
        <v>0.48</v>
      </c>
      <c r="O99">
        <v>3.7081200000000001</v>
      </c>
    </row>
    <row r="100" spans="6:15" x14ac:dyDescent="0.4">
      <c r="F100">
        <v>0.97</v>
      </c>
      <c r="H100">
        <f t="shared" si="4"/>
        <v>5.0848854999999995</v>
      </c>
      <c r="I100">
        <v>5.13246</v>
      </c>
      <c r="N100">
        <v>0.48499999999999999</v>
      </c>
      <c r="O100">
        <v>3.7343299999999999</v>
      </c>
    </row>
    <row r="101" spans="6:15" x14ac:dyDescent="0.4">
      <c r="F101">
        <v>0.98</v>
      </c>
      <c r="H101">
        <f t="shared" si="4"/>
        <v>5.0892380000000008</v>
      </c>
      <c r="I101">
        <v>5.1373100000000003</v>
      </c>
      <c r="N101">
        <v>0.49</v>
      </c>
      <c r="O101">
        <v>3.7602899999999999</v>
      </c>
    </row>
    <row r="102" spans="6:15" x14ac:dyDescent="0.4">
      <c r="F102">
        <v>0.99</v>
      </c>
      <c r="H102">
        <f t="shared" si="4"/>
        <v>5.0926095</v>
      </c>
      <c r="I102">
        <v>5.1411699999999998</v>
      </c>
      <c r="N102">
        <v>0.495</v>
      </c>
      <c r="O102">
        <v>3.7860100000000001</v>
      </c>
    </row>
    <row r="103" spans="6:15" x14ac:dyDescent="0.4">
      <c r="F103">
        <v>1</v>
      </c>
      <c r="H103">
        <f t="shared" si="4"/>
        <v>5.0949999999999998</v>
      </c>
      <c r="I103">
        <v>5.14405</v>
      </c>
      <c r="N103">
        <v>0.5</v>
      </c>
      <c r="O103">
        <v>3.81149</v>
      </c>
    </row>
    <row r="104" spans="6:15" x14ac:dyDescent="0.4">
      <c r="N104">
        <v>0.505</v>
      </c>
      <c r="O104">
        <v>3.8367200000000001</v>
      </c>
    </row>
    <row r="105" spans="6:15" x14ac:dyDescent="0.4">
      <c r="N105">
        <v>0.51</v>
      </c>
      <c r="O105">
        <v>3.8616999999999999</v>
      </c>
    </row>
    <row r="106" spans="6:15" x14ac:dyDescent="0.4">
      <c r="N106">
        <v>0.51500000000000001</v>
      </c>
      <c r="O106">
        <v>3.8864399999999999</v>
      </c>
    </row>
    <row r="107" spans="6:15" x14ac:dyDescent="0.4">
      <c r="N107">
        <v>0.52</v>
      </c>
      <c r="O107">
        <v>3.9109400000000001</v>
      </c>
    </row>
    <row r="108" spans="6:15" x14ac:dyDescent="0.4">
      <c r="N108">
        <v>0.52500000000000002</v>
      </c>
      <c r="O108">
        <v>3.9351799999999999</v>
      </c>
    </row>
    <row r="109" spans="6:15" x14ac:dyDescent="0.4">
      <c r="N109">
        <v>0.53</v>
      </c>
      <c r="O109">
        <v>3.95919</v>
      </c>
    </row>
    <row r="110" spans="6:15" x14ac:dyDescent="0.4">
      <c r="N110">
        <v>0.53500000000000003</v>
      </c>
      <c r="O110">
        <v>3.9829500000000002</v>
      </c>
    </row>
    <row r="111" spans="6:15" x14ac:dyDescent="0.4">
      <c r="N111">
        <v>0.54</v>
      </c>
      <c r="O111">
        <v>4.0064599999999997</v>
      </c>
    </row>
    <row r="112" spans="6:15" x14ac:dyDescent="0.4">
      <c r="N112">
        <v>0.54500000000000004</v>
      </c>
      <c r="O112">
        <v>4.0297299999999998</v>
      </c>
    </row>
    <row r="113" spans="14:15" x14ac:dyDescent="0.4">
      <c r="N113">
        <v>0.55000000000000004</v>
      </c>
      <c r="O113">
        <v>4.0527499999999996</v>
      </c>
    </row>
    <row r="114" spans="14:15" x14ac:dyDescent="0.4">
      <c r="N114">
        <v>0.55500000000000005</v>
      </c>
      <c r="O114">
        <v>4.0755299999999997</v>
      </c>
    </row>
    <row r="115" spans="14:15" x14ac:dyDescent="0.4">
      <c r="N115">
        <v>0.56000000000000005</v>
      </c>
      <c r="O115">
        <v>4.0980600000000003</v>
      </c>
    </row>
    <row r="116" spans="14:15" x14ac:dyDescent="0.4">
      <c r="N116">
        <v>0.56499999999999995</v>
      </c>
      <c r="O116">
        <v>4.1203399999999997</v>
      </c>
    </row>
    <row r="117" spans="14:15" x14ac:dyDescent="0.4">
      <c r="N117">
        <v>0.56999999999999995</v>
      </c>
      <c r="O117">
        <v>4.1423899999999998</v>
      </c>
    </row>
    <row r="118" spans="14:15" x14ac:dyDescent="0.4">
      <c r="N118">
        <v>0.57499999999999996</v>
      </c>
      <c r="O118">
        <v>4.16418</v>
      </c>
    </row>
    <row r="119" spans="14:15" x14ac:dyDescent="0.4">
      <c r="N119">
        <v>0.57999999999999996</v>
      </c>
      <c r="O119">
        <v>4.1857300000000004</v>
      </c>
    </row>
    <row r="120" spans="14:15" x14ac:dyDescent="0.4">
      <c r="N120">
        <v>0.58499999999999996</v>
      </c>
      <c r="O120">
        <v>4.2070400000000001</v>
      </c>
    </row>
    <row r="121" spans="14:15" x14ac:dyDescent="0.4">
      <c r="N121">
        <v>0.59</v>
      </c>
      <c r="O121">
        <v>4.2281000000000004</v>
      </c>
    </row>
    <row r="122" spans="14:15" x14ac:dyDescent="0.4">
      <c r="N122">
        <v>0.59499999999999997</v>
      </c>
      <c r="O122">
        <v>4.24892</v>
      </c>
    </row>
    <row r="123" spans="14:15" x14ac:dyDescent="0.4">
      <c r="N123">
        <v>0.6</v>
      </c>
      <c r="O123">
        <v>4.2694900000000002</v>
      </c>
    </row>
    <row r="124" spans="14:15" x14ac:dyDescent="0.4">
      <c r="N124">
        <v>0.60499999999999998</v>
      </c>
      <c r="O124">
        <v>4.2898100000000001</v>
      </c>
    </row>
    <row r="125" spans="14:15" x14ac:dyDescent="0.4">
      <c r="N125">
        <v>0.61</v>
      </c>
      <c r="O125">
        <v>4.3098900000000002</v>
      </c>
    </row>
    <row r="126" spans="14:15" x14ac:dyDescent="0.4">
      <c r="N126">
        <v>0.61499999999999999</v>
      </c>
      <c r="O126">
        <v>4.32972</v>
      </c>
    </row>
    <row r="127" spans="14:15" x14ac:dyDescent="0.4">
      <c r="N127">
        <v>0.62</v>
      </c>
      <c r="O127">
        <v>4.34931</v>
      </c>
    </row>
    <row r="128" spans="14:15" x14ac:dyDescent="0.4">
      <c r="N128">
        <v>0.625</v>
      </c>
      <c r="O128">
        <v>4.3686600000000002</v>
      </c>
    </row>
    <row r="129" spans="14:15" x14ac:dyDescent="0.4">
      <c r="N129">
        <v>0.63</v>
      </c>
      <c r="O129">
        <v>4.3877499999999996</v>
      </c>
    </row>
    <row r="130" spans="14:15" x14ac:dyDescent="0.4">
      <c r="N130">
        <v>0.63500000000000001</v>
      </c>
      <c r="O130">
        <v>4.4066099999999997</v>
      </c>
    </row>
    <row r="131" spans="14:15" x14ac:dyDescent="0.4">
      <c r="N131">
        <v>0.64</v>
      </c>
      <c r="O131">
        <v>4.4252200000000004</v>
      </c>
    </row>
    <row r="132" spans="14:15" x14ac:dyDescent="0.4">
      <c r="N132">
        <v>0.64500000000000002</v>
      </c>
      <c r="O132">
        <v>4.4435799999999999</v>
      </c>
    </row>
    <row r="133" spans="14:15" x14ac:dyDescent="0.4">
      <c r="N133">
        <v>0.65</v>
      </c>
      <c r="O133">
        <v>4.4617000000000004</v>
      </c>
    </row>
    <row r="134" spans="14:15" x14ac:dyDescent="0.4">
      <c r="N134">
        <v>0.65500000000000003</v>
      </c>
      <c r="O134">
        <v>4.4795699999999998</v>
      </c>
    </row>
    <row r="135" spans="14:15" x14ac:dyDescent="0.4">
      <c r="N135">
        <v>0.66</v>
      </c>
      <c r="O135">
        <v>4.4972000000000003</v>
      </c>
    </row>
    <row r="136" spans="14:15" x14ac:dyDescent="0.4">
      <c r="N136">
        <v>0.66500000000000004</v>
      </c>
      <c r="O136">
        <v>4.5145799999999996</v>
      </c>
    </row>
    <row r="137" spans="14:15" x14ac:dyDescent="0.4">
      <c r="N137">
        <v>0.67</v>
      </c>
      <c r="O137">
        <v>4.5317100000000003</v>
      </c>
    </row>
    <row r="138" spans="14:15" x14ac:dyDescent="0.4">
      <c r="N138">
        <v>0.67500000000000004</v>
      </c>
      <c r="O138">
        <v>4.54861</v>
      </c>
    </row>
    <row r="139" spans="14:15" x14ac:dyDescent="0.4">
      <c r="N139">
        <v>0.68</v>
      </c>
      <c r="O139">
        <v>4.5652499999999998</v>
      </c>
    </row>
    <row r="140" spans="14:15" x14ac:dyDescent="0.4">
      <c r="N140">
        <v>0.68500000000000005</v>
      </c>
      <c r="O140">
        <v>4.5816499999999998</v>
      </c>
    </row>
    <row r="141" spans="14:15" x14ac:dyDescent="0.4">
      <c r="N141">
        <v>0.69</v>
      </c>
      <c r="O141">
        <v>4.59781</v>
      </c>
    </row>
    <row r="142" spans="14:15" x14ac:dyDescent="0.4">
      <c r="N142">
        <v>0.69499999999999995</v>
      </c>
      <c r="O142">
        <v>4.6137199999999998</v>
      </c>
    </row>
    <row r="143" spans="14:15" x14ac:dyDescent="0.4">
      <c r="N143">
        <v>0.7</v>
      </c>
      <c r="O143">
        <v>4.6293800000000003</v>
      </c>
    </row>
    <row r="144" spans="14:15" x14ac:dyDescent="0.4">
      <c r="N144">
        <v>0.70499999999999996</v>
      </c>
      <c r="O144">
        <v>4.6448</v>
      </c>
    </row>
    <row r="145" spans="14:15" x14ac:dyDescent="0.4">
      <c r="N145">
        <v>0.71</v>
      </c>
      <c r="O145">
        <v>4.65998</v>
      </c>
    </row>
    <row r="146" spans="14:15" x14ac:dyDescent="0.4">
      <c r="N146">
        <v>0.71499999999999997</v>
      </c>
      <c r="O146">
        <v>4.6749099999999997</v>
      </c>
    </row>
    <row r="147" spans="14:15" x14ac:dyDescent="0.4">
      <c r="N147">
        <v>0.72</v>
      </c>
      <c r="O147">
        <v>4.6895899999999999</v>
      </c>
    </row>
    <row r="148" spans="14:15" x14ac:dyDescent="0.4">
      <c r="N148">
        <v>0.72499999999999998</v>
      </c>
      <c r="O148">
        <v>4.7040300000000004</v>
      </c>
    </row>
    <row r="149" spans="14:15" x14ac:dyDescent="0.4">
      <c r="N149">
        <v>0.73</v>
      </c>
      <c r="O149">
        <v>4.7182199999999996</v>
      </c>
    </row>
    <row r="150" spans="14:15" x14ac:dyDescent="0.4">
      <c r="N150">
        <v>0.73499999999999999</v>
      </c>
      <c r="O150">
        <v>4.73217</v>
      </c>
    </row>
    <row r="151" spans="14:15" x14ac:dyDescent="0.4">
      <c r="N151">
        <v>0.74</v>
      </c>
      <c r="O151">
        <v>4.74587</v>
      </c>
    </row>
    <row r="152" spans="14:15" x14ac:dyDescent="0.4">
      <c r="N152">
        <v>0.745</v>
      </c>
      <c r="O152">
        <v>4.7593300000000003</v>
      </c>
    </row>
    <row r="153" spans="14:15" x14ac:dyDescent="0.4">
      <c r="N153">
        <v>0.75</v>
      </c>
      <c r="O153">
        <v>4.7725400000000002</v>
      </c>
    </row>
    <row r="154" spans="14:15" x14ac:dyDescent="0.4">
      <c r="N154">
        <v>0.755</v>
      </c>
      <c r="O154">
        <v>4.7855100000000004</v>
      </c>
    </row>
    <row r="155" spans="14:15" x14ac:dyDescent="0.4">
      <c r="N155">
        <v>0.76</v>
      </c>
      <c r="O155">
        <v>4.7982300000000002</v>
      </c>
    </row>
    <row r="156" spans="14:15" x14ac:dyDescent="0.4">
      <c r="N156">
        <v>0.76500000000000001</v>
      </c>
      <c r="O156">
        <v>4.8107100000000003</v>
      </c>
    </row>
    <row r="157" spans="14:15" x14ac:dyDescent="0.4">
      <c r="N157">
        <v>0.77</v>
      </c>
      <c r="O157">
        <v>4.82294</v>
      </c>
    </row>
    <row r="158" spans="14:15" x14ac:dyDescent="0.4">
      <c r="N158">
        <v>0.77500000000000002</v>
      </c>
      <c r="O158">
        <v>4.8349299999999999</v>
      </c>
    </row>
    <row r="159" spans="14:15" x14ac:dyDescent="0.4">
      <c r="N159">
        <v>0.78</v>
      </c>
      <c r="O159">
        <v>4.8466699999999996</v>
      </c>
    </row>
    <row r="160" spans="14:15" x14ac:dyDescent="0.4">
      <c r="N160">
        <v>0.78500000000000003</v>
      </c>
      <c r="O160">
        <v>4.8581599999999998</v>
      </c>
    </row>
    <row r="161" spans="14:15" x14ac:dyDescent="0.4">
      <c r="N161">
        <v>0.79</v>
      </c>
      <c r="O161">
        <v>4.8694100000000002</v>
      </c>
    </row>
    <row r="162" spans="14:15" x14ac:dyDescent="0.4">
      <c r="N162">
        <v>0.79500000000000004</v>
      </c>
      <c r="O162">
        <v>4.88042</v>
      </c>
    </row>
    <row r="163" spans="14:15" x14ac:dyDescent="0.4">
      <c r="N163">
        <v>0.8</v>
      </c>
      <c r="O163">
        <v>4.8911800000000003</v>
      </c>
    </row>
    <row r="164" spans="14:15" x14ac:dyDescent="0.4">
      <c r="N164">
        <v>0.80500000000000005</v>
      </c>
      <c r="O164">
        <v>4.9016900000000003</v>
      </c>
    </row>
    <row r="165" spans="14:15" x14ac:dyDescent="0.4">
      <c r="N165">
        <v>0.81</v>
      </c>
      <c r="O165">
        <v>4.9119599999999997</v>
      </c>
    </row>
    <row r="166" spans="14:15" x14ac:dyDescent="0.4">
      <c r="N166">
        <v>0.81499999999999995</v>
      </c>
      <c r="O166">
        <v>4.9219900000000001</v>
      </c>
    </row>
    <row r="167" spans="14:15" x14ac:dyDescent="0.4">
      <c r="N167">
        <v>0.82</v>
      </c>
      <c r="O167">
        <v>4.9317700000000002</v>
      </c>
    </row>
    <row r="168" spans="14:15" x14ac:dyDescent="0.4">
      <c r="N168">
        <v>0.82499999999999996</v>
      </c>
      <c r="O168">
        <v>4.9413</v>
      </c>
    </row>
    <row r="169" spans="14:15" x14ac:dyDescent="0.4">
      <c r="N169">
        <v>0.83</v>
      </c>
      <c r="O169">
        <v>4.95059</v>
      </c>
    </row>
    <row r="170" spans="14:15" x14ac:dyDescent="0.4">
      <c r="N170">
        <v>0.83499999999999996</v>
      </c>
      <c r="O170">
        <v>4.9596299999999998</v>
      </c>
    </row>
    <row r="171" spans="14:15" x14ac:dyDescent="0.4">
      <c r="N171">
        <v>0.84</v>
      </c>
      <c r="O171">
        <v>4.9684299999999997</v>
      </c>
    </row>
    <row r="172" spans="14:15" x14ac:dyDescent="0.4">
      <c r="N172">
        <v>0.84499999999999997</v>
      </c>
      <c r="O172">
        <v>4.9769800000000002</v>
      </c>
    </row>
    <row r="173" spans="14:15" x14ac:dyDescent="0.4">
      <c r="N173">
        <v>0.85</v>
      </c>
      <c r="O173">
        <v>4.98529</v>
      </c>
    </row>
    <row r="174" spans="14:15" x14ac:dyDescent="0.4">
      <c r="N174">
        <v>0.85499999999999998</v>
      </c>
      <c r="O174">
        <v>4.9933500000000004</v>
      </c>
    </row>
    <row r="175" spans="14:15" x14ac:dyDescent="0.4">
      <c r="N175">
        <v>0.86</v>
      </c>
      <c r="O175">
        <v>5.0011700000000001</v>
      </c>
    </row>
    <row r="176" spans="14:15" x14ac:dyDescent="0.4">
      <c r="N176">
        <v>0.86499999999999999</v>
      </c>
      <c r="O176">
        <v>5.0087400000000004</v>
      </c>
    </row>
    <row r="177" spans="14:15" x14ac:dyDescent="0.4">
      <c r="N177">
        <v>0.87</v>
      </c>
      <c r="O177">
        <v>5.01607</v>
      </c>
    </row>
    <row r="178" spans="14:15" x14ac:dyDescent="0.4">
      <c r="N178">
        <v>0.875</v>
      </c>
      <c r="O178">
        <v>5.0231500000000002</v>
      </c>
    </row>
    <row r="179" spans="14:15" x14ac:dyDescent="0.4">
      <c r="N179">
        <v>0.88</v>
      </c>
      <c r="O179">
        <v>5.0299899999999997</v>
      </c>
    </row>
    <row r="180" spans="14:15" x14ac:dyDescent="0.4">
      <c r="N180">
        <v>0.88500000000000001</v>
      </c>
      <c r="O180">
        <v>5.0365799999999998</v>
      </c>
    </row>
    <row r="181" spans="14:15" x14ac:dyDescent="0.4">
      <c r="N181">
        <v>0.89</v>
      </c>
      <c r="O181">
        <v>5.0429199999999996</v>
      </c>
    </row>
    <row r="182" spans="14:15" x14ac:dyDescent="0.4">
      <c r="N182">
        <v>0.89500000000000002</v>
      </c>
      <c r="O182">
        <v>5.0490199999999996</v>
      </c>
    </row>
    <row r="183" spans="14:15" x14ac:dyDescent="0.4">
      <c r="N183">
        <v>0.9</v>
      </c>
      <c r="O183">
        <v>5.0548799999999998</v>
      </c>
    </row>
    <row r="184" spans="14:15" x14ac:dyDescent="0.4">
      <c r="N184">
        <v>0.90500000000000003</v>
      </c>
      <c r="O184">
        <v>5.0604899999999997</v>
      </c>
    </row>
    <row r="185" spans="14:15" x14ac:dyDescent="0.4">
      <c r="N185">
        <v>0.91</v>
      </c>
      <c r="O185">
        <v>5.0658500000000002</v>
      </c>
    </row>
    <row r="186" spans="14:15" x14ac:dyDescent="0.4">
      <c r="N186">
        <v>0.91500000000000004</v>
      </c>
      <c r="O186">
        <v>5.07097</v>
      </c>
    </row>
    <row r="187" spans="14:15" x14ac:dyDescent="0.4">
      <c r="N187">
        <v>0.92</v>
      </c>
      <c r="O187">
        <v>5.07585</v>
      </c>
    </row>
    <row r="188" spans="14:15" x14ac:dyDescent="0.4">
      <c r="N188">
        <v>0.92500000000000004</v>
      </c>
      <c r="O188">
        <v>5.08047</v>
      </c>
    </row>
    <row r="189" spans="14:15" x14ac:dyDescent="0.4">
      <c r="N189">
        <v>0.93</v>
      </c>
      <c r="O189">
        <v>5.0848599999999999</v>
      </c>
    </row>
    <row r="190" spans="14:15" x14ac:dyDescent="0.4">
      <c r="N190">
        <v>0.93500000000000005</v>
      </c>
      <c r="O190">
        <v>5.0890000000000004</v>
      </c>
    </row>
    <row r="191" spans="14:15" x14ac:dyDescent="0.4">
      <c r="N191">
        <v>0.94</v>
      </c>
      <c r="O191">
        <v>5.0928899999999997</v>
      </c>
    </row>
    <row r="192" spans="14:15" x14ac:dyDescent="0.4">
      <c r="N192">
        <v>0.94499999999999995</v>
      </c>
      <c r="O192">
        <v>5.0965400000000001</v>
      </c>
    </row>
    <row r="193" spans="14:15" x14ac:dyDescent="0.4">
      <c r="N193">
        <v>0.95</v>
      </c>
      <c r="O193">
        <v>5.0999400000000001</v>
      </c>
    </row>
    <row r="194" spans="14:15" x14ac:dyDescent="0.4">
      <c r="N194">
        <v>0.95499999999999996</v>
      </c>
      <c r="O194">
        <v>5.1031000000000004</v>
      </c>
    </row>
    <row r="195" spans="14:15" x14ac:dyDescent="0.4">
      <c r="N195">
        <v>0.96</v>
      </c>
      <c r="O195">
        <v>5.1060100000000004</v>
      </c>
    </row>
    <row r="196" spans="14:15" x14ac:dyDescent="0.4">
      <c r="N196">
        <v>0.96499999999999997</v>
      </c>
      <c r="O196">
        <v>5.10867</v>
      </c>
    </row>
    <row r="197" spans="14:15" x14ac:dyDescent="0.4">
      <c r="N197">
        <v>0.97</v>
      </c>
      <c r="O197">
        <v>5.1111000000000004</v>
      </c>
    </row>
    <row r="198" spans="14:15" x14ac:dyDescent="0.4">
      <c r="N198">
        <v>0.97499999999999998</v>
      </c>
      <c r="O198">
        <v>5.11327</v>
      </c>
    </row>
    <row r="199" spans="14:15" x14ac:dyDescent="0.4">
      <c r="N199">
        <v>0.98</v>
      </c>
      <c r="O199">
        <v>5.1151999999999997</v>
      </c>
    </row>
    <row r="200" spans="14:15" x14ac:dyDescent="0.4">
      <c r="N200">
        <v>0.98499999999999999</v>
      </c>
      <c r="O200">
        <v>5.1168899999999997</v>
      </c>
    </row>
    <row r="201" spans="14:15" x14ac:dyDescent="0.4">
      <c r="N201">
        <v>0.99</v>
      </c>
      <c r="O201">
        <v>5.1183300000000003</v>
      </c>
    </row>
    <row r="202" spans="14:15" x14ac:dyDescent="0.4">
      <c r="N202">
        <v>0.995</v>
      </c>
      <c r="O202">
        <v>5.1195300000000001</v>
      </c>
    </row>
    <row r="203" spans="14:15" x14ac:dyDescent="0.4">
      <c r="N203">
        <v>1</v>
      </c>
      <c r="O203">
        <v>5.1204799999999997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 tsunoda</dc:creator>
  <cp:lastModifiedBy>akira tsunoda</cp:lastModifiedBy>
  <dcterms:created xsi:type="dcterms:W3CDTF">2021-06-08T07:25:27Z</dcterms:created>
  <dcterms:modified xsi:type="dcterms:W3CDTF">2021-06-10T08:33:13Z</dcterms:modified>
</cp:coreProperties>
</file>