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курс\"/>
    </mc:Choice>
  </mc:AlternateContent>
  <xr:revisionPtr revIDLastSave="0" documentId="13_ncr:1_{E5710322-81CB-4827-A0EF-7267C6DA9619}" xr6:coauthVersionLast="47" xr6:coauthVersionMax="47" xr10:uidLastSave="{00000000-0000-0000-0000-000000000000}"/>
  <bookViews>
    <workbookView xWindow="-108" yWindow="-108" windowWidth="23256" windowHeight="12456" activeTab="3" xr2:uid="{7F35891A-C398-4C3D-BBC9-514804FBD605}"/>
  </bookViews>
  <sheets>
    <sheet name="Обчислення в таблицях" sheetId="1" r:id="rId1"/>
    <sheet name="Побудова графіку" sheetId="2" r:id="rId2"/>
    <sheet name="Обчислення_систем" sheetId="3" r:id="rId3"/>
    <sheet name="Функції з умовами" sheetId="4" r:id="rId4"/>
  </sheets>
  <definedNames>
    <definedName name="solver_adj" localSheetId="2" hidden="1">Обчислення_систем!$H$1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Обчислення_систем!$I$2</definedName>
    <definedName name="solver_lhs2" localSheetId="2" hidden="1">Обчислення_систем!$I$3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Обчислення_систем!$I$1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3</definedName>
    <definedName name="solver_rhs2" localSheetId="2" hidden="1">11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5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2" i="4"/>
  <c r="C6" i="4"/>
  <c r="C5" i="4"/>
  <c r="C3" i="4"/>
  <c r="K6" i="3" a="1"/>
  <c r="L6" i="3" s="1"/>
  <c r="F6" i="1"/>
  <c r="E6" i="1"/>
  <c r="E7" i="1"/>
  <c r="F7" i="1" s="1"/>
  <c r="E8" i="1"/>
  <c r="F8" i="1" s="1"/>
  <c r="F5" i="1"/>
  <c r="F4" i="1"/>
  <c r="E5" i="1"/>
  <c r="E4" i="1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A97" i="2"/>
  <c r="A98" i="2"/>
  <c r="A99" i="2"/>
  <c r="A100" i="2"/>
  <c r="A101" i="2"/>
  <c r="A102" i="2"/>
  <c r="A39" i="2"/>
  <c r="A40" i="2"/>
  <c r="A41" i="2"/>
  <c r="A42" i="2"/>
  <c r="A43" i="2"/>
  <c r="A44" i="2"/>
  <c r="A45" i="2"/>
  <c r="A46" i="2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24" i="2"/>
  <c r="A25" i="2"/>
  <c r="A26" i="2"/>
  <c r="A27" i="2"/>
  <c r="A28" i="2"/>
  <c r="A29" i="2"/>
  <c r="A30" i="2"/>
  <c r="A31" i="2"/>
  <c r="A32" i="2" s="1"/>
  <c r="A33" i="2" s="1"/>
  <c r="A34" i="2" s="1"/>
  <c r="A35" i="2" s="1"/>
  <c r="A36" i="2" s="1"/>
  <c r="A37" i="2" s="1"/>
  <c r="A38" i="2" s="1"/>
  <c r="A13" i="2"/>
  <c r="A14" i="2"/>
  <c r="A15" i="2"/>
  <c r="A16" i="2"/>
  <c r="A17" i="2"/>
  <c r="A18" i="2"/>
  <c r="A19" i="2"/>
  <c r="A20" i="2"/>
  <c r="A21" i="2" s="1"/>
  <c r="A22" i="2" s="1"/>
  <c r="A23" i="2" s="1"/>
  <c r="A4" i="2"/>
  <c r="A5" i="2"/>
  <c r="A6" i="2"/>
  <c r="A7" i="2"/>
  <c r="A8" i="2"/>
  <c r="A9" i="2"/>
  <c r="A10" i="2"/>
  <c r="B10" i="2" s="1"/>
  <c r="A11" i="2"/>
  <c r="A12" i="2" s="1"/>
  <c r="B12" i="2" s="1"/>
  <c r="A3" i="2"/>
  <c r="B3" i="2" s="1"/>
  <c r="B4" i="2"/>
  <c r="B5" i="2"/>
  <c r="B6" i="2"/>
  <c r="B7" i="2"/>
  <c r="B8" i="2"/>
  <c r="B9" i="2"/>
  <c r="B2" i="2"/>
  <c r="C2" i="2"/>
  <c r="K6" i="3" l="1"/>
  <c r="M6" i="3"/>
  <c r="B11" i="2"/>
</calcChain>
</file>

<file path=xl/sharedStrings.xml><?xml version="1.0" encoding="utf-8"?>
<sst xmlns="http://schemas.openxmlformats.org/spreadsheetml/2006/main" count="28" uniqueCount="28">
  <si>
    <t>х</t>
  </si>
  <si>
    <t>у</t>
  </si>
  <si>
    <t>с</t>
  </si>
  <si>
    <t>b</t>
  </si>
  <si>
    <t>ОБЛІК ПРОДАНОЇ КОМП'ЮТЕНОЇ ПРОДУКЦІЇ</t>
  </si>
  <si>
    <t>Курс в гривнях</t>
  </si>
  <si>
    <t>№</t>
  </si>
  <si>
    <t>Найменування</t>
  </si>
  <si>
    <t>Ціна, $</t>
  </si>
  <si>
    <t>Кількість</t>
  </si>
  <si>
    <t>Вартість, $</t>
  </si>
  <si>
    <t>Вартість в
 грн.</t>
  </si>
  <si>
    <t>Грфічний планшет</t>
  </si>
  <si>
    <t>Стирачка</t>
  </si>
  <si>
    <t>Блокнот</t>
  </si>
  <si>
    <t>Стікери для записів</t>
  </si>
  <si>
    <t>Ноутбук</t>
  </si>
  <si>
    <t>х1</t>
  </si>
  <si>
    <t>х2</t>
  </si>
  <si>
    <t>х3</t>
  </si>
  <si>
    <t>Назва установи</t>
  </si>
  <si>
    <t>Оплата (грн)</t>
  </si>
  <si>
    <t>Кількість використаної електроенергії (кВт/год)</t>
  </si>
  <si>
    <t>Установа 1</t>
  </si>
  <si>
    <t>Установа 2</t>
  </si>
  <si>
    <t>Установа 3</t>
  </si>
  <si>
    <t>Установа 4</t>
  </si>
  <si>
    <t>Установа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</si>
</sst>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₴&quot;"/>
    <numFmt numFmtId="168" formatCode="[$$-409]#,##0.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  <xf numFmtId="168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'Побудова графіку'!$A$53:$A$102</c:f>
              <c:numCache>
                <c:formatCode>General</c:formatCode>
                <c:ptCount val="50"/>
                <c:pt idx="0">
                  <c:v>9.9999999999998979E-2</c:v>
                </c:pt>
                <c:pt idx="1">
                  <c:v>0.19999999999999898</c:v>
                </c:pt>
                <c:pt idx="2">
                  <c:v>0.29999999999999899</c:v>
                </c:pt>
                <c:pt idx="3">
                  <c:v>0.39999999999999902</c:v>
                </c:pt>
                <c:pt idx="4">
                  <c:v>0.499999999999999</c:v>
                </c:pt>
                <c:pt idx="5">
                  <c:v>0.59999999999999898</c:v>
                </c:pt>
                <c:pt idx="6">
                  <c:v>0.69999999999999896</c:v>
                </c:pt>
                <c:pt idx="7">
                  <c:v>0.79999999999999893</c:v>
                </c:pt>
                <c:pt idx="8">
                  <c:v>0.89999999999999891</c:v>
                </c:pt>
                <c:pt idx="9">
                  <c:v>0.99999999999999889</c:v>
                </c:pt>
                <c:pt idx="10">
                  <c:v>1.099999999999999</c:v>
                </c:pt>
                <c:pt idx="11">
                  <c:v>1.1999999999999991</c:v>
                </c:pt>
                <c:pt idx="12">
                  <c:v>1.2999999999999992</c:v>
                </c:pt>
                <c:pt idx="13">
                  <c:v>1.3999999999999992</c:v>
                </c:pt>
                <c:pt idx="14">
                  <c:v>1.4999999999999993</c:v>
                </c:pt>
                <c:pt idx="15">
                  <c:v>1.5999999999999994</c:v>
                </c:pt>
                <c:pt idx="16">
                  <c:v>1.6999999999999995</c:v>
                </c:pt>
                <c:pt idx="17">
                  <c:v>1.7999999999999996</c:v>
                </c:pt>
                <c:pt idx="18">
                  <c:v>1.8999999999999997</c:v>
                </c:pt>
                <c:pt idx="19">
                  <c:v>1.9999999999999998</c:v>
                </c:pt>
                <c:pt idx="20">
                  <c:v>2.0999999999999996</c:v>
                </c:pt>
                <c:pt idx="21">
                  <c:v>2.1999999999999997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3.1000000000000005</c:v>
                </c:pt>
                <c:pt idx="31">
                  <c:v>3.2000000000000006</c:v>
                </c:pt>
                <c:pt idx="32">
                  <c:v>3.3000000000000007</c:v>
                </c:pt>
                <c:pt idx="33">
                  <c:v>3.4000000000000008</c:v>
                </c:pt>
                <c:pt idx="34">
                  <c:v>3.5000000000000009</c:v>
                </c:pt>
                <c:pt idx="35">
                  <c:v>3.600000000000001</c:v>
                </c:pt>
                <c:pt idx="36">
                  <c:v>3.7000000000000011</c:v>
                </c:pt>
                <c:pt idx="37">
                  <c:v>3.8000000000000012</c:v>
                </c:pt>
                <c:pt idx="38">
                  <c:v>3.9000000000000012</c:v>
                </c:pt>
                <c:pt idx="39">
                  <c:v>4.0000000000000009</c:v>
                </c:pt>
                <c:pt idx="40">
                  <c:v>4.1000000000000005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4.4999999999999991</c:v>
                </c:pt>
                <c:pt idx="45">
                  <c:v>4.5999999999999988</c:v>
                </c:pt>
                <c:pt idx="46">
                  <c:v>4.6999999999999984</c:v>
                </c:pt>
                <c:pt idx="47">
                  <c:v>4.799999999999998</c:v>
                </c:pt>
                <c:pt idx="48">
                  <c:v>4.8999999999999977</c:v>
                </c:pt>
                <c:pt idx="49">
                  <c:v>4.9999999999999973</c:v>
                </c:pt>
              </c:numCache>
            </c:numRef>
          </c:xVal>
          <c:yVal>
            <c:numRef>
              <c:f>'Побудова графіку'!$B$53:$B$102</c:f>
              <c:numCache>
                <c:formatCode>General</c:formatCode>
                <c:ptCount val="50"/>
                <c:pt idx="0">
                  <c:v>0.63138293367302623</c:v>
                </c:pt>
                <c:pt idx="1">
                  <c:v>0.46024907574481327</c:v>
                </c:pt>
                <c:pt idx="2">
                  <c:v>0.30601403071063443</c:v>
                </c:pt>
                <c:pt idx="3">
                  <c:v>0.16143518885424818</c:v>
                </c:pt>
                <c:pt idx="4">
                  <c:v>2.4717735331861661E-2</c:v>
                </c:pt>
                <c:pt idx="5">
                  <c:v>-0.10412126778460801</c:v>
                </c:pt>
                <c:pt idx="6">
                  <c:v>-0.22419371094187715</c:v>
                </c:pt>
                <c:pt idx="7">
                  <c:v>-0.33414818825113035</c:v>
                </c:pt>
                <c:pt idx="8">
                  <c:v>-0.432449696553869</c:v>
                </c:pt>
                <c:pt idx="9">
                  <c:v>-0.51762574582625376</c:v>
                </c:pt>
                <c:pt idx="10">
                  <c:v>-0.58847745964710085</c:v>
                </c:pt>
                <c:pt idx="11">
                  <c:v>-0.6442166170588064</c:v>
                </c:pt>
                <c:pt idx="12">
                  <c:v>-0.68448931919332423</c:v>
                </c:pt>
                <c:pt idx="13">
                  <c:v>-0.70928828167817459</c:v>
                </c:pt>
                <c:pt idx="14">
                  <c:v>-0.71884120935335905</c:v>
                </c:pt>
                <c:pt idx="15">
                  <c:v>-0.71367631399699216</c:v>
                </c:pt>
                <c:pt idx="16">
                  <c:v>-0.69515033308498952</c:v>
                </c:pt>
                <c:pt idx="17">
                  <c:v>-0.66664908207106865</c:v>
                </c:pt>
                <c:pt idx="18">
                  <c:v>-0.63523086883663105</c:v>
                </c:pt>
                <c:pt idx="19">
                  <c:v>-0.6125600105385316</c:v>
                </c:pt>
                <c:pt idx="20">
                  <c:v>-0.6130370706795365</c:v>
                </c:pt>
                <c:pt idx="21">
                  <c:v>-0.64766803957150954</c:v>
                </c:pt>
                <c:pt idx="22">
                  <c:v>-0.71599919038414084</c:v>
                </c:pt>
                <c:pt idx="23">
                  <c:v>-0.80289617526223733</c:v>
                </c:pt>
                <c:pt idx="24">
                  <c:v>-0.88525587863483235</c:v>
                </c:pt>
                <c:pt idx="25">
                  <c:v>-0.94489130247093267</c:v>
                </c:pt>
                <c:pt idx="26">
                  <c:v>-0.97732444325597223</c:v>
                </c:pt>
                <c:pt idx="27">
                  <c:v>-0.98974133012619692</c:v>
                </c:pt>
                <c:pt idx="28">
                  <c:v>-0.99106839120723456</c:v>
                </c:pt>
                <c:pt idx="29">
                  <c:v>-0.98381273121088497</c:v>
                </c:pt>
                <c:pt idx="30">
                  <c:v>-0.96647501458630236</c:v>
                </c:pt>
                <c:pt idx="31">
                  <c:v>-0.94579344738081683</c:v>
                </c:pt>
                <c:pt idx="32">
                  <c:v>-0.94114951237824074</c:v>
                </c:pt>
                <c:pt idx="33">
                  <c:v>-0.96321379781643857</c:v>
                </c:pt>
                <c:pt idx="34">
                  <c:v>-0.99205968053363114</c:v>
                </c:pt>
                <c:pt idx="35">
                  <c:v>-0.99914172147264591</c:v>
                </c:pt>
                <c:pt idx="36">
                  <c:v>-0.98577465866333225</c:v>
                </c:pt>
                <c:pt idx="37">
                  <c:v>-0.97752401598005734</c:v>
                </c:pt>
                <c:pt idx="38">
                  <c:v>-0.98646769653052924</c:v>
                </c:pt>
                <c:pt idx="39">
                  <c:v>-0.99790915759323484</c:v>
                </c:pt>
                <c:pt idx="40">
                  <c:v>-0.99995876228952985</c:v>
                </c:pt>
                <c:pt idx="41">
                  <c:v>-0.99980512883826</c:v>
                </c:pt>
                <c:pt idx="42">
                  <c:v>-0.98729589179702504</c:v>
                </c:pt>
                <c:pt idx="43">
                  <c:v>-0.94430317981609457</c:v>
                </c:pt>
                <c:pt idx="44">
                  <c:v>-0.90148878450429371</c:v>
                </c:pt>
                <c:pt idx="45">
                  <c:v>-0.90467397564734453</c:v>
                </c:pt>
                <c:pt idx="46">
                  <c:v>-0.94361329840878949</c:v>
                </c:pt>
                <c:pt idx="47">
                  <c:v>-0.97066831864882053</c:v>
                </c:pt>
                <c:pt idx="48">
                  <c:v>-0.96358893341835083</c:v>
                </c:pt>
                <c:pt idx="49">
                  <c:v>-0.90942694863697671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F7-4FE2-8504-A559558A3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2208"/>
        <c:axId val="920119808"/>
      </c:scatterChart>
      <c:valAx>
        <c:axId val="9201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20119808"/>
        <c:crosses val="autoZero"/>
        <c:crossBetween val="midCat"/>
      </c:valAx>
      <c:valAx>
        <c:axId val="9201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2012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0</xdr:rowOff>
    </xdr:from>
    <xdr:to>
      <xdr:col>15</xdr:col>
      <xdr:colOff>487680</xdr:colOff>
      <xdr:row>23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A5B2F6B-0307-EC16-0933-618D624D0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22860</xdr:rowOff>
    </xdr:from>
    <xdr:to>
      <xdr:col>5</xdr:col>
      <xdr:colOff>10204</xdr:colOff>
      <xdr:row>7</xdr:row>
      <xdr:rowOff>53340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C232F22-6C47-69D1-0E1C-54A087B7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2860"/>
          <a:ext cx="3042964" cy="131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6C33-6431-4094-8A9A-73445F1BD34A}">
  <dimension ref="A1:F8"/>
  <sheetViews>
    <sheetView workbookViewId="0">
      <selection activeCell="D9" sqref="D9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7.44140625" bestFit="1" customWidth="1"/>
    <col min="4" max="4" width="8.33203125" bestFit="1" customWidth="1"/>
    <col min="5" max="5" width="9.77734375" bestFit="1" customWidth="1"/>
    <col min="6" max="6" width="17.21875" bestFit="1" customWidth="1"/>
  </cols>
  <sheetData>
    <row r="1" spans="1:6" ht="18" x14ac:dyDescent="0.35">
      <c r="A1" s="2" t="s">
        <v>4</v>
      </c>
      <c r="B1" s="3"/>
      <c r="C1" s="3"/>
      <c r="D1" s="3"/>
      <c r="E1" s="3"/>
      <c r="F1" s="4"/>
    </row>
    <row r="2" spans="1:6" ht="15" customHeight="1" x14ac:dyDescent="0.35">
      <c r="A2" s="5" t="s">
        <v>5</v>
      </c>
      <c r="B2" s="6"/>
      <c r="C2" s="6"/>
      <c r="D2" s="6"/>
      <c r="E2" s="7"/>
      <c r="F2" s="15">
        <v>41.33</v>
      </c>
    </row>
    <row r="3" spans="1:6" ht="68.400000000000006" x14ac:dyDescent="0.3">
      <c r="A3" s="8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1" t="s">
        <v>11</v>
      </c>
    </row>
    <row r="4" spans="1:6" x14ac:dyDescent="0.3">
      <c r="A4" s="14">
        <v>1</v>
      </c>
      <c r="B4" s="1" t="s">
        <v>12</v>
      </c>
      <c r="C4" s="13">
        <v>29.99</v>
      </c>
      <c r="D4" s="16">
        <v>3</v>
      </c>
      <c r="E4" s="13">
        <f>C4*D4</f>
        <v>89.97</v>
      </c>
      <c r="F4" s="12">
        <f>E4*$F$2</f>
        <v>3718.4600999999998</v>
      </c>
    </row>
    <row r="5" spans="1:6" x14ac:dyDescent="0.3">
      <c r="A5" s="14">
        <v>2</v>
      </c>
      <c r="B5" s="1" t="s">
        <v>13</v>
      </c>
      <c r="C5" s="13">
        <v>1.95</v>
      </c>
      <c r="D5" s="16">
        <v>5</v>
      </c>
      <c r="E5" s="13">
        <f>C5*D5</f>
        <v>9.75</v>
      </c>
      <c r="F5" s="12">
        <f>E5*$F$2</f>
        <v>402.96749999999997</v>
      </c>
    </row>
    <row r="6" spans="1:6" x14ac:dyDescent="0.3">
      <c r="A6" s="14">
        <v>3</v>
      </c>
      <c r="B6" s="1" t="s">
        <v>14</v>
      </c>
      <c r="C6" s="13">
        <v>4.99</v>
      </c>
      <c r="D6" s="16">
        <v>2</v>
      </c>
      <c r="E6" s="13">
        <f t="shared" ref="E6:E8" si="0">C6*D6</f>
        <v>9.98</v>
      </c>
      <c r="F6" s="12">
        <f t="shared" ref="F6:F8" si="1">E6*$F$2</f>
        <v>412.47340000000003</v>
      </c>
    </row>
    <row r="7" spans="1:6" x14ac:dyDescent="0.3">
      <c r="A7" s="14">
        <v>4</v>
      </c>
      <c r="B7" s="1" t="s">
        <v>15</v>
      </c>
      <c r="C7" s="13">
        <v>3.99</v>
      </c>
      <c r="D7" s="16">
        <v>2</v>
      </c>
      <c r="E7" s="13">
        <f t="shared" si="0"/>
        <v>7.98</v>
      </c>
      <c r="F7" s="12">
        <f t="shared" si="1"/>
        <v>329.8134</v>
      </c>
    </row>
    <row r="8" spans="1:6" x14ac:dyDescent="0.3">
      <c r="A8" s="14">
        <v>5</v>
      </c>
      <c r="B8" s="1" t="s">
        <v>16</v>
      </c>
      <c r="C8" s="13">
        <v>314.87</v>
      </c>
      <c r="D8" s="16">
        <v>1</v>
      </c>
      <c r="E8" s="13">
        <f t="shared" si="0"/>
        <v>314.87</v>
      </c>
      <c r="F8" s="12">
        <f t="shared" si="1"/>
        <v>13013.5771</v>
      </c>
    </row>
  </sheetData>
  <mergeCells count="2">
    <mergeCell ref="A1:F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7F4E-7CF0-4FF6-AE54-BC725A577B58}">
  <dimension ref="A1:D102"/>
  <sheetViews>
    <sheetView workbookViewId="0">
      <selection activeCell="A53" sqref="A53:B1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-5</v>
      </c>
      <c r="B2" t="e">
        <f>SIN(D$2+SQRT(2*A2+COS(C$2-A2*A2)))</f>
        <v>#NUM!</v>
      </c>
      <c r="C2">
        <f>PI()/2</f>
        <v>1.5707963267948966</v>
      </c>
      <c r="D2">
        <v>2</v>
      </c>
    </row>
    <row r="3" spans="1:4" x14ac:dyDescent="0.3">
      <c r="A3">
        <f>A2+0.1</f>
        <v>-4.9000000000000004</v>
      </c>
      <c r="B3" t="e">
        <f t="shared" ref="B3:B66" si="0">SIN(D$2+SQRT(2*A3+COS(C$2-A3*A3)))</f>
        <v>#NUM!</v>
      </c>
    </row>
    <row r="4" spans="1:4" x14ac:dyDescent="0.3">
      <c r="A4">
        <f t="shared" ref="A4:A67" si="1">A3+0.1</f>
        <v>-4.8000000000000007</v>
      </c>
      <c r="B4" t="e">
        <f t="shared" si="0"/>
        <v>#NUM!</v>
      </c>
    </row>
    <row r="5" spans="1:4" x14ac:dyDescent="0.3">
      <c r="A5">
        <f t="shared" si="1"/>
        <v>-4.7000000000000011</v>
      </c>
      <c r="B5" t="e">
        <f t="shared" si="0"/>
        <v>#NUM!</v>
      </c>
    </row>
    <row r="6" spans="1:4" x14ac:dyDescent="0.3">
      <c r="A6">
        <f t="shared" si="1"/>
        <v>-4.6000000000000014</v>
      </c>
      <c r="B6" t="e">
        <f t="shared" si="0"/>
        <v>#NUM!</v>
      </c>
    </row>
    <row r="7" spans="1:4" x14ac:dyDescent="0.3">
      <c r="A7">
        <f t="shared" si="1"/>
        <v>-4.5000000000000018</v>
      </c>
      <c r="B7" t="e">
        <f t="shared" si="0"/>
        <v>#NUM!</v>
      </c>
    </row>
    <row r="8" spans="1:4" x14ac:dyDescent="0.3">
      <c r="A8">
        <f t="shared" si="1"/>
        <v>-4.4000000000000021</v>
      </c>
      <c r="B8" t="e">
        <f t="shared" si="0"/>
        <v>#NUM!</v>
      </c>
    </row>
    <row r="9" spans="1:4" x14ac:dyDescent="0.3">
      <c r="A9">
        <f t="shared" si="1"/>
        <v>-4.3000000000000025</v>
      </c>
      <c r="B9" t="e">
        <f t="shared" si="0"/>
        <v>#NUM!</v>
      </c>
    </row>
    <row r="10" spans="1:4" x14ac:dyDescent="0.3">
      <c r="A10">
        <f t="shared" si="1"/>
        <v>-4.2000000000000028</v>
      </c>
      <c r="B10" t="e">
        <f t="shared" si="0"/>
        <v>#NUM!</v>
      </c>
    </row>
    <row r="11" spans="1:4" x14ac:dyDescent="0.3">
      <c r="A11">
        <f t="shared" si="1"/>
        <v>-4.1000000000000032</v>
      </c>
      <c r="B11" t="e">
        <f t="shared" si="0"/>
        <v>#NUM!</v>
      </c>
    </row>
    <row r="12" spans="1:4" x14ac:dyDescent="0.3">
      <c r="A12">
        <f t="shared" si="1"/>
        <v>-4.0000000000000036</v>
      </c>
      <c r="B12" t="e">
        <f t="shared" si="0"/>
        <v>#NUM!</v>
      </c>
    </row>
    <row r="13" spans="1:4" x14ac:dyDescent="0.3">
      <c r="A13">
        <f t="shared" si="1"/>
        <v>-3.9000000000000035</v>
      </c>
      <c r="B13" t="e">
        <f t="shared" si="0"/>
        <v>#NUM!</v>
      </c>
    </row>
    <row r="14" spans="1:4" x14ac:dyDescent="0.3">
      <c r="A14">
        <f t="shared" si="1"/>
        <v>-3.8000000000000034</v>
      </c>
      <c r="B14" t="e">
        <f t="shared" si="0"/>
        <v>#NUM!</v>
      </c>
    </row>
    <row r="15" spans="1:4" x14ac:dyDescent="0.3">
      <c r="A15">
        <f t="shared" si="1"/>
        <v>-3.7000000000000033</v>
      </c>
      <c r="B15" t="e">
        <f t="shared" si="0"/>
        <v>#NUM!</v>
      </c>
    </row>
    <row r="16" spans="1:4" x14ac:dyDescent="0.3">
      <c r="A16">
        <f t="shared" si="1"/>
        <v>-3.6000000000000032</v>
      </c>
      <c r="B16" t="e">
        <f t="shared" si="0"/>
        <v>#NUM!</v>
      </c>
    </row>
    <row r="17" spans="1:2" x14ac:dyDescent="0.3">
      <c r="A17">
        <f t="shared" si="1"/>
        <v>-3.5000000000000031</v>
      </c>
      <c r="B17" t="e">
        <f t="shared" si="0"/>
        <v>#NUM!</v>
      </c>
    </row>
    <row r="18" spans="1:2" x14ac:dyDescent="0.3">
      <c r="A18">
        <f t="shared" si="1"/>
        <v>-3.400000000000003</v>
      </c>
      <c r="B18" t="e">
        <f t="shared" si="0"/>
        <v>#NUM!</v>
      </c>
    </row>
    <row r="19" spans="1:2" x14ac:dyDescent="0.3">
      <c r="A19">
        <f t="shared" si="1"/>
        <v>-3.3000000000000029</v>
      </c>
      <c r="B19" t="e">
        <f t="shared" si="0"/>
        <v>#NUM!</v>
      </c>
    </row>
    <row r="20" spans="1:2" x14ac:dyDescent="0.3">
      <c r="A20">
        <f t="shared" si="1"/>
        <v>-3.2000000000000028</v>
      </c>
      <c r="B20" t="e">
        <f t="shared" si="0"/>
        <v>#NUM!</v>
      </c>
    </row>
    <row r="21" spans="1:2" x14ac:dyDescent="0.3">
      <c r="A21">
        <f t="shared" si="1"/>
        <v>-3.1000000000000028</v>
      </c>
      <c r="B21" t="e">
        <f t="shared" si="0"/>
        <v>#NUM!</v>
      </c>
    </row>
    <row r="22" spans="1:2" x14ac:dyDescent="0.3">
      <c r="A22">
        <f t="shared" si="1"/>
        <v>-3.0000000000000027</v>
      </c>
      <c r="B22" t="e">
        <f t="shared" si="0"/>
        <v>#NUM!</v>
      </c>
    </row>
    <row r="23" spans="1:2" x14ac:dyDescent="0.3">
      <c r="A23">
        <f t="shared" si="1"/>
        <v>-2.9000000000000026</v>
      </c>
      <c r="B23" t="e">
        <f t="shared" si="0"/>
        <v>#NUM!</v>
      </c>
    </row>
    <row r="24" spans="1:2" x14ac:dyDescent="0.3">
      <c r="A24">
        <f>A23+0.1</f>
        <v>-2.8000000000000025</v>
      </c>
      <c r="B24" t="e">
        <f t="shared" si="0"/>
        <v>#NUM!</v>
      </c>
    </row>
    <row r="25" spans="1:2" x14ac:dyDescent="0.3">
      <c r="A25">
        <f t="shared" si="1"/>
        <v>-2.7000000000000024</v>
      </c>
      <c r="B25" t="e">
        <f t="shared" si="0"/>
        <v>#NUM!</v>
      </c>
    </row>
    <row r="26" spans="1:2" x14ac:dyDescent="0.3">
      <c r="A26">
        <f t="shared" si="1"/>
        <v>-2.6000000000000023</v>
      </c>
      <c r="B26" t="e">
        <f t="shared" si="0"/>
        <v>#NUM!</v>
      </c>
    </row>
    <row r="27" spans="1:2" x14ac:dyDescent="0.3">
      <c r="A27">
        <f t="shared" si="1"/>
        <v>-2.5000000000000022</v>
      </c>
      <c r="B27" t="e">
        <f t="shared" si="0"/>
        <v>#NUM!</v>
      </c>
    </row>
    <row r="28" spans="1:2" x14ac:dyDescent="0.3">
      <c r="A28">
        <f t="shared" si="1"/>
        <v>-2.4000000000000021</v>
      </c>
      <c r="B28" t="e">
        <f t="shared" si="0"/>
        <v>#NUM!</v>
      </c>
    </row>
    <row r="29" spans="1:2" x14ac:dyDescent="0.3">
      <c r="A29">
        <f t="shared" si="1"/>
        <v>-2.300000000000002</v>
      </c>
      <c r="B29" t="e">
        <f t="shared" si="0"/>
        <v>#NUM!</v>
      </c>
    </row>
    <row r="30" spans="1:2" x14ac:dyDescent="0.3">
      <c r="A30">
        <f t="shared" si="1"/>
        <v>-2.200000000000002</v>
      </c>
      <c r="B30" t="e">
        <f t="shared" si="0"/>
        <v>#NUM!</v>
      </c>
    </row>
    <row r="31" spans="1:2" x14ac:dyDescent="0.3">
      <c r="A31">
        <f t="shared" si="1"/>
        <v>-2.1000000000000019</v>
      </c>
      <c r="B31" t="e">
        <f t="shared" si="0"/>
        <v>#NUM!</v>
      </c>
    </row>
    <row r="32" spans="1:2" x14ac:dyDescent="0.3">
      <c r="A32">
        <f t="shared" si="1"/>
        <v>-2.0000000000000018</v>
      </c>
      <c r="B32" t="e">
        <f t="shared" si="0"/>
        <v>#NUM!</v>
      </c>
    </row>
    <row r="33" spans="1:2" x14ac:dyDescent="0.3">
      <c r="A33">
        <f t="shared" si="1"/>
        <v>-1.9000000000000017</v>
      </c>
      <c r="B33" t="e">
        <f t="shared" si="0"/>
        <v>#NUM!</v>
      </c>
    </row>
    <row r="34" spans="1:2" x14ac:dyDescent="0.3">
      <c r="A34">
        <f t="shared" si="1"/>
        <v>-1.8000000000000016</v>
      </c>
      <c r="B34" t="e">
        <f t="shared" si="0"/>
        <v>#NUM!</v>
      </c>
    </row>
    <row r="35" spans="1:2" x14ac:dyDescent="0.3">
      <c r="A35">
        <f t="shared" si="1"/>
        <v>-1.7000000000000015</v>
      </c>
      <c r="B35" t="e">
        <f t="shared" si="0"/>
        <v>#NUM!</v>
      </c>
    </row>
    <row r="36" spans="1:2" x14ac:dyDescent="0.3">
      <c r="A36">
        <f t="shared" si="1"/>
        <v>-1.6000000000000014</v>
      </c>
      <c r="B36" t="e">
        <f t="shared" si="0"/>
        <v>#NUM!</v>
      </c>
    </row>
    <row r="37" spans="1:2" x14ac:dyDescent="0.3">
      <c r="A37">
        <f t="shared" si="1"/>
        <v>-1.5000000000000013</v>
      </c>
      <c r="B37" t="e">
        <f t="shared" si="0"/>
        <v>#NUM!</v>
      </c>
    </row>
    <row r="38" spans="1:2" x14ac:dyDescent="0.3">
      <c r="A38">
        <f t="shared" si="1"/>
        <v>-1.4000000000000012</v>
      </c>
      <c r="B38" t="e">
        <f t="shared" si="0"/>
        <v>#NUM!</v>
      </c>
    </row>
    <row r="39" spans="1:2" x14ac:dyDescent="0.3">
      <c r="A39">
        <f t="shared" si="1"/>
        <v>-1.3000000000000012</v>
      </c>
      <c r="B39" t="e">
        <f t="shared" si="0"/>
        <v>#NUM!</v>
      </c>
    </row>
    <row r="40" spans="1:2" x14ac:dyDescent="0.3">
      <c r="A40">
        <f t="shared" si="1"/>
        <v>-1.2000000000000011</v>
      </c>
      <c r="B40" t="e">
        <f t="shared" si="0"/>
        <v>#NUM!</v>
      </c>
    </row>
    <row r="41" spans="1:2" x14ac:dyDescent="0.3">
      <c r="A41">
        <f t="shared" si="1"/>
        <v>-1.100000000000001</v>
      </c>
      <c r="B41" t="e">
        <f t="shared" si="0"/>
        <v>#NUM!</v>
      </c>
    </row>
    <row r="42" spans="1:2" x14ac:dyDescent="0.3">
      <c r="A42">
        <f t="shared" si="1"/>
        <v>-1.0000000000000009</v>
      </c>
      <c r="B42" t="e">
        <f t="shared" si="0"/>
        <v>#NUM!</v>
      </c>
    </row>
    <row r="43" spans="1:2" x14ac:dyDescent="0.3">
      <c r="A43">
        <f t="shared" si="1"/>
        <v>-0.90000000000000091</v>
      </c>
      <c r="B43" t="e">
        <f t="shared" si="0"/>
        <v>#NUM!</v>
      </c>
    </row>
    <row r="44" spans="1:2" x14ac:dyDescent="0.3">
      <c r="A44">
        <f t="shared" si="1"/>
        <v>-0.80000000000000093</v>
      </c>
      <c r="B44" t="e">
        <f t="shared" si="0"/>
        <v>#NUM!</v>
      </c>
    </row>
    <row r="45" spans="1:2" x14ac:dyDescent="0.3">
      <c r="A45">
        <f t="shared" si="1"/>
        <v>-0.70000000000000095</v>
      </c>
      <c r="B45" t="e">
        <f t="shared" si="0"/>
        <v>#NUM!</v>
      </c>
    </row>
    <row r="46" spans="1:2" x14ac:dyDescent="0.3">
      <c r="A46">
        <f t="shared" si="1"/>
        <v>-0.60000000000000098</v>
      </c>
      <c r="B46" t="e">
        <f t="shared" si="0"/>
        <v>#NUM!</v>
      </c>
    </row>
    <row r="47" spans="1:2" x14ac:dyDescent="0.3">
      <c r="A47">
        <f t="shared" si="1"/>
        <v>-0.500000000000001</v>
      </c>
      <c r="B47" t="e">
        <f t="shared" si="0"/>
        <v>#NUM!</v>
      </c>
    </row>
    <row r="48" spans="1:2" x14ac:dyDescent="0.3">
      <c r="A48">
        <f t="shared" si="1"/>
        <v>-0.40000000000000102</v>
      </c>
      <c r="B48" t="e">
        <f t="shared" si="0"/>
        <v>#NUM!</v>
      </c>
    </row>
    <row r="49" spans="1:2" x14ac:dyDescent="0.3">
      <c r="A49">
        <f t="shared" si="1"/>
        <v>-0.30000000000000104</v>
      </c>
      <c r="B49" t="e">
        <f t="shared" si="0"/>
        <v>#NUM!</v>
      </c>
    </row>
    <row r="50" spans="1:2" x14ac:dyDescent="0.3">
      <c r="A50">
        <f t="shared" si="1"/>
        <v>-0.20000000000000104</v>
      </c>
      <c r="B50" t="e">
        <f t="shared" si="0"/>
        <v>#NUM!</v>
      </c>
    </row>
    <row r="51" spans="1:2" x14ac:dyDescent="0.3">
      <c r="A51">
        <f t="shared" si="1"/>
        <v>-0.10000000000000103</v>
      </c>
      <c r="B51" t="e">
        <f t="shared" si="0"/>
        <v>#NUM!</v>
      </c>
    </row>
    <row r="52" spans="1:2" x14ac:dyDescent="0.3">
      <c r="A52">
        <f t="shared" si="1"/>
        <v>-1.0269562977782698E-15</v>
      </c>
      <c r="B52" t="e">
        <f t="shared" si="0"/>
        <v>#NUM!</v>
      </c>
    </row>
    <row r="53" spans="1:2" x14ac:dyDescent="0.3">
      <c r="A53">
        <f t="shared" si="1"/>
        <v>9.9999999999998979E-2</v>
      </c>
      <c r="B53">
        <f t="shared" si="0"/>
        <v>0.63138293367302623</v>
      </c>
    </row>
    <row r="54" spans="1:2" x14ac:dyDescent="0.3">
      <c r="A54">
        <f t="shared" si="1"/>
        <v>0.19999999999999898</v>
      </c>
      <c r="B54">
        <f t="shared" si="0"/>
        <v>0.46024907574481327</v>
      </c>
    </row>
    <row r="55" spans="1:2" x14ac:dyDescent="0.3">
      <c r="A55">
        <f t="shared" si="1"/>
        <v>0.29999999999999899</v>
      </c>
      <c r="B55">
        <f t="shared" si="0"/>
        <v>0.30601403071063443</v>
      </c>
    </row>
    <row r="56" spans="1:2" x14ac:dyDescent="0.3">
      <c r="A56">
        <f t="shared" si="1"/>
        <v>0.39999999999999902</v>
      </c>
      <c r="B56">
        <f t="shared" si="0"/>
        <v>0.16143518885424818</v>
      </c>
    </row>
    <row r="57" spans="1:2" x14ac:dyDescent="0.3">
      <c r="A57">
        <f t="shared" si="1"/>
        <v>0.499999999999999</v>
      </c>
      <c r="B57">
        <f t="shared" si="0"/>
        <v>2.4717735331861661E-2</v>
      </c>
    </row>
    <row r="58" spans="1:2" x14ac:dyDescent="0.3">
      <c r="A58">
        <f t="shared" si="1"/>
        <v>0.59999999999999898</v>
      </c>
      <c r="B58">
        <f t="shared" si="0"/>
        <v>-0.10412126778460801</v>
      </c>
    </row>
    <row r="59" spans="1:2" x14ac:dyDescent="0.3">
      <c r="A59">
        <f t="shared" si="1"/>
        <v>0.69999999999999896</v>
      </c>
      <c r="B59">
        <f t="shared" si="0"/>
        <v>-0.22419371094187715</v>
      </c>
    </row>
    <row r="60" spans="1:2" x14ac:dyDescent="0.3">
      <c r="A60">
        <f t="shared" si="1"/>
        <v>0.79999999999999893</v>
      </c>
      <c r="B60">
        <f t="shared" si="0"/>
        <v>-0.33414818825113035</v>
      </c>
    </row>
    <row r="61" spans="1:2" x14ac:dyDescent="0.3">
      <c r="A61">
        <f t="shared" si="1"/>
        <v>0.89999999999999891</v>
      </c>
      <c r="B61">
        <f t="shared" si="0"/>
        <v>-0.432449696553869</v>
      </c>
    </row>
    <row r="62" spans="1:2" x14ac:dyDescent="0.3">
      <c r="A62">
        <f t="shared" si="1"/>
        <v>0.99999999999999889</v>
      </c>
      <c r="B62">
        <f t="shared" si="0"/>
        <v>-0.51762574582625376</v>
      </c>
    </row>
    <row r="63" spans="1:2" x14ac:dyDescent="0.3">
      <c r="A63">
        <f t="shared" si="1"/>
        <v>1.099999999999999</v>
      </c>
      <c r="B63">
        <f t="shared" si="0"/>
        <v>-0.58847745964710085</v>
      </c>
    </row>
    <row r="64" spans="1:2" x14ac:dyDescent="0.3">
      <c r="A64">
        <f t="shared" si="1"/>
        <v>1.1999999999999991</v>
      </c>
      <c r="B64">
        <f t="shared" si="0"/>
        <v>-0.6442166170588064</v>
      </c>
    </row>
    <row r="65" spans="1:2" x14ac:dyDescent="0.3">
      <c r="A65">
        <f t="shared" si="1"/>
        <v>1.2999999999999992</v>
      </c>
      <c r="B65">
        <f t="shared" si="0"/>
        <v>-0.68448931919332423</v>
      </c>
    </row>
    <row r="66" spans="1:2" x14ac:dyDescent="0.3">
      <c r="A66">
        <f t="shared" si="1"/>
        <v>1.3999999999999992</v>
      </c>
      <c r="B66">
        <f t="shared" si="0"/>
        <v>-0.70928828167817459</v>
      </c>
    </row>
    <row r="67" spans="1:2" x14ac:dyDescent="0.3">
      <c r="A67">
        <f t="shared" si="1"/>
        <v>1.4999999999999993</v>
      </c>
      <c r="B67">
        <f t="shared" ref="B67:B102" si="2">SIN(D$2+SQRT(2*A67+COS(C$2-A67*A67)))</f>
        <v>-0.71884120935335905</v>
      </c>
    </row>
    <row r="68" spans="1:2" x14ac:dyDescent="0.3">
      <c r="A68">
        <f t="shared" ref="A68:A96" si="3">A67+0.1</f>
        <v>1.5999999999999994</v>
      </c>
      <c r="B68">
        <f t="shared" si="2"/>
        <v>-0.71367631399699216</v>
      </c>
    </row>
    <row r="69" spans="1:2" x14ac:dyDescent="0.3">
      <c r="A69">
        <f t="shared" si="3"/>
        <v>1.6999999999999995</v>
      </c>
      <c r="B69">
        <f t="shared" si="2"/>
        <v>-0.69515033308498952</v>
      </c>
    </row>
    <row r="70" spans="1:2" x14ac:dyDescent="0.3">
      <c r="A70">
        <f t="shared" si="3"/>
        <v>1.7999999999999996</v>
      </c>
      <c r="B70">
        <f t="shared" si="2"/>
        <v>-0.66664908207106865</v>
      </c>
    </row>
    <row r="71" spans="1:2" x14ac:dyDescent="0.3">
      <c r="A71">
        <f t="shared" si="3"/>
        <v>1.8999999999999997</v>
      </c>
      <c r="B71">
        <f t="shared" si="2"/>
        <v>-0.63523086883663105</v>
      </c>
    </row>
    <row r="72" spans="1:2" x14ac:dyDescent="0.3">
      <c r="A72">
        <f t="shared" si="3"/>
        <v>1.9999999999999998</v>
      </c>
      <c r="B72">
        <f t="shared" si="2"/>
        <v>-0.6125600105385316</v>
      </c>
    </row>
    <row r="73" spans="1:2" x14ac:dyDescent="0.3">
      <c r="A73">
        <f t="shared" si="3"/>
        <v>2.0999999999999996</v>
      </c>
      <c r="B73">
        <f t="shared" si="2"/>
        <v>-0.6130370706795365</v>
      </c>
    </row>
    <row r="74" spans="1:2" x14ac:dyDescent="0.3">
      <c r="A74">
        <f t="shared" si="3"/>
        <v>2.1999999999999997</v>
      </c>
      <c r="B74">
        <f t="shared" si="2"/>
        <v>-0.64766803957150954</v>
      </c>
    </row>
    <row r="75" spans="1:2" x14ac:dyDescent="0.3">
      <c r="A75">
        <f t="shared" si="3"/>
        <v>2.2999999999999998</v>
      </c>
      <c r="B75">
        <f t="shared" si="2"/>
        <v>-0.71599919038414084</v>
      </c>
    </row>
    <row r="76" spans="1:2" x14ac:dyDescent="0.3">
      <c r="A76">
        <f t="shared" si="3"/>
        <v>2.4</v>
      </c>
      <c r="B76">
        <f t="shared" si="2"/>
        <v>-0.80289617526223733</v>
      </c>
    </row>
    <row r="77" spans="1:2" x14ac:dyDescent="0.3">
      <c r="A77">
        <f t="shared" si="3"/>
        <v>2.5</v>
      </c>
      <c r="B77">
        <f t="shared" si="2"/>
        <v>-0.88525587863483235</v>
      </c>
    </row>
    <row r="78" spans="1:2" x14ac:dyDescent="0.3">
      <c r="A78">
        <f t="shared" si="3"/>
        <v>2.6</v>
      </c>
      <c r="B78">
        <f t="shared" si="2"/>
        <v>-0.94489130247093267</v>
      </c>
    </row>
    <row r="79" spans="1:2" x14ac:dyDescent="0.3">
      <c r="A79">
        <f t="shared" si="3"/>
        <v>2.7</v>
      </c>
      <c r="B79">
        <f t="shared" si="2"/>
        <v>-0.97732444325597223</v>
      </c>
    </row>
    <row r="80" spans="1:2" x14ac:dyDescent="0.3">
      <c r="A80">
        <f t="shared" si="3"/>
        <v>2.8000000000000003</v>
      </c>
      <c r="B80">
        <f t="shared" si="2"/>
        <v>-0.98974133012619692</v>
      </c>
    </row>
    <row r="81" spans="1:2" x14ac:dyDescent="0.3">
      <c r="A81">
        <f t="shared" si="3"/>
        <v>2.9000000000000004</v>
      </c>
      <c r="B81">
        <f t="shared" si="2"/>
        <v>-0.99106839120723456</v>
      </c>
    </row>
    <row r="82" spans="1:2" x14ac:dyDescent="0.3">
      <c r="A82">
        <f t="shared" si="3"/>
        <v>3.0000000000000004</v>
      </c>
      <c r="B82">
        <f t="shared" si="2"/>
        <v>-0.98381273121088497</v>
      </c>
    </row>
    <row r="83" spans="1:2" x14ac:dyDescent="0.3">
      <c r="A83">
        <f t="shared" si="3"/>
        <v>3.1000000000000005</v>
      </c>
      <c r="B83">
        <f t="shared" si="2"/>
        <v>-0.96647501458630236</v>
      </c>
    </row>
    <row r="84" spans="1:2" x14ac:dyDescent="0.3">
      <c r="A84">
        <f t="shared" si="3"/>
        <v>3.2000000000000006</v>
      </c>
      <c r="B84">
        <f t="shared" si="2"/>
        <v>-0.94579344738081683</v>
      </c>
    </row>
    <row r="85" spans="1:2" x14ac:dyDescent="0.3">
      <c r="A85">
        <f t="shared" si="3"/>
        <v>3.3000000000000007</v>
      </c>
      <c r="B85">
        <f t="shared" si="2"/>
        <v>-0.94114951237824074</v>
      </c>
    </row>
    <row r="86" spans="1:2" x14ac:dyDescent="0.3">
      <c r="A86">
        <f t="shared" si="3"/>
        <v>3.4000000000000008</v>
      </c>
      <c r="B86">
        <f t="shared" si="2"/>
        <v>-0.96321379781643857</v>
      </c>
    </row>
    <row r="87" spans="1:2" x14ac:dyDescent="0.3">
      <c r="A87">
        <f t="shared" si="3"/>
        <v>3.5000000000000009</v>
      </c>
      <c r="B87">
        <f t="shared" si="2"/>
        <v>-0.99205968053363114</v>
      </c>
    </row>
    <row r="88" spans="1:2" x14ac:dyDescent="0.3">
      <c r="A88">
        <f t="shared" si="3"/>
        <v>3.600000000000001</v>
      </c>
      <c r="B88">
        <f t="shared" si="2"/>
        <v>-0.99914172147264591</v>
      </c>
    </row>
    <row r="89" spans="1:2" x14ac:dyDescent="0.3">
      <c r="A89">
        <f t="shared" si="3"/>
        <v>3.7000000000000011</v>
      </c>
      <c r="B89">
        <f t="shared" si="2"/>
        <v>-0.98577465866333225</v>
      </c>
    </row>
    <row r="90" spans="1:2" x14ac:dyDescent="0.3">
      <c r="A90">
        <f t="shared" si="3"/>
        <v>3.8000000000000012</v>
      </c>
      <c r="B90">
        <f t="shared" si="2"/>
        <v>-0.97752401598005734</v>
      </c>
    </row>
    <row r="91" spans="1:2" x14ac:dyDescent="0.3">
      <c r="A91">
        <f t="shared" si="3"/>
        <v>3.9000000000000012</v>
      </c>
      <c r="B91">
        <f t="shared" si="2"/>
        <v>-0.98646769653052924</v>
      </c>
    </row>
    <row r="92" spans="1:2" x14ac:dyDescent="0.3">
      <c r="A92">
        <f t="shared" si="3"/>
        <v>4.0000000000000009</v>
      </c>
      <c r="B92">
        <f t="shared" si="2"/>
        <v>-0.99790915759323484</v>
      </c>
    </row>
    <row r="93" spans="1:2" x14ac:dyDescent="0.3">
      <c r="A93">
        <f t="shared" si="3"/>
        <v>4.1000000000000005</v>
      </c>
      <c r="B93">
        <f t="shared" si="2"/>
        <v>-0.99995876228952985</v>
      </c>
    </row>
    <row r="94" spans="1:2" x14ac:dyDescent="0.3">
      <c r="A94">
        <f t="shared" si="3"/>
        <v>4.2</v>
      </c>
      <c r="B94">
        <f t="shared" si="2"/>
        <v>-0.99980512883826</v>
      </c>
    </row>
    <row r="95" spans="1:2" x14ac:dyDescent="0.3">
      <c r="A95">
        <f t="shared" si="3"/>
        <v>4.3</v>
      </c>
      <c r="B95">
        <f t="shared" si="2"/>
        <v>-0.98729589179702504</v>
      </c>
    </row>
    <row r="96" spans="1:2" x14ac:dyDescent="0.3">
      <c r="A96">
        <f t="shared" si="3"/>
        <v>4.3999999999999995</v>
      </c>
      <c r="B96">
        <f t="shared" si="2"/>
        <v>-0.94430317981609457</v>
      </c>
    </row>
    <row r="97" spans="1:2" x14ac:dyDescent="0.3">
      <c r="A97">
        <f>A96+0.1</f>
        <v>4.4999999999999991</v>
      </c>
      <c r="B97">
        <f t="shared" si="2"/>
        <v>-0.90148878450429371</v>
      </c>
    </row>
    <row r="98" spans="1:2" x14ac:dyDescent="0.3">
      <c r="A98">
        <f t="shared" ref="A98:A102" si="4">A97+0.1</f>
        <v>4.5999999999999988</v>
      </c>
      <c r="B98">
        <f t="shared" si="2"/>
        <v>-0.90467397564734453</v>
      </c>
    </row>
    <row r="99" spans="1:2" x14ac:dyDescent="0.3">
      <c r="A99">
        <f t="shared" si="4"/>
        <v>4.6999999999999984</v>
      </c>
      <c r="B99">
        <f t="shared" si="2"/>
        <v>-0.94361329840878949</v>
      </c>
    </row>
    <row r="100" spans="1:2" x14ac:dyDescent="0.3">
      <c r="A100">
        <f t="shared" si="4"/>
        <v>4.799999999999998</v>
      </c>
      <c r="B100">
        <f t="shared" si="2"/>
        <v>-0.97066831864882053</v>
      </c>
    </row>
    <row r="101" spans="1:2" x14ac:dyDescent="0.3">
      <c r="A101">
        <f t="shared" si="4"/>
        <v>4.8999999999999977</v>
      </c>
      <c r="B101">
        <f t="shared" si="2"/>
        <v>-0.96358893341835083</v>
      </c>
    </row>
    <row r="102" spans="1:2" x14ac:dyDescent="0.3">
      <c r="A102">
        <f t="shared" si="4"/>
        <v>4.9999999999999973</v>
      </c>
      <c r="B102">
        <f t="shared" si="2"/>
        <v>-0.90942694863697671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E57-CFE4-4D8B-871F-8D4A1460C62B}">
  <dimension ref="G1:M7"/>
  <sheetViews>
    <sheetView workbookViewId="0">
      <selection activeCell="K11" sqref="K11"/>
    </sheetView>
  </sheetViews>
  <sheetFormatPr defaultRowHeight="14.4" x14ac:dyDescent="0.3"/>
  <sheetData>
    <row r="1" spans="7:13" x14ac:dyDescent="0.3">
      <c r="G1">
        <v>1</v>
      </c>
      <c r="H1">
        <v>1</v>
      </c>
      <c r="I1">
        <v>3</v>
      </c>
      <c r="J1">
        <v>5</v>
      </c>
    </row>
    <row r="2" spans="7:13" x14ac:dyDescent="0.3">
      <c r="G2">
        <v>-2</v>
      </c>
      <c r="H2">
        <v>1</v>
      </c>
      <c r="I2">
        <v>8</v>
      </c>
      <c r="J2">
        <v>3</v>
      </c>
    </row>
    <row r="3" spans="7:13" x14ac:dyDescent="0.3">
      <c r="G3">
        <v>1</v>
      </c>
      <c r="H3">
        <v>-2</v>
      </c>
      <c r="I3">
        <v>6</v>
      </c>
      <c r="J3">
        <v>11</v>
      </c>
    </row>
    <row r="6" spans="7:13" x14ac:dyDescent="0.3">
      <c r="G6" t="s">
        <v>17</v>
      </c>
      <c r="H6" t="s">
        <v>18</v>
      </c>
      <c r="I6" t="s">
        <v>19</v>
      </c>
      <c r="K6">
        <f t="array" ref="K6:M6">LINEST(J1:J3, G1:I3,FALSE,FALSE )</f>
        <v>1.1176470588235297</v>
      </c>
      <c r="L6">
        <v>-0.88235294117647001</v>
      </c>
      <c r="M6">
        <v>2.5294117647058827</v>
      </c>
    </row>
    <row r="7" spans="7:13" x14ac:dyDescent="0.3">
      <c r="G7">
        <v>2.5294117647058827</v>
      </c>
      <c r="H7">
        <v>-0.88235294117647001</v>
      </c>
      <c r="I7">
        <v>1.1176470588235297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B011-D74D-42D7-A0DC-25A81DD3A50C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42.109375" bestFit="1" customWidth="1"/>
    <col min="3" max="3" width="11.44140625" bestFit="1" customWidth="1"/>
  </cols>
  <sheetData>
    <row r="1" spans="1:3" x14ac:dyDescent="0.3">
      <c r="A1" s="1" t="s">
        <v>20</v>
      </c>
      <c r="B1" s="1" t="s">
        <v>22</v>
      </c>
      <c r="C1" s="1" t="s">
        <v>21</v>
      </c>
    </row>
    <row r="2" spans="1:3" x14ac:dyDescent="0.3">
      <c r="A2" s="1" t="s">
        <v>23</v>
      </c>
      <c r="B2" s="1">
        <v>450</v>
      </c>
      <c r="C2" s="1">
        <f>IF(B2&lt;=500, B2*0.13, IF(B2&lt;=1000, 500*0.13 + (B2-500)*0.15,500*0.13 + 500*0.15 + (B2-1000)*0.17))</f>
        <v>58.5</v>
      </c>
    </row>
    <row r="3" spans="1:3" x14ac:dyDescent="0.3">
      <c r="A3" s="1" t="s">
        <v>24</v>
      </c>
      <c r="B3" s="1">
        <v>650</v>
      </c>
      <c r="C3" s="1">
        <f t="shared" ref="C3:C6" si="0">MIN(B3, 500)*0.13 + IF(B3 &gt;500, MIN(B3-500,500)*0.15,0) + IF(B3&gt;1000, (B3-1000)*0.17, 0)</f>
        <v>87.5</v>
      </c>
    </row>
    <row r="4" spans="1:3" x14ac:dyDescent="0.3">
      <c r="A4" s="1" t="s">
        <v>25</v>
      </c>
      <c r="B4" s="1">
        <v>1100</v>
      </c>
      <c r="C4" s="1">
        <f>MIN(B4, 500)*0.13 + IF(B4 &gt;500, MIN(B4-500,500)*0.15,0) + IF(B4&gt;1000, (B4-1000)*0.17, 0)</f>
        <v>157</v>
      </c>
    </row>
    <row r="5" spans="1:3" x14ac:dyDescent="0.3">
      <c r="A5" s="1" t="s">
        <v>26</v>
      </c>
      <c r="B5" s="1">
        <v>300</v>
      </c>
      <c r="C5" s="1">
        <f t="shared" si="0"/>
        <v>39</v>
      </c>
    </row>
    <row r="6" spans="1:3" x14ac:dyDescent="0.3">
      <c r="A6" s="1" t="s">
        <v>27</v>
      </c>
      <c r="B6" s="1">
        <v>1200</v>
      </c>
      <c r="C6" s="1">
        <f t="shared" si="0"/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Обчислення в таблицях</vt:lpstr>
      <vt:lpstr>Побудова графіку</vt:lpstr>
      <vt:lpstr>Обчислення_систем</vt:lpstr>
      <vt:lpstr>Функції з умовами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Суворова Алина</dc:creator>
  <cp:lastModifiedBy>Суворова Алина</cp:lastModifiedBy>
  <dcterms:created xsi:type="dcterms:W3CDTF">2024-10-18T10:43:52Z</dcterms:created>
  <dcterms:modified xsi:type="dcterms:W3CDTF">2024-10-22T17:23:54Z</dcterms:modified>
</cp:coreProperties>
</file>