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akep\Downloads\"/>
    </mc:Choice>
  </mc:AlternateContent>
  <xr:revisionPtr revIDLastSave="0" documentId="13_ncr:1_{4161786D-B3DC-4C07-94A9-AA5E59EECBF7}" xr6:coauthVersionLast="47" xr6:coauthVersionMax="47" xr10:uidLastSave="{00000000-0000-0000-0000-000000000000}"/>
  <bookViews>
    <workbookView xWindow="-108" yWindow="-108" windowWidth="23256" windowHeight="12576" xr2:uid="{CACCE200-A013-5F4E-BF76-B2DE9FB30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3" i="1"/>
  <c r="I5" i="1" s="1"/>
  <c r="I7" i="1" s="1"/>
  <c r="I9" i="1" s="1"/>
  <c r="F3" i="1"/>
  <c r="G5" i="1" s="1"/>
  <c r="D3" i="1"/>
  <c r="E5" i="1"/>
  <c r="G7" i="1" l="1"/>
  <c r="G9" i="1" s="1"/>
  <c r="E9" i="1"/>
</calcChain>
</file>

<file path=xl/sharedStrings.xml><?xml version="1.0" encoding="utf-8"?>
<sst xmlns="http://schemas.openxmlformats.org/spreadsheetml/2006/main" count="24" uniqueCount="21">
  <si>
    <t>項目</t>
    <rPh sb="0" eb="2">
      <t xml:space="preserve">コウモク </t>
    </rPh>
    <phoneticPr fontId="1"/>
  </si>
  <si>
    <t>第１期</t>
    <rPh sb="0" eb="1">
      <t xml:space="preserve">ダイ１キ </t>
    </rPh>
    <phoneticPr fontId="1"/>
  </si>
  <si>
    <t>第２期</t>
    <rPh sb="0" eb="1">
      <t xml:space="preserve">ダイ２キ </t>
    </rPh>
    <phoneticPr fontId="1"/>
  </si>
  <si>
    <t>第３期</t>
    <rPh sb="0" eb="1">
      <t xml:space="preserve">ダイ３キ </t>
    </rPh>
    <phoneticPr fontId="1"/>
  </si>
  <si>
    <t>売上原価</t>
    <rPh sb="0" eb="1">
      <t xml:space="preserve">ウリアゲゲンカ </t>
    </rPh>
    <phoneticPr fontId="1"/>
  </si>
  <si>
    <t>売上総利益（粗利）</t>
    <rPh sb="0" eb="2">
      <t xml:space="preserve">ウリアゲ </t>
    </rPh>
    <rPh sb="2" eb="5">
      <t xml:space="preserve">ソウリエキ </t>
    </rPh>
    <rPh sb="6" eb="8">
      <t xml:space="preserve">アラリ </t>
    </rPh>
    <phoneticPr fontId="1"/>
  </si>
  <si>
    <t>売上高ー粗利）</t>
    <rPh sb="0" eb="3">
      <t xml:space="preserve">ウリアゲダカ </t>
    </rPh>
    <rPh sb="4" eb="6">
      <t xml:space="preserve">アラリ </t>
    </rPh>
    <phoneticPr fontId="1"/>
  </si>
  <si>
    <t>販売費および
一般管理費</t>
    <rPh sb="0" eb="2">
      <t xml:space="preserve">ハンバイヒ </t>
    </rPh>
    <rPh sb="2" eb="3">
      <t xml:space="preserve">ヒ </t>
    </rPh>
    <rPh sb="7" eb="12">
      <t xml:space="preserve">イッパンカンリヒ </t>
    </rPh>
    <phoneticPr fontId="1"/>
  </si>
  <si>
    <t>営業利益</t>
    <rPh sb="0" eb="4">
      <t xml:space="preserve">エイギョウリエキ </t>
    </rPh>
    <phoneticPr fontId="1"/>
  </si>
  <si>
    <t>粗利ー販管費</t>
    <rPh sb="0" eb="2">
      <t xml:space="preserve">アラリ </t>
    </rPh>
    <rPh sb="3" eb="6">
      <t xml:space="preserve">ハンカンヒ </t>
    </rPh>
    <phoneticPr fontId="1"/>
  </si>
  <si>
    <t>営業外損益</t>
    <rPh sb="0" eb="1">
      <t xml:space="preserve">エイギョウガイソンエキ </t>
    </rPh>
    <phoneticPr fontId="1"/>
  </si>
  <si>
    <t>経常利益</t>
    <rPh sb="0" eb="4">
      <t xml:space="preserve">ケイジョウリエキ </t>
    </rPh>
    <phoneticPr fontId="1"/>
  </si>
  <si>
    <t>営業利益ー営業外損益</t>
    <rPh sb="0" eb="1">
      <t xml:space="preserve">エイギョウリエキ </t>
    </rPh>
    <rPh sb="5" eb="8">
      <t xml:space="preserve">エイギョウガイ </t>
    </rPh>
    <rPh sb="8" eb="10">
      <t xml:space="preserve">ソンエキ </t>
    </rPh>
    <phoneticPr fontId="1"/>
  </si>
  <si>
    <t>営業外収益
営業外費用</t>
    <rPh sb="0" eb="3">
      <t xml:space="preserve">エイギョウガイ </t>
    </rPh>
    <rPh sb="3" eb="5">
      <t xml:space="preserve">シュウエキ </t>
    </rPh>
    <rPh sb="6" eb="9">
      <t xml:space="preserve">エイギョウガイ </t>
    </rPh>
    <rPh sb="9" eb="11">
      <t xml:space="preserve">ヒヨウ </t>
    </rPh>
    <phoneticPr fontId="1"/>
  </si>
  <si>
    <r>
      <rPr>
        <u/>
        <sz val="12"/>
        <color theme="1"/>
        <rFont val="游ゴシック"/>
        <family val="3"/>
        <charset val="128"/>
        <scheme val="minor"/>
      </rPr>
      <t>給料</t>
    </r>
    <r>
      <rPr>
        <sz val="12"/>
        <color theme="1"/>
        <rFont val="游ゴシック"/>
        <family val="2"/>
        <charset val="128"/>
        <scheme val="minor"/>
      </rPr>
      <t xml:space="preserve">
賞与
法定福利費
</t>
    </r>
    <r>
      <rPr>
        <u/>
        <sz val="12"/>
        <color theme="1"/>
        <rFont val="游ゴシック"/>
        <family val="3"/>
        <charset val="128"/>
        <scheme val="minor"/>
      </rPr>
      <t>減価償却費</t>
    </r>
    <r>
      <rPr>
        <sz val="12"/>
        <color theme="1"/>
        <rFont val="游ゴシック"/>
        <family val="2"/>
        <charset val="128"/>
        <scheme val="minor"/>
      </rPr>
      <t xml:space="preserve">
広告宣伝費
</t>
    </r>
    <rPh sb="0" eb="2">
      <t xml:space="preserve">キュウリョウ </t>
    </rPh>
    <rPh sb="3" eb="5">
      <t xml:space="preserve">ショウヨ </t>
    </rPh>
    <rPh sb="6" eb="8">
      <t>🧑‍⚖️</t>
    </rPh>
    <rPh sb="8" eb="11">
      <t xml:space="preserve">フクリヒ </t>
    </rPh>
    <rPh sb="12" eb="17">
      <t xml:space="preserve">ゲンカショウキャクヒ </t>
    </rPh>
    <rPh sb="18" eb="23">
      <t xml:space="preserve">コウコクセンデンヒ </t>
    </rPh>
    <phoneticPr fontId="1"/>
  </si>
  <si>
    <t>給料1,020,000
建物減価償却費400,000</t>
    <rPh sb="0" eb="2">
      <t>キュウリョウ</t>
    </rPh>
    <rPh sb="12" eb="14">
      <t>タテモノ</t>
    </rPh>
    <rPh sb="14" eb="19">
      <t>ゲンカショウキャクヒ</t>
    </rPh>
    <phoneticPr fontId="1"/>
  </si>
  <si>
    <r>
      <t xml:space="preserve">商品仕入
</t>
    </r>
    <r>
      <rPr>
        <sz val="12"/>
        <color theme="1"/>
        <rFont val="游ゴシック"/>
        <family val="3"/>
        <charset val="128"/>
        <scheme val="minor"/>
      </rPr>
      <t>材料費</t>
    </r>
    <r>
      <rPr>
        <u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  <scheme val="minor"/>
      </rPr>
      <t>外注加工費</t>
    </r>
    <r>
      <rPr>
        <u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2"/>
        <charset val="128"/>
        <scheme val="minor"/>
      </rPr>
      <t>期末在庫</t>
    </r>
    <rPh sb="0" eb="4">
      <t xml:space="preserve">ショウヒンシイレ </t>
    </rPh>
    <rPh sb="5" eb="8">
      <t xml:space="preserve">ザイリョウヒ </t>
    </rPh>
    <rPh sb="9" eb="14">
      <t xml:space="preserve">ガイチュウカコウヒ </t>
    </rPh>
    <rPh sb="15" eb="19">
      <t xml:space="preserve">キマツザイコ </t>
    </rPh>
    <phoneticPr fontId="1"/>
  </si>
  <si>
    <t>アプリ管理費が開発費の１５％</t>
    <rPh sb="3" eb="6">
      <t>カンリヒ</t>
    </rPh>
    <rPh sb="7" eb="10">
      <t>カイハツヒ</t>
    </rPh>
    <phoneticPr fontId="1"/>
  </si>
  <si>
    <t>外注加工費
5,000,000
アプリ管理費
750,000</t>
    <rPh sb="0" eb="5">
      <t>ガイチュウカコウヒ</t>
    </rPh>
    <rPh sb="19" eb="22">
      <t>カンリヒ</t>
    </rPh>
    <phoneticPr fontId="1"/>
  </si>
  <si>
    <t>アプリ管理費
750,000</t>
    <rPh sb="3" eb="6">
      <t>カンリヒ</t>
    </rPh>
    <phoneticPr fontId="1"/>
  </si>
  <si>
    <t>売上高(損益分岐点)</t>
    <rPh sb="0" eb="3">
      <t xml:space="preserve">ウリアゲダカ </t>
    </rPh>
    <rPh sb="4" eb="9">
      <t>ソンエキブンキテン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</si>
</sst>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6" fontId="0" fillId="0" borderId="2" xfId="1" applyFont="1" applyBorder="1" applyAlignment="1">
      <alignment horizontal="center" vertical="center"/>
    </xf>
    <xf numFmtId="6" fontId="0" fillId="0" borderId="3" xfId="1" applyFont="1" applyBorder="1" applyAlignment="1">
      <alignment horizontal="center" vertical="center"/>
    </xf>
    <xf numFmtId="6" fontId="0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6" fontId="0" fillId="0" borderId="1" xfId="1" applyFont="1" applyBorder="1" applyAlignment="1">
      <alignment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558D-E5FF-0B40-9879-8170C3CAEF15}">
  <dimension ref="B2:K9"/>
  <sheetViews>
    <sheetView tabSelected="1" workbookViewId="0">
      <selection activeCell="H8" sqref="H8"/>
    </sheetView>
  </sheetViews>
  <sheetFormatPr defaultColWidth="10.90625" defaultRowHeight="19.8" x14ac:dyDescent="0.5"/>
  <cols>
    <col min="2" max="2" width="17.54296875" bestFit="1" customWidth="1"/>
    <col min="3" max="3" width="19.54296875" bestFit="1" customWidth="1"/>
    <col min="5" max="5" width="11.26953125" bestFit="1" customWidth="1"/>
  </cols>
  <sheetData>
    <row r="2" spans="2:11" x14ac:dyDescent="0.5">
      <c r="B2" s="3" t="s">
        <v>0</v>
      </c>
      <c r="C2" s="4"/>
      <c r="D2" s="3" t="s">
        <v>1</v>
      </c>
      <c r="E2" s="4"/>
      <c r="F2" s="3" t="s">
        <v>2</v>
      </c>
      <c r="G2" s="4"/>
      <c r="H2" s="3" t="s">
        <v>3</v>
      </c>
      <c r="I2" s="4"/>
    </row>
    <row r="3" spans="2:11" x14ac:dyDescent="0.5">
      <c r="B3" s="3" t="s">
        <v>20</v>
      </c>
      <c r="C3" s="4"/>
      <c r="D3" s="5">
        <f>E4+E6+E8</f>
        <v>7170000</v>
      </c>
      <c r="E3" s="6"/>
      <c r="F3" s="5">
        <f>G4+G6+G8</f>
        <v>2170000</v>
      </c>
      <c r="G3" s="6"/>
      <c r="H3" s="5">
        <f>I4+I6+I8</f>
        <v>2170000</v>
      </c>
      <c r="I3" s="6"/>
      <c r="K3" t="s">
        <v>17</v>
      </c>
    </row>
    <row r="4" spans="2:11" ht="99" x14ac:dyDescent="0.5">
      <c r="B4" s="1" t="s">
        <v>4</v>
      </c>
      <c r="C4" s="2" t="s">
        <v>16</v>
      </c>
      <c r="D4" s="9" t="s">
        <v>18</v>
      </c>
      <c r="E4" s="7">
        <v>5750000</v>
      </c>
      <c r="F4" s="9" t="s">
        <v>19</v>
      </c>
      <c r="G4" s="7">
        <v>750000</v>
      </c>
      <c r="H4" s="9" t="s">
        <v>19</v>
      </c>
      <c r="I4" s="7">
        <v>750000</v>
      </c>
    </row>
    <row r="5" spans="2:11" x14ac:dyDescent="0.5">
      <c r="B5" s="1" t="s">
        <v>5</v>
      </c>
      <c r="C5" s="1" t="s">
        <v>6</v>
      </c>
      <c r="D5" s="7"/>
      <c r="E5" s="7">
        <f>D3-E4</f>
        <v>1420000</v>
      </c>
      <c r="F5" s="7"/>
      <c r="G5" s="7">
        <f>$F3-G4</f>
        <v>1420000</v>
      </c>
      <c r="H5" s="7"/>
      <c r="I5" s="7">
        <f>$H3-I4</f>
        <v>1420000</v>
      </c>
    </row>
    <row r="6" spans="2:11" ht="118.8" x14ac:dyDescent="0.5">
      <c r="B6" s="2" t="s">
        <v>7</v>
      </c>
      <c r="C6" s="8" t="s">
        <v>14</v>
      </c>
      <c r="D6" s="9" t="s">
        <v>15</v>
      </c>
      <c r="E6" s="7">
        <v>1420000</v>
      </c>
      <c r="F6" s="9" t="s">
        <v>15</v>
      </c>
      <c r="G6" s="7">
        <v>1420000</v>
      </c>
      <c r="H6" s="9" t="s">
        <v>15</v>
      </c>
      <c r="I6" s="7">
        <v>1420000</v>
      </c>
    </row>
    <row r="7" spans="2:11" x14ac:dyDescent="0.5">
      <c r="B7" s="1" t="s">
        <v>8</v>
      </c>
      <c r="C7" s="1" t="s">
        <v>9</v>
      </c>
      <c r="D7" s="7"/>
      <c r="E7" s="7">
        <f>E5-E6</f>
        <v>0</v>
      </c>
      <c r="F7" s="7"/>
      <c r="G7" s="7">
        <f t="shared" ref="E7:I7" si="0">G5-G6</f>
        <v>0</v>
      </c>
      <c r="H7" s="7"/>
      <c r="I7" s="7">
        <f t="shared" si="0"/>
        <v>0</v>
      </c>
    </row>
    <row r="8" spans="2:11" ht="39.6" x14ac:dyDescent="0.5">
      <c r="B8" s="1" t="s">
        <v>10</v>
      </c>
      <c r="C8" s="2" t="s">
        <v>13</v>
      </c>
      <c r="D8" s="7"/>
      <c r="E8" s="7"/>
      <c r="F8" s="7"/>
      <c r="G8" s="7"/>
      <c r="H8" s="7"/>
      <c r="I8" s="7"/>
    </row>
    <row r="9" spans="2:11" x14ac:dyDescent="0.5">
      <c r="B9" s="1" t="s">
        <v>11</v>
      </c>
      <c r="C9" s="1" t="s">
        <v>12</v>
      </c>
      <c r="D9" s="7"/>
      <c r="E9" s="7">
        <f t="shared" ref="E9:I9" si="1">E7-E8</f>
        <v>0</v>
      </c>
      <c r="F9" s="7"/>
      <c r="G9" s="7">
        <f t="shared" si="1"/>
        <v>0</v>
      </c>
      <c r="H9" s="7"/>
      <c r="I9" s="7">
        <f t="shared" si="1"/>
        <v>0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大田 博樹(ft101977yx)</dc:creator>
  <cp:lastModifiedBy>202301890</cp:lastModifiedBy>
  <dcterms:created xsi:type="dcterms:W3CDTF">2024-10-21T03:45:49Z</dcterms:created>
  <dcterms:modified xsi:type="dcterms:W3CDTF">2024-10-21T07:44:52Z</dcterms:modified>
</cp:coreProperties>
</file>