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defaultThemeVersion="124226"/>
  <xr:revisionPtr revIDLastSave="0" documentId="13_ncr:1_{E81F59E2-7772-4726-9FE3-85CC74070F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4" i="1" l="1"/>
  <c r="L322" i="1"/>
  <c r="L320" i="1"/>
  <c r="L318" i="1"/>
  <c r="S405" i="1"/>
  <c r="S360" i="1"/>
  <c r="L140" i="1" l="1"/>
  <c r="L142" i="1"/>
  <c r="S270" i="1" l="1"/>
  <c r="S241" i="1"/>
  <c r="S247" i="1" s="1"/>
  <c r="S253" i="1" s="1"/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<sst xmlns="http://schemas.openxmlformats.org/spreadsheetml/2006/main" count="443" uniqueCount="39">
  <si>
    <t>eau</t>
  </si>
  <si>
    <t>replicat</t>
  </si>
  <si>
    <t>beaumont</t>
  </si>
  <si>
    <t>temps</t>
  </si>
  <si>
    <t>Cl2_initial</t>
  </si>
  <si>
    <t>Cl2_libre</t>
  </si>
  <si>
    <t>Cl2_total</t>
  </si>
  <si>
    <t>Cl2_combine</t>
  </si>
  <si>
    <t>TCM</t>
  </si>
  <si>
    <t>BDCM</t>
  </si>
  <si>
    <t>DBCM</t>
  </si>
  <si>
    <t>TBM</t>
  </si>
  <si>
    <t>THM4</t>
  </si>
  <si>
    <t>Senille</t>
  </si>
  <si>
    <t>Cloue</t>
  </si>
  <si>
    <t>Chasseneuil</t>
  </si>
  <si>
    <t>Lafolie</t>
  </si>
  <si>
    <t>Chatellerault</t>
  </si>
  <si>
    <t>C1</t>
  </si>
  <si>
    <t>C2</t>
  </si>
  <si>
    <t>C3</t>
  </si>
  <si>
    <t>C4</t>
  </si>
  <si>
    <t>C5</t>
  </si>
  <si>
    <t>C6</t>
  </si>
  <si>
    <t>NH4</t>
  </si>
  <si>
    <t>UV254</t>
  </si>
  <si>
    <t>SUVA</t>
  </si>
  <si>
    <t>AOX</t>
  </si>
  <si>
    <t>TOC</t>
  </si>
  <si>
    <t>TN</t>
  </si>
  <si>
    <t>TAC</t>
  </si>
  <si>
    <t>pH</t>
  </si>
  <si>
    <t>Conductivite</t>
  </si>
  <si>
    <t>UV_system</t>
  </si>
  <si>
    <t>UV_fluence</t>
  </si>
  <si>
    <t>Organica</t>
  </si>
  <si>
    <t>FPRIteuil</t>
  </si>
  <si>
    <t>BAIteuil</t>
  </si>
  <si>
    <t>Br_i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</si>
</sst>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DDD9C3"/>
        <bgColor rgb="FFD9D9D9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1" xfId="0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4" fontId="0" fillId="4" borderId="4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3" borderId="3" xfId="0" applyNumberFormat="1" applyFill="1" applyBorder="1"/>
    <xf numFmtId="164" fontId="0" fillId="0" borderId="3" xfId="0" applyNumberFormat="1" applyBorder="1"/>
    <xf numFmtId="0" fontId="0" fillId="0" borderId="20" xfId="0" applyBorder="1"/>
    <xf numFmtId="0" fontId="0" fillId="0" borderId="13" xfId="0" applyBorder="1"/>
    <xf numFmtId="0" fontId="0" fillId="0" borderId="22" xfId="0" applyBorder="1"/>
    <xf numFmtId="0" fontId="0" fillId="0" borderId="10" xfId="0" applyBorder="1"/>
    <xf numFmtId="164" fontId="0" fillId="3" borderId="17" xfId="0" applyNumberFormat="1" applyFill="1" applyBorder="1"/>
    <xf numFmtId="164" fontId="0" fillId="0" borderId="17" xfId="0" applyNumberFormat="1" applyBorder="1"/>
    <xf numFmtId="0" fontId="0" fillId="7" borderId="23" xfId="0" applyFill="1" applyBorder="1"/>
    <xf numFmtId="0" fontId="0" fillId="0" borderId="24" xfId="0" applyBorder="1"/>
    <xf numFmtId="0" fontId="0" fillId="0" borderId="25" xfId="0" applyBorder="1"/>
    <xf numFmtId="164" fontId="0" fillId="3" borderId="13" xfId="0" applyNumberFormat="1" applyFill="1" applyBorder="1"/>
    <xf numFmtId="164" fontId="0" fillId="0" borderId="13" xfId="0" applyNumberFormat="1" applyBorder="1"/>
    <xf numFmtId="0" fontId="0" fillId="7" borderId="26" xfId="0" applyFill="1" applyBorder="1"/>
    <xf numFmtId="0" fontId="0" fillId="0" borderId="6" xfId="0" applyBorder="1"/>
    <xf numFmtId="0" fontId="0" fillId="0" borderId="9" xfId="0" applyBorder="1"/>
    <xf numFmtId="0" fontId="0" fillId="6" borderId="23" xfId="0" applyFill="1" applyBorder="1"/>
    <xf numFmtId="164" fontId="0" fillId="0" borderId="21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0" fillId="6" borderId="26" xfId="0" applyFill="1" applyBorder="1"/>
    <xf numFmtId="164" fontId="0" fillId="0" borderId="24" xfId="0" applyNumberFormat="1" applyBorder="1"/>
    <xf numFmtId="164" fontId="0" fillId="0" borderId="14" xfId="0" applyNumberFormat="1" applyBorder="1"/>
    <xf numFmtId="164" fontId="0" fillId="0" borderId="25" xfId="0" applyNumberFormat="1" applyBorder="1"/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0" fillId="0" borderId="38" xfId="0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7" borderId="42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164" fontId="0" fillId="0" borderId="22" xfId="0" applyNumberFormat="1" applyBorder="1"/>
    <xf numFmtId="164" fontId="0" fillId="0" borderId="16" xfId="0" applyNumberFormat="1" applyBorder="1"/>
    <xf numFmtId="164" fontId="0" fillId="0" borderId="20" xfId="0" applyNumberFormat="1" applyBorder="1"/>
    <xf numFmtId="0" fontId="0" fillId="0" borderId="16" xfId="0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43" xfId="0" applyNumberFormat="1" applyBorder="1"/>
    <xf numFmtId="164" fontId="0" fillId="0" borderId="44" xfId="0" applyNumberFormat="1" applyBorder="1"/>
    <xf numFmtId="164" fontId="0" fillId="0" borderId="45" xfId="0" applyNumberFormat="1" applyBorder="1"/>
    <xf numFmtId="164" fontId="0" fillId="0" borderId="46" xfId="0" applyNumberFormat="1" applyBorder="1"/>
    <xf numFmtId="0" fontId="0" fillId="0" borderId="47" xfId="0" applyBorder="1"/>
    <xf numFmtId="164" fontId="0" fillId="0" borderId="47" xfId="0" applyNumberFormat="1" applyBorder="1"/>
    <xf numFmtId="164" fontId="0" fillId="0" borderId="48" xfId="0" applyNumberFormat="1" applyBorder="1"/>
    <xf numFmtId="164" fontId="0" fillId="0" borderId="49" xfId="0" applyNumberFormat="1" applyBorder="1"/>
    <xf numFmtId="164" fontId="0" fillId="0" borderId="18" xfId="0" applyNumberFormat="1" applyBorder="1"/>
    <xf numFmtId="164" fontId="0" fillId="0" borderId="38" xfId="0" applyNumberFormat="1" applyBorder="1"/>
    <xf numFmtId="164" fontId="0" fillId="5" borderId="5" xfId="0" applyNumberForma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64" fontId="0" fillId="2" borderId="22" xfId="0" applyNumberFormat="1" applyFill="1" applyBorder="1"/>
    <xf numFmtId="164" fontId="0" fillId="4" borderId="7" xfId="0" applyNumberFormat="1" applyFill="1" applyBorder="1"/>
    <xf numFmtId="164" fontId="0" fillId="2" borderId="16" xfId="0" applyNumberFormat="1" applyFill="1" applyBorder="1"/>
    <xf numFmtId="164" fontId="0" fillId="4" borderId="8" xfId="0" applyNumberFormat="1" applyFill="1" applyBorder="1"/>
    <xf numFmtId="164" fontId="0" fillId="2" borderId="20" xfId="0" applyNumberFormat="1" applyFill="1" applyBorder="1"/>
    <xf numFmtId="164" fontId="0" fillId="4" borderId="5" xfId="0" applyNumberFormat="1" applyFill="1" applyBorder="1"/>
    <xf numFmtId="164" fontId="0" fillId="4" borderId="37" xfId="0" applyNumberFormat="1" applyFill="1" applyBorder="1"/>
    <xf numFmtId="164" fontId="0" fillId="4" borderId="50" xfId="0" applyNumberFormat="1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49" xfId="0" applyBorder="1"/>
    <xf numFmtId="0" fontId="0" fillId="0" borderId="57" xfId="0" applyBorder="1"/>
    <xf numFmtId="0" fontId="0" fillId="0" borderId="58" xfId="0" applyBorder="1"/>
    <xf numFmtId="164" fontId="0" fillId="2" borderId="59" xfId="0" applyNumberFormat="1" applyFill="1" applyBorder="1"/>
    <xf numFmtId="164" fontId="0" fillId="4" borderId="28" xfId="0" applyNumberFormat="1" applyFill="1" applyBorder="1"/>
    <xf numFmtId="164" fontId="0" fillId="0" borderId="59" xfId="0" applyNumberFormat="1" applyBorder="1"/>
    <xf numFmtId="0" fontId="0" fillId="0" borderId="29" xfId="0" applyBorder="1"/>
    <xf numFmtId="0" fontId="0" fillId="0" borderId="62" xfId="0" applyBorder="1"/>
    <xf numFmtId="164" fontId="0" fillId="2" borderId="63" xfId="0" applyNumberFormat="1" applyFill="1" applyBorder="1"/>
    <xf numFmtId="164" fontId="0" fillId="3" borderId="4" xfId="0" applyNumberFormat="1" applyFill="1" applyBorder="1"/>
    <xf numFmtId="164" fontId="0" fillId="0" borderId="63" xfId="0" applyNumberFormat="1" applyBorder="1"/>
    <xf numFmtId="164" fontId="0" fillId="0" borderId="4" xfId="0" applyNumberFormat="1" applyBorder="1"/>
    <xf numFmtId="0" fontId="0" fillId="7" borderId="64" xfId="0" applyFill="1" applyBorder="1"/>
    <xf numFmtId="0" fontId="0" fillId="7" borderId="1" xfId="0" applyFill="1" applyBorder="1"/>
    <xf numFmtId="0" fontId="0" fillId="0" borderId="59" xfId="0" applyBorder="1"/>
    <xf numFmtId="0" fontId="0" fillId="0" borderId="15" xfId="0" applyBorder="1"/>
    <xf numFmtId="0" fontId="0" fillId="0" borderId="66" xfId="0" applyBorder="1"/>
    <xf numFmtId="165" fontId="0" fillId="0" borderId="47" xfId="0" applyNumberFormat="1" applyBorder="1"/>
    <xf numFmtId="0" fontId="0" fillId="0" borderId="65" xfId="0" applyBorder="1"/>
    <xf numFmtId="0" fontId="0" fillId="6" borderId="11" xfId="0" applyFill="1" applyBorder="1"/>
    <xf numFmtId="0" fontId="0" fillId="6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67" xfId="0" applyBorder="1"/>
    <xf numFmtId="1" fontId="0" fillId="0" borderId="68" xfId="0" applyNumberFormat="1" applyBorder="1"/>
    <xf numFmtId="1" fontId="0" fillId="0" borderId="69" xfId="0" applyNumberFormat="1" applyBorder="1"/>
    <xf numFmtId="0" fontId="0" fillId="0" borderId="70" xfId="0" applyBorder="1"/>
    <xf numFmtId="1" fontId="0" fillId="0" borderId="71" xfId="0" applyNumberFormat="1" applyBorder="1"/>
    <xf numFmtId="2" fontId="0" fillId="2" borderId="45" xfId="0" applyNumberFormat="1" applyFill="1" applyBorder="1"/>
    <xf numFmtId="2" fontId="0" fillId="3" borderId="27" xfId="0" applyNumberFormat="1" applyFill="1" applyBorder="1"/>
    <xf numFmtId="2" fontId="0" fillId="4" borderId="46" xfId="0" applyNumberFormat="1" applyFill="1" applyBorder="1"/>
    <xf numFmtId="0" fontId="0" fillId="0" borderId="45" xfId="0" applyBorder="1"/>
    <xf numFmtId="0" fontId="0" fillId="0" borderId="27" xfId="0" applyBorder="1"/>
    <xf numFmtId="0" fontId="0" fillId="5" borderId="46" xfId="0" applyFill="1" applyBorder="1"/>
    <xf numFmtId="0" fontId="0" fillId="0" borderId="46" xfId="0" applyBorder="1"/>
    <xf numFmtId="0" fontId="0" fillId="0" borderId="72" xfId="0" applyBorder="1"/>
    <xf numFmtId="165" fontId="0" fillId="0" borderId="38" xfId="0" applyNumberFormat="1" applyBorder="1"/>
    <xf numFmtId="0" fontId="0" fillId="6" borderId="0" xfId="0" applyFill="1"/>
    <xf numFmtId="0" fontId="0" fillId="7" borderId="0" xfId="0" applyFill="1"/>
    <xf numFmtId="0" fontId="0" fillId="6" borderId="1" xfId="0" applyFill="1" applyBorder="1"/>
    <xf numFmtId="1" fontId="0" fillId="0" borderId="1" xfId="0" applyNumberFormat="1" applyBorder="1"/>
    <xf numFmtId="0" fontId="0" fillId="0" borderId="69" xfId="0" applyBorder="1"/>
    <xf numFmtId="1" fontId="0" fillId="0" borderId="70" xfId="0" applyNumberFormat="1" applyBorder="1"/>
    <xf numFmtId="0" fontId="0" fillId="0" borderId="68" xfId="0" applyBorder="1"/>
    <xf numFmtId="0" fontId="0" fillId="0" borderId="71" xfId="0" applyBorder="1"/>
    <xf numFmtId="1" fontId="0" fillId="0" borderId="67" xfId="0" applyNumberFormat="1" applyBorder="1"/>
    <xf numFmtId="0" fontId="0" fillId="0" borderId="43" xfId="0" applyBorder="1"/>
    <xf numFmtId="0" fontId="0" fillId="0" borderId="2" xfId="0" applyBorder="1"/>
    <xf numFmtId="164" fontId="0" fillId="0" borderId="50" xfId="0" applyNumberFormat="1" applyBorder="1"/>
    <xf numFmtId="0" fontId="0" fillId="0" borderId="11" xfId="0" applyBorder="1"/>
    <xf numFmtId="0" fontId="0" fillId="7" borderId="38" xfId="0" applyFill="1" applyBorder="1"/>
    <xf numFmtId="0" fontId="0" fillId="0" borderId="41" xfId="0" applyBorder="1"/>
    <xf numFmtId="0" fontId="0" fillId="0" borderId="39" xfId="0" applyBorder="1"/>
    <xf numFmtId="0" fontId="0" fillId="6" borderId="38" xfId="0" applyFill="1" applyBorder="1"/>
    <xf numFmtId="0" fontId="0" fillId="0" borderId="60" xfId="0" applyBorder="1"/>
    <xf numFmtId="0" fontId="0" fillId="0" borderId="26" xfId="0" applyBorder="1"/>
    <xf numFmtId="0" fontId="0" fillId="0" borderId="23" xfId="0" applyBorder="1"/>
    <xf numFmtId="0" fontId="0" fillId="0" borderId="19" xfId="0" applyBorder="1"/>
    <xf numFmtId="0" fontId="0" fillId="0" borderId="12" xfId="0" applyBorder="1"/>
    <xf numFmtId="0" fontId="0" fillId="7" borderId="10" xfId="0" applyFill="1" applyBorder="1"/>
    <xf numFmtId="0" fontId="0" fillId="0" borderId="42" xfId="0" applyBorder="1"/>
    <xf numFmtId="0" fontId="0" fillId="0" borderId="40" xfId="0" applyBorder="1"/>
    <xf numFmtId="0" fontId="0" fillId="6" borderId="10" xfId="0" applyFill="1" applyBorder="1"/>
    <xf numFmtId="0" fontId="0" fillId="0" borderId="61" xfId="0" applyBorder="1"/>
    <xf numFmtId="165" fontId="0" fillId="0" borderId="1" xfId="0" applyNumberFormat="1" applyBorder="1"/>
    <xf numFmtId="164" fontId="0" fillId="2" borderId="4" xfId="0" applyNumberFormat="1" applyFill="1" applyBorder="1"/>
    <xf numFmtId="0" fontId="0" fillId="0" borderId="63" xfId="0" applyBorder="1"/>
    <xf numFmtId="0" fontId="0" fillId="0" borderId="73" xfId="0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0" borderId="34" xfId="0" applyNumberFormat="1" applyFill="1" applyBorder="1"/>
    <xf numFmtId="164" fontId="0" fillId="11" borderId="1" xfId="0" applyNumberFormat="1" applyFill="1" applyBorder="1"/>
    <xf numFmtId="0" fontId="0" fillId="7" borderId="75" xfId="0" applyFill="1" applyBorder="1"/>
    <xf numFmtId="164" fontId="0" fillId="0" borderId="74" xfId="0" applyNumberFormat="1" applyBorder="1"/>
    <xf numFmtId="0" fontId="0" fillId="0" borderId="76" xfId="0" applyBorder="1"/>
    <xf numFmtId="0" fontId="0" fillId="0" borderId="74" xfId="0" applyBorder="1"/>
    <xf numFmtId="164" fontId="0" fillId="10" borderId="1" xfId="0" applyNumberFormat="1" applyFill="1" applyBorder="1"/>
    <xf numFmtId="164" fontId="0" fillId="7" borderId="77" xfId="0" applyNumberFormat="1" applyFill="1" applyBorder="1"/>
    <xf numFmtId="164" fontId="0" fillId="7" borderId="1" xfId="0" applyNumberFormat="1" applyFill="1" applyBorder="1"/>
    <xf numFmtId="164" fontId="0" fillId="7" borderId="78" xfId="0" applyNumberFormat="1" applyFill="1" applyBorder="1"/>
    <xf numFmtId="164" fontId="0" fillId="7" borderId="80" xfId="0" applyNumberFormat="1" applyFill="1" applyBorder="1"/>
    <xf numFmtId="164" fontId="0" fillId="7" borderId="79" xfId="0" applyNumberFormat="1" applyFill="1" applyBorder="1"/>
    <xf numFmtId="0" fontId="0" fillId="0" borderId="81" xfId="0" applyBorder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"/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au3" displayName="Tableau3" ref="A1:AD414" totalsRowShown="0" headerRowBorderDxfId="17" tableBorderDxfId="16">
  <autoFilter ref="A1:AD414" xr:uid="{00000000-0009-0000-0100-000003000000}"/>
  <sortState xmlns:xlrd2="http://schemas.microsoft.com/office/spreadsheetml/2017/richdata2" ref="A2:AD279">
    <sortCondition ref="B1:B279"/>
  </sortState>
  <tableColumns count="30">
    <tableColumn id="1" xr3:uid="{00000000-0010-0000-0000-000001000000}" name="temps" dataDxfId="15"/>
    <tableColumn id="2" xr3:uid="{00000000-0010-0000-0000-000002000000}" name="eau"/>
    <tableColumn id="3" xr3:uid="{00000000-0010-0000-0000-000003000000}" name="replicat" dataDxfId="14"/>
    <tableColumn id="4" xr3:uid="{00000000-0010-0000-0000-000004000000}" name="Cl2_initial" dataDxfId="13"/>
    <tableColumn id="5" xr3:uid="{00000000-0010-0000-0000-000005000000}" name="Cl2_libre" dataDxfId="12"/>
    <tableColumn id="6" xr3:uid="{00000000-0010-0000-0000-000006000000}" name="Cl2_total" dataDxfId="11"/>
    <tableColumn id="7" xr3:uid="{00000000-0010-0000-0000-000007000000}" name="Cl2_combine" dataDxfId="10"/>
    <tableColumn id="8" xr3:uid="{00000000-0010-0000-0000-000008000000}" name="TCM" dataDxfId="9"/>
    <tableColumn id="9" xr3:uid="{00000000-0010-0000-0000-000009000000}" name="BDCM" dataDxfId="8"/>
    <tableColumn id="10" xr3:uid="{00000000-0010-0000-0000-00000A000000}" name="DBCM" dataDxfId="7"/>
    <tableColumn id="11" xr3:uid="{00000000-0010-0000-0000-00000B000000}" name="TBM" dataDxfId="6"/>
    <tableColumn id="12" xr3:uid="{00000000-0010-0000-0000-00000C000000}" name="THM4" dataDxfId="5"/>
    <tableColumn id="13" xr3:uid="{00000000-0010-0000-0000-00000D000000}" name="C1"/>
    <tableColumn id="14" xr3:uid="{00000000-0010-0000-0000-00000E000000}" name="C2"/>
    <tableColumn id="15" xr3:uid="{00000000-0010-0000-0000-00000F000000}" name="C3"/>
    <tableColumn id="16" xr3:uid="{00000000-0010-0000-0000-000010000000}" name="C4"/>
    <tableColumn id="17" xr3:uid="{00000000-0010-0000-0000-000011000000}" name="C5"/>
    <tableColumn id="18" xr3:uid="{00000000-0010-0000-0000-000012000000}" name="C6"/>
    <tableColumn id="19" xr3:uid="{00000000-0010-0000-0000-000013000000}" name="NH4" dataDxfId="4"/>
    <tableColumn id="20" xr3:uid="{00000000-0010-0000-0000-000014000000}" name="AOX"/>
    <tableColumn id="21" xr3:uid="{00000000-0010-0000-0000-000015000000}" name="TOC"/>
    <tableColumn id="22" xr3:uid="{00000000-0010-0000-0000-000016000000}" name="TN" dataDxfId="3"/>
    <tableColumn id="23" xr3:uid="{00000000-0010-0000-0000-000017000000}" name="UV254"/>
    <tableColumn id="24" xr3:uid="{00000000-0010-0000-0000-000018000000}" name="SUVA" dataDxfId="2"/>
    <tableColumn id="25" xr3:uid="{00000000-0010-0000-0000-000019000000}" name="TAC"/>
    <tableColumn id="26" xr3:uid="{00000000-0010-0000-0000-00001A000000}" name="pH"/>
    <tableColumn id="27" xr3:uid="{00000000-0010-0000-0000-00001B000000}" name="Conductivite"/>
    <tableColumn id="30" xr3:uid="{88C0A0D2-F869-437D-8844-C081A8F77382}" name="Br_i"/>
    <tableColumn id="28" xr3:uid="{00000000-0010-0000-0000-00001C000000}" name="UV_system" dataDxfId="1"/>
    <tableColumn id="29" xr3:uid="{00000000-0010-0000-0000-00001D000000}" name="UV_flu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28"/>
  <sheetViews>
    <sheetView tabSelected="1" topLeftCell="D1" zoomScale="70" zoomScaleNormal="70" workbookViewId="0">
      <selection activeCell="AB2" sqref="AB2"/>
    </sheetView>
  </sheetViews>
  <sheetFormatPr baseColWidth="10" defaultColWidth="9.109375" defaultRowHeight="14.4" x14ac:dyDescent="0.3"/>
  <cols>
    <col min="1" max="1" width="15.33203125" style="39" bestFit="1" customWidth="1"/>
    <col min="2" max="2" width="15.33203125" customWidth="1"/>
    <col min="3" max="3" width="9.44140625" style="39" customWidth="1"/>
    <col min="4" max="4" width="14.88671875" style="39" customWidth="1"/>
    <col min="5" max="5" width="12.88671875" style="42" customWidth="1"/>
    <col min="6" max="6" width="11.44140625" bestFit="1" customWidth="1"/>
    <col min="7" max="7" width="16.44140625" style="20" customWidth="1"/>
    <col min="8" max="8" width="12.5546875" style="42" customWidth="1"/>
    <col min="9" max="9" width="11.44140625" customWidth="1"/>
    <col min="10" max="10" width="13.88671875" customWidth="1"/>
    <col min="11" max="11" width="13.109375" customWidth="1"/>
    <col min="12" max="12" width="15.6640625" style="20" customWidth="1"/>
    <col min="13" max="13" width="9.109375" style="42"/>
    <col min="18" max="18" width="9.109375" style="20" customWidth="1"/>
    <col min="19" max="19" width="9.109375" style="42"/>
    <col min="20" max="20" width="9.109375" style="39"/>
    <col min="22" max="22" width="9.109375" style="20"/>
    <col min="27" max="28" width="13.44140625" customWidth="1"/>
    <col min="29" max="29" width="12.33203125" style="42" customWidth="1"/>
    <col min="30" max="30" width="12.33203125" style="20" customWidth="1"/>
  </cols>
  <sheetData>
    <row r="1" spans="1:30" s="93" customFormat="1" ht="15" thickBot="1" x14ac:dyDescent="0.35">
      <c r="A1" s="25" t="s">
        <v>3</v>
      </c>
      <c r="B1" s="24" t="s">
        <v>0</v>
      </c>
      <c r="C1" s="40" t="s">
        <v>1</v>
      </c>
      <c r="D1" s="40" t="s">
        <v>4</v>
      </c>
      <c r="E1" s="115" t="s">
        <v>5</v>
      </c>
      <c r="F1" s="116" t="s">
        <v>6</v>
      </c>
      <c r="G1" s="117" t="s">
        <v>7</v>
      </c>
      <c r="H1" s="118" t="s">
        <v>8</v>
      </c>
      <c r="I1" s="119" t="s">
        <v>9</v>
      </c>
      <c r="J1" s="119" t="s">
        <v>10</v>
      </c>
      <c r="K1" s="119" t="s">
        <v>11</v>
      </c>
      <c r="L1" s="120" t="s">
        <v>12</v>
      </c>
      <c r="M1" s="118" t="s">
        <v>18</v>
      </c>
      <c r="N1" s="119" t="s">
        <v>19</v>
      </c>
      <c r="O1" s="119" t="s">
        <v>20</v>
      </c>
      <c r="P1" s="119" t="s">
        <v>21</v>
      </c>
      <c r="Q1" s="119" t="s">
        <v>22</v>
      </c>
      <c r="R1" s="121" t="s">
        <v>23</v>
      </c>
      <c r="S1" s="87" t="s">
        <v>24</v>
      </c>
      <c r="T1" s="40" t="s">
        <v>27</v>
      </c>
      <c r="U1" s="122" t="s">
        <v>28</v>
      </c>
      <c r="V1" s="121" t="s">
        <v>29</v>
      </c>
      <c r="W1" s="122" t="s">
        <v>25</v>
      </c>
      <c r="X1" s="121" t="s">
        <v>26</v>
      </c>
      <c r="Y1" s="24" t="s">
        <v>30</v>
      </c>
      <c r="Z1" s="24" t="s">
        <v>31</v>
      </c>
      <c r="AA1" s="24" t="s">
        <v>32</v>
      </c>
      <c r="AB1" s="24" t="s">
        <v>38</v>
      </c>
      <c r="AC1" s="87" t="s">
        <v>33</v>
      </c>
      <c r="AD1" s="24" t="s">
        <v>34</v>
      </c>
    </row>
    <row r="2" spans="1:30" x14ac:dyDescent="0.3">
      <c r="A2" s="110">
        <v>0</v>
      </c>
      <c r="B2" s="89" t="s">
        <v>2</v>
      </c>
      <c r="C2" s="88">
        <v>1</v>
      </c>
      <c r="D2" s="88">
        <v>5</v>
      </c>
      <c r="E2" s="90">
        <v>5.2154414759999996</v>
      </c>
      <c r="F2" s="15">
        <v>5.2154414759999996</v>
      </c>
      <c r="G2" s="91">
        <v>0</v>
      </c>
      <c r="H2" s="92">
        <v>1.95</v>
      </c>
      <c r="I2" s="16">
        <v>1.24</v>
      </c>
      <c r="J2" s="16">
        <v>0</v>
      </c>
      <c r="K2" s="16">
        <v>1.07</v>
      </c>
      <c r="L2" s="34">
        <f t="shared" ref="L2:L7" si="0">SUM(H2:K2)</f>
        <v>4.26</v>
      </c>
      <c r="M2">
        <v>2.9151272971825488</v>
      </c>
      <c r="N2">
        <v>1.9924664236124643</v>
      </c>
      <c r="O2">
        <v>1.0053645293072597</v>
      </c>
      <c r="P2">
        <v>1.4396874315899499</v>
      </c>
      <c r="Q2">
        <v>1.2263087863951081</v>
      </c>
      <c r="R2">
        <v>1.0191300037376703</v>
      </c>
      <c r="S2" s="42">
        <v>0.38252447406790252</v>
      </c>
      <c r="T2" s="39">
        <v>88.809150033639824</v>
      </c>
      <c r="U2">
        <v>10.4</v>
      </c>
      <c r="V2" s="20">
        <v>17.100000000000001</v>
      </c>
      <c r="W2">
        <v>0.2545</v>
      </c>
      <c r="X2" s="20">
        <v>2.4471153846153846</v>
      </c>
      <c r="Y2">
        <v>34</v>
      </c>
      <c r="Z2">
        <v>7.4</v>
      </c>
      <c r="AA2">
        <v>1475</v>
      </c>
      <c r="AB2">
        <v>347</v>
      </c>
      <c r="AC2" s="42">
        <v>0</v>
      </c>
      <c r="AD2" s="42">
        <v>0</v>
      </c>
    </row>
    <row r="3" spans="1:30" x14ac:dyDescent="0.3">
      <c r="A3" s="111">
        <v>2</v>
      </c>
      <c r="B3" s="85" t="s">
        <v>2</v>
      </c>
      <c r="C3" s="82">
        <v>1</v>
      </c>
      <c r="D3" s="82">
        <v>5</v>
      </c>
      <c r="E3" s="73">
        <v>0.49333517800000004</v>
      </c>
      <c r="F3" s="3">
        <v>2.3836359120000004</v>
      </c>
      <c r="G3" s="74">
        <v>1.8903007340000002</v>
      </c>
      <c r="H3" s="51">
        <v>12.79</v>
      </c>
      <c r="I3" s="5">
        <v>6.24</v>
      </c>
      <c r="J3" s="5">
        <v>2.08</v>
      </c>
      <c r="K3" s="5">
        <v>1.85</v>
      </c>
      <c r="L3" s="10">
        <f t="shared" si="0"/>
        <v>22.96</v>
      </c>
      <c r="X3" s="20"/>
      <c r="AB3">
        <v>347</v>
      </c>
      <c r="AC3" s="42">
        <v>0</v>
      </c>
      <c r="AD3" s="42">
        <v>0</v>
      </c>
    </row>
    <row r="4" spans="1:30" x14ac:dyDescent="0.3">
      <c r="A4" s="111">
        <v>15</v>
      </c>
      <c r="B4" s="85" t="s">
        <v>2</v>
      </c>
      <c r="C4" s="82">
        <v>1</v>
      </c>
      <c r="D4" s="82">
        <v>5</v>
      </c>
      <c r="E4" s="73">
        <v>0.34759463200000001</v>
      </c>
      <c r="F4" s="3">
        <v>2.0452991999999997</v>
      </c>
      <c r="G4" s="74">
        <v>1.6977045679999996</v>
      </c>
      <c r="H4" s="51">
        <v>11.56</v>
      </c>
      <c r="I4" s="5">
        <v>6.9</v>
      </c>
      <c r="J4" s="5">
        <v>2.6</v>
      </c>
      <c r="K4" s="5">
        <v>1.86</v>
      </c>
      <c r="L4" s="10">
        <f t="shared" si="0"/>
        <v>22.92</v>
      </c>
      <c r="X4" s="20"/>
      <c r="AB4">
        <v>347</v>
      </c>
      <c r="AC4" s="42">
        <v>0</v>
      </c>
      <c r="AD4" s="42">
        <v>0</v>
      </c>
    </row>
    <row r="5" spans="1:30" x14ac:dyDescent="0.3">
      <c r="A5" s="111">
        <v>30</v>
      </c>
      <c r="B5" s="85" t="s">
        <v>2</v>
      </c>
      <c r="C5" s="82">
        <v>1</v>
      </c>
      <c r="D5" s="82">
        <v>5</v>
      </c>
      <c r="E5" s="73">
        <v>0.575191008</v>
      </c>
      <c r="F5" s="3">
        <v>2.0267439779999998</v>
      </c>
      <c r="G5" s="74">
        <v>1.4515529699999998</v>
      </c>
      <c r="H5" s="51">
        <v>11.34</v>
      </c>
      <c r="I5" s="5">
        <v>7.15</v>
      </c>
      <c r="J5" s="5">
        <v>2.52</v>
      </c>
      <c r="K5" s="5">
        <v>1.45</v>
      </c>
      <c r="L5" s="10">
        <f t="shared" si="0"/>
        <v>22.46</v>
      </c>
      <c r="X5" s="20"/>
      <c r="AB5">
        <v>347</v>
      </c>
      <c r="AC5" s="42">
        <v>0</v>
      </c>
      <c r="AD5" s="42">
        <v>0</v>
      </c>
    </row>
    <row r="6" spans="1:30" x14ac:dyDescent="0.3">
      <c r="A6" s="111">
        <v>45</v>
      </c>
      <c r="B6" s="85" t="s">
        <v>2</v>
      </c>
      <c r="C6" s="82">
        <v>1</v>
      </c>
      <c r="D6" s="82">
        <v>5</v>
      </c>
      <c r="E6" s="73">
        <v>0.31548720000000002</v>
      </c>
      <c r="F6" s="3">
        <v>1.8608898</v>
      </c>
      <c r="G6" s="74">
        <v>1.5454026000000001</v>
      </c>
      <c r="H6" s="51">
        <v>11.26</v>
      </c>
      <c r="I6" s="5">
        <v>7.1</v>
      </c>
      <c r="J6" s="5">
        <v>2.64</v>
      </c>
      <c r="K6" s="5">
        <v>1.46</v>
      </c>
      <c r="L6" s="10">
        <f t="shared" si="0"/>
        <v>22.46</v>
      </c>
      <c r="X6" s="20"/>
      <c r="AB6">
        <v>347</v>
      </c>
      <c r="AC6" s="42">
        <v>0</v>
      </c>
      <c r="AD6" s="42">
        <v>0</v>
      </c>
    </row>
    <row r="7" spans="1:30" ht="15" thickBot="1" x14ac:dyDescent="0.35">
      <c r="A7" s="112">
        <v>60</v>
      </c>
      <c r="B7" s="86" t="s">
        <v>2</v>
      </c>
      <c r="C7" s="83">
        <v>1</v>
      </c>
      <c r="D7" s="83">
        <v>5</v>
      </c>
      <c r="E7" s="75">
        <v>0.39594625</v>
      </c>
      <c r="F7" s="21">
        <v>1.8608898</v>
      </c>
      <c r="G7" s="76">
        <v>1.4649435500000001</v>
      </c>
      <c r="H7" s="52">
        <v>11.64</v>
      </c>
      <c r="I7" s="22">
        <v>7.34</v>
      </c>
      <c r="J7" s="22">
        <v>2.35</v>
      </c>
      <c r="K7" s="22">
        <v>2.2400000000000002</v>
      </c>
      <c r="L7" s="11">
        <f t="shared" si="0"/>
        <v>23.57</v>
      </c>
      <c r="M7">
        <v>4.0134227733312215</v>
      </c>
      <c r="N7">
        <v>2.244742771371107</v>
      </c>
      <c r="O7">
        <v>2.376459843543087</v>
      </c>
      <c r="P7">
        <v>1.2115200392852501</v>
      </c>
      <c r="Q7">
        <v>1.2502242118279661</v>
      </c>
      <c r="R7">
        <v>0</v>
      </c>
      <c r="S7" s="87"/>
      <c r="T7" s="40">
        <v>453.1656548135299</v>
      </c>
      <c r="U7" s="24"/>
      <c r="V7" s="25"/>
      <c r="W7" s="24"/>
      <c r="X7" s="25"/>
      <c r="AB7">
        <v>347</v>
      </c>
      <c r="AC7" s="42">
        <v>0</v>
      </c>
      <c r="AD7" s="42">
        <v>0</v>
      </c>
    </row>
    <row r="8" spans="1:30" x14ac:dyDescent="0.3">
      <c r="A8" s="113">
        <v>0</v>
      </c>
      <c r="B8" s="84" t="s">
        <v>2</v>
      </c>
      <c r="C8" s="81">
        <v>2</v>
      </c>
      <c r="D8" s="81">
        <v>5</v>
      </c>
      <c r="E8" s="77">
        <v>5.2154414759999996</v>
      </c>
      <c r="F8" s="26">
        <v>5.2154414759999996</v>
      </c>
      <c r="G8" s="78">
        <v>0</v>
      </c>
      <c r="H8" s="53">
        <v>1.95</v>
      </c>
      <c r="I8" s="27">
        <v>1.24</v>
      </c>
      <c r="J8" s="27">
        <v>0</v>
      </c>
      <c r="K8" s="27">
        <v>1.07</v>
      </c>
      <c r="L8" s="8">
        <v>4.26</v>
      </c>
      <c r="M8">
        <v>2.9151272971825488</v>
      </c>
      <c r="N8">
        <v>1.9924664236124643</v>
      </c>
      <c r="O8">
        <v>1.0053645293072597</v>
      </c>
      <c r="P8">
        <v>1.4396874315899499</v>
      </c>
      <c r="Q8">
        <v>1.2263087863951081</v>
      </c>
      <c r="R8">
        <v>1.0191300037376703</v>
      </c>
      <c r="S8" s="61">
        <v>0.38252447406790252</v>
      </c>
      <c r="T8" s="39">
        <v>88.809150033639824</v>
      </c>
      <c r="U8">
        <v>10.4</v>
      </c>
      <c r="V8" s="20">
        <v>17.100000000000001</v>
      </c>
      <c r="W8">
        <v>0.2545</v>
      </c>
      <c r="X8" s="20">
        <v>2.4471153846153846</v>
      </c>
      <c r="Y8">
        <v>34</v>
      </c>
      <c r="Z8">
        <v>7.4</v>
      </c>
      <c r="AA8">
        <v>1475</v>
      </c>
      <c r="AB8">
        <v>347</v>
      </c>
      <c r="AC8" s="42">
        <v>0</v>
      </c>
      <c r="AD8" s="42">
        <v>0</v>
      </c>
    </row>
    <row r="9" spans="1:30" x14ac:dyDescent="0.3">
      <c r="A9" s="111">
        <v>2</v>
      </c>
      <c r="B9" s="85" t="s">
        <v>2</v>
      </c>
      <c r="C9" s="82">
        <v>2</v>
      </c>
      <c r="D9" s="82">
        <v>5</v>
      </c>
      <c r="E9" s="73">
        <v>0.34759463200000001</v>
      </c>
      <c r="F9" s="3">
        <v>1.8792164579999999</v>
      </c>
      <c r="G9" s="74">
        <v>1.5316218259999999</v>
      </c>
      <c r="H9" s="51">
        <v>13.36</v>
      </c>
      <c r="I9" s="5">
        <v>5.55</v>
      </c>
      <c r="J9" s="5">
        <v>1.72</v>
      </c>
      <c r="K9" s="5">
        <v>1.08</v>
      </c>
      <c r="L9" s="10">
        <v>21.71</v>
      </c>
      <c r="X9" s="20"/>
      <c r="AB9">
        <v>347</v>
      </c>
      <c r="AC9" s="42">
        <v>0</v>
      </c>
      <c r="AD9" s="42">
        <v>0</v>
      </c>
    </row>
    <row r="10" spans="1:30" x14ac:dyDescent="0.3">
      <c r="A10" s="111">
        <v>15</v>
      </c>
      <c r="B10" s="85" t="s">
        <v>2</v>
      </c>
      <c r="C10" s="82">
        <v>2</v>
      </c>
      <c r="D10" s="82">
        <v>5</v>
      </c>
      <c r="E10" s="73">
        <v>0.28348135199999996</v>
      </c>
      <c r="F10" s="3">
        <v>1.5711171280000003</v>
      </c>
      <c r="G10" s="74">
        <v>1.2876357760000003</v>
      </c>
      <c r="H10" s="51">
        <v>12.97</v>
      </c>
      <c r="I10" s="5">
        <v>6.37</v>
      </c>
      <c r="J10" s="5">
        <v>1.88</v>
      </c>
      <c r="K10" s="5">
        <v>1.08</v>
      </c>
      <c r="L10" s="10">
        <v>22.299999999999997</v>
      </c>
      <c r="X10" s="20"/>
      <c r="AB10">
        <v>347</v>
      </c>
      <c r="AC10" s="42">
        <v>0</v>
      </c>
      <c r="AD10" s="42">
        <v>0</v>
      </c>
    </row>
    <row r="11" spans="1:30" x14ac:dyDescent="0.3">
      <c r="A11" s="111">
        <v>30</v>
      </c>
      <c r="B11" s="85" t="s">
        <v>2</v>
      </c>
      <c r="C11" s="82">
        <v>2</v>
      </c>
      <c r="D11" s="82">
        <v>5</v>
      </c>
      <c r="E11" s="73">
        <v>0.26751652200000003</v>
      </c>
      <c r="F11" s="3">
        <v>1.5711171280000003</v>
      </c>
      <c r="G11" s="74">
        <v>1.3036006060000003</v>
      </c>
      <c r="H11" s="51">
        <v>13.54</v>
      </c>
      <c r="I11" s="5">
        <v>6.84</v>
      </c>
      <c r="J11" s="5">
        <v>1.77</v>
      </c>
      <c r="K11" s="5">
        <v>1.86</v>
      </c>
      <c r="L11" s="10">
        <v>24.009999999999998</v>
      </c>
      <c r="X11" s="20"/>
      <c r="AB11">
        <v>347</v>
      </c>
      <c r="AC11" s="42">
        <v>0</v>
      </c>
      <c r="AD11" s="42">
        <v>0</v>
      </c>
    </row>
    <row r="12" spans="1:30" x14ac:dyDescent="0.3">
      <c r="A12" s="111">
        <v>45</v>
      </c>
      <c r="B12" s="85" t="s">
        <v>2</v>
      </c>
      <c r="C12" s="82">
        <v>2</v>
      </c>
      <c r="D12" s="82">
        <v>5</v>
      </c>
      <c r="E12" s="73">
        <v>0.34759463200000001</v>
      </c>
      <c r="F12" s="3">
        <v>1.5353526719999999</v>
      </c>
      <c r="G12" s="74">
        <v>1.1877580399999998</v>
      </c>
      <c r="H12" s="51">
        <v>13.6</v>
      </c>
      <c r="I12" s="5">
        <v>7.02</v>
      </c>
      <c r="J12" s="5">
        <v>2.36</v>
      </c>
      <c r="K12" s="5">
        <v>1.45</v>
      </c>
      <c r="L12" s="10">
        <v>24.429999999999996</v>
      </c>
      <c r="X12" s="20"/>
      <c r="AB12">
        <v>347</v>
      </c>
      <c r="AC12" s="42">
        <v>0</v>
      </c>
      <c r="AD12" s="42">
        <v>0</v>
      </c>
    </row>
    <row r="13" spans="1:30" ht="15" thickBot="1" x14ac:dyDescent="0.35">
      <c r="A13" s="112">
        <v>60</v>
      </c>
      <c r="B13" s="86" t="s">
        <v>2</v>
      </c>
      <c r="C13" s="83">
        <v>2</v>
      </c>
      <c r="D13" s="83">
        <v>5</v>
      </c>
      <c r="E13" s="75">
        <v>0.29947157800000002</v>
      </c>
      <c r="F13" s="21">
        <v>1.5711171280000003</v>
      </c>
      <c r="G13" s="76">
        <v>1.2716455500000001</v>
      </c>
      <c r="H13" s="52">
        <v>13.71</v>
      </c>
      <c r="I13" s="22">
        <v>7.12</v>
      </c>
      <c r="J13" s="22">
        <v>1.86</v>
      </c>
      <c r="K13" s="22">
        <v>1.85</v>
      </c>
      <c r="L13" s="11">
        <v>24.540000000000003</v>
      </c>
      <c r="M13" s="43"/>
      <c r="N13" s="23"/>
      <c r="O13" s="23"/>
      <c r="P13" s="23"/>
      <c r="Q13" s="23"/>
      <c r="R13" s="44"/>
      <c r="S13" s="87"/>
      <c r="T13" s="40">
        <v>488.94189071986125</v>
      </c>
      <c r="U13" s="24"/>
      <c r="V13" s="25"/>
      <c r="W13" s="24"/>
      <c r="X13" s="25"/>
      <c r="AB13">
        <v>347</v>
      </c>
      <c r="AC13" s="42">
        <v>0</v>
      </c>
      <c r="AD13" s="42">
        <v>0</v>
      </c>
    </row>
    <row r="14" spans="1:30" x14ac:dyDescent="0.3">
      <c r="A14" s="113">
        <v>0</v>
      </c>
      <c r="B14" s="84" t="s">
        <v>2</v>
      </c>
      <c r="C14" s="81">
        <v>1</v>
      </c>
      <c r="D14" s="81">
        <v>10</v>
      </c>
      <c r="E14" s="77">
        <v>10.430882951999999</v>
      </c>
      <c r="F14" s="26">
        <v>10.430882951999999</v>
      </c>
      <c r="G14" s="78">
        <v>0</v>
      </c>
      <c r="H14" s="53">
        <v>1.95</v>
      </c>
      <c r="I14" s="27">
        <v>1.24</v>
      </c>
      <c r="J14" s="27">
        <v>0</v>
      </c>
      <c r="K14" s="27">
        <v>1.07</v>
      </c>
      <c r="L14" s="8">
        <v>4.26</v>
      </c>
      <c r="M14">
        <v>2.9151272971825488</v>
      </c>
      <c r="N14">
        <v>1.9924664236124643</v>
      </c>
      <c r="O14">
        <v>1.0053645293072597</v>
      </c>
      <c r="P14">
        <v>1.4396874315899499</v>
      </c>
      <c r="Q14">
        <v>1.2263087863951081</v>
      </c>
      <c r="R14">
        <v>1.0191300037376703</v>
      </c>
      <c r="S14" s="61">
        <v>0.38252447406790252</v>
      </c>
      <c r="T14" s="39">
        <v>88.809150033639824</v>
      </c>
      <c r="U14">
        <v>10.4</v>
      </c>
      <c r="V14" s="20">
        <v>17.100000000000001</v>
      </c>
      <c r="W14">
        <v>0.2545</v>
      </c>
      <c r="X14" s="20">
        <v>2.4471153846153846</v>
      </c>
      <c r="Y14">
        <v>34</v>
      </c>
      <c r="Z14">
        <v>7.4</v>
      </c>
      <c r="AA14">
        <v>1475</v>
      </c>
      <c r="AB14">
        <v>347</v>
      </c>
      <c r="AC14" s="42">
        <v>0</v>
      </c>
      <c r="AD14" s="42">
        <v>0</v>
      </c>
    </row>
    <row r="15" spans="1:30" x14ac:dyDescent="0.3">
      <c r="A15" s="111">
        <v>2</v>
      </c>
      <c r="B15" s="85" t="s">
        <v>2</v>
      </c>
      <c r="C15" s="82">
        <v>1</v>
      </c>
      <c r="D15" s="82">
        <v>10</v>
      </c>
      <c r="E15" s="73">
        <v>1.517508538</v>
      </c>
      <c r="F15" s="3">
        <v>3.50931945</v>
      </c>
      <c r="G15" s="74">
        <v>1.991810912</v>
      </c>
      <c r="H15" s="51">
        <v>23.41</v>
      </c>
      <c r="I15" s="5">
        <v>14.83</v>
      </c>
      <c r="J15" s="5">
        <v>5.51</v>
      </c>
      <c r="K15" s="5">
        <v>0.7</v>
      </c>
      <c r="L15" s="10">
        <v>44.45</v>
      </c>
      <c r="X15" s="20"/>
      <c r="AB15">
        <v>347</v>
      </c>
      <c r="AC15" s="42">
        <v>0</v>
      </c>
      <c r="AD15" s="42">
        <v>0</v>
      </c>
    </row>
    <row r="16" spans="1:30" x14ac:dyDescent="0.3">
      <c r="A16" s="111">
        <v>15</v>
      </c>
      <c r="B16" s="85" t="s">
        <v>2</v>
      </c>
      <c r="C16" s="82">
        <v>1</v>
      </c>
      <c r="D16" s="82">
        <v>10</v>
      </c>
      <c r="E16" s="73">
        <v>0.72413145000000001</v>
      </c>
      <c r="F16" s="3">
        <v>2.2510827780000002</v>
      </c>
      <c r="G16" s="74">
        <v>1.5269513280000002</v>
      </c>
      <c r="H16" s="51">
        <v>32.78</v>
      </c>
      <c r="I16" s="5">
        <v>25.66</v>
      </c>
      <c r="J16" s="5">
        <v>11.02</v>
      </c>
      <c r="K16" s="5">
        <v>1.5</v>
      </c>
      <c r="L16" s="10">
        <v>70.959999999999994</v>
      </c>
      <c r="X16" s="20"/>
      <c r="AB16">
        <v>347</v>
      </c>
      <c r="AC16" s="42">
        <v>0</v>
      </c>
      <c r="AD16" s="42">
        <v>0</v>
      </c>
    </row>
    <row r="17" spans="1:30" x14ac:dyDescent="0.3">
      <c r="A17" s="111">
        <v>30</v>
      </c>
      <c r="B17" s="85" t="s">
        <v>2</v>
      </c>
      <c r="C17" s="82">
        <v>1</v>
      </c>
      <c r="D17" s="82">
        <v>10</v>
      </c>
      <c r="E17" s="73">
        <v>0.50965555200000001</v>
      </c>
      <c r="F17" s="3">
        <v>1.9527770500000001</v>
      </c>
      <c r="G17" s="74">
        <v>1.443121498</v>
      </c>
      <c r="H17" s="51">
        <v>37.6</v>
      </c>
      <c r="I17" s="5">
        <v>30.19</v>
      </c>
      <c r="J17" s="5">
        <v>12.68</v>
      </c>
      <c r="K17" s="5">
        <v>1.63</v>
      </c>
      <c r="L17" s="10">
        <v>82.1</v>
      </c>
      <c r="X17" s="20"/>
      <c r="AB17">
        <v>347</v>
      </c>
      <c r="AC17" s="42">
        <v>0</v>
      </c>
      <c r="AD17" s="42">
        <v>0</v>
      </c>
    </row>
    <row r="18" spans="1:30" x14ac:dyDescent="0.3">
      <c r="A18" s="111">
        <v>45</v>
      </c>
      <c r="B18" s="85" t="s">
        <v>2</v>
      </c>
      <c r="C18" s="82">
        <v>1</v>
      </c>
      <c r="D18" s="82">
        <v>10</v>
      </c>
      <c r="E18" s="73">
        <v>0.46077061800000002</v>
      </c>
      <c r="F18" s="3">
        <v>1.7514631680000001</v>
      </c>
      <c r="G18" s="74">
        <v>1.2906925500000002</v>
      </c>
      <c r="H18" s="51">
        <v>39.79</v>
      </c>
      <c r="I18" s="5">
        <v>31.73</v>
      </c>
      <c r="J18" s="5">
        <v>13.36</v>
      </c>
      <c r="K18" s="5">
        <v>1.72</v>
      </c>
      <c r="L18" s="10">
        <v>86.6</v>
      </c>
      <c r="X18" s="20"/>
      <c r="AB18">
        <v>347</v>
      </c>
      <c r="AC18" s="42">
        <v>0</v>
      </c>
      <c r="AD18" s="42">
        <v>0</v>
      </c>
    </row>
    <row r="19" spans="1:30" ht="15" thickBot="1" x14ac:dyDescent="0.35">
      <c r="A19" s="112">
        <v>60</v>
      </c>
      <c r="B19" s="86" t="s">
        <v>2</v>
      </c>
      <c r="C19" s="83">
        <v>1</v>
      </c>
      <c r="D19" s="83">
        <v>10</v>
      </c>
      <c r="E19" s="75">
        <v>0.23566304999999999</v>
      </c>
      <c r="F19" s="21">
        <v>1.464128512</v>
      </c>
      <c r="G19" s="76">
        <v>1.228465462</v>
      </c>
      <c r="H19" s="52">
        <v>42.2</v>
      </c>
      <c r="I19" s="22">
        <v>33.409999999999997</v>
      </c>
      <c r="J19" s="22">
        <v>13.76</v>
      </c>
      <c r="K19" s="22">
        <v>1.79</v>
      </c>
      <c r="L19" s="11">
        <v>91.160000000000011</v>
      </c>
      <c r="M19">
        <v>4.226158919643602</v>
      </c>
      <c r="N19">
        <v>1.8649933208225036</v>
      </c>
      <c r="O19">
        <v>2.1180395230575728</v>
      </c>
      <c r="P19">
        <v>1.1997679138925645</v>
      </c>
      <c r="Q19">
        <v>1.0014368089508479</v>
      </c>
      <c r="R19">
        <v>0.15642385710777301</v>
      </c>
      <c r="S19" s="87"/>
      <c r="T19" s="40">
        <v>689.50563746747616</v>
      </c>
      <c r="U19" s="24"/>
      <c r="V19" s="25"/>
      <c r="W19" s="24"/>
      <c r="X19" s="25"/>
      <c r="AB19">
        <v>347</v>
      </c>
      <c r="AC19" s="42">
        <v>0</v>
      </c>
      <c r="AD19" s="42">
        <v>0</v>
      </c>
    </row>
    <row r="20" spans="1:30" x14ac:dyDescent="0.3">
      <c r="A20" s="113">
        <v>0</v>
      </c>
      <c r="B20" s="84" t="s">
        <v>2</v>
      </c>
      <c r="C20" s="81">
        <v>2</v>
      </c>
      <c r="D20" s="81">
        <v>10</v>
      </c>
      <c r="E20" s="77">
        <v>10.430882951999999</v>
      </c>
      <c r="F20" s="26">
        <v>10.430882951999999</v>
      </c>
      <c r="G20" s="78">
        <v>0</v>
      </c>
      <c r="H20" s="53">
        <v>1.95</v>
      </c>
      <c r="I20" s="27">
        <v>1.24</v>
      </c>
      <c r="J20" s="27">
        <v>0</v>
      </c>
      <c r="K20" s="27">
        <v>1.07</v>
      </c>
      <c r="L20" s="8">
        <v>4.26</v>
      </c>
      <c r="M20">
        <v>2.9151272971825488</v>
      </c>
      <c r="N20">
        <v>1.9924664236124643</v>
      </c>
      <c r="O20">
        <v>1.0053645293072597</v>
      </c>
      <c r="P20">
        <v>1.4396874315899499</v>
      </c>
      <c r="Q20">
        <v>1.2263087863951081</v>
      </c>
      <c r="R20">
        <v>1.0191300037376703</v>
      </c>
      <c r="S20" s="61">
        <v>0.38252447406790252</v>
      </c>
      <c r="T20" s="39">
        <v>88.809150033639824</v>
      </c>
      <c r="U20">
        <v>10.4</v>
      </c>
      <c r="V20" s="20">
        <v>17.100000000000001</v>
      </c>
      <c r="W20">
        <v>0.2545</v>
      </c>
      <c r="X20" s="20">
        <v>2.4471153846153846</v>
      </c>
      <c r="Y20">
        <v>34</v>
      </c>
      <c r="Z20">
        <v>7.4</v>
      </c>
      <c r="AA20">
        <v>1475</v>
      </c>
      <c r="AB20">
        <v>347</v>
      </c>
      <c r="AC20" s="42">
        <v>0</v>
      </c>
      <c r="AD20" s="42">
        <v>0</v>
      </c>
    </row>
    <row r="21" spans="1:30" x14ac:dyDescent="0.3">
      <c r="A21" s="111">
        <v>2</v>
      </c>
      <c r="B21" s="85" t="s">
        <v>2</v>
      </c>
      <c r="C21" s="82">
        <v>2</v>
      </c>
      <c r="D21" s="82">
        <v>10</v>
      </c>
      <c r="E21" s="73">
        <v>0.82456789799999997</v>
      </c>
      <c r="F21" s="3">
        <v>2.6137649999999999</v>
      </c>
      <c r="G21" s="74">
        <v>1.7891971019999999</v>
      </c>
      <c r="H21" s="51">
        <v>28.38</v>
      </c>
      <c r="I21" s="5">
        <v>15.55</v>
      </c>
      <c r="J21" s="5">
        <v>5.52</v>
      </c>
      <c r="K21" s="5">
        <v>0.73</v>
      </c>
      <c r="L21" s="10">
        <v>50.18</v>
      </c>
      <c r="X21" s="20"/>
      <c r="AB21">
        <v>347</v>
      </c>
      <c r="AC21" s="42">
        <v>0</v>
      </c>
      <c r="AD21" s="42">
        <v>0</v>
      </c>
    </row>
    <row r="22" spans="1:30" x14ac:dyDescent="0.3">
      <c r="A22" s="111">
        <v>15</v>
      </c>
      <c r="B22" s="85" t="s">
        <v>2</v>
      </c>
      <c r="C22" s="82">
        <v>2</v>
      </c>
      <c r="D22" s="82">
        <v>10</v>
      </c>
      <c r="E22" s="73">
        <v>0.124975872</v>
      </c>
      <c r="F22" s="3">
        <v>1.4996898000000001</v>
      </c>
      <c r="G22" s="74">
        <v>1.374713928</v>
      </c>
      <c r="H22" s="51">
        <v>36.92</v>
      </c>
      <c r="I22" s="5">
        <v>25.18</v>
      </c>
      <c r="J22" s="5">
        <v>9.99</v>
      </c>
      <c r="K22" s="5">
        <v>1.34</v>
      </c>
      <c r="L22" s="10">
        <v>73.430000000000007</v>
      </c>
      <c r="X22" s="20"/>
      <c r="AB22">
        <v>347</v>
      </c>
      <c r="AC22" s="42">
        <v>0</v>
      </c>
      <c r="AD22" s="42">
        <v>0</v>
      </c>
    </row>
    <row r="23" spans="1:30" x14ac:dyDescent="0.3">
      <c r="A23" s="111">
        <v>30</v>
      </c>
      <c r="B23" s="85" t="s">
        <v>2</v>
      </c>
      <c r="C23" s="82">
        <v>2</v>
      </c>
      <c r="D23" s="82">
        <v>10</v>
      </c>
      <c r="E23" s="73">
        <v>0.124975872</v>
      </c>
      <c r="F23" s="3">
        <v>1.4109770500000003</v>
      </c>
      <c r="G23" s="74">
        <v>1.2860011780000002</v>
      </c>
      <c r="H23" s="51">
        <v>41.68</v>
      </c>
      <c r="I23" s="5">
        <v>29.23</v>
      </c>
      <c r="J23" s="5">
        <v>11.57</v>
      </c>
      <c r="K23" s="5">
        <v>1.46</v>
      </c>
      <c r="L23" s="10">
        <v>83.939999999999984</v>
      </c>
      <c r="X23" s="20"/>
      <c r="AB23">
        <v>347</v>
      </c>
      <c r="AC23" s="42">
        <v>0</v>
      </c>
      <c r="AD23" s="42">
        <v>0</v>
      </c>
    </row>
    <row r="24" spans="1:30" x14ac:dyDescent="0.3">
      <c r="A24" s="111">
        <v>45</v>
      </c>
      <c r="B24" s="85" t="s">
        <v>2</v>
      </c>
      <c r="C24" s="82">
        <v>2</v>
      </c>
      <c r="D24" s="82">
        <v>10</v>
      </c>
      <c r="E24" s="73">
        <v>0.124975872</v>
      </c>
      <c r="F24" s="3">
        <v>1.2703572420000002</v>
      </c>
      <c r="G24" s="74">
        <v>1.1453813700000002</v>
      </c>
      <c r="H24" s="51">
        <v>42.52</v>
      </c>
      <c r="I24" s="5">
        <v>30.22</v>
      </c>
      <c r="J24" s="5">
        <v>11.8</v>
      </c>
      <c r="K24" s="5">
        <v>1.55</v>
      </c>
      <c r="L24" s="10">
        <v>86.09</v>
      </c>
      <c r="X24" s="20"/>
      <c r="AB24">
        <v>347</v>
      </c>
      <c r="AC24" s="42">
        <v>0</v>
      </c>
      <c r="AD24" s="42">
        <v>0</v>
      </c>
    </row>
    <row r="25" spans="1:30" ht="15" thickBot="1" x14ac:dyDescent="0.35">
      <c r="A25" s="112">
        <v>60</v>
      </c>
      <c r="B25" s="86" t="s">
        <v>2</v>
      </c>
      <c r="C25" s="83">
        <v>2</v>
      </c>
      <c r="D25" s="83">
        <v>10</v>
      </c>
      <c r="E25" s="75">
        <v>0.1564738</v>
      </c>
      <c r="F25" s="21">
        <v>1.218043848</v>
      </c>
      <c r="G25" s="76">
        <v>1.0615700480000001</v>
      </c>
      <c r="H25" s="52">
        <v>43.62</v>
      </c>
      <c r="I25" s="22">
        <v>30.86</v>
      </c>
      <c r="J25" s="22">
        <v>12.05</v>
      </c>
      <c r="K25" s="22">
        <v>1.56</v>
      </c>
      <c r="L25" s="11">
        <v>88.089999999999989</v>
      </c>
      <c r="M25">
        <v>4.1696828592279847</v>
      </c>
      <c r="N25">
        <v>2.0460953388330672</v>
      </c>
      <c r="O25">
        <v>2.1994049818856851</v>
      </c>
      <c r="P25">
        <v>1.253147923011479</v>
      </c>
      <c r="Q25">
        <v>1.0326579014131594</v>
      </c>
      <c r="R25">
        <v>9.5304919295110715E-2</v>
      </c>
      <c r="S25" s="87"/>
      <c r="T25" s="40">
        <v>697.09453599306153</v>
      </c>
      <c r="U25" s="24"/>
      <c r="V25" s="25"/>
      <c r="W25" s="24"/>
      <c r="X25" s="25"/>
      <c r="AB25">
        <v>347</v>
      </c>
      <c r="AC25" s="42">
        <v>0</v>
      </c>
      <c r="AD25" s="42">
        <v>0</v>
      </c>
    </row>
    <row r="26" spans="1:30" x14ac:dyDescent="0.3">
      <c r="A26" s="113">
        <v>0</v>
      </c>
      <c r="B26" s="84" t="s">
        <v>2</v>
      </c>
      <c r="C26" s="81">
        <v>1</v>
      </c>
      <c r="D26" s="81">
        <v>15</v>
      </c>
      <c r="E26" s="77">
        <v>15.646324428</v>
      </c>
      <c r="F26" s="26">
        <v>15.646324428</v>
      </c>
      <c r="G26" s="78">
        <v>0</v>
      </c>
      <c r="H26" s="53">
        <v>1.95</v>
      </c>
      <c r="I26" s="27">
        <v>1.24</v>
      </c>
      <c r="J26" s="27">
        <v>0</v>
      </c>
      <c r="K26" s="27">
        <v>1.07</v>
      </c>
      <c r="L26" s="8">
        <v>4.26</v>
      </c>
      <c r="M26">
        <v>2.9151272971825488</v>
      </c>
      <c r="N26">
        <v>1.9924664236124643</v>
      </c>
      <c r="O26">
        <v>1.0053645293072597</v>
      </c>
      <c r="P26">
        <v>1.4396874315899499</v>
      </c>
      <c r="Q26">
        <v>1.2263087863951081</v>
      </c>
      <c r="R26">
        <v>1.0191300037376703</v>
      </c>
      <c r="S26" s="61">
        <v>0.38252447406790252</v>
      </c>
      <c r="T26" s="39">
        <v>88.809150033639824</v>
      </c>
      <c r="U26">
        <v>10.4</v>
      </c>
      <c r="V26" s="20">
        <v>17.100000000000001</v>
      </c>
      <c r="W26">
        <v>0.2545</v>
      </c>
      <c r="X26" s="20">
        <v>2.4471153846153846</v>
      </c>
      <c r="Y26">
        <v>34</v>
      </c>
      <c r="Z26">
        <v>7.4</v>
      </c>
      <c r="AA26">
        <v>1475</v>
      </c>
      <c r="AB26">
        <v>347</v>
      </c>
      <c r="AC26" s="42">
        <v>0</v>
      </c>
      <c r="AD26" s="42">
        <v>0</v>
      </c>
    </row>
    <row r="27" spans="1:30" x14ac:dyDescent="0.3">
      <c r="A27" s="111">
        <v>2</v>
      </c>
      <c r="B27" s="85" t="s">
        <v>2</v>
      </c>
      <c r="C27" s="82">
        <v>1</v>
      </c>
      <c r="D27" s="82">
        <v>15</v>
      </c>
      <c r="E27" s="73">
        <v>5.5688177999999997</v>
      </c>
      <c r="F27" s="3">
        <v>7.3071079619999999</v>
      </c>
      <c r="G27" s="74">
        <v>1.7382901620000002</v>
      </c>
      <c r="H27" s="51">
        <v>30.1</v>
      </c>
      <c r="I27" s="5">
        <v>19.28</v>
      </c>
      <c r="J27" s="5">
        <v>7.15</v>
      </c>
      <c r="K27" s="5">
        <v>0.89</v>
      </c>
      <c r="L27" s="10">
        <v>57.42</v>
      </c>
      <c r="X27" s="20"/>
      <c r="AB27">
        <v>347</v>
      </c>
      <c r="AC27" s="42">
        <v>0</v>
      </c>
      <c r="AD27" s="42">
        <v>0</v>
      </c>
    </row>
    <row r="28" spans="1:30" x14ac:dyDescent="0.3">
      <c r="A28" s="111">
        <v>15</v>
      </c>
      <c r="B28" s="85" t="s">
        <v>2</v>
      </c>
      <c r="C28" s="82">
        <v>1</v>
      </c>
      <c r="D28" s="82">
        <v>15</v>
      </c>
      <c r="E28" s="73">
        <v>3.448015872</v>
      </c>
      <c r="F28" s="3">
        <v>5.5002763619999993</v>
      </c>
      <c r="G28" s="74">
        <v>2.0522604899999992</v>
      </c>
      <c r="H28" s="51">
        <v>46.36</v>
      </c>
      <c r="I28" s="5">
        <v>33.65</v>
      </c>
      <c r="J28" s="5">
        <v>12.88</v>
      </c>
      <c r="K28" s="5">
        <v>1.3</v>
      </c>
      <c r="L28" s="10">
        <v>94.189999999999984</v>
      </c>
      <c r="X28" s="20"/>
      <c r="AB28">
        <v>347</v>
      </c>
      <c r="AC28" s="42">
        <v>0</v>
      </c>
      <c r="AD28" s="42">
        <v>0</v>
      </c>
    </row>
    <row r="29" spans="1:30" x14ac:dyDescent="0.3">
      <c r="A29" s="111">
        <v>30</v>
      </c>
      <c r="B29" s="85" t="s">
        <v>2</v>
      </c>
      <c r="C29" s="82">
        <v>1</v>
      </c>
      <c r="D29" s="82">
        <v>15</v>
      </c>
      <c r="E29" s="73">
        <v>1.6790200000000002</v>
      </c>
      <c r="F29" s="3">
        <v>4.5646954500000003</v>
      </c>
      <c r="G29" s="74">
        <v>2.8856754499999999</v>
      </c>
      <c r="H29" s="51">
        <v>53.1</v>
      </c>
      <c r="I29" s="5">
        <v>38.68</v>
      </c>
      <c r="J29" s="5">
        <v>14.76</v>
      </c>
      <c r="K29" s="5">
        <v>1.43</v>
      </c>
      <c r="L29" s="10">
        <v>107.97000000000001</v>
      </c>
      <c r="X29" s="20"/>
      <c r="AB29">
        <v>347</v>
      </c>
      <c r="AC29" s="42">
        <v>0</v>
      </c>
      <c r="AD29" s="42">
        <v>0</v>
      </c>
    </row>
    <row r="30" spans="1:30" x14ac:dyDescent="0.3">
      <c r="A30" s="111">
        <v>45</v>
      </c>
      <c r="B30" s="85" t="s">
        <v>2</v>
      </c>
      <c r="C30" s="82">
        <v>1</v>
      </c>
      <c r="D30" s="82">
        <v>15</v>
      </c>
      <c r="E30" s="73">
        <v>2.1384562499999999</v>
      </c>
      <c r="F30" s="3">
        <v>4.0713370319999997</v>
      </c>
      <c r="G30" s="74">
        <v>1.9328807819999998</v>
      </c>
      <c r="H30" s="51">
        <v>59.22</v>
      </c>
      <c r="I30" s="5">
        <v>42.59</v>
      </c>
      <c r="J30" s="5">
        <v>16.29</v>
      </c>
      <c r="K30" s="5">
        <v>1.48</v>
      </c>
      <c r="L30" s="10">
        <v>119.58</v>
      </c>
      <c r="X30" s="20"/>
      <c r="AB30">
        <v>347</v>
      </c>
      <c r="AC30" s="42">
        <v>0</v>
      </c>
      <c r="AD30" s="42">
        <v>0</v>
      </c>
    </row>
    <row r="31" spans="1:30" ht="15" thickBot="1" x14ac:dyDescent="0.35">
      <c r="A31" s="112">
        <v>60</v>
      </c>
      <c r="B31" s="86" t="s">
        <v>2</v>
      </c>
      <c r="C31" s="83">
        <v>1</v>
      </c>
      <c r="D31" s="83">
        <v>15</v>
      </c>
      <c r="E31" s="75">
        <v>0.97693679999999994</v>
      </c>
      <c r="F31" s="21">
        <v>3.6120000000000001</v>
      </c>
      <c r="G31" s="76">
        <v>2.6350632000000003</v>
      </c>
      <c r="H31" s="52">
        <v>64.760000000000005</v>
      </c>
      <c r="I31" s="22">
        <v>46.41</v>
      </c>
      <c r="J31" s="22">
        <v>17.59</v>
      </c>
      <c r="K31" s="22">
        <v>1.55</v>
      </c>
      <c r="L31" s="11">
        <v>130.31</v>
      </c>
      <c r="M31">
        <v>4.0177875095016535</v>
      </c>
      <c r="N31">
        <v>2.2837646342987807</v>
      </c>
      <c r="O31">
        <v>2.3350987391563813</v>
      </c>
      <c r="P31">
        <v>1.2176727055375614</v>
      </c>
      <c r="Q31">
        <v>1.1779916526676177</v>
      </c>
      <c r="R31">
        <v>0</v>
      </c>
      <c r="S31" s="87"/>
      <c r="T31" s="40">
        <v>900.9106678230703</v>
      </c>
      <c r="U31" s="24"/>
      <c r="V31" s="25"/>
      <c r="W31" s="24"/>
      <c r="X31" s="25"/>
      <c r="AB31">
        <v>347</v>
      </c>
      <c r="AC31" s="42">
        <v>0</v>
      </c>
      <c r="AD31" s="42">
        <v>0</v>
      </c>
    </row>
    <row r="32" spans="1:30" x14ac:dyDescent="0.3">
      <c r="A32" s="113">
        <v>0</v>
      </c>
      <c r="B32" s="84" t="s">
        <v>2</v>
      </c>
      <c r="C32" s="81">
        <v>2</v>
      </c>
      <c r="D32" s="81">
        <v>15</v>
      </c>
      <c r="E32" s="77">
        <v>15.646324428</v>
      </c>
      <c r="F32" s="26">
        <v>15.646324428</v>
      </c>
      <c r="G32" s="78">
        <v>0</v>
      </c>
      <c r="H32" s="53">
        <v>1.95</v>
      </c>
      <c r="I32" s="27">
        <v>1.24</v>
      </c>
      <c r="J32" s="27">
        <v>0</v>
      </c>
      <c r="K32" s="27">
        <v>1.07</v>
      </c>
      <c r="L32" s="8">
        <v>4.26</v>
      </c>
      <c r="M32">
        <v>2.9151272971825488</v>
      </c>
      <c r="N32">
        <v>1.9924664236124643</v>
      </c>
      <c r="O32">
        <v>1.0053645293072597</v>
      </c>
      <c r="P32">
        <v>1.4396874315899499</v>
      </c>
      <c r="Q32">
        <v>1.2263087863951081</v>
      </c>
      <c r="R32">
        <v>1.0191300037376703</v>
      </c>
      <c r="S32" s="61">
        <v>0.38252447406790252</v>
      </c>
      <c r="T32" s="39">
        <v>88.809150033639824</v>
      </c>
      <c r="U32">
        <v>10.4</v>
      </c>
      <c r="V32" s="20">
        <v>17.100000000000001</v>
      </c>
      <c r="W32">
        <v>0.2545</v>
      </c>
      <c r="X32" s="20">
        <v>2.4471153846153846</v>
      </c>
      <c r="Y32">
        <v>34</v>
      </c>
      <c r="Z32">
        <v>7.4</v>
      </c>
      <c r="AA32">
        <v>1475</v>
      </c>
      <c r="AB32">
        <v>347</v>
      </c>
      <c r="AC32" s="42">
        <v>0</v>
      </c>
      <c r="AD32" s="42">
        <v>0</v>
      </c>
    </row>
    <row r="33" spans="1:30" x14ac:dyDescent="0.3">
      <c r="A33" s="111">
        <v>2</v>
      </c>
      <c r="B33" s="85" t="s">
        <v>2</v>
      </c>
      <c r="C33" s="82">
        <v>2</v>
      </c>
      <c r="D33" s="82">
        <v>15</v>
      </c>
      <c r="E33" s="73">
        <v>3.2856570879999998</v>
      </c>
      <c r="F33" s="3">
        <v>5.3412352000000007</v>
      </c>
      <c r="G33" s="74">
        <v>2.055578112000001</v>
      </c>
      <c r="H33" s="51">
        <v>33.22</v>
      </c>
      <c r="I33" s="5">
        <v>19.59</v>
      </c>
      <c r="J33" s="5">
        <v>7.31</v>
      </c>
      <c r="K33" s="5">
        <v>0.91</v>
      </c>
      <c r="L33" s="10">
        <v>61.03</v>
      </c>
      <c r="X33" s="20"/>
      <c r="AB33">
        <v>347</v>
      </c>
      <c r="AC33" s="42">
        <v>0</v>
      </c>
      <c r="AD33" s="42">
        <v>0</v>
      </c>
    </row>
    <row r="34" spans="1:30" x14ac:dyDescent="0.3">
      <c r="A34" s="111">
        <v>15</v>
      </c>
      <c r="B34" s="85" t="s">
        <v>2</v>
      </c>
      <c r="C34" s="82">
        <v>2</v>
      </c>
      <c r="D34" s="82">
        <v>15</v>
      </c>
      <c r="E34" s="73">
        <v>2.3266750500000004</v>
      </c>
      <c r="F34" s="3">
        <v>3.9658629220000003</v>
      </c>
      <c r="G34" s="74">
        <v>1.6391878719999999</v>
      </c>
      <c r="H34" s="51">
        <v>47.93</v>
      </c>
      <c r="I34" s="5">
        <v>32.630000000000003</v>
      </c>
      <c r="J34" s="5">
        <v>12.76</v>
      </c>
      <c r="K34" s="5">
        <v>1.34</v>
      </c>
      <c r="L34" s="10">
        <v>94.660000000000011</v>
      </c>
      <c r="X34" s="20"/>
      <c r="AB34">
        <v>347</v>
      </c>
      <c r="AC34" s="42">
        <v>0</v>
      </c>
      <c r="AD34" s="42">
        <v>0</v>
      </c>
    </row>
    <row r="35" spans="1:30" x14ac:dyDescent="0.3">
      <c r="A35" s="111">
        <v>30</v>
      </c>
      <c r="B35" s="85" t="s">
        <v>2</v>
      </c>
      <c r="C35" s="82">
        <v>2</v>
      </c>
      <c r="D35" s="82">
        <v>15</v>
      </c>
      <c r="E35" s="73">
        <v>1.375669722</v>
      </c>
      <c r="F35" s="3">
        <v>3.0451664319999998</v>
      </c>
      <c r="G35" s="74">
        <v>1.6694967099999998</v>
      </c>
      <c r="H35" s="51">
        <v>56.63</v>
      </c>
      <c r="I35" s="5">
        <v>39.75</v>
      </c>
      <c r="J35" s="5">
        <v>15.58</v>
      </c>
      <c r="K35" s="5">
        <v>1.57</v>
      </c>
      <c r="L35" s="10">
        <v>113.52999999999999</v>
      </c>
      <c r="X35" s="20"/>
      <c r="AB35">
        <v>347</v>
      </c>
      <c r="AC35" s="42">
        <v>0</v>
      </c>
      <c r="AD35" s="42">
        <v>0</v>
      </c>
    </row>
    <row r="36" spans="1:30" x14ac:dyDescent="0.3">
      <c r="A36" s="111">
        <v>45</v>
      </c>
      <c r="B36" s="85" t="s">
        <v>2</v>
      </c>
      <c r="C36" s="82">
        <v>2</v>
      </c>
      <c r="D36" s="82">
        <v>15</v>
      </c>
      <c r="E36" s="73">
        <v>0.92591860200000009</v>
      </c>
      <c r="F36" s="3">
        <v>2.6331074980000002</v>
      </c>
      <c r="G36" s="74">
        <v>1.7071888960000001</v>
      </c>
      <c r="H36" s="51">
        <v>59.86</v>
      </c>
      <c r="I36" s="5">
        <v>41.96</v>
      </c>
      <c r="J36" s="5">
        <v>16.149999999999999</v>
      </c>
      <c r="K36" s="5">
        <v>1.57</v>
      </c>
      <c r="L36" s="10">
        <v>119.53999999999999</v>
      </c>
      <c r="X36" s="20"/>
      <c r="AB36">
        <v>347</v>
      </c>
      <c r="AC36" s="42">
        <v>0</v>
      </c>
      <c r="AD36" s="42">
        <v>0</v>
      </c>
    </row>
    <row r="37" spans="1:30" ht="15" thickBot="1" x14ac:dyDescent="0.35">
      <c r="A37" s="112">
        <v>60</v>
      </c>
      <c r="B37" s="86" t="s">
        <v>2</v>
      </c>
      <c r="C37" s="83">
        <v>2</v>
      </c>
      <c r="D37" s="83">
        <v>15</v>
      </c>
      <c r="E37" s="75">
        <v>0.5587690500000001</v>
      </c>
      <c r="F37" s="21">
        <v>2.2322481999999999</v>
      </c>
      <c r="G37" s="76">
        <v>1.6734791499999999</v>
      </c>
      <c r="H37" s="52">
        <v>63.69</v>
      </c>
      <c r="I37" s="22">
        <v>44.83</v>
      </c>
      <c r="J37" s="22">
        <v>17.27</v>
      </c>
      <c r="K37" s="22">
        <v>1.57</v>
      </c>
      <c r="L37" s="11">
        <v>127.35999999999999</v>
      </c>
      <c r="M37">
        <v>4.1877818687738682</v>
      </c>
      <c r="N37">
        <v>2.0357047305911951</v>
      </c>
      <c r="O37">
        <v>2.1529884785015887</v>
      </c>
      <c r="P37">
        <v>1.2059836252899367</v>
      </c>
      <c r="Q37">
        <v>0.94795311520639192</v>
      </c>
      <c r="R37">
        <v>6.2421268142451476E-2</v>
      </c>
      <c r="S37" s="87"/>
      <c r="T37" s="40">
        <v>788.16131830008669</v>
      </c>
      <c r="U37" s="24"/>
      <c r="V37" s="25"/>
      <c r="W37" s="24"/>
      <c r="X37" s="25"/>
      <c r="AB37">
        <v>347</v>
      </c>
      <c r="AC37" s="42">
        <v>0</v>
      </c>
      <c r="AD37" s="42">
        <v>0</v>
      </c>
    </row>
    <row r="38" spans="1:30" x14ac:dyDescent="0.3">
      <c r="A38" s="113">
        <v>0</v>
      </c>
      <c r="B38" s="84" t="s">
        <v>2</v>
      </c>
      <c r="C38" s="81">
        <v>1</v>
      </c>
      <c r="D38" s="81"/>
      <c r="E38" s="77"/>
      <c r="F38" s="26"/>
      <c r="G38" s="78"/>
      <c r="H38" s="53">
        <v>1.95</v>
      </c>
      <c r="I38" s="27">
        <v>1.24</v>
      </c>
      <c r="J38" s="27">
        <v>0</v>
      </c>
      <c r="K38" s="27">
        <v>1.07</v>
      </c>
      <c r="L38" s="8">
        <v>4.26</v>
      </c>
      <c r="M38">
        <v>2.9151272971825488</v>
      </c>
      <c r="N38">
        <v>1.9924664236124643</v>
      </c>
      <c r="O38">
        <v>1.0053645293072597</v>
      </c>
      <c r="P38">
        <v>1.4396874315899499</v>
      </c>
      <c r="Q38">
        <v>1.2263087863951081</v>
      </c>
      <c r="R38">
        <v>1.0191300037376703</v>
      </c>
      <c r="S38" s="61">
        <v>0.38252447406790252</v>
      </c>
      <c r="T38" s="41">
        <v>88.809150033639824</v>
      </c>
      <c r="U38" s="29">
        <v>10.4</v>
      </c>
      <c r="V38" s="30">
        <v>17.100000000000001</v>
      </c>
      <c r="W38" s="29">
        <v>0.2545</v>
      </c>
      <c r="X38" s="30">
        <v>2.4471153846153846</v>
      </c>
      <c r="Y38">
        <v>34</v>
      </c>
      <c r="Z38">
        <v>7.4</v>
      </c>
      <c r="AA38">
        <v>1475</v>
      </c>
      <c r="AB38">
        <v>347</v>
      </c>
      <c r="AC38" s="42">
        <v>1</v>
      </c>
      <c r="AD38" s="42">
        <v>1</v>
      </c>
    </row>
    <row r="39" spans="1:30" x14ac:dyDescent="0.3">
      <c r="A39" s="130">
        <v>0</v>
      </c>
      <c r="B39" s="85" t="s">
        <v>2</v>
      </c>
      <c r="C39" s="82">
        <v>1</v>
      </c>
      <c r="D39" s="82">
        <v>15</v>
      </c>
      <c r="E39" s="73">
        <v>15.646324428</v>
      </c>
      <c r="F39" s="3">
        <v>15.646324428</v>
      </c>
      <c r="G39" s="74">
        <v>0</v>
      </c>
      <c r="H39" s="51">
        <v>1.95</v>
      </c>
      <c r="I39" s="5">
        <v>1.24</v>
      </c>
      <c r="J39" s="5">
        <v>0</v>
      </c>
      <c r="K39" s="5">
        <v>1.07</v>
      </c>
      <c r="L39" s="10">
        <v>4.26</v>
      </c>
      <c r="M39">
        <v>2.9151272971825488</v>
      </c>
      <c r="N39">
        <v>1.9924664236124643</v>
      </c>
      <c r="O39">
        <v>1.0053645293072597</v>
      </c>
      <c r="P39">
        <v>1.4396874315899499</v>
      </c>
      <c r="Q39">
        <v>1.2263087863951081</v>
      </c>
      <c r="R39">
        <v>1.0191300037376703</v>
      </c>
      <c r="S39" s="42">
        <v>0.38252447406790252</v>
      </c>
      <c r="T39" s="39">
        <v>88.809150033639824</v>
      </c>
      <c r="U39">
        <v>10.4</v>
      </c>
      <c r="V39" s="20">
        <v>17.100000000000001</v>
      </c>
      <c r="W39">
        <v>0.2545</v>
      </c>
      <c r="X39" s="20">
        <v>2.4471153846153846</v>
      </c>
      <c r="Y39">
        <v>34</v>
      </c>
      <c r="Z39">
        <v>7.4</v>
      </c>
      <c r="AA39">
        <v>1475</v>
      </c>
      <c r="AB39">
        <v>347</v>
      </c>
      <c r="AC39" s="42">
        <v>1</v>
      </c>
      <c r="AD39" s="42">
        <v>0</v>
      </c>
    </row>
    <row r="40" spans="1:30" x14ac:dyDescent="0.3">
      <c r="A40" s="111">
        <v>15</v>
      </c>
      <c r="B40" s="85" t="s">
        <v>2</v>
      </c>
      <c r="C40" s="82">
        <v>1</v>
      </c>
      <c r="D40" s="82">
        <v>15</v>
      </c>
      <c r="E40" s="73">
        <v>3.0252906180000005</v>
      </c>
      <c r="F40" s="3">
        <v>3.6326122980000006</v>
      </c>
      <c r="G40" s="74">
        <v>0.60732168000000009</v>
      </c>
      <c r="H40" s="51">
        <v>50.02</v>
      </c>
      <c r="I40" s="5">
        <v>34.28</v>
      </c>
      <c r="J40" s="5">
        <v>13.8</v>
      </c>
      <c r="K40" s="5">
        <v>1.54</v>
      </c>
      <c r="L40" s="10">
        <v>99.640000000000015</v>
      </c>
      <c r="M40" s="140"/>
      <c r="N40" s="124"/>
      <c r="O40" s="124"/>
      <c r="P40" s="124"/>
      <c r="Q40" s="124"/>
      <c r="R40" s="149"/>
      <c r="T40" s="39">
        <v>475.66718995290421</v>
      </c>
      <c r="X40" s="20"/>
      <c r="AB40">
        <v>347</v>
      </c>
      <c r="AC40" s="42">
        <v>1</v>
      </c>
      <c r="AD40" s="42">
        <v>0</v>
      </c>
    </row>
    <row r="41" spans="1:30" x14ac:dyDescent="0.3">
      <c r="A41" s="130">
        <v>0</v>
      </c>
      <c r="B41" s="85" t="s">
        <v>2</v>
      </c>
      <c r="C41" s="82">
        <v>2</v>
      </c>
      <c r="D41" s="82">
        <v>15</v>
      </c>
      <c r="E41" s="73">
        <v>15.646324428</v>
      </c>
      <c r="F41" s="3">
        <v>15.646324428</v>
      </c>
      <c r="G41" s="74">
        <v>0</v>
      </c>
      <c r="H41" s="51">
        <v>1.95</v>
      </c>
      <c r="I41" s="5">
        <v>1.24</v>
      </c>
      <c r="J41" s="5">
        <v>0</v>
      </c>
      <c r="K41" s="5">
        <v>1.07</v>
      </c>
      <c r="L41" s="10">
        <v>4.26</v>
      </c>
      <c r="M41">
        <v>2.9151272971825488</v>
      </c>
      <c r="N41">
        <v>1.9924664236124643</v>
      </c>
      <c r="O41">
        <v>1.0053645293072597</v>
      </c>
      <c r="P41">
        <v>1.4396874315899499</v>
      </c>
      <c r="Q41">
        <v>1.2263087863951081</v>
      </c>
      <c r="R41">
        <v>1.0191300037376703</v>
      </c>
      <c r="S41" s="42">
        <v>0.38252447406790252</v>
      </c>
      <c r="T41" s="39">
        <v>88.809150033639824</v>
      </c>
      <c r="U41">
        <v>10.4</v>
      </c>
      <c r="V41" s="20">
        <v>17.100000000000001</v>
      </c>
      <c r="W41">
        <v>0.2545</v>
      </c>
      <c r="X41" s="20">
        <v>2.4471153846153846</v>
      </c>
      <c r="Y41">
        <v>34</v>
      </c>
      <c r="Z41">
        <v>7.4</v>
      </c>
      <c r="AA41">
        <v>1475</v>
      </c>
      <c r="AB41">
        <v>347</v>
      </c>
      <c r="AC41" s="42">
        <v>1</v>
      </c>
      <c r="AD41" s="42">
        <v>0</v>
      </c>
    </row>
    <row r="42" spans="1:30" x14ac:dyDescent="0.3">
      <c r="A42" s="111">
        <v>15</v>
      </c>
      <c r="B42" s="85" t="s">
        <v>2</v>
      </c>
      <c r="C42" s="82">
        <v>2</v>
      </c>
      <c r="D42" s="82">
        <v>15</v>
      </c>
      <c r="E42" s="73">
        <v>1.8060622020000001</v>
      </c>
      <c r="F42" s="3">
        <v>3.1850082180000001</v>
      </c>
      <c r="G42" s="74">
        <v>1.378946016</v>
      </c>
      <c r="H42" s="51">
        <v>52.91</v>
      </c>
      <c r="I42" s="5">
        <v>36.909999999999997</v>
      </c>
      <c r="J42" s="5">
        <v>14.7</v>
      </c>
      <c r="K42" s="5">
        <v>1.54</v>
      </c>
      <c r="L42" s="10">
        <v>106.06</v>
      </c>
      <c r="M42" s="140"/>
      <c r="N42" s="124"/>
      <c r="O42" s="124"/>
      <c r="P42" s="124"/>
      <c r="Q42" s="124"/>
      <c r="R42" s="149"/>
      <c r="T42" s="39">
        <v>475.66718995290421</v>
      </c>
      <c r="X42" s="20"/>
      <c r="AB42">
        <v>347</v>
      </c>
      <c r="AC42" s="42">
        <v>1</v>
      </c>
      <c r="AD42" s="42">
        <v>0</v>
      </c>
    </row>
    <row r="43" spans="1:30" ht="15" thickBot="1" x14ac:dyDescent="0.35">
      <c r="A43" s="128">
        <v>0</v>
      </c>
      <c r="B43" s="86" t="s">
        <v>2</v>
      </c>
      <c r="C43" s="83">
        <v>1</v>
      </c>
      <c r="D43" s="83">
        <v>15</v>
      </c>
      <c r="E43" s="75">
        <v>15.646324428</v>
      </c>
      <c r="F43" s="21">
        <v>15.646324428</v>
      </c>
      <c r="G43" s="76">
        <v>0</v>
      </c>
      <c r="H43" s="52">
        <v>1.95</v>
      </c>
      <c r="I43" s="22">
        <v>1.24</v>
      </c>
      <c r="J43" s="22">
        <v>0</v>
      </c>
      <c r="K43" s="22">
        <v>1.07</v>
      </c>
      <c r="L43" s="11">
        <v>4.26</v>
      </c>
      <c r="M43">
        <v>2.9151272971825488</v>
      </c>
      <c r="N43">
        <v>1.9924664236124643</v>
      </c>
      <c r="O43">
        <v>1.0053645293072597</v>
      </c>
      <c r="P43">
        <v>1.4396874315899499</v>
      </c>
      <c r="Q43">
        <v>1.2263087863951081</v>
      </c>
      <c r="R43">
        <v>1.0191300037376703</v>
      </c>
      <c r="S43" s="87">
        <v>0.38252447406790252</v>
      </c>
      <c r="T43" s="40">
        <v>88.809150033639824</v>
      </c>
      <c r="U43" s="24">
        <v>10.4</v>
      </c>
      <c r="V43" s="25">
        <v>17.100000000000001</v>
      </c>
      <c r="W43" s="24">
        <v>0.2545</v>
      </c>
      <c r="X43" s="25">
        <v>2.4471153846153846</v>
      </c>
      <c r="Y43">
        <v>34</v>
      </c>
      <c r="Z43">
        <v>7.4</v>
      </c>
      <c r="AA43">
        <v>1475</v>
      </c>
      <c r="AB43">
        <v>347</v>
      </c>
      <c r="AC43" s="42">
        <v>1</v>
      </c>
      <c r="AD43" s="42">
        <v>1</v>
      </c>
    </row>
    <row r="44" spans="1:30" x14ac:dyDescent="0.3">
      <c r="A44" s="129">
        <v>15</v>
      </c>
      <c r="B44" s="84" t="s">
        <v>2</v>
      </c>
      <c r="C44" s="81">
        <v>1</v>
      </c>
      <c r="D44" s="81">
        <v>15</v>
      </c>
      <c r="E44" s="77">
        <v>7.7919450000000001E-2</v>
      </c>
      <c r="F44" s="26">
        <v>0.60811111200000001</v>
      </c>
      <c r="G44" s="78">
        <v>0.53019166200000001</v>
      </c>
      <c r="H44" s="53">
        <v>39.01</v>
      </c>
      <c r="I44" s="27">
        <v>23.6</v>
      </c>
      <c r="J44" s="27">
        <v>7.5</v>
      </c>
      <c r="K44" s="27">
        <v>0.7</v>
      </c>
      <c r="L44" s="8">
        <v>70.81</v>
      </c>
      <c r="M44" s="45"/>
      <c r="N44" s="28"/>
      <c r="O44" s="28"/>
      <c r="P44" s="28"/>
      <c r="Q44" s="28"/>
      <c r="R44" s="46"/>
      <c r="S44" s="61"/>
      <c r="T44" s="41">
        <v>627</v>
      </c>
      <c r="U44" s="29"/>
      <c r="V44" s="30"/>
      <c r="W44" s="29"/>
      <c r="X44" s="30"/>
      <c r="AB44">
        <v>347</v>
      </c>
      <c r="AC44" s="42">
        <v>1</v>
      </c>
      <c r="AD44" s="42">
        <v>1</v>
      </c>
    </row>
    <row r="45" spans="1:30" x14ac:dyDescent="0.3">
      <c r="A45" s="130">
        <v>0</v>
      </c>
      <c r="B45" s="85" t="s">
        <v>2</v>
      </c>
      <c r="C45" s="82">
        <v>2</v>
      </c>
      <c r="D45" s="82">
        <v>15</v>
      </c>
      <c r="E45" s="73">
        <v>15.646324428</v>
      </c>
      <c r="F45" s="3">
        <v>15.646324428</v>
      </c>
      <c r="G45" s="74">
        <v>0</v>
      </c>
      <c r="H45" s="51">
        <v>1.95</v>
      </c>
      <c r="I45" s="5">
        <v>1.24</v>
      </c>
      <c r="J45" s="5">
        <v>0</v>
      </c>
      <c r="K45" s="5">
        <v>1.07</v>
      </c>
      <c r="L45" s="10">
        <v>4.26</v>
      </c>
      <c r="M45">
        <v>2.9151272971825488</v>
      </c>
      <c r="N45">
        <v>1.9924664236124643</v>
      </c>
      <c r="O45">
        <v>1.0053645293072597</v>
      </c>
      <c r="P45">
        <v>1.4396874315899499</v>
      </c>
      <c r="Q45">
        <v>1.2263087863951081</v>
      </c>
      <c r="R45">
        <v>1.0191300037376703</v>
      </c>
      <c r="S45" s="42">
        <v>0.38252447406790252</v>
      </c>
      <c r="T45" s="39">
        <v>88.809150033639824</v>
      </c>
      <c r="U45">
        <v>10.4</v>
      </c>
      <c r="V45" s="20">
        <v>17.100000000000001</v>
      </c>
      <c r="W45">
        <v>0.2545</v>
      </c>
      <c r="X45" s="20">
        <v>2.4471153846153846</v>
      </c>
      <c r="Y45">
        <v>34</v>
      </c>
      <c r="Z45">
        <v>7.4</v>
      </c>
      <c r="AA45">
        <v>1475</v>
      </c>
      <c r="AB45">
        <v>347</v>
      </c>
      <c r="AC45" s="42">
        <v>1</v>
      </c>
      <c r="AD45" s="42">
        <v>1</v>
      </c>
    </row>
    <row r="46" spans="1:30" x14ac:dyDescent="0.3">
      <c r="A46" s="111">
        <v>15</v>
      </c>
      <c r="B46" s="85" t="s">
        <v>2</v>
      </c>
      <c r="C46" s="82">
        <v>2</v>
      </c>
      <c r="D46" s="82">
        <v>15</v>
      </c>
      <c r="E46" s="73">
        <v>7.7919450000000001E-2</v>
      </c>
      <c r="F46" s="3">
        <v>0.84139619200000004</v>
      </c>
      <c r="G46" s="74">
        <v>0.76347674200000004</v>
      </c>
      <c r="H46" s="51">
        <v>63.47</v>
      </c>
      <c r="I46" s="5">
        <v>45.76</v>
      </c>
      <c r="J46" s="5">
        <v>15.81</v>
      </c>
      <c r="K46" s="5">
        <v>1.2</v>
      </c>
      <c r="L46" s="10">
        <v>126.24</v>
      </c>
      <c r="M46" s="137"/>
      <c r="N46" s="125"/>
      <c r="O46" s="125"/>
      <c r="P46" s="125"/>
      <c r="Q46" s="125"/>
      <c r="R46" s="146"/>
      <c r="T46" s="39">
        <v>698</v>
      </c>
      <c r="X46" s="20"/>
      <c r="AB46">
        <v>347</v>
      </c>
      <c r="AC46" s="42">
        <v>1</v>
      </c>
      <c r="AD46" s="42">
        <v>1</v>
      </c>
    </row>
    <row r="47" spans="1:30" x14ac:dyDescent="0.3">
      <c r="A47" s="130">
        <v>0</v>
      </c>
      <c r="B47" s="85" t="s">
        <v>15</v>
      </c>
      <c r="C47" s="82">
        <v>1</v>
      </c>
      <c r="D47" s="82">
        <v>10</v>
      </c>
      <c r="E47" s="73">
        <v>9.5555250000000012</v>
      </c>
      <c r="F47" s="3">
        <v>9.5555250000000012</v>
      </c>
      <c r="G47" s="74">
        <v>0</v>
      </c>
      <c r="H47" s="19">
        <v>0</v>
      </c>
      <c r="I47" s="1">
        <v>0</v>
      </c>
      <c r="J47" s="1">
        <v>0</v>
      </c>
      <c r="K47" s="1">
        <v>0</v>
      </c>
      <c r="L47" s="10">
        <v>0</v>
      </c>
      <c r="M47">
        <v>1.1071427300056693</v>
      </c>
      <c r="N47">
        <v>0.91062329671750075</v>
      </c>
      <c r="O47">
        <v>0.3367888905129805</v>
      </c>
      <c r="P47">
        <v>0.6297875018602862</v>
      </c>
      <c r="Q47">
        <v>0.56329444321021571</v>
      </c>
      <c r="R47">
        <v>0.47835948642933401</v>
      </c>
      <c r="S47" s="42">
        <v>2.0548323265986252</v>
      </c>
      <c r="T47" s="39">
        <v>69.384215091066778</v>
      </c>
      <c r="U47">
        <v>5.37</v>
      </c>
      <c r="V47" s="20">
        <v>5.6</v>
      </c>
      <c r="W47">
        <v>5.7099999999999998E-2</v>
      </c>
      <c r="X47" s="20">
        <v>1.0633147113594041</v>
      </c>
      <c r="Y47">
        <v>21.3</v>
      </c>
      <c r="Z47">
        <v>8.07</v>
      </c>
      <c r="AA47">
        <v>2630</v>
      </c>
      <c r="AB47">
        <v>138</v>
      </c>
      <c r="AC47" s="42">
        <v>0</v>
      </c>
      <c r="AD47" s="42">
        <v>0</v>
      </c>
    </row>
    <row r="48" spans="1:30" x14ac:dyDescent="0.3">
      <c r="A48" s="111">
        <v>2</v>
      </c>
      <c r="B48" s="85" t="s">
        <v>15</v>
      </c>
      <c r="C48" s="82">
        <v>1</v>
      </c>
      <c r="D48" s="82">
        <v>10</v>
      </c>
      <c r="E48" s="73">
        <v>1.0281835619999999</v>
      </c>
      <c r="F48" s="3">
        <v>9.6635225680000012</v>
      </c>
      <c r="G48" s="74">
        <v>8.6353390060000006</v>
      </c>
      <c r="H48" s="51">
        <v>7.25</v>
      </c>
      <c r="I48" s="5">
        <v>2.37</v>
      </c>
      <c r="J48" s="5">
        <v>0</v>
      </c>
      <c r="K48" s="5">
        <v>0</v>
      </c>
      <c r="L48" s="10">
        <v>9.620000000000001</v>
      </c>
      <c r="X48" s="20"/>
      <c r="AB48">
        <v>138</v>
      </c>
      <c r="AC48" s="42">
        <v>0</v>
      </c>
      <c r="AD48" s="42">
        <v>0</v>
      </c>
    </row>
    <row r="49" spans="1:30" ht="15" thickBot="1" x14ac:dyDescent="0.35">
      <c r="A49" s="112">
        <v>15</v>
      </c>
      <c r="B49" s="86" t="s">
        <v>15</v>
      </c>
      <c r="C49" s="83">
        <v>1</v>
      </c>
      <c r="D49" s="83">
        <v>10</v>
      </c>
      <c r="E49" s="75">
        <v>1.6790200000000002</v>
      </c>
      <c r="F49" s="21">
        <v>8.0862243280000001</v>
      </c>
      <c r="G49" s="76">
        <v>6.4072043279999997</v>
      </c>
      <c r="H49" s="52">
        <v>7.1</v>
      </c>
      <c r="I49" s="22">
        <v>2.66</v>
      </c>
      <c r="J49" s="22">
        <v>0</v>
      </c>
      <c r="K49" s="22">
        <v>0</v>
      </c>
      <c r="L49" s="11">
        <v>9.76</v>
      </c>
      <c r="M49" s="139"/>
      <c r="N49" s="143"/>
      <c r="O49" s="143"/>
      <c r="P49" s="143"/>
      <c r="Q49" s="143"/>
      <c r="R49" s="148"/>
      <c r="S49" s="87"/>
      <c r="T49" s="40"/>
      <c r="U49" s="24"/>
      <c r="V49" s="25"/>
      <c r="W49" s="24"/>
      <c r="X49" s="25"/>
      <c r="AB49">
        <v>138</v>
      </c>
      <c r="AC49" s="42">
        <v>0</v>
      </c>
      <c r="AD49" s="42">
        <v>0</v>
      </c>
    </row>
    <row r="50" spans="1:30" x14ac:dyDescent="0.3">
      <c r="A50" s="129">
        <v>30</v>
      </c>
      <c r="B50" s="84" t="s">
        <v>15</v>
      </c>
      <c r="C50" s="81">
        <v>1</v>
      </c>
      <c r="D50" s="81">
        <v>10</v>
      </c>
      <c r="E50" s="77">
        <v>0.97693679999999994</v>
      </c>
      <c r="F50" s="26">
        <v>8.2655314980000014</v>
      </c>
      <c r="G50" s="78">
        <v>7.2885946980000016</v>
      </c>
      <c r="H50" s="53">
        <v>7.29</v>
      </c>
      <c r="I50" s="27">
        <v>2.81</v>
      </c>
      <c r="J50" s="27">
        <v>0</v>
      </c>
      <c r="K50" s="27">
        <v>0</v>
      </c>
      <c r="L50" s="8">
        <v>10.1</v>
      </c>
      <c r="M50" s="138"/>
      <c r="N50" s="142"/>
      <c r="O50" s="142"/>
      <c r="P50" s="142"/>
      <c r="Q50" s="142"/>
      <c r="R50" s="147"/>
      <c r="S50" s="61"/>
      <c r="T50" s="41"/>
      <c r="U50" s="29"/>
      <c r="V50" s="30"/>
      <c r="W50" s="29"/>
      <c r="X50" s="30"/>
      <c r="AB50">
        <v>138</v>
      </c>
      <c r="AC50" s="42">
        <v>0</v>
      </c>
      <c r="AD50" s="42">
        <v>0</v>
      </c>
    </row>
    <row r="51" spans="1:30" x14ac:dyDescent="0.3">
      <c r="A51" s="111">
        <v>45</v>
      </c>
      <c r="B51" s="85" t="s">
        <v>15</v>
      </c>
      <c r="C51" s="82">
        <v>1</v>
      </c>
      <c r="D51" s="82">
        <v>10</v>
      </c>
      <c r="E51" s="73">
        <v>0.97693679999999994</v>
      </c>
      <c r="F51" s="3">
        <v>8.88974625</v>
      </c>
      <c r="G51" s="74">
        <v>7.9128094500000001</v>
      </c>
      <c r="H51" s="51">
        <v>7.45</v>
      </c>
      <c r="I51" s="5">
        <v>2.86</v>
      </c>
      <c r="J51" s="5">
        <v>0</v>
      </c>
      <c r="K51" s="5">
        <v>0</v>
      </c>
      <c r="L51" s="10">
        <v>10.31</v>
      </c>
      <c r="X51" s="20"/>
      <c r="AB51">
        <v>138</v>
      </c>
      <c r="AC51" s="42">
        <v>0</v>
      </c>
      <c r="AD51" s="42">
        <v>0</v>
      </c>
    </row>
    <row r="52" spans="1:30" x14ac:dyDescent="0.3">
      <c r="A52" s="111">
        <v>60</v>
      </c>
      <c r="B52" s="85" t="s">
        <v>15</v>
      </c>
      <c r="C52" s="82">
        <v>1</v>
      </c>
      <c r="D52" s="82">
        <v>10</v>
      </c>
      <c r="E52" s="73">
        <v>0.97693679999999994</v>
      </c>
      <c r="F52" s="3">
        <v>8.3427583680000001</v>
      </c>
      <c r="G52" s="74">
        <v>7.3658215680000003</v>
      </c>
      <c r="H52" s="51">
        <v>7.57</v>
      </c>
      <c r="I52" s="5">
        <v>2.87</v>
      </c>
      <c r="J52" s="5">
        <v>0</v>
      </c>
      <c r="K52" s="5">
        <v>0</v>
      </c>
      <c r="L52" s="10">
        <v>10.440000000000001</v>
      </c>
      <c r="M52" s="137"/>
      <c r="N52" s="125"/>
      <c r="O52" s="125"/>
      <c r="P52" s="125"/>
      <c r="Q52" s="125"/>
      <c r="R52" s="146"/>
      <c r="T52" s="39">
        <v>169.12402428447527</v>
      </c>
      <c r="X52" s="20"/>
      <c r="AB52">
        <v>138</v>
      </c>
      <c r="AC52" s="42">
        <v>0</v>
      </c>
      <c r="AD52" s="42">
        <v>0</v>
      </c>
    </row>
    <row r="53" spans="1:30" x14ac:dyDescent="0.3">
      <c r="A53" s="130">
        <v>0</v>
      </c>
      <c r="B53" s="85" t="s">
        <v>15</v>
      </c>
      <c r="C53" s="82">
        <v>2</v>
      </c>
      <c r="D53" s="82">
        <v>10</v>
      </c>
      <c r="E53" s="73">
        <v>9.5555250000000012</v>
      </c>
      <c r="F53" s="3">
        <v>9.5555250000000012</v>
      </c>
      <c r="G53" s="74">
        <v>0</v>
      </c>
      <c r="H53" s="19">
        <v>0</v>
      </c>
      <c r="I53" s="1">
        <v>0</v>
      </c>
      <c r="J53" s="1">
        <v>0</v>
      </c>
      <c r="K53" s="1">
        <v>0</v>
      </c>
      <c r="L53" s="10">
        <v>0</v>
      </c>
      <c r="M53">
        <v>1.1071427300056693</v>
      </c>
      <c r="N53">
        <v>0.91062329671750075</v>
      </c>
      <c r="O53">
        <v>0.3367888905129805</v>
      </c>
      <c r="P53">
        <v>0.6297875018602862</v>
      </c>
      <c r="Q53">
        <v>0.56329444321021571</v>
      </c>
      <c r="R53">
        <v>0.47835948642933401</v>
      </c>
      <c r="S53" s="42">
        <v>2.0548323265986252</v>
      </c>
      <c r="T53" s="39">
        <v>69.384215091066778</v>
      </c>
      <c r="U53">
        <v>5.37</v>
      </c>
      <c r="V53" s="20">
        <v>5.6</v>
      </c>
      <c r="W53">
        <v>5.7099999999999998E-2</v>
      </c>
      <c r="X53" s="20">
        <v>1.0633147113594041</v>
      </c>
      <c r="Y53">
        <v>21.3</v>
      </c>
      <c r="Z53">
        <v>8.07</v>
      </c>
      <c r="AA53">
        <v>2630</v>
      </c>
      <c r="AB53">
        <v>138</v>
      </c>
      <c r="AC53" s="42">
        <v>0</v>
      </c>
      <c r="AD53" s="42">
        <v>0</v>
      </c>
    </row>
    <row r="54" spans="1:30" ht="15" thickBot="1" x14ac:dyDescent="0.35">
      <c r="A54" s="111">
        <v>2</v>
      </c>
      <c r="B54" s="85" t="s">
        <v>15</v>
      </c>
      <c r="C54" s="82">
        <v>2</v>
      </c>
      <c r="D54" s="82">
        <v>10</v>
      </c>
      <c r="E54" s="73">
        <v>4.113704448</v>
      </c>
      <c r="F54" s="3">
        <v>8.3427583680000001</v>
      </c>
      <c r="G54" s="74">
        <v>4.2290539200000001</v>
      </c>
      <c r="H54" s="51">
        <v>7.65</v>
      </c>
      <c r="I54" s="5">
        <v>2.2999999999999998</v>
      </c>
      <c r="J54" s="5">
        <v>0</v>
      </c>
      <c r="K54" s="5">
        <v>0</v>
      </c>
      <c r="L54" s="10">
        <v>9.9499999999999993</v>
      </c>
      <c r="X54" s="20"/>
      <c r="AB54">
        <v>138</v>
      </c>
      <c r="AC54" s="42">
        <v>0</v>
      </c>
      <c r="AD54" s="42">
        <v>0</v>
      </c>
    </row>
    <row r="55" spans="1:30" ht="15" thickBot="1" x14ac:dyDescent="0.35">
      <c r="A55" s="112">
        <v>15</v>
      </c>
      <c r="B55" s="86" t="s">
        <v>15</v>
      </c>
      <c r="C55" s="83">
        <v>2</v>
      </c>
      <c r="D55" s="83">
        <v>10</v>
      </c>
      <c r="E55" s="75">
        <v>2.5366489679999997</v>
      </c>
      <c r="F55" s="21">
        <v>8.2398400000000009</v>
      </c>
      <c r="G55" s="76">
        <v>5.7031910320000012</v>
      </c>
      <c r="H55" s="52">
        <v>7.51</v>
      </c>
      <c r="I55" s="22">
        <v>2.7</v>
      </c>
      <c r="J55" s="22">
        <v>0</v>
      </c>
      <c r="K55" s="22">
        <v>0</v>
      </c>
      <c r="L55" s="11">
        <v>10.210000000000001</v>
      </c>
      <c r="M55" s="139"/>
      <c r="N55" s="143"/>
      <c r="O55" s="143"/>
      <c r="P55" s="143"/>
      <c r="Q55" s="143"/>
      <c r="R55" s="148"/>
      <c r="S55" s="87"/>
      <c r="T55" s="81"/>
      <c r="U55" s="24"/>
      <c r="V55" s="25"/>
      <c r="W55" s="24"/>
      <c r="X55" s="25"/>
      <c r="AB55">
        <v>138</v>
      </c>
      <c r="AC55" s="42">
        <v>0</v>
      </c>
      <c r="AD55" s="42">
        <v>0</v>
      </c>
    </row>
    <row r="56" spans="1:30" x14ac:dyDescent="0.3">
      <c r="A56" s="129">
        <v>30</v>
      </c>
      <c r="B56" s="84" t="s">
        <v>15</v>
      </c>
      <c r="C56" s="81">
        <v>2</v>
      </c>
      <c r="D56" s="81">
        <v>10</v>
      </c>
      <c r="E56" s="77">
        <v>2.6137649999999999</v>
      </c>
      <c r="F56" s="26">
        <v>8.7846946179999996</v>
      </c>
      <c r="G56" s="78">
        <v>6.1709296179999997</v>
      </c>
      <c r="H56" s="53">
        <v>7.63</v>
      </c>
      <c r="I56" s="27">
        <v>2.87</v>
      </c>
      <c r="J56" s="27">
        <v>0</v>
      </c>
      <c r="K56" s="27">
        <v>0</v>
      </c>
      <c r="L56" s="8">
        <v>10.5</v>
      </c>
      <c r="M56" s="138"/>
      <c r="N56" s="142"/>
      <c r="O56" s="142"/>
      <c r="P56" s="142"/>
      <c r="Q56" s="142"/>
      <c r="R56" s="147"/>
      <c r="S56" s="61"/>
      <c r="T56" s="41"/>
      <c r="U56" s="29"/>
      <c r="V56" s="30"/>
      <c r="W56" s="29"/>
      <c r="X56" s="30"/>
      <c r="AB56">
        <v>138</v>
      </c>
      <c r="AC56" s="42">
        <v>0</v>
      </c>
      <c r="AD56" s="42">
        <v>0</v>
      </c>
    </row>
    <row r="57" spans="1:30" x14ac:dyDescent="0.3">
      <c r="A57" s="111">
        <v>45</v>
      </c>
      <c r="B57" s="85" t="s">
        <v>15</v>
      </c>
      <c r="C57" s="82">
        <v>2</v>
      </c>
      <c r="D57" s="82">
        <v>10</v>
      </c>
      <c r="E57" s="73">
        <v>3.2050871999999999</v>
      </c>
      <c r="F57" s="3">
        <v>8.5238432579999994</v>
      </c>
      <c r="G57" s="74">
        <v>5.318756058</v>
      </c>
      <c r="H57" s="51">
        <v>7.67</v>
      </c>
      <c r="I57" s="5">
        <v>2.97</v>
      </c>
      <c r="J57" s="5">
        <v>0</v>
      </c>
      <c r="K57" s="5">
        <v>0</v>
      </c>
      <c r="L57" s="10">
        <v>10.64</v>
      </c>
      <c r="X57" s="20"/>
      <c r="AB57">
        <v>138</v>
      </c>
      <c r="AC57" s="42">
        <v>0</v>
      </c>
      <c r="AD57" s="42">
        <v>0</v>
      </c>
    </row>
    <row r="58" spans="1:30" x14ac:dyDescent="0.3">
      <c r="A58" s="111">
        <v>60</v>
      </c>
      <c r="B58" s="85" t="s">
        <v>15</v>
      </c>
      <c r="C58" s="82">
        <v>2</v>
      </c>
      <c r="D58" s="82">
        <v>10</v>
      </c>
      <c r="E58" s="73">
        <v>2.3266750500000004</v>
      </c>
      <c r="F58" s="3">
        <v>7.9843218</v>
      </c>
      <c r="G58" s="74">
        <v>5.6576467499999996</v>
      </c>
      <c r="H58" s="51">
        <v>7.75</v>
      </c>
      <c r="I58" s="5">
        <v>3.03</v>
      </c>
      <c r="J58" s="5">
        <v>0</v>
      </c>
      <c r="K58" s="5">
        <v>0</v>
      </c>
      <c r="L58" s="10">
        <v>10.78</v>
      </c>
      <c r="M58" s="140"/>
      <c r="N58" s="124"/>
      <c r="O58" s="124"/>
      <c r="P58" s="124"/>
      <c r="Q58" s="124"/>
      <c r="R58" s="149"/>
      <c r="T58" s="39">
        <v>297.05117085862969</v>
      </c>
      <c r="X58" s="20"/>
      <c r="AB58">
        <v>138</v>
      </c>
      <c r="AC58" s="42">
        <v>0</v>
      </c>
      <c r="AD58" s="42">
        <v>0</v>
      </c>
    </row>
    <row r="59" spans="1:30" x14ac:dyDescent="0.3">
      <c r="A59" s="130">
        <v>0</v>
      </c>
      <c r="B59" s="85" t="s">
        <v>15</v>
      </c>
      <c r="C59" s="82">
        <v>1</v>
      </c>
      <c r="D59" s="82">
        <v>15</v>
      </c>
      <c r="E59" s="73">
        <v>14.333287500000001</v>
      </c>
      <c r="F59" s="3">
        <v>14.333287500000001</v>
      </c>
      <c r="G59" s="74">
        <v>0</v>
      </c>
      <c r="H59" s="51">
        <v>0</v>
      </c>
      <c r="I59" s="5">
        <v>0</v>
      </c>
      <c r="J59" s="5">
        <v>0</v>
      </c>
      <c r="K59" s="5">
        <v>0</v>
      </c>
      <c r="L59" s="10">
        <v>0</v>
      </c>
      <c r="M59">
        <v>1.1071427300056693</v>
      </c>
      <c r="N59">
        <v>0.91062329671750075</v>
      </c>
      <c r="O59">
        <v>0.3367888905129805</v>
      </c>
      <c r="P59">
        <v>0.6297875018602862</v>
      </c>
      <c r="Q59">
        <v>0.56329444321021571</v>
      </c>
      <c r="R59">
        <v>0.47835948642933401</v>
      </c>
      <c r="S59" s="42">
        <v>2.0548323265986252</v>
      </c>
      <c r="T59" s="39">
        <v>69.384215091066778</v>
      </c>
      <c r="U59">
        <v>5.37</v>
      </c>
      <c r="V59" s="20">
        <v>5.6</v>
      </c>
      <c r="W59">
        <v>5.7099999999999998E-2</v>
      </c>
      <c r="X59" s="20">
        <v>1.0633147113594041</v>
      </c>
      <c r="Y59">
        <v>21.3</v>
      </c>
      <c r="Z59">
        <v>8.07</v>
      </c>
      <c r="AA59">
        <v>2630</v>
      </c>
      <c r="AB59">
        <v>138</v>
      </c>
      <c r="AC59" s="42">
        <v>0</v>
      </c>
      <c r="AD59" s="42">
        <v>0</v>
      </c>
    </row>
    <row r="60" spans="1:30" x14ac:dyDescent="0.3">
      <c r="A60" s="111">
        <v>2</v>
      </c>
      <c r="B60" s="85" t="s">
        <v>15</v>
      </c>
      <c r="C60" s="82">
        <v>1</v>
      </c>
      <c r="D60" s="82">
        <v>15</v>
      </c>
      <c r="E60" s="73">
        <v>4.8936888000000005</v>
      </c>
      <c r="F60" s="3">
        <v>11.93789905</v>
      </c>
      <c r="G60" s="74">
        <v>7.0442102499999999</v>
      </c>
      <c r="H60" s="51">
        <v>11.55</v>
      </c>
      <c r="I60" s="5">
        <v>3.22</v>
      </c>
      <c r="J60" s="5">
        <v>0</v>
      </c>
      <c r="K60" s="5">
        <v>0</v>
      </c>
      <c r="L60" s="10">
        <v>14.770000000000001</v>
      </c>
      <c r="X60" s="20"/>
      <c r="AB60">
        <v>138</v>
      </c>
      <c r="AC60" s="42">
        <v>0</v>
      </c>
      <c r="AD60" s="42">
        <v>0</v>
      </c>
    </row>
    <row r="61" spans="1:30" ht="15" thickBot="1" x14ac:dyDescent="0.35">
      <c r="A61" s="112">
        <v>15</v>
      </c>
      <c r="B61" s="86" t="s">
        <v>15</v>
      </c>
      <c r="C61" s="83">
        <v>1</v>
      </c>
      <c r="D61" s="83">
        <v>15</v>
      </c>
      <c r="E61" s="75">
        <v>2.2322481999999999</v>
      </c>
      <c r="F61" s="21">
        <v>11.821673178000001</v>
      </c>
      <c r="G61" s="76">
        <v>9.5894249780000003</v>
      </c>
      <c r="H61" s="52">
        <v>12.74</v>
      </c>
      <c r="I61" s="22">
        <v>4.3899999999999997</v>
      </c>
      <c r="J61" s="22">
        <v>0</v>
      </c>
      <c r="K61" s="22">
        <v>0</v>
      </c>
      <c r="L61" s="11">
        <v>17.13</v>
      </c>
      <c r="M61" s="139"/>
      <c r="N61" s="143"/>
      <c r="O61" s="143"/>
      <c r="P61" s="143"/>
      <c r="Q61" s="143"/>
      <c r="R61" s="148"/>
      <c r="S61" s="87"/>
      <c r="T61" s="40"/>
      <c r="U61" s="24"/>
      <c r="V61" s="25"/>
      <c r="W61" s="24"/>
      <c r="X61" s="25"/>
      <c r="AB61">
        <v>138</v>
      </c>
      <c r="AC61" s="42">
        <v>0</v>
      </c>
      <c r="AD61" s="42">
        <v>0</v>
      </c>
    </row>
    <row r="62" spans="1:30" x14ac:dyDescent="0.3">
      <c r="A62" s="129">
        <v>30</v>
      </c>
      <c r="B62" s="84" t="s">
        <v>15</v>
      </c>
      <c r="C62" s="81">
        <v>1</v>
      </c>
      <c r="D62" s="81">
        <v>15</v>
      </c>
      <c r="E62" s="77">
        <v>2.1384562499999999</v>
      </c>
      <c r="F62" s="26">
        <v>11.648096250000002</v>
      </c>
      <c r="G62" s="78">
        <v>9.509640000000001</v>
      </c>
      <c r="H62" s="53">
        <v>12.74</v>
      </c>
      <c r="I62" s="27">
        <v>4.8099999999999996</v>
      </c>
      <c r="J62" s="27">
        <v>0</v>
      </c>
      <c r="K62" s="27">
        <v>0</v>
      </c>
      <c r="L62" s="8">
        <v>17.55</v>
      </c>
      <c r="M62" s="138"/>
      <c r="N62" s="142"/>
      <c r="O62" s="142"/>
      <c r="P62" s="142"/>
      <c r="Q62" s="142"/>
      <c r="R62" s="147"/>
      <c r="S62" s="61"/>
      <c r="T62" s="41"/>
      <c r="U62" s="29"/>
      <c r="V62" s="30"/>
      <c r="W62" s="29"/>
      <c r="X62" s="30"/>
      <c r="AB62">
        <v>138</v>
      </c>
      <c r="AC62" s="42">
        <v>0</v>
      </c>
      <c r="AD62" s="42">
        <v>0</v>
      </c>
    </row>
    <row r="63" spans="1:30" x14ac:dyDescent="0.3">
      <c r="A63" s="111">
        <v>45</v>
      </c>
      <c r="B63" s="85" t="s">
        <v>15</v>
      </c>
      <c r="C63" s="82">
        <v>1</v>
      </c>
      <c r="D63" s="82">
        <v>15</v>
      </c>
      <c r="E63" s="73">
        <v>2.6137649999999999</v>
      </c>
      <c r="F63" s="3">
        <v>10.6537858</v>
      </c>
      <c r="G63" s="74">
        <v>8.0400208000000006</v>
      </c>
      <c r="H63" s="51">
        <v>13.3</v>
      </c>
      <c r="I63" s="5">
        <v>5.18</v>
      </c>
      <c r="J63" s="5">
        <v>0</v>
      </c>
      <c r="K63" s="5">
        <v>0</v>
      </c>
      <c r="L63" s="10">
        <v>18.48</v>
      </c>
      <c r="X63" s="20"/>
      <c r="AB63">
        <v>138</v>
      </c>
      <c r="AC63" s="42">
        <v>0</v>
      </c>
      <c r="AD63" s="42">
        <v>0</v>
      </c>
    </row>
    <row r="64" spans="1:30" x14ac:dyDescent="0.3">
      <c r="A64" s="111">
        <v>60</v>
      </c>
      <c r="B64" s="85" t="s">
        <v>15</v>
      </c>
      <c r="C64" s="82">
        <v>1</v>
      </c>
      <c r="D64" s="82">
        <v>15</v>
      </c>
      <c r="E64" s="73">
        <v>2.6137649999999999</v>
      </c>
      <c r="F64" s="3">
        <v>10.906494298</v>
      </c>
      <c r="G64" s="74">
        <v>8.2927292980000011</v>
      </c>
      <c r="H64" s="51">
        <v>13.57</v>
      </c>
      <c r="I64" s="5">
        <v>5.56</v>
      </c>
      <c r="J64" s="5">
        <v>0</v>
      </c>
      <c r="K64" s="5">
        <v>0</v>
      </c>
      <c r="L64" s="10">
        <v>19.13</v>
      </c>
      <c r="M64" s="140"/>
      <c r="N64" s="124"/>
      <c r="O64" s="124"/>
      <c r="P64" s="124"/>
      <c r="Q64" s="124"/>
      <c r="R64" s="149"/>
      <c r="T64" s="39">
        <v>259.10667823070253</v>
      </c>
      <c r="X64" s="20"/>
      <c r="AB64">
        <v>138</v>
      </c>
      <c r="AC64" s="42">
        <v>0</v>
      </c>
      <c r="AD64" s="42">
        <v>0</v>
      </c>
    </row>
    <row r="65" spans="1:30" x14ac:dyDescent="0.3">
      <c r="A65" s="130">
        <v>0</v>
      </c>
      <c r="B65" s="85" t="s">
        <v>15</v>
      </c>
      <c r="C65" s="82">
        <v>2</v>
      </c>
      <c r="D65" s="82">
        <v>15</v>
      </c>
      <c r="E65" s="73">
        <v>14.333287500000001</v>
      </c>
      <c r="F65" s="3">
        <v>14.333287500000001</v>
      </c>
      <c r="G65" s="74">
        <v>0</v>
      </c>
      <c r="H65" s="51">
        <v>0</v>
      </c>
      <c r="I65" s="5">
        <v>0</v>
      </c>
      <c r="J65" s="5">
        <v>0</v>
      </c>
      <c r="K65" s="5">
        <v>0</v>
      </c>
      <c r="L65" s="10">
        <v>0</v>
      </c>
      <c r="M65">
        <v>1.1071427300056693</v>
      </c>
      <c r="N65">
        <v>0.91062329671750075</v>
      </c>
      <c r="O65">
        <v>0.3367888905129805</v>
      </c>
      <c r="P65">
        <v>0.6297875018602862</v>
      </c>
      <c r="Q65">
        <v>0.56329444321021571</v>
      </c>
      <c r="R65">
        <v>0.47835948642933401</v>
      </c>
      <c r="S65" s="42">
        <v>2.0548323265986252</v>
      </c>
      <c r="T65" s="39">
        <v>69.384215091066778</v>
      </c>
      <c r="U65">
        <v>5.37</v>
      </c>
      <c r="V65" s="20">
        <v>5.6</v>
      </c>
      <c r="W65">
        <v>5.7099999999999998E-2</v>
      </c>
      <c r="X65" s="20">
        <v>1.0633147113594041</v>
      </c>
      <c r="Y65">
        <v>21.3</v>
      </c>
      <c r="Z65">
        <v>8.07</v>
      </c>
      <c r="AA65">
        <v>2630</v>
      </c>
      <c r="AB65">
        <v>138</v>
      </c>
      <c r="AC65" s="42">
        <v>0</v>
      </c>
      <c r="AD65" s="42">
        <v>0</v>
      </c>
    </row>
    <row r="66" spans="1:30" x14ac:dyDescent="0.3">
      <c r="A66" s="111">
        <v>2</v>
      </c>
      <c r="B66" s="85" t="s">
        <v>15</v>
      </c>
      <c r="C66" s="82">
        <v>2</v>
      </c>
      <c r="D66" s="82">
        <v>15</v>
      </c>
      <c r="E66" s="73">
        <v>3.2050871999999999</v>
      </c>
      <c r="F66" s="3">
        <v>12.025335112000002</v>
      </c>
      <c r="G66" s="74">
        <v>8.8202479120000028</v>
      </c>
      <c r="H66" s="51">
        <v>11.77</v>
      </c>
      <c r="I66" s="5">
        <v>3.14</v>
      </c>
      <c r="J66" s="5">
        <v>0</v>
      </c>
      <c r="K66" s="5">
        <v>0</v>
      </c>
      <c r="L66" s="10">
        <v>14.91</v>
      </c>
      <c r="X66" s="20"/>
      <c r="AB66">
        <v>138</v>
      </c>
      <c r="AC66" s="42">
        <v>0</v>
      </c>
      <c r="AD66" s="42">
        <v>0</v>
      </c>
    </row>
    <row r="67" spans="1:30" ht="15" thickBot="1" x14ac:dyDescent="0.35">
      <c r="A67" s="112">
        <v>15</v>
      </c>
      <c r="B67" s="86" t="s">
        <v>15</v>
      </c>
      <c r="C67" s="83">
        <v>2</v>
      </c>
      <c r="D67" s="83">
        <v>15</v>
      </c>
      <c r="E67" s="75">
        <v>2.5944478979999999</v>
      </c>
      <c r="F67" s="21">
        <v>11.648096250000002</v>
      </c>
      <c r="G67" s="76">
        <v>9.0536483520000015</v>
      </c>
      <c r="H67" s="52">
        <v>12.46</v>
      </c>
      <c r="I67" s="22">
        <v>4.0999999999999996</v>
      </c>
      <c r="J67" s="22">
        <v>0</v>
      </c>
      <c r="K67" s="22">
        <v>0</v>
      </c>
      <c r="L67" s="11">
        <v>16.560000000000002</v>
      </c>
      <c r="M67" s="139"/>
      <c r="N67" s="143"/>
      <c r="O67" s="143"/>
      <c r="P67" s="143"/>
      <c r="Q67" s="143"/>
      <c r="R67" s="148"/>
      <c r="S67" s="87"/>
      <c r="T67" s="40"/>
      <c r="U67" s="24"/>
      <c r="V67" s="25"/>
      <c r="W67" s="24"/>
      <c r="X67" s="25"/>
      <c r="AB67">
        <v>138</v>
      </c>
      <c r="AC67" s="42">
        <v>0</v>
      </c>
      <c r="AD67" s="42">
        <v>0</v>
      </c>
    </row>
    <row r="68" spans="1:30" x14ac:dyDescent="0.3">
      <c r="A68" s="129">
        <v>30</v>
      </c>
      <c r="B68" s="84" t="s">
        <v>15</v>
      </c>
      <c r="C68" s="81">
        <v>2</v>
      </c>
      <c r="D68" s="81">
        <v>15</v>
      </c>
      <c r="E68" s="77">
        <v>3.3058630500000001</v>
      </c>
      <c r="F68" s="26">
        <v>11.246638858000001</v>
      </c>
      <c r="G68" s="78">
        <v>7.9407758080000006</v>
      </c>
      <c r="H68" s="53">
        <v>13.03</v>
      </c>
      <c r="I68" s="27">
        <v>4.68</v>
      </c>
      <c r="J68" s="27">
        <v>0</v>
      </c>
      <c r="K68" s="27">
        <v>0</v>
      </c>
      <c r="L68" s="8">
        <v>17.71</v>
      </c>
      <c r="M68" s="138"/>
      <c r="N68" s="142"/>
      <c r="O68" s="142"/>
      <c r="P68" s="142"/>
      <c r="Q68" s="142"/>
      <c r="R68" s="147"/>
      <c r="S68" s="61"/>
      <c r="T68" s="41"/>
      <c r="U68" s="29"/>
      <c r="V68" s="30"/>
      <c r="W68" s="29"/>
      <c r="X68" s="30"/>
      <c r="AB68">
        <v>138</v>
      </c>
      <c r="AC68" s="42">
        <v>0</v>
      </c>
      <c r="AD68" s="42">
        <v>0</v>
      </c>
    </row>
    <row r="69" spans="1:30" x14ac:dyDescent="0.3">
      <c r="A69" s="111">
        <v>45</v>
      </c>
      <c r="B69" s="85" t="s">
        <v>15</v>
      </c>
      <c r="C69" s="82">
        <v>2</v>
      </c>
      <c r="D69" s="82">
        <v>15</v>
      </c>
      <c r="E69" s="73">
        <v>2.6137649999999999</v>
      </c>
      <c r="F69" s="3">
        <v>11.446745352000001</v>
      </c>
      <c r="G69" s="74">
        <v>8.8329803519999999</v>
      </c>
      <c r="H69" s="51">
        <v>12.84</v>
      </c>
      <c r="I69" s="5">
        <v>4.87</v>
      </c>
      <c r="J69" s="5">
        <v>0</v>
      </c>
      <c r="K69" s="5">
        <v>0</v>
      </c>
      <c r="L69" s="10">
        <v>17.71</v>
      </c>
      <c r="X69" s="20"/>
      <c r="AB69">
        <v>138</v>
      </c>
      <c r="AC69" s="42">
        <v>0</v>
      </c>
      <c r="AD69" s="42">
        <v>0</v>
      </c>
    </row>
    <row r="70" spans="1:30" x14ac:dyDescent="0.3">
      <c r="A70" s="111">
        <v>60</v>
      </c>
      <c r="B70" s="85" t="s">
        <v>15</v>
      </c>
      <c r="C70" s="82">
        <v>2</v>
      </c>
      <c r="D70" s="82">
        <v>15</v>
      </c>
      <c r="E70" s="73">
        <v>2.4217368000000006</v>
      </c>
      <c r="F70" s="3">
        <v>11.275149312</v>
      </c>
      <c r="G70" s="74">
        <v>8.8534125119999985</v>
      </c>
      <c r="H70" s="51">
        <v>12.7</v>
      </c>
      <c r="I70" s="5">
        <v>5.05</v>
      </c>
      <c r="J70" s="5">
        <v>1.77</v>
      </c>
      <c r="K70" s="5">
        <v>0</v>
      </c>
      <c r="L70" s="10">
        <v>19.52</v>
      </c>
      <c r="M70" s="137"/>
      <c r="N70" s="125"/>
      <c r="O70" s="125"/>
      <c r="P70" s="125"/>
      <c r="Q70" s="125"/>
      <c r="R70" s="146"/>
      <c r="T70" s="39">
        <v>276.45273200346924</v>
      </c>
      <c r="X70" s="20"/>
      <c r="AB70">
        <v>138</v>
      </c>
      <c r="AC70" s="42">
        <v>0</v>
      </c>
      <c r="AD70" s="42">
        <v>0</v>
      </c>
    </row>
    <row r="71" spans="1:30" x14ac:dyDescent="0.3">
      <c r="A71" s="130">
        <v>0</v>
      </c>
      <c r="B71" s="85" t="s">
        <v>15</v>
      </c>
      <c r="C71" s="82">
        <v>1</v>
      </c>
      <c r="D71" s="82">
        <v>20</v>
      </c>
      <c r="E71" s="73">
        <v>19.111050000000002</v>
      </c>
      <c r="F71" s="3">
        <v>19.111050000000002</v>
      </c>
      <c r="G71" s="74">
        <v>0</v>
      </c>
      <c r="H71" s="51">
        <v>0</v>
      </c>
      <c r="I71" s="5">
        <v>0</v>
      </c>
      <c r="J71" s="5">
        <v>0</v>
      </c>
      <c r="K71" s="5">
        <v>0</v>
      </c>
      <c r="L71" s="10">
        <v>0</v>
      </c>
      <c r="M71">
        <v>1.1071427300056693</v>
      </c>
      <c r="N71">
        <v>0.91062329671750075</v>
      </c>
      <c r="O71">
        <v>0.3367888905129805</v>
      </c>
      <c r="P71">
        <v>0.6297875018602862</v>
      </c>
      <c r="Q71">
        <v>0.56329444321021571</v>
      </c>
      <c r="R71">
        <v>0.47835948642933401</v>
      </c>
      <c r="S71" s="42">
        <v>2.0548323265986252</v>
      </c>
      <c r="T71" s="39">
        <v>69.384215091066778</v>
      </c>
      <c r="U71">
        <v>5.37</v>
      </c>
      <c r="V71" s="20">
        <v>5.6</v>
      </c>
      <c r="W71">
        <v>5.7099999999999998E-2</v>
      </c>
      <c r="X71" s="20">
        <v>1.0633147113594041</v>
      </c>
      <c r="Y71">
        <v>21.3</v>
      </c>
      <c r="Z71">
        <v>8.07</v>
      </c>
      <c r="AA71">
        <v>2630</v>
      </c>
      <c r="AB71">
        <v>138</v>
      </c>
      <c r="AC71" s="42">
        <v>0</v>
      </c>
      <c r="AD71" s="42">
        <v>0</v>
      </c>
    </row>
    <row r="72" spans="1:30" x14ac:dyDescent="0.3">
      <c r="A72" s="111">
        <v>2</v>
      </c>
      <c r="B72" s="85" t="s">
        <v>15</v>
      </c>
      <c r="C72" s="82">
        <v>1</v>
      </c>
      <c r="D72" s="82">
        <v>20</v>
      </c>
      <c r="E72" s="73">
        <v>7.9843218</v>
      </c>
      <c r="F72" s="3">
        <v>15.070659912000002</v>
      </c>
      <c r="G72" s="74">
        <v>7.0863381120000017</v>
      </c>
      <c r="H72" s="51">
        <v>17.760000000000002</v>
      </c>
      <c r="I72" s="5">
        <v>4.59</v>
      </c>
      <c r="J72" s="5">
        <v>0</v>
      </c>
      <c r="K72" s="5">
        <v>0</v>
      </c>
      <c r="L72" s="10">
        <v>22.35</v>
      </c>
      <c r="X72" s="20"/>
      <c r="AB72">
        <v>138</v>
      </c>
      <c r="AC72" s="42">
        <v>0</v>
      </c>
      <c r="AD72" s="42">
        <v>0</v>
      </c>
    </row>
    <row r="73" spans="1:30" ht="15" thickBot="1" x14ac:dyDescent="0.35">
      <c r="A73" s="112">
        <v>15</v>
      </c>
      <c r="B73" s="86" t="s">
        <v>15</v>
      </c>
      <c r="C73" s="83">
        <v>1</v>
      </c>
      <c r="D73" s="83">
        <v>20</v>
      </c>
      <c r="E73" s="75">
        <v>2.0638798180000002</v>
      </c>
      <c r="F73" s="21">
        <v>4.0713370319999997</v>
      </c>
      <c r="G73" s="76">
        <v>2.0074572139999995</v>
      </c>
      <c r="H73" s="52">
        <v>23.37</v>
      </c>
      <c r="I73" s="22">
        <v>8.43</v>
      </c>
      <c r="J73" s="22">
        <v>0</v>
      </c>
      <c r="K73" s="22">
        <v>0</v>
      </c>
      <c r="L73" s="11">
        <v>31.8</v>
      </c>
      <c r="M73" s="139"/>
      <c r="N73" s="143"/>
      <c r="O73" s="143"/>
      <c r="P73" s="143"/>
      <c r="Q73" s="143"/>
      <c r="R73" s="148"/>
      <c r="S73" s="87"/>
      <c r="T73" s="40"/>
      <c r="U73" s="24"/>
      <c r="V73" s="25"/>
      <c r="W73" s="24"/>
      <c r="X73" s="25"/>
      <c r="AB73">
        <v>138</v>
      </c>
      <c r="AC73" s="42">
        <v>0</v>
      </c>
      <c r="AD73" s="42">
        <v>0</v>
      </c>
    </row>
    <row r="74" spans="1:30" x14ac:dyDescent="0.3">
      <c r="A74" s="129">
        <v>30</v>
      </c>
      <c r="B74" s="29" t="s">
        <v>15</v>
      </c>
      <c r="C74" s="81">
        <v>1</v>
      </c>
      <c r="D74" s="81">
        <v>20</v>
      </c>
      <c r="E74" s="77">
        <v>0.80776500000000007</v>
      </c>
      <c r="F74" s="26">
        <v>2.0452991999999997</v>
      </c>
      <c r="G74" s="79">
        <v>1.2375341999999996</v>
      </c>
      <c r="H74" s="55">
        <v>24.86</v>
      </c>
      <c r="I74" s="32">
        <v>10.35</v>
      </c>
      <c r="J74" s="32">
        <v>4.05</v>
      </c>
      <c r="K74" s="32">
        <v>0</v>
      </c>
      <c r="L74" s="56">
        <v>39.26</v>
      </c>
      <c r="M74" s="138"/>
      <c r="N74" s="142"/>
      <c r="O74" s="142"/>
      <c r="P74" s="142"/>
      <c r="Q74" s="142"/>
      <c r="R74" s="147"/>
      <c r="S74" s="61"/>
      <c r="T74" s="41"/>
      <c r="U74" s="29"/>
      <c r="V74" s="30"/>
      <c r="W74" s="29"/>
      <c r="X74" s="30"/>
      <c r="AB74">
        <v>138</v>
      </c>
      <c r="AC74" s="42">
        <v>0</v>
      </c>
      <c r="AD74" s="42">
        <v>0</v>
      </c>
    </row>
    <row r="75" spans="1:30" x14ac:dyDescent="0.3">
      <c r="A75" s="111">
        <v>45</v>
      </c>
      <c r="B75" t="s">
        <v>15</v>
      </c>
      <c r="C75" s="82">
        <v>1</v>
      </c>
      <c r="D75" s="82">
        <v>20</v>
      </c>
      <c r="E75" s="73">
        <v>0.50965555200000001</v>
      </c>
      <c r="F75" s="3">
        <v>1.517508538</v>
      </c>
      <c r="G75" s="80">
        <v>1.0078529860000001</v>
      </c>
      <c r="H75" s="57">
        <v>27.13</v>
      </c>
      <c r="I75" s="14">
        <v>12.11</v>
      </c>
      <c r="J75" s="14">
        <v>5.1100000000000003</v>
      </c>
      <c r="K75" s="14">
        <v>0</v>
      </c>
      <c r="L75" s="58">
        <v>44.349999999999994</v>
      </c>
      <c r="X75" s="20"/>
      <c r="AB75">
        <v>138</v>
      </c>
      <c r="AC75" s="42">
        <v>0</v>
      </c>
      <c r="AD75" s="42">
        <v>0</v>
      </c>
    </row>
    <row r="76" spans="1:30" x14ac:dyDescent="0.3">
      <c r="A76" s="111">
        <v>60</v>
      </c>
      <c r="B76" t="s">
        <v>15</v>
      </c>
      <c r="C76" s="82">
        <v>1</v>
      </c>
      <c r="D76" s="82">
        <v>20</v>
      </c>
      <c r="E76" s="73">
        <v>0.49333517800000004</v>
      </c>
      <c r="F76" s="3">
        <v>1.4463859619999999</v>
      </c>
      <c r="G76" s="80">
        <v>0.95305078399999987</v>
      </c>
      <c r="H76" s="57">
        <v>26.06</v>
      </c>
      <c r="I76" s="14">
        <v>12.03</v>
      </c>
      <c r="J76" s="14">
        <v>4.6500000000000004</v>
      </c>
      <c r="K76" s="14">
        <v>0</v>
      </c>
      <c r="L76" s="58">
        <v>42.739999999999995</v>
      </c>
      <c r="M76" s="137"/>
      <c r="N76" s="125"/>
      <c r="O76" s="125"/>
      <c r="P76" s="125"/>
      <c r="Q76" s="125"/>
      <c r="R76" s="146"/>
      <c r="T76" s="39">
        <v>324.15437987857763</v>
      </c>
      <c r="X76" s="20"/>
      <c r="AB76">
        <v>138</v>
      </c>
      <c r="AC76" s="42">
        <v>0</v>
      </c>
      <c r="AD76" s="42">
        <v>0</v>
      </c>
    </row>
    <row r="77" spans="1:30" x14ac:dyDescent="0.3">
      <c r="A77" s="130">
        <v>0</v>
      </c>
      <c r="B77" t="s">
        <v>15</v>
      </c>
      <c r="C77" s="82">
        <v>2</v>
      </c>
      <c r="D77" s="82">
        <v>20</v>
      </c>
      <c r="E77" s="73">
        <v>19.111050000000002</v>
      </c>
      <c r="F77" s="3">
        <v>19.111050000000002</v>
      </c>
      <c r="G77" s="80">
        <v>0</v>
      </c>
      <c r="H77" s="57">
        <v>0</v>
      </c>
      <c r="I77" s="14">
        <v>0</v>
      </c>
      <c r="J77" s="14">
        <v>0</v>
      </c>
      <c r="K77" s="14">
        <v>0</v>
      </c>
      <c r="L77" s="58">
        <v>0</v>
      </c>
      <c r="M77">
        <v>1.1071427300056693</v>
      </c>
      <c r="N77">
        <v>0.91062329671750075</v>
      </c>
      <c r="O77">
        <v>0.3367888905129805</v>
      </c>
      <c r="P77">
        <v>0.6297875018602862</v>
      </c>
      <c r="Q77">
        <v>0.56329444321021571</v>
      </c>
      <c r="R77">
        <v>0.47835948642933401</v>
      </c>
      <c r="S77" s="42">
        <v>2.0548323265986252</v>
      </c>
      <c r="T77" s="39">
        <v>69.384215091066778</v>
      </c>
      <c r="U77">
        <v>5.37</v>
      </c>
      <c r="V77" s="20">
        <v>5.6</v>
      </c>
      <c r="W77">
        <v>5.7099999999999998E-2</v>
      </c>
      <c r="X77" s="20">
        <v>1.0633147113594041</v>
      </c>
      <c r="Y77">
        <v>21.3</v>
      </c>
      <c r="Z77">
        <v>8.07</v>
      </c>
      <c r="AA77">
        <v>2630</v>
      </c>
      <c r="AB77">
        <v>138</v>
      </c>
      <c r="AC77" s="42">
        <v>0</v>
      </c>
      <c r="AD77" s="42">
        <v>0</v>
      </c>
    </row>
    <row r="78" spans="1:30" x14ac:dyDescent="0.3">
      <c r="A78" s="111">
        <v>2</v>
      </c>
      <c r="B78" t="s">
        <v>15</v>
      </c>
      <c r="C78" s="82">
        <v>2</v>
      </c>
      <c r="D78" s="82">
        <v>20</v>
      </c>
      <c r="E78" s="73">
        <v>1.6790200000000002</v>
      </c>
      <c r="F78" s="3">
        <v>10.458656921999999</v>
      </c>
      <c r="G78" s="80">
        <v>8.7796369219999999</v>
      </c>
      <c r="H78" s="57">
        <v>16.63</v>
      </c>
      <c r="I78" s="14">
        <v>3.98</v>
      </c>
      <c r="J78" s="14">
        <v>0</v>
      </c>
      <c r="K78" s="14">
        <v>0</v>
      </c>
      <c r="L78" s="58">
        <v>20.61</v>
      </c>
      <c r="X78" s="20"/>
      <c r="AB78">
        <v>138</v>
      </c>
      <c r="AC78" s="42">
        <v>0</v>
      </c>
      <c r="AD78" s="42">
        <v>0</v>
      </c>
    </row>
    <row r="79" spans="1:30" ht="15" thickBot="1" x14ac:dyDescent="0.35">
      <c r="A79" s="112">
        <v>15</v>
      </c>
      <c r="B79" s="24" t="s">
        <v>15</v>
      </c>
      <c r="C79" s="83">
        <v>2</v>
      </c>
      <c r="D79" s="83">
        <v>20</v>
      </c>
      <c r="E79" s="75">
        <v>0.80776500000000007</v>
      </c>
      <c r="F79" s="21">
        <v>5.0268860880000004</v>
      </c>
      <c r="G79" s="76">
        <v>4.2191210880000005</v>
      </c>
      <c r="H79" s="59">
        <v>21.55</v>
      </c>
      <c r="I79" s="33">
        <v>6.76</v>
      </c>
      <c r="J79" s="33">
        <v>1.87</v>
      </c>
      <c r="K79" s="33">
        <v>0</v>
      </c>
      <c r="L79" s="60">
        <v>30.180000000000003</v>
      </c>
      <c r="M79" s="139"/>
      <c r="N79" s="143"/>
      <c r="O79" s="143"/>
      <c r="P79" s="143"/>
      <c r="Q79" s="143"/>
      <c r="R79" s="148"/>
      <c r="S79" s="87"/>
      <c r="T79" s="40"/>
      <c r="U79" s="24"/>
      <c r="V79" s="25"/>
      <c r="W79" s="24"/>
      <c r="X79" s="25"/>
      <c r="AB79">
        <v>138</v>
      </c>
      <c r="AC79" s="42">
        <v>0</v>
      </c>
      <c r="AD79" s="42">
        <v>0</v>
      </c>
    </row>
    <row r="80" spans="1:30" x14ac:dyDescent="0.3">
      <c r="A80" s="129">
        <v>30</v>
      </c>
      <c r="B80" s="29" t="s">
        <v>15</v>
      </c>
      <c r="C80" s="81">
        <v>2</v>
      </c>
      <c r="D80" s="81">
        <v>20</v>
      </c>
      <c r="E80" s="77">
        <v>0.90896332800000013</v>
      </c>
      <c r="F80" s="26">
        <v>2.2510827780000002</v>
      </c>
      <c r="G80" s="79">
        <v>1.3421194500000002</v>
      </c>
      <c r="H80" s="55">
        <v>24.57</v>
      </c>
      <c r="I80" s="32">
        <v>9.57</v>
      </c>
      <c r="J80" s="32">
        <v>3.4</v>
      </c>
      <c r="K80" s="32">
        <v>0</v>
      </c>
      <c r="L80" s="56">
        <v>37.54</v>
      </c>
      <c r="M80" s="138"/>
      <c r="N80" s="142"/>
      <c r="O80" s="142"/>
      <c r="P80" s="142"/>
      <c r="Q80" s="142"/>
      <c r="R80" s="147"/>
      <c r="S80" s="61"/>
      <c r="T80" s="41"/>
      <c r="U80" s="29"/>
      <c r="V80" s="30"/>
      <c r="W80" s="29"/>
      <c r="X80" s="30"/>
      <c r="AB80">
        <v>138</v>
      </c>
      <c r="AC80" s="42">
        <v>0</v>
      </c>
      <c r="AD80" s="42">
        <v>0</v>
      </c>
    </row>
    <row r="81" spans="1:30" x14ac:dyDescent="0.3">
      <c r="A81" s="111">
        <v>45</v>
      </c>
      <c r="B81" t="s">
        <v>15</v>
      </c>
      <c r="C81" s="82">
        <v>2</v>
      </c>
      <c r="D81" s="82">
        <v>20</v>
      </c>
      <c r="E81" s="73">
        <v>0.80776500000000007</v>
      </c>
      <c r="F81" s="3">
        <v>1.9527770500000001</v>
      </c>
      <c r="G81" s="80">
        <v>1.1450120500000001</v>
      </c>
      <c r="H81" s="57">
        <v>25.16</v>
      </c>
      <c r="I81" s="14">
        <v>10.79</v>
      </c>
      <c r="J81" s="14">
        <v>4.1500000000000004</v>
      </c>
      <c r="K81" s="14">
        <v>0</v>
      </c>
      <c r="L81" s="58">
        <v>40.1</v>
      </c>
      <c r="X81" s="20"/>
      <c r="AB81">
        <v>138</v>
      </c>
      <c r="AC81" s="42">
        <v>0</v>
      </c>
      <c r="AD81" s="42">
        <v>0</v>
      </c>
    </row>
    <row r="82" spans="1:30" x14ac:dyDescent="0.3">
      <c r="A82" s="111">
        <v>60</v>
      </c>
      <c r="B82" t="s">
        <v>15</v>
      </c>
      <c r="C82" s="82">
        <v>2</v>
      </c>
      <c r="D82" s="82">
        <v>20</v>
      </c>
      <c r="E82" s="73">
        <v>0.60811111200000001</v>
      </c>
      <c r="F82" s="3">
        <v>1.517508538</v>
      </c>
      <c r="G82" s="80">
        <v>0.90939742599999995</v>
      </c>
      <c r="H82" s="57">
        <v>26</v>
      </c>
      <c r="I82" s="14">
        <v>11</v>
      </c>
      <c r="J82" s="14">
        <v>4.2</v>
      </c>
      <c r="K82" s="14">
        <v>0</v>
      </c>
      <c r="L82" s="58">
        <v>41.2</v>
      </c>
      <c r="M82" s="140"/>
      <c r="N82" s="124"/>
      <c r="O82" s="124"/>
      <c r="P82" s="124"/>
      <c r="Q82" s="124"/>
      <c r="R82" s="149"/>
      <c r="T82" s="39">
        <v>384.86556808326105</v>
      </c>
      <c r="X82" s="20"/>
      <c r="AB82">
        <v>138</v>
      </c>
      <c r="AC82" s="42">
        <v>0</v>
      </c>
      <c r="AD82" s="42">
        <v>0</v>
      </c>
    </row>
    <row r="83" spans="1:30" x14ac:dyDescent="0.3">
      <c r="A83" s="130">
        <v>0</v>
      </c>
      <c r="B83" t="s">
        <v>15</v>
      </c>
      <c r="C83" s="82">
        <v>1</v>
      </c>
      <c r="D83" s="82">
        <v>20</v>
      </c>
      <c r="E83" s="73">
        <v>19.111050000000002</v>
      </c>
      <c r="F83" s="3">
        <v>19.111050000000002</v>
      </c>
      <c r="G83" s="80">
        <v>0</v>
      </c>
      <c r="H83" s="133">
        <v>0</v>
      </c>
      <c r="I83" s="134">
        <v>0</v>
      </c>
      <c r="J83" s="134">
        <v>0</v>
      </c>
      <c r="K83" s="134">
        <v>0</v>
      </c>
      <c r="L83" s="58">
        <v>0</v>
      </c>
      <c r="M83">
        <v>1.1071427300056693</v>
      </c>
      <c r="N83">
        <v>0.91062329671750075</v>
      </c>
      <c r="O83">
        <v>0.3367888905129805</v>
      </c>
      <c r="P83">
        <v>0.6297875018602862</v>
      </c>
      <c r="Q83">
        <v>0.56329444321021571</v>
      </c>
      <c r="R83">
        <v>0.47835948642933401</v>
      </c>
      <c r="S83" s="42">
        <v>2.0548323265986252</v>
      </c>
      <c r="T83" s="39">
        <v>69.384215091066778</v>
      </c>
      <c r="U83">
        <v>5.37</v>
      </c>
      <c r="V83" s="20">
        <v>5.6</v>
      </c>
      <c r="W83">
        <v>5.7099999999999998E-2</v>
      </c>
      <c r="X83" s="20">
        <v>1.0633147113594041</v>
      </c>
      <c r="Y83">
        <v>21.3</v>
      </c>
      <c r="Z83">
        <v>8.07</v>
      </c>
      <c r="AA83">
        <v>2630</v>
      </c>
      <c r="AB83">
        <v>138</v>
      </c>
      <c r="AC83" s="42">
        <v>1</v>
      </c>
      <c r="AD83" s="42">
        <v>0</v>
      </c>
    </row>
    <row r="84" spans="1:30" x14ac:dyDescent="0.3">
      <c r="A84" s="111">
        <v>15</v>
      </c>
      <c r="B84" t="s">
        <v>15</v>
      </c>
      <c r="C84" s="82">
        <v>1</v>
      </c>
      <c r="D84" s="82">
        <v>20</v>
      </c>
      <c r="E84" s="73">
        <v>1.045316608</v>
      </c>
      <c r="F84" s="3">
        <v>6.5045442000000007</v>
      </c>
      <c r="G84" s="80">
        <v>5.4592275920000004</v>
      </c>
      <c r="H84" s="57">
        <v>19.57</v>
      </c>
      <c r="I84" s="14">
        <v>7.44</v>
      </c>
      <c r="J84" s="14">
        <v>0</v>
      </c>
      <c r="K84" s="14">
        <v>0</v>
      </c>
      <c r="L84" s="58">
        <v>27.01</v>
      </c>
      <c r="M84" s="140"/>
      <c r="N84" s="124"/>
      <c r="O84" s="124"/>
      <c r="P84" s="124"/>
      <c r="Q84" s="124"/>
      <c r="R84" s="149"/>
      <c r="T84" s="39">
        <v>288.37814397224633</v>
      </c>
      <c r="X84" s="20"/>
      <c r="AB84">
        <v>138</v>
      </c>
      <c r="AC84" s="42">
        <v>1</v>
      </c>
      <c r="AD84" s="42">
        <v>0</v>
      </c>
    </row>
    <row r="85" spans="1:30" ht="15" thickBot="1" x14ac:dyDescent="0.35">
      <c r="A85" s="128">
        <v>0</v>
      </c>
      <c r="B85" s="24" t="s">
        <v>15</v>
      </c>
      <c r="C85" s="83">
        <v>2</v>
      </c>
      <c r="D85" s="83">
        <v>20</v>
      </c>
      <c r="E85" s="75">
        <v>19.111050000000002</v>
      </c>
      <c r="F85" s="21">
        <v>19.111050000000002</v>
      </c>
      <c r="G85" s="76">
        <v>0</v>
      </c>
      <c r="H85" s="118">
        <v>0</v>
      </c>
      <c r="I85" s="119">
        <v>0</v>
      </c>
      <c r="J85" s="119">
        <v>0</v>
      </c>
      <c r="K85" s="119">
        <v>0</v>
      </c>
      <c r="L85" s="60">
        <v>0</v>
      </c>
      <c r="M85">
        <v>1.1071427300056693</v>
      </c>
      <c r="N85">
        <v>0.91062329671750075</v>
      </c>
      <c r="O85">
        <v>0.3367888905129805</v>
      </c>
      <c r="P85">
        <v>0.6297875018602862</v>
      </c>
      <c r="Q85">
        <v>0.56329444321021571</v>
      </c>
      <c r="R85">
        <v>0.47835948642933401</v>
      </c>
      <c r="S85" s="87">
        <v>2.0548323265986252</v>
      </c>
      <c r="T85" s="40">
        <v>69.384215091066778</v>
      </c>
      <c r="U85" s="24">
        <v>5.37</v>
      </c>
      <c r="V85" s="25">
        <v>5.6</v>
      </c>
      <c r="W85" s="24">
        <v>5.7099999999999998E-2</v>
      </c>
      <c r="X85" s="25">
        <v>1.0633147113594041</v>
      </c>
      <c r="Y85">
        <v>21.3</v>
      </c>
      <c r="Z85">
        <v>8.07</v>
      </c>
      <c r="AA85">
        <v>2630</v>
      </c>
      <c r="AB85">
        <v>138</v>
      </c>
      <c r="AC85" s="42">
        <v>1</v>
      </c>
      <c r="AD85" s="42">
        <v>0</v>
      </c>
    </row>
    <row r="86" spans="1:30" x14ac:dyDescent="0.3">
      <c r="A86" s="129">
        <v>15</v>
      </c>
      <c r="B86" s="29" t="s">
        <v>15</v>
      </c>
      <c r="C86" s="81">
        <v>2</v>
      </c>
      <c r="D86" s="81">
        <v>20</v>
      </c>
      <c r="E86" s="77">
        <v>0.5587690500000001</v>
      </c>
      <c r="F86" s="26">
        <v>6.125377608</v>
      </c>
      <c r="G86" s="79">
        <v>5.5666085579999995</v>
      </c>
      <c r="H86" s="55">
        <v>18.510000000000002</v>
      </c>
      <c r="I86" s="32">
        <v>5.62</v>
      </c>
      <c r="J86" s="32">
        <v>0</v>
      </c>
      <c r="K86" s="32">
        <v>0</v>
      </c>
      <c r="L86" s="56">
        <v>24.130000000000003</v>
      </c>
      <c r="M86" s="45"/>
      <c r="N86" s="28"/>
      <c r="O86" s="28"/>
      <c r="P86" s="28"/>
      <c r="Q86" s="28"/>
      <c r="R86" s="46"/>
      <c r="S86" s="61"/>
      <c r="T86" s="41">
        <v>323.0702515177797</v>
      </c>
      <c r="U86" s="29"/>
      <c r="V86" s="30"/>
      <c r="W86" s="29"/>
      <c r="X86" s="30"/>
      <c r="AB86">
        <v>138</v>
      </c>
      <c r="AC86" s="42">
        <v>1</v>
      </c>
      <c r="AD86" s="42">
        <v>0</v>
      </c>
    </row>
    <row r="87" spans="1:30" x14ac:dyDescent="0.3">
      <c r="A87" s="130">
        <v>0</v>
      </c>
      <c r="B87" t="s">
        <v>15</v>
      </c>
      <c r="C87" s="82">
        <v>1</v>
      </c>
      <c r="D87" s="82">
        <v>20</v>
      </c>
      <c r="E87" s="73">
        <v>19.111050000000002</v>
      </c>
      <c r="F87" s="3">
        <v>19.111050000000002</v>
      </c>
      <c r="G87" s="80">
        <v>0</v>
      </c>
      <c r="H87" s="133">
        <v>0</v>
      </c>
      <c r="I87" s="134">
        <v>0</v>
      </c>
      <c r="J87" s="134">
        <v>0</v>
      </c>
      <c r="K87" s="134">
        <v>0</v>
      </c>
      <c r="L87" s="58">
        <v>0</v>
      </c>
      <c r="M87">
        <v>1.1071427300056693</v>
      </c>
      <c r="N87">
        <v>0.91062329671750075</v>
      </c>
      <c r="O87">
        <v>0.3367888905129805</v>
      </c>
      <c r="P87">
        <v>0.6297875018602862</v>
      </c>
      <c r="Q87">
        <v>0.56329444321021571</v>
      </c>
      <c r="R87">
        <v>0.47835948642933401</v>
      </c>
      <c r="S87" s="42">
        <v>2.0548323265986252</v>
      </c>
      <c r="T87" s="39">
        <v>69.384215091066778</v>
      </c>
      <c r="U87">
        <v>5.37</v>
      </c>
      <c r="V87" s="20">
        <v>5.6</v>
      </c>
      <c r="W87">
        <v>5.7099999999999998E-2</v>
      </c>
      <c r="X87" s="20">
        <v>1.0633147113594041</v>
      </c>
      <c r="Y87">
        <v>21.3</v>
      </c>
      <c r="Z87">
        <v>8.07</v>
      </c>
      <c r="AA87">
        <v>2630</v>
      </c>
      <c r="AB87">
        <v>138</v>
      </c>
      <c r="AC87" s="42">
        <v>1</v>
      </c>
      <c r="AD87" s="42">
        <v>1</v>
      </c>
    </row>
    <row r="88" spans="1:30" x14ac:dyDescent="0.3">
      <c r="A88" s="111">
        <v>15</v>
      </c>
      <c r="B88" t="s">
        <v>15</v>
      </c>
      <c r="C88" s="82">
        <v>1</v>
      </c>
      <c r="D88" s="82">
        <v>20</v>
      </c>
      <c r="E88" s="73">
        <v>1.1486482000000002</v>
      </c>
      <c r="F88" s="3">
        <v>3.4072738000000005</v>
      </c>
      <c r="G88" s="80">
        <v>2.2586256000000002</v>
      </c>
      <c r="H88" s="57">
        <v>21.71</v>
      </c>
      <c r="I88" s="14">
        <v>9.11</v>
      </c>
      <c r="J88" s="14">
        <v>0</v>
      </c>
      <c r="K88" s="14">
        <v>0</v>
      </c>
      <c r="L88" s="58">
        <v>30.82</v>
      </c>
      <c r="M88" s="140"/>
      <c r="N88" s="124"/>
      <c r="O88" s="124"/>
      <c r="P88" s="124"/>
      <c r="Q88" s="124"/>
      <c r="R88" s="149"/>
      <c r="T88" s="39">
        <v>319.81786643538595</v>
      </c>
      <c r="X88" s="20"/>
      <c r="AB88">
        <v>138</v>
      </c>
      <c r="AC88" s="42">
        <v>1</v>
      </c>
      <c r="AD88" s="42">
        <v>1</v>
      </c>
    </row>
    <row r="89" spans="1:30" x14ac:dyDescent="0.3">
      <c r="A89" s="130">
        <v>0</v>
      </c>
      <c r="B89" t="s">
        <v>15</v>
      </c>
      <c r="C89" s="82">
        <v>2</v>
      </c>
      <c r="D89" s="82">
        <v>20</v>
      </c>
      <c r="E89" s="73">
        <v>19.111050000000002</v>
      </c>
      <c r="F89" s="3">
        <v>19.111050000000002</v>
      </c>
      <c r="G89" s="80">
        <v>0</v>
      </c>
      <c r="H89" s="133">
        <v>0</v>
      </c>
      <c r="I89" s="134">
        <v>0</v>
      </c>
      <c r="J89" s="134">
        <v>0</v>
      </c>
      <c r="K89" s="134">
        <v>0</v>
      </c>
      <c r="L89" s="58">
        <v>0</v>
      </c>
      <c r="M89">
        <v>1.1071427300056693</v>
      </c>
      <c r="N89">
        <v>0.91062329671750075</v>
      </c>
      <c r="O89">
        <v>0.3367888905129805</v>
      </c>
      <c r="P89">
        <v>0.6297875018602862</v>
      </c>
      <c r="Q89">
        <v>0.56329444321021571</v>
      </c>
      <c r="R89">
        <v>0.47835948642933401</v>
      </c>
      <c r="S89" s="42">
        <v>2.0548323265986252</v>
      </c>
      <c r="T89" s="39">
        <v>69.384215091066778</v>
      </c>
      <c r="U89">
        <v>5.37</v>
      </c>
      <c r="V89" s="20">
        <v>5.6</v>
      </c>
      <c r="W89">
        <v>5.7099999999999998E-2</v>
      </c>
      <c r="X89" s="20">
        <v>1.0633147113594041</v>
      </c>
      <c r="Y89">
        <v>21.3</v>
      </c>
      <c r="Z89">
        <v>8.07</v>
      </c>
      <c r="AA89">
        <v>2630</v>
      </c>
      <c r="AB89">
        <v>138</v>
      </c>
      <c r="AC89" s="42">
        <v>1</v>
      </c>
      <c r="AD89" s="42">
        <v>1</v>
      </c>
    </row>
    <row r="90" spans="1:30" x14ac:dyDescent="0.3">
      <c r="A90" s="111">
        <v>15</v>
      </c>
      <c r="B90" t="s">
        <v>15</v>
      </c>
      <c r="C90" s="82">
        <v>2</v>
      </c>
      <c r="D90" s="82">
        <v>20</v>
      </c>
      <c r="E90" s="73">
        <v>0.26751652200000003</v>
      </c>
      <c r="F90" s="3">
        <v>3.50931945</v>
      </c>
      <c r="G90" s="80">
        <v>3.2418029279999998</v>
      </c>
      <c r="H90" s="57">
        <v>19.57</v>
      </c>
      <c r="I90" s="14">
        <v>7.44</v>
      </c>
      <c r="J90" s="14">
        <v>0</v>
      </c>
      <c r="K90" s="14">
        <v>0</v>
      </c>
      <c r="L90" s="58">
        <v>27.01</v>
      </c>
      <c r="M90" s="137"/>
      <c r="N90" s="125"/>
      <c r="O90" s="125"/>
      <c r="P90" s="125"/>
      <c r="Q90" s="125"/>
      <c r="R90" s="146"/>
      <c r="T90" s="39">
        <v>372.94015611448395</v>
      </c>
      <c r="X90" s="20"/>
      <c r="AB90">
        <v>138</v>
      </c>
      <c r="AC90" s="42">
        <v>1</v>
      </c>
      <c r="AD90" s="42">
        <v>1</v>
      </c>
    </row>
    <row r="91" spans="1:30" ht="15" thickBot="1" x14ac:dyDescent="0.35">
      <c r="A91" s="128">
        <v>0</v>
      </c>
      <c r="B91" s="24" t="s">
        <v>17</v>
      </c>
      <c r="C91" s="83">
        <v>1</v>
      </c>
      <c r="D91" s="83">
        <v>5</v>
      </c>
      <c r="E91" s="75">
        <v>4.8698380500000003</v>
      </c>
      <c r="F91" s="21">
        <v>4.8698380500000003</v>
      </c>
      <c r="G91" s="76">
        <v>0</v>
      </c>
      <c r="H91" s="59">
        <v>0</v>
      </c>
      <c r="I91" s="33">
        <v>0</v>
      </c>
      <c r="J91" s="33">
        <v>0</v>
      </c>
      <c r="K91" s="33">
        <v>0</v>
      </c>
      <c r="L91" s="60">
        <v>0</v>
      </c>
      <c r="M91">
        <v>1.9990535552833477</v>
      </c>
      <c r="N91">
        <v>1.4845789479636211</v>
      </c>
      <c r="O91">
        <v>0.62148265988669171</v>
      </c>
      <c r="P91">
        <v>0.78851809677652562</v>
      </c>
      <c r="Q91">
        <v>0.66750870888360148</v>
      </c>
      <c r="R91">
        <v>0.86542492990855113</v>
      </c>
      <c r="S91" s="87">
        <v>1.5078476509364864</v>
      </c>
      <c r="T91" s="40">
        <v>312.65793705490461</v>
      </c>
      <c r="U91" s="24">
        <v>10.199999999999999</v>
      </c>
      <c r="V91" s="25">
        <v>7.9</v>
      </c>
      <c r="W91" s="24">
        <v>0.155</v>
      </c>
      <c r="X91" s="25">
        <v>1.5196078431372551</v>
      </c>
      <c r="Y91">
        <v>24</v>
      </c>
      <c r="Z91">
        <v>8.1</v>
      </c>
      <c r="AA91">
        <v>935</v>
      </c>
      <c r="AB91">
        <v>73</v>
      </c>
      <c r="AC91" s="42">
        <v>0</v>
      </c>
      <c r="AD91" s="42">
        <v>0</v>
      </c>
    </row>
    <row r="92" spans="1:30" x14ac:dyDescent="0.3">
      <c r="A92" s="129">
        <v>2</v>
      </c>
      <c r="B92" s="29" t="s">
        <v>17</v>
      </c>
      <c r="C92" s="81">
        <v>1</v>
      </c>
      <c r="D92" s="81">
        <v>5</v>
      </c>
      <c r="E92" s="77">
        <v>0.90300000000000002</v>
      </c>
      <c r="F92" s="26">
        <v>5.4165489945000003</v>
      </c>
      <c r="G92" s="79">
        <v>4.5135489945000007</v>
      </c>
      <c r="H92" s="55">
        <v>10.48</v>
      </c>
      <c r="I92" s="32">
        <v>1.51</v>
      </c>
      <c r="J92" s="32">
        <v>0</v>
      </c>
      <c r="K92" s="32">
        <v>1.5</v>
      </c>
      <c r="L92" s="56">
        <v>13.49</v>
      </c>
      <c r="M92" s="138"/>
      <c r="N92" s="142"/>
      <c r="O92" s="142"/>
      <c r="P92" s="142"/>
      <c r="Q92" s="142"/>
      <c r="R92" s="147"/>
      <c r="S92" s="61"/>
      <c r="T92" s="41"/>
      <c r="U92" s="29"/>
      <c r="V92" s="30"/>
      <c r="W92" s="29"/>
      <c r="X92" s="30"/>
      <c r="AB92">
        <v>73</v>
      </c>
      <c r="AC92" s="42">
        <v>0</v>
      </c>
      <c r="AD92" s="42">
        <v>0</v>
      </c>
    </row>
    <row r="93" spans="1:30" x14ac:dyDescent="0.3">
      <c r="A93" s="111">
        <v>15</v>
      </c>
      <c r="B93" t="s">
        <v>17</v>
      </c>
      <c r="C93" s="82">
        <v>1</v>
      </c>
      <c r="D93" s="82">
        <v>5</v>
      </c>
      <c r="E93" s="73">
        <v>3.0722536705000003</v>
      </c>
      <c r="F93" s="3">
        <v>5.3344010579999992</v>
      </c>
      <c r="G93" s="80">
        <v>2.2621473874999989</v>
      </c>
      <c r="H93" s="57">
        <v>10.050000000000001</v>
      </c>
      <c r="I93" s="14">
        <v>1.56</v>
      </c>
      <c r="J93" s="14">
        <v>0</v>
      </c>
      <c r="K93" s="14">
        <v>1.89</v>
      </c>
      <c r="L93" s="58">
        <v>13.500000000000002</v>
      </c>
      <c r="X93" s="20"/>
      <c r="AB93">
        <v>73</v>
      </c>
      <c r="AC93" s="42">
        <v>0</v>
      </c>
      <c r="AD93" s="42">
        <v>0</v>
      </c>
    </row>
    <row r="94" spans="1:30" x14ac:dyDescent="0.3">
      <c r="A94" s="111">
        <v>30</v>
      </c>
      <c r="B94" t="s">
        <v>17</v>
      </c>
      <c r="C94" s="82">
        <v>1</v>
      </c>
      <c r="D94" s="82">
        <v>5</v>
      </c>
      <c r="E94" s="73">
        <v>3.3714529904999999</v>
      </c>
      <c r="F94" s="3">
        <v>5.234696414500001</v>
      </c>
      <c r="G94" s="80">
        <v>1.8632434240000011</v>
      </c>
      <c r="H94" s="57">
        <v>10.76</v>
      </c>
      <c r="I94" s="14">
        <v>1.61</v>
      </c>
      <c r="J94" s="14">
        <v>0</v>
      </c>
      <c r="K94" s="14">
        <v>1.89</v>
      </c>
      <c r="L94" s="58">
        <v>14.26</v>
      </c>
      <c r="X94" s="20"/>
      <c r="AB94">
        <v>73</v>
      </c>
      <c r="AC94" s="42">
        <v>0</v>
      </c>
      <c r="AD94" s="42">
        <v>0</v>
      </c>
    </row>
    <row r="95" spans="1:30" x14ac:dyDescent="0.3">
      <c r="A95" s="111">
        <v>45</v>
      </c>
      <c r="B95" t="s">
        <v>17</v>
      </c>
      <c r="C95" s="82">
        <v>1</v>
      </c>
      <c r="D95" s="82">
        <v>5</v>
      </c>
      <c r="E95" s="73">
        <v>5.0910428625000002</v>
      </c>
      <c r="F95" s="3">
        <v>5.1986306505000002</v>
      </c>
      <c r="G95" s="80">
        <v>0.10758778800000002</v>
      </c>
      <c r="H95" s="57">
        <v>10.61</v>
      </c>
      <c r="I95" s="14">
        <v>1.62</v>
      </c>
      <c r="J95" s="14">
        <v>0</v>
      </c>
      <c r="K95" s="14">
        <v>1.51</v>
      </c>
      <c r="L95" s="58">
        <v>13.74</v>
      </c>
      <c r="X95" s="20"/>
      <c r="AB95">
        <v>73</v>
      </c>
      <c r="AC95" s="42">
        <v>0</v>
      </c>
      <c r="AD95" s="42">
        <v>0</v>
      </c>
    </row>
    <row r="96" spans="1:30" x14ac:dyDescent="0.3">
      <c r="A96" s="111">
        <v>60</v>
      </c>
      <c r="B96" t="s">
        <v>17</v>
      </c>
      <c r="C96" s="82">
        <v>1</v>
      </c>
      <c r="D96" s="82">
        <v>5</v>
      </c>
      <c r="E96" s="73">
        <v>3.3410759304999997</v>
      </c>
      <c r="F96" s="3">
        <v>5.0464844500000012</v>
      </c>
      <c r="G96" s="80">
        <v>1.7054085195000015</v>
      </c>
      <c r="H96" s="57">
        <v>11.35</v>
      </c>
      <c r="I96" s="14">
        <v>1.68</v>
      </c>
      <c r="J96" s="14">
        <v>0</v>
      </c>
      <c r="K96" s="14">
        <v>1.48</v>
      </c>
      <c r="L96" s="58">
        <v>14.51</v>
      </c>
      <c r="M96" s="140"/>
      <c r="N96" s="124"/>
      <c r="O96" s="124"/>
      <c r="P96" s="124"/>
      <c r="Q96" s="124"/>
      <c r="R96" s="149"/>
      <c r="T96" s="39">
        <v>212.72685504249941</v>
      </c>
      <c r="X96" s="20"/>
      <c r="AB96">
        <v>73</v>
      </c>
      <c r="AC96" s="42">
        <v>0</v>
      </c>
      <c r="AD96" s="42">
        <v>0</v>
      </c>
    </row>
    <row r="97" spans="1:30" ht="15" thickBot="1" x14ac:dyDescent="0.35">
      <c r="A97" s="128">
        <v>0</v>
      </c>
      <c r="B97" s="24" t="s">
        <v>17</v>
      </c>
      <c r="C97" s="83">
        <v>2</v>
      </c>
      <c r="D97" s="83">
        <v>5</v>
      </c>
      <c r="E97" s="75">
        <v>4.8698380500000003</v>
      </c>
      <c r="F97" s="21">
        <v>4.8698380500000003</v>
      </c>
      <c r="G97" s="76">
        <v>0</v>
      </c>
      <c r="H97" s="59">
        <v>0</v>
      </c>
      <c r="I97" s="33">
        <v>0</v>
      </c>
      <c r="J97" s="33">
        <v>0</v>
      </c>
      <c r="K97" s="33">
        <v>0</v>
      </c>
      <c r="L97" s="60">
        <v>0</v>
      </c>
      <c r="M97">
        <v>1.9990535552833477</v>
      </c>
      <c r="N97">
        <v>1.4845789479636211</v>
      </c>
      <c r="O97">
        <v>0.62148265988669171</v>
      </c>
      <c r="P97">
        <v>0.78851809677652562</v>
      </c>
      <c r="Q97">
        <v>0.66750870888360148</v>
      </c>
      <c r="R97">
        <v>0.86542492990855113</v>
      </c>
      <c r="S97" s="87">
        <v>1.5078476509364864</v>
      </c>
      <c r="T97" s="40">
        <v>312.65793705490461</v>
      </c>
      <c r="U97" s="24">
        <v>10.199999999999999</v>
      </c>
      <c r="V97" s="25">
        <v>7.9</v>
      </c>
      <c r="W97" s="24">
        <v>0.155</v>
      </c>
      <c r="X97" s="25">
        <v>1.5196078431372551</v>
      </c>
      <c r="Y97">
        <v>24</v>
      </c>
      <c r="Z97">
        <v>8.1</v>
      </c>
      <c r="AA97">
        <v>935</v>
      </c>
      <c r="AB97">
        <v>73</v>
      </c>
      <c r="AC97" s="42">
        <v>0</v>
      </c>
      <c r="AD97" s="42">
        <v>0</v>
      </c>
    </row>
    <row r="98" spans="1:30" x14ac:dyDescent="0.3">
      <c r="A98" s="129">
        <v>2</v>
      </c>
      <c r="B98" s="29" t="s">
        <v>17</v>
      </c>
      <c r="C98" s="81">
        <v>2</v>
      </c>
      <c r="D98" s="41">
        <v>5</v>
      </c>
      <c r="E98" s="77">
        <v>0.95481645000000004</v>
      </c>
      <c r="F98" s="26">
        <v>5.6288190419999999</v>
      </c>
      <c r="G98" s="79">
        <v>4.6740025919999999</v>
      </c>
      <c r="H98" s="55">
        <v>10.79</v>
      </c>
      <c r="I98" s="32">
        <v>1.55</v>
      </c>
      <c r="J98" s="32">
        <v>0</v>
      </c>
      <c r="K98" s="32">
        <v>1.48</v>
      </c>
      <c r="L98" s="56">
        <v>13.82</v>
      </c>
      <c r="M98" s="138"/>
      <c r="N98" s="142"/>
      <c r="O98" s="142"/>
      <c r="P98" s="142"/>
      <c r="Q98" s="142"/>
      <c r="R98" s="147"/>
      <c r="S98" s="61"/>
      <c r="T98" s="41"/>
      <c r="U98" s="29"/>
      <c r="V98" s="30"/>
      <c r="W98" s="29"/>
      <c r="X98" s="30"/>
      <c r="AB98">
        <v>73</v>
      </c>
      <c r="AC98" s="42">
        <v>0</v>
      </c>
      <c r="AD98" s="42">
        <v>0</v>
      </c>
    </row>
    <row r="99" spans="1:30" x14ac:dyDescent="0.3">
      <c r="A99" s="111">
        <v>15</v>
      </c>
      <c r="B99" t="s">
        <v>17</v>
      </c>
      <c r="C99" s="82">
        <v>2</v>
      </c>
      <c r="D99" s="39">
        <v>5</v>
      </c>
      <c r="E99" s="73">
        <v>1.124895618</v>
      </c>
      <c r="F99" s="3">
        <v>5.3526117119999999</v>
      </c>
      <c r="G99" s="80">
        <v>4.2277160939999998</v>
      </c>
      <c r="H99" s="57">
        <v>10.050000000000001</v>
      </c>
      <c r="I99" s="14">
        <v>1.56</v>
      </c>
      <c r="J99" s="14">
        <v>0</v>
      </c>
      <c r="K99" s="14">
        <v>1.89</v>
      </c>
      <c r="L99" s="58">
        <v>13.500000000000002</v>
      </c>
      <c r="X99" s="20"/>
      <c r="AB99">
        <v>73</v>
      </c>
      <c r="AC99" s="42">
        <v>0</v>
      </c>
      <c r="AD99" s="42">
        <v>0</v>
      </c>
    </row>
    <row r="100" spans="1:30" x14ac:dyDescent="0.3">
      <c r="A100" s="111">
        <v>30</v>
      </c>
      <c r="B100" t="s">
        <v>17</v>
      </c>
      <c r="C100" s="82">
        <v>2</v>
      </c>
      <c r="D100" s="39">
        <v>5</v>
      </c>
      <c r="E100" s="73">
        <v>1.3807745279999999</v>
      </c>
      <c r="F100" s="3">
        <v>5.4440459219999999</v>
      </c>
      <c r="G100" s="80">
        <v>4.063271394</v>
      </c>
      <c r="H100" s="57">
        <v>10.98</v>
      </c>
      <c r="I100" s="14">
        <v>1.63</v>
      </c>
      <c r="J100" s="14">
        <v>0</v>
      </c>
      <c r="K100" s="14">
        <v>1.88</v>
      </c>
      <c r="L100" s="58">
        <v>14.489999999999998</v>
      </c>
      <c r="X100" s="20"/>
      <c r="AB100">
        <v>73</v>
      </c>
      <c r="AC100" s="42">
        <v>0</v>
      </c>
      <c r="AD100" s="42">
        <v>0</v>
      </c>
    </row>
    <row r="101" spans="1:30" x14ac:dyDescent="0.3">
      <c r="A101" s="111">
        <v>45</v>
      </c>
      <c r="B101" t="s">
        <v>17</v>
      </c>
      <c r="C101" s="82">
        <v>2</v>
      </c>
      <c r="D101" s="39">
        <v>5</v>
      </c>
      <c r="E101" s="73">
        <v>0.56277069450000006</v>
      </c>
      <c r="F101" s="3">
        <v>5.2708637624999994</v>
      </c>
      <c r="G101" s="80">
        <v>4.7080930679999993</v>
      </c>
      <c r="H101" s="57">
        <v>11.4</v>
      </c>
      <c r="I101" s="14">
        <v>1.64</v>
      </c>
      <c r="J101" s="14">
        <v>0</v>
      </c>
      <c r="K101" s="14">
        <v>1.48</v>
      </c>
      <c r="L101" s="58">
        <v>14.520000000000001</v>
      </c>
      <c r="X101" s="20"/>
      <c r="AB101">
        <v>73</v>
      </c>
      <c r="AC101" s="42">
        <v>0</v>
      </c>
      <c r="AD101" s="42">
        <v>0</v>
      </c>
    </row>
    <row r="102" spans="1:30" x14ac:dyDescent="0.3">
      <c r="A102" s="111">
        <v>60</v>
      </c>
      <c r="B102" t="s">
        <v>17</v>
      </c>
      <c r="C102" s="82">
        <v>2</v>
      </c>
      <c r="D102" s="39">
        <v>5</v>
      </c>
      <c r="E102" s="73">
        <v>1.6862062000000004</v>
      </c>
      <c r="F102" s="3">
        <v>5.3982494545000002</v>
      </c>
      <c r="G102" s="80">
        <v>3.7120432544999997</v>
      </c>
      <c r="H102" s="57">
        <v>11.82</v>
      </c>
      <c r="I102" s="14">
        <v>1.67</v>
      </c>
      <c r="J102" s="14">
        <v>0</v>
      </c>
      <c r="K102" s="14">
        <v>1.89</v>
      </c>
      <c r="L102" s="58">
        <v>15.38</v>
      </c>
      <c r="M102" s="137"/>
      <c r="N102" s="125"/>
      <c r="O102" s="125"/>
      <c r="P102" s="125"/>
      <c r="Q102" s="125"/>
      <c r="R102" s="146"/>
      <c r="T102" s="39">
        <v>267.86124511830917</v>
      </c>
      <c r="X102" s="20"/>
      <c r="AB102">
        <v>73</v>
      </c>
      <c r="AC102" s="42">
        <v>0</v>
      </c>
      <c r="AD102" s="42">
        <v>0</v>
      </c>
    </row>
    <row r="103" spans="1:30" ht="15" thickBot="1" x14ac:dyDescent="0.35">
      <c r="A103" s="128">
        <v>0</v>
      </c>
      <c r="B103" s="24" t="s">
        <v>17</v>
      </c>
      <c r="C103" s="83">
        <v>1</v>
      </c>
      <c r="D103" s="40">
        <v>10</v>
      </c>
      <c r="E103" s="75">
        <v>9.7396761000000005</v>
      </c>
      <c r="F103" s="21">
        <v>9.7396761000000005</v>
      </c>
      <c r="G103" s="76">
        <v>0</v>
      </c>
      <c r="H103" s="59">
        <v>0</v>
      </c>
      <c r="I103" s="33">
        <v>0</v>
      </c>
      <c r="J103" s="33">
        <v>0</v>
      </c>
      <c r="K103" s="33">
        <v>0</v>
      </c>
      <c r="L103" s="60">
        <v>0</v>
      </c>
      <c r="M103">
        <v>1.9990535552833477</v>
      </c>
      <c r="N103">
        <v>1.4845789479636211</v>
      </c>
      <c r="O103">
        <v>0.62148265988669171</v>
      </c>
      <c r="P103">
        <v>0.78851809677652562</v>
      </c>
      <c r="Q103">
        <v>0.66750870888360148</v>
      </c>
      <c r="R103">
        <v>0.86542492990855113</v>
      </c>
      <c r="S103" s="87">
        <v>1.5078476509364864</v>
      </c>
      <c r="T103" s="40">
        <v>312.65793705490461</v>
      </c>
      <c r="U103" s="24">
        <v>10.199999999999999</v>
      </c>
      <c r="V103" s="25">
        <v>7.9</v>
      </c>
      <c r="W103" s="24">
        <v>0.155</v>
      </c>
      <c r="X103" s="25">
        <v>1.5196078431372551</v>
      </c>
      <c r="Y103">
        <v>24</v>
      </c>
      <c r="Z103">
        <v>8.1</v>
      </c>
      <c r="AA103">
        <v>935</v>
      </c>
      <c r="AB103">
        <v>73</v>
      </c>
      <c r="AC103" s="42">
        <v>0</v>
      </c>
      <c r="AD103" s="42">
        <v>0</v>
      </c>
    </row>
    <row r="104" spans="1:30" x14ac:dyDescent="0.3">
      <c r="A104" s="129">
        <v>2</v>
      </c>
      <c r="B104" s="29" t="s">
        <v>17</v>
      </c>
      <c r="C104" s="81">
        <v>1</v>
      </c>
      <c r="D104" s="41">
        <v>10</v>
      </c>
      <c r="E104" s="77">
        <v>5.4673499999999997</v>
      </c>
      <c r="F104" s="26">
        <v>9.322429284</v>
      </c>
      <c r="G104" s="79">
        <v>3.8550792840000003</v>
      </c>
      <c r="H104" s="55">
        <v>23.38</v>
      </c>
      <c r="I104" s="32">
        <v>2.64</v>
      </c>
      <c r="J104" s="32">
        <v>0</v>
      </c>
      <c r="K104" s="32">
        <v>1.5</v>
      </c>
      <c r="L104" s="56">
        <v>27.52</v>
      </c>
      <c r="M104" s="138"/>
      <c r="N104" s="142"/>
      <c r="O104" s="142"/>
      <c r="P104" s="142"/>
      <c r="Q104" s="142"/>
      <c r="R104" s="147"/>
      <c r="S104" s="61"/>
      <c r="T104" s="41"/>
      <c r="U104" s="29"/>
      <c r="V104" s="30"/>
      <c r="W104" s="29"/>
      <c r="X104" s="30"/>
      <c r="AB104">
        <v>73</v>
      </c>
      <c r="AC104" s="42">
        <v>0</v>
      </c>
      <c r="AD104" s="42">
        <v>0</v>
      </c>
    </row>
    <row r="105" spans="1:30" x14ac:dyDescent="0.3">
      <c r="A105" s="111">
        <v>15</v>
      </c>
      <c r="B105" t="s">
        <v>17</v>
      </c>
      <c r="C105" s="82">
        <v>1</v>
      </c>
      <c r="D105" s="39">
        <v>10</v>
      </c>
      <c r="E105" s="73">
        <v>2.9924331360000003</v>
      </c>
      <c r="F105" s="3">
        <v>9.2707877009999997</v>
      </c>
      <c r="G105" s="80">
        <v>6.278354564999999</v>
      </c>
      <c r="H105" s="57">
        <v>25.36</v>
      </c>
      <c r="I105" s="14">
        <v>3.36</v>
      </c>
      <c r="J105" s="14">
        <v>0</v>
      </c>
      <c r="K105" s="14">
        <v>1.0900000000000001</v>
      </c>
      <c r="L105" s="58">
        <v>29.81</v>
      </c>
      <c r="X105" s="20"/>
      <c r="AB105">
        <v>73</v>
      </c>
      <c r="AC105" s="42">
        <v>0</v>
      </c>
      <c r="AD105" s="42">
        <v>0</v>
      </c>
    </row>
    <row r="106" spans="1:30" x14ac:dyDescent="0.3">
      <c r="A106" s="111">
        <v>30</v>
      </c>
      <c r="B106" t="s">
        <v>17</v>
      </c>
      <c r="C106" s="82">
        <v>1</v>
      </c>
      <c r="D106" s="39">
        <v>10</v>
      </c>
      <c r="E106" s="73">
        <v>2.5580961000000002</v>
      </c>
      <c r="F106" s="3">
        <v>9.0142940160000009</v>
      </c>
      <c r="G106" s="80">
        <v>6.4561979160000007</v>
      </c>
      <c r="H106" s="57">
        <v>26.07</v>
      </c>
      <c r="I106" s="14">
        <v>3.68</v>
      </c>
      <c r="J106" s="14">
        <v>0</v>
      </c>
      <c r="K106" s="14">
        <v>1.91</v>
      </c>
      <c r="L106" s="58">
        <v>31.66</v>
      </c>
      <c r="X106" s="20"/>
      <c r="AB106">
        <v>73</v>
      </c>
      <c r="AC106" s="42">
        <v>0</v>
      </c>
      <c r="AD106" s="42">
        <v>0</v>
      </c>
    </row>
    <row r="107" spans="1:30" x14ac:dyDescent="0.3">
      <c r="A107" s="111">
        <v>45</v>
      </c>
      <c r="B107" t="s">
        <v>17</v>
      </c>
      <c r="C107" s="82">
        <v>1</v>
      </c>
      <c r="D107" s="39">
        <v>10</v>
      </c>
      <c r="E107" s="73">
        <v>0.93044490000000002</v>
      </c>
      <c r="F107" s="3">
        <v>8.2948465250000005</v>
      </c>
      <c r="G107" s="80">
        <v>7.3644016250000002</v>
      </c>
      <c r="H107" s="57">
        <v>28.42</v>
      </c>
      <c r="I107" s="14">
        <v>3.99</v>
      </c>
      <c r="J107" s="14">
        <v>0</v>
      </c>
      <c r="K107" s="14">
        <v>2.2799999999999998</v>
      </c>
      <c r="L107" s="58">
        <v>34.690000000000005</v>
      </c>
      <c r="X107" s="20"/>
      <c r="AB107">
        <v>73</v>
      </c>
      <c r="AC107" s="42">
        <v>0</v>
      </c>
      <c r="AD107" s="42">
        <v>0</v>
      </c>
    </row>
    <row r="108" spans="1:30" x14ac:dyDescent="0.3">
      <c r="A108" s="111">
        <v>60</v>
      </c>
      <c r="B108" t="s">
        <v>17</v>
      </c>
      <c r="C108" s="82">
        <v>1</v>
      </c>
      <c r="D108" s="39">
        <v>10</v>
      </c>
      <c r="E108" s="73">
        <v>1.5225832159999999</v>
      </c>
      <c r="F108" s="3">
        <v>8.7270550290000006</v>
      </c>
      <c r="G108" s="80">
        <v>7.2044718130000005</v>
      </c>
      <c r="H108" s="57">
        <v>29.12</v>
      </c>
      <c r="I108" s="14">
        <v>4.0999999999999996</v>
      </c>
      <c r="J108" s="14">
        <v>0</v>
      </c>
      <c r="K108" s="14">
        <v>1.9</v>
      </c>
      <c r="L108" s="58">
        <v>35.119999999999997</v>
      </c>
      <c r="M108" s="137"/>
      <c r="N108" s="125"/>
      <c r="O108" s="125"/>
      <c r="P108" s="125"/>
      <c r="Q108" s="125"/>
      <c r="R108" s="146"/>
      <c r="T108" s="39">
        <v>349.41419710544449</v>
      </c>
      <c r="X108" s="20"/>
      <c r="AB108">
        <v>73</v>
      </c>
      <c r="AC108" s="42">
        <v>0</v>
      </c>
      <c r="AD108" s="42">
        <v>0</v>
      </c>
    </row>
    <row r="109" spans="1:30" ht="15" thickBot="1" x14ac:dyDescent="0.35">
      <c r="A109" s="128">
        <v>0</v>
      </c>
      <c r="B109" s="24" t="s">
        <v>17</v>
      </c>
      <c r="C109" s="83">
        <v>2</v>
      </c>
      <c r="D109" s="40">
        <v>10</v>
      </c>
      <c r="E109" s="75">
        <v>9.7396761000000005</v>
      </c>
      <c r="F109" s="21">
        <v>9.7396761000000005</v>
      </c>
      <c r="G109" s="76">
        <v>0</v>
      </c>
      <c r="H109" s="59">
        <v>0</v>
      </c>
      <c r="I109" s="33">
        <v>0</v>
      </c>
      <c r="J109" s="33">
        <v>0</v>
      </c>
      <c r="K109" s="33">
        <v>0</v>
      </c>
      <c r="L109" s="60">
        <v>0</v>
      </c>
      <c r="M109">
        <v>1.9990535552833477</v>
      </c>
      <c r="N109">
        <v>1.4845789479636211</v>
      </c>
      <c r="O109">
        <v>0.62148265988669171</v>
      </c>
      <c r="P109">
        <v>0.78851809677652562</v>
      </c>
      <c r="Q109">
        <v>0.66750870888360148</v>
      </c>
      <c r="R109">
        <v>0.86542492990855113</v>
      </c>
      <c r="S109" s="87">
        <v>1.5078476509364864</v>
      </c>
      <c r="T109" s="40">
        <v>312.65793705490461</v>
      </c>
      <c r="U109" s="24">
        <v>10.199999999999999</v>
      </c>
      <c r="V109" s="25">
        <v>7.9</v>
      </c>
      <c r="W109" s="24">
        <v>0.155</v>
      </c>
      <c r="X109" s="25">
        <v>1.5196078431372551</v>
      </c>
      <c r="Y109">
        <v>24</v>
      </c>
      <c r="Z109">
        <v>8.1</v>
      </c>
      <c r="AA109">
        <v>935</v>
      </c>
      <c r="AB109">
        <v>73</v>
      </c>
      <c r="AC109" s="42">
        <v>0</v>
      </c>
      <c r="AD109" s="42">
        <v>0</v>
      </c>
    </row>
    <row r="110" spans="1:30" ht="15" thickBot="1" x14ac:dyDescent="0.35">
      <c r="A110" s="129">
        <v>2</v>
      </c>
      <c r="B110" s="29" t="s">
        <v>17</v>
      </c>
      <c r="C110" s="81">
        <v>2</v>
      </c>
      <c r="D110" s="81">
        <v>10</v>
      </c>
      <c r="E110" s="77">
        <v>7.0961849000000008</v>
      </c>
      <c r="F110" s="26">
        <v>8.7270550290000006</v>
      </c>
      <c r="G110" s="79">
        <v>1.6308701289999998</v>
      </c>
      <c r="H110" s="62">
        <v>24.17</v>
      </c>
      <c r="I110" s="9">
        <v>2.75</v>
      </c>
      <c r="J110" s="9">
        <v>0</v>
      </c>
      <c r="K110" s="9">
        <v>1.89</v>
      </c>
      <c r="L110" s="8">
        <v>28.810000000000002</v>
      </c>
      <c r="M110" s="138"/>
      <c r="N110" s="142"/>
      <c r="O110" s="142"/>
      <c r="P110" s="142"/>
      <c r="Q110" s="142"/>
      <c r="R110" s="147"/>
      <c r="S110" s="61"/>
      <c r="T110" s="41"/>
      <c r="U110" s="29"/>
      <c r="V110" s="30"/>
      <c r="W110" s="29"/>
      <c r="X110" s="30"/>
      <c r="AB110">
        <v>73</v>
      </c>
      <c r="AC110" s="42">
        <v>0</v>
      </c>
      <c r="AD110" s="42">
        <v>0</v>
      </c>
    </row>
    <row r="111" spans="1:30" ht="15" thickBot="1" x14ac:dyDescent="0.35">
      <c r="A111" s="111">
        <v>15</v>
      </c>
      <c r="B111" t="s">
        <v>17</v>
      </c>
      <c r="C111" s="82">
        <v>2</v>
      </c>
      <c r="D111" s="82">
        <v>10</v>
      </c>
      <c r="E111" s="73">
        <v>1.4532845250000002</v>
      </c>
      <c r="F111" s="3">
        <v>8.4269195009999986</v>
      </c>
      <c r="G111" s="80">
        <v>6.9736349759999987</v>
      </c>
      <c r="H111" s="62">
        <v>30.42</v>
      </c>
      <c r="I111" s="6">
        <v>4.3</v>
      </c>
      <c r="J111" s="6">
        <v>0</v>
      </c>
      <c r="K111" s="6">
        <v>1.89</v>
      </c>
      <c r="L111" s="8">
        <v>36.61</v>
      </c>
      <c r="X111" s="20"/>
      <c r="AB111">
        <v>73</v>
      </c>
      <c r="AC111" s="42">
        <v>0</v>
      </c>
      <c r="AD111" s="42">
        <v>0</v>
      </c>
    </row>
    <row r="112" spans="1:30" ht="15" thickBot="1" x14ac:dyDescent="0.35">
      <c r="A112" s="111">
        <v>30</v>
      </c>
      <c r="B112" t="s">
        <v>17</v>
      </c>
      <c r="C112" s="82">
        <v>2</v>
      </c>
      <c r="D112" s="82">
        <v>10</v>
      </c>
      <c r="E112" s="73">
        <v>1.6327382610000001</v>
      </c>
      <c r="F112" s="3">
        <v>7.9520215040000011</v>
      </c>
      <c r="G112" s="80">
        <v>6.319283243000001</v>
      </c>
      <c r="H112" s="62">
        <v>31.08</v>
      </c>
      <c r="I112" s="6">
        <v>4.75</v>
      </c>
      <c r="J112" s="6">
        <v>0</v>
      </c>
      <c r="K112" s="6">
        <v>1.88</v>
      </c>
      <c r="L112" s="8">
        <v>37.71</v>
      </c>
      <c r="X112" s="20"/>
      <c r="AB112">
        <v>73</v>
      </c>
      <c r="AC112" s="42">
        <v>0</v>
      </c>
      <c r="AD112" s="42">
        <v>0</v>
      </c>
    </row>
    <row r="113" spans="1:30" ht="15" thickBot="1" x14ac:dyDescent="0.35">
      <c r="A113" s="111">
        <v>45</v>
      </c>
      <c r="B113" t="s">
        <v>17</v>
      </c>
      <c r="C113" s="82">
        <v>2</v>
      </c>
      <c r="D113" s="82">
        <v>10</v>
      </c>
      <c r="E113" s="73">
        <v>1.2875780959999998</v>
      </c>
      <c r="F113" s="3">
        <v>8.0494001000000015</v>
      </c>
      <c r="G113" s="80">
        <v>6.7618220040000017</v>
      </c>
      <c r="H113" s="62">
        <v>30.52</v>
      </c>
      <c r="I113" s="6">
        <v>4.8600000000000003</v>
      </c>
      <c r="J113" s="6">
        <v>0</v>
      </c>
      <c r="K113" s="6">
        <v>1.1000000000000001</v>
      </c>
      <c r="L113" s="8">
        <v>36.480000000000004</v>
      </c>
      <c r="X113" s="20"/>
      <c r="AB113">
        <v>73</v>
      </c>
      <c r="AC113" s="42">
        <v>0</v>
      </c>
      <c r="AD113" s="42">
        <v>0</v>
      </c>
    </row>
    <row r="114" spans="1:30" ht="15" thickBot="1" x14ac:dyDescent="0.35">
      <c r="A114" s="111">
        <v>60</v>
      </c>
      <c r="B114" t="s">
        <v>17</v>
      </c>
      <c r="C114" s="82">
        <v>2</v>
      </c>
      <c r="D114" s="82">
        <v>10</v>
      </c>
      <c r="E114" s="73">
        <v>1.7649023840000002</v>
      </c>
      <c r="F114" s="3">
        <v>7.4719854440000004</v>
      </c>
      <c r="G114" s="80">
        <v>5.7070830600000004</v>
      </c>
      <c r="H114" s="62">
        <v>34.97</v>
      </c>
      <c r="I114" s="6">
        <v>5.55</v>
      </c>
      <c r="J114" s="6">
        <v>0</v>
      </c>
      <c r="K114" s="6">
        <v>1.1000000000000001</v>
      </c>
      <c r="L114" s="8">
        <v>41.62</v>
      </c>
      <c r="M114" s="140"/>
      <c r="N114" s="124"/>
      <c r="O114" s="124"/>
      <c r="P114" s="124"/>
      <c r="Q114" s="124"/>
      <c r="R114" s="149"/>
      <c r="T114" s="39">
        <v>399.9540546749368</v>
      </c>
      <c r="X114" s="20"/>
      <c r="AB114">
        <v>73</v>
      </c>
      <c r="AC114" s="42">
        <v>0</v>
      </c>
      <c r="AD114" s="42">
        <v>0</v>
      </c>
    </row>
    <row r="115" spans="1:30" ht="15" thickBot="1" x14ac:dyDescent="0.35">
      <c r="A115" s="128">
        <v>0</v>
      </c>
      <c r="B115" s="24" t="s">
        <v>17</v>
      </c>
      <c r="C115" s="83">
        <v>1</v>
      </c>
      <c r="D115" s="83">
        <v>15</v>
      </c>
      <c r="E115" s="75">
        <v>13.1978933625</v>
      </c>
      <c r="F115" s="21">
        <v>13.1978933625</v>
      </c>
      <c r="G115" s="76">
        <v>0</v>
      </c>
      <c r="H115" s="63">
        <v>0</v>
      </c>
      <c r="I115" s="36">
        <v>0</v>
      </c>
      <c r="J115" s="36">
        <v>0</v>
      </c>
      <c r="K115" s="36">
        <v>0</v>
      </c>
      <c r="L115" s="37">
        <v>0</v>
      </c>
      <c r="M115">
        <v>1.9990535552833477</v>
      </c>
      <c r="N115">
        <v>1.4845789479636211</v>
      </c>
      <c r="O115">
        <v>0.62148265988669171</v>
      </c>
      <c r="P115">
        <v>0.78851809677652562</v>
      </c>
      <c r="Q115">
        <v>0.66750870888360148</v>
      </c>
      <c r="R115">
        <v>0.86542492990855113</v>
      </c>
      <c r="S115" s="87">
        <v>1.5078476509364864</v>
      </c>
      <c r="T115" s="40">
        <v>312.65793705490461</v>
      </c>
      <c r="U115" s="24">
        <v>10.199999999999999</v>
      </c>
      <c r="V115" s="25">
        <v>7.9</v>
      </c>
      <c r="W115" s="24">
        <v>0.155</v>
      </c>
      <c r="X115" s="25">
        <v>1.5196078431372551</v>
      </c>
      <c r="Y115">
        <v>24</v>
      </c>
      <c r="Z115">
        <v>8.1</v>
      </c>
      <c r="AA115">
        <v>935</v>
      </c>
      <c r="AB115">
        <v>73</v>
      </c>
      <c r="AC115" s="42">
        <v>0</v>
      </c>
      <c r="AD115" s="42">
        <v>0</v>
      </c>
    </row>
    <row r="116" spans="1:30" ht="15" thickBot="1" x14ac:dyDescent="0.35">
      <c r="A116" s="129">
        <v>2</v>
      </c>
      <c r="B116" s="29" t="s">
        <v>17</v>
      </c>
      <c r="C116" s="81">
        <v>1</v>
      </c>
      <c r="D116" s="81">
        <v>15</v>
      </c>
      <c r="E116" s="77">
        <v>2.8475511120000001</v>
      </c>
      <c r="F116" s="26">
        <v>5.6146390719999992</v>
      </c>
      <c r="G116" s="79">
        <v>2.7670879599999991</v>
      </c>
      <c r="H116" s="62">
        <v>43.74</v>
      </c>
      <c r="I116" s="9">
        <v>7.55</v>
      </c>
      <c r="J116" s="9">
        <v>1.33</v>
      </c>
      <c r="K116" s="9">
        <v>1.1000000000000001</v>
      </c>
      <c r="L116" s="8">
        <v>53.72</v>
      </c>
      <c r="M116" s="138"/>
      <c r="N116" s="142"/>
      <c r="O116" s="142"/>
      <c r="P116" s="142"/>
      <c r="Q116" s="142"/>
      <c r="R116" s="147"/>
      <c r="S116" s="61"/>
      <c r="T116" s="41"/>
      <c r="U116" s="29"/>
      <c r="V116" s="30"/>
      <c r="W116" s="29"/>
      <c r="X116" s="30"/>
      <c r="AB116">
        <v>73</v>
      </c>
      <c r="AC116" s="42">
        <v>0</v>
      </c>
      <c r="AD116" s="42">
        <v>0</v>
      </c>
    </row>
    <row r="117" spans="1:30" ht="15" thickBot="1" x14ac:dyDescent="0.35">
      <c r="A117" s="111">
        <v>15</v>
      </c>
      <c r="B117" t="s">
        <v>17</v>
      </c>
      <c r="C117" s="82">
        <v>1</v>
      </c>
      <c r="D117" s="82">
        <v>15</v>
      </c>
      <c r="E117" s="73">
        <v>1.2703572420000002</v>
      </c>
      <c r="F117" s="3">
        <v>2.6718686819999999</v>
      </c>
      <c r="G117" s="80">
        <v>1.4015114399999997</v>
      </c>
      <c r="H117" s="62">
        <v>43.92</v>
      </c>
      <c r="I117" s="6">
        <v>8.4700000000000006</v>
      </c>
      <c r="J117" s="6">
        <v>1.56</v>
      </c>
      <c r="K117" s="6">
        <v>1.88</v>
      </c>
      <c r="L117" s="8">
        <v>55.830000000000005</v>
      </c>
      <c r="X117" s="20"/>
      <c r="AB117">
        <v>73</v>
      </c>
      <c r="AC117" s="42">
        <v>0</v>
      </c>
      <c r="AD117" s="42">
        <v>0</v>
      </c>
    </row>
    <row r="118" spans="1:30" ht="15" thickBot="1" x14ac:dyDescent="0.35">
      <c r="A118" s="111">
        <v>30</v>
      </c>
      <c r="B118" t="s">
        <v>17</v>
      </c>
      <c r="C118" s="82">
        <v>1</v>
      </c>
      <c r="D118" s="82">
        <v>15</v>
      </c>
      <c r="E118" s="73">
        <v>0.64113280000000006</v>
      </c>
      <c r="F118" s="3">
        <v>2.2888281220000004</v>
      </c>
      <c r="G118" s="80">
        <v>1.6476953220000004</v>
      </c>
      <c r="H118" s="62">
        <v>46.42</v>
      </c>
      <c r="I118" s="6">
        <v>9.5399999999999991</v>
      </c>
      <c r="J118" s="6">
        <v>2.2599999999999998</v>
      </c>
      <c r="K118" s="6">
        <v>2.2799999999999998</v>
      </c>
      <c r="L118" s="8">
        <v>60.5</v>
      </c>
      <c r="X118" s="20"/>
      <c r="AB118">
        <v>73</v>
      </c>
      <c r="AC118" s="42">
        <v>0</v>
      </c>
      <c r="AD118" s="42">
        <v>0</v>
      </c>
    </row>
    <row r="119" spans="1:30" ht="15" thickBot="1" x14ac:dyDescent="0.35">
      <c r="A119" s="111">
        <v>45</v>
      </c>
      <c r="B119" t="s">
        <v>17</v>
      </c>
      <c r="C119" s="82">
        <v>1</v>
      </c>
      <c r="D119" s="82">
        <v>15</v>
      </c>
      <c r="E119" s="73">
        <v>0.31548720000000002</v>
      </c>
      <c r="F119" s="3">
        <v>2.0267439779999998</v>
      </c>
      <c r="G119" s="80">
        <v>1.7112567779999999</v>
      </c>
      <c r="H119" s="62">
        <v>48.5</v>
      </c>
      <c r="I119" s="6">
        <v>10.199999999999999</v>
      </c>
      <c r="J119" s="6">
        <v>2</v>
      </c>
      <c r="K119" s="6">
        <v>2</v>
      </c>
      <c r="L119" s="8">
        <v>62.2</v>
      </c>
      <c r="X119" s="20"/>
      <c r="AB119">
        <v>73</v>
      </c>
      <c r="AC119" s="42">
        <v>0</v>
      </c>
      <c r="AD119" s="42">
        <v>0</v>
      </c>
    </row>
    <row r="120" spans="1:30" ht="15" thickBot="1" x14ac:dyDescent="0.35">
      <c r="A120" s="111">
        <v>60</v>
      </c>
      <c r="B120" t="s">
        <v>17</v>
      </c>
      <c r="C120" s="82">
        <v>1</v>
      </c>
      <c r="D120" s="82">
        <v>15</v>
      </c>
      <c r="E120" s="73">
        <v>0.31548720000000002</v>
      </c>
      <c r="F120" s="3">
        <v>1.9343488080000002</v>
      </c>
      <c r="G120" s="80">
        <v>1.6188616080000002</v>
      </c>
      <c r="H120" s="62">
        <v>52.91</v>
      </c>
      <c r="I120" s="6">
        <v>11.05</v>
      </c>
      <c r="J120" s="6">
        <v>1.97</v>
      </c>
      <c r="K120" s="6">
        <v>1.9</v>
      </c>
      <c r="L120" s="8">
        <v>67.83</v>
      </c>
      <c r="M120" s="137"/>
      <c r="N120" s="125"/>
      <c r="O120" s="125"/>
      <c r="P120" s="125"/>
      <c r="Q120" s="125"/>
      <c r="R120" s="146"/>
      <c r="T120" s="39">
        <v>429.8185159660004</v>
      </c>
      <c r="X120" s="20"/>
      <c r="AB120">
        <v>73</v>
      </c>
      <c r="AC120" s="42">
        <v>0</v>
      </c>
      <c r="AD120" s="42">
        <v>0</v>
      </c>
    </row>
    <row r="121" spans="1:30" ht="15" thickBot="1" x14ac:dyDescent="0.35">
      <c r="A121" s="128">
        <v>0</v>
      </c>
      <c r="B121" s="24" t="s">
        <v>17</v>
      </c>
      <c r="C121" s="83">
        <v>2</v>
      </c>
      <c r="D121" s="83">
        <v>15</v>
      </c>
      <c r="E121" s="75">
        <v>13.1978933625</v>
      </c>
      <c r="F121" s="21">
        <v>13.1978933625</v>
      </c>
      <c r="G121" s="76">
        <v>0</v>
      </c>
      <c r="H121" s="63">
        <v>0</v>
      </c>
      <c r="I121" s="36">
        <v>0</v>
      </c>
      <c r="J121" s="36">
        <v>0</v>
      </c>
      <c r="K121" s="36">
        <v>0</v>
      </c>
      <c r="L121" s="37">
        <v>0</v>
      </c>
      <c r="M121">
        <v>1.9990535552833477</v>
      </c>
      <c r="N121">
        <v>1.4845789479636211</v>
      </c>
      <c r="O121">
        <v>0.62148265988669171</v>
      </c>
      <c r="P121">
        <v>0.78851809677652562</v>
      </c>
      <c r="Q121">
        <v>0.66750870888360148</v>
      </c>
      <c r="R121">
        <v>0.86542492990855113</v>
      </c>
      <c r="S121" s="87">
        <v>1.5078476509364864</v>
      </c>
      <c r="T121" s="40">
        <v>312.65793705490461</v>
      </c>
      <c r="U121" s="24">
        <v>10.199999999999999</v>
      </c>
      <c r="V121" s="25">
        <v>7.9</v>
      </c>
      <c r="W121" s="24">
        <v>0.155</v>
      </c>
      <c r="X121" s="25">
        <v>1.5196078431372551</v>
      </c>
      <c r="Y121">
        <v>24</v>
      </c>
      <c r="Z121">
        <v>8.1</v>
      </c>
      <c r="AA121">
        <v>935</v>
      </c>
      <c r="AB121">
        <v>73</v>
      </c>
      <c r="AC121" s="42">
        <v>0</v>
      </c>
      <c r="AD121" s="42">
        <v>0</v>
      </c>
    </row>
    <row r="122" spans="1:30" ht="15" thickBot="1" x14ac:dyDescent="0.35">
      <c r="A122" s="129">
        <v>2</v>
      </c>
      <c r="B122" s="29" t="s">
        <v>17</v>
      </c>
      <c r="C122" s="81">
        <v>2</v>
      </c>
      <c r="D122" s="81">
        <v>15</v>
      </c>
      <c r="E122" s="77">
        <v>3.50931945</v>
      </c>
      <c r="F122" s="26">
        <v>4.8053985279999996</v>
      </c>
      <c r="G122" s="79">
        <v>1.2960790779999996</v>
      </c>
      <c r="H122" s="62">
        <v>34.799999999999997</v>
      </c>
      <c r="I122" s="9">
        <v>5.17</v>
      </c>
      <c r="J122" s="9">
        <v>0</v>
      </c>
      <c r="K122" s="9">
        <v>1.48</v>
      </c>
      <c r="L122" s="8">
        <v>41.449999999999996</v>
      </c>
      <c r="M122" s="138"/>
      <c r="N122" s="142"/>
      <c r="O122" s="142"/>
      <c r="P122" s="142"/>
      <c r="Q122" s="142"/>
      <c r="R122" s="147"/>
      <c r="S122" s="61"/>
      <c r="T122" s="41"/>
      <c r="U122" s="29"/>
      <c r="V122" s="30"/>
      <c r="W122" s="29"/>
      <c r="X122" s="30"/>
      <c r="AB122">
        <v>73</v>
      </c>
      <c r="AC122" s="42">
        <v>0</v>
      </c>
      <c r="AD122" s="42">
        <v>0</v>
      </c>
    </row>
    <row r="123" spans="1:30" ht="15" thickBot="1" x14ac:dyDescent="0.35">
      <c r="A123" s="111">
        <v>15</v>
      </c>
      <c r="B123" t="s">
        <v>17</v>
      </c>
      <c r="C123" s="82">
        <v>2</v>
      </c>
      <c r="D123" s="82">
        <v>15</v>
      </c>
      <c r="E123" s="73">
        <v>0.70748092799999995</v>
      </c>
      <c r="F123" s="3">
        <v>2.3646235620000002</v>
      </c>
      <c r="G123" s="80">
        <v>1.6571426340000004</v>
      </c>
      <c r="H123" s="62">
        <v>47.18</v>
      </c>
      <c r="I123" s="6">
        <v>9.2799999999999994</v>
      </c>
      <c r="J123" s="6">
        <v>2.06</v>
      </c>
      <c r="K123" s="6">
        <v>1.51</v>
      </c>
      <c r="L123" s="10">
        <v>60.03</v>
      </c>
      <c r="X123" s="20"/>
      <c r="AB123">
        <v>73</v>
      </c>
      <c r="AC123" s="42">
        <v>0</v>
      </c>
      <c r="AD123" s="42">
        <v>0</v>
      </c>
    </row>
    <row r="124" spans="1:30" ht="15" thickBot="1" x14ac:dyDescent="0.35">
      <c r="A124" s="111">
        <v>30</v>
      </c>
      <c r="B124" t="s">
        <v>17</v>
      </c>
      <c r="C124" s="82">
        <v>2</v>
      </c>
      <c r="D124" s="82">
        <v>15</v>
      </c>
      <c r="E124" s="73">
        <v>0.52600132200000005</v>
      </c>
      <c r="F124" s="3">
        <v>2.1571638480000002</v>
      </c>
      <c r="G124" s="80">
        <v>1.6311625260000002</v>
      </c>
      <c r="H124" s="62">
        <v>49.82</v>
      </c>
      <c r="I124" s="6">
        <v>10.51</v>
      </c>
      <c r="J124" s="6">
        <v>2.19</v>
      </c>
      <c r="K124" s="6">
        <v>1.87</v>
      </c>
      <c r="L124" s="10">
        <v>64.39</v>
      </c>
      <c r="X124" s="20"/>
      <c r="AB124">
        <v>73</v>
      </c>
      <c r="AC124" s="42">
        <v>0</v>
      </c>
      <c r="AD124" s="42">
        <v>0</v>
      </c>
    </row>
    <row r="125" spans="1:30" ht="15" thickBot="1" x14ac:dyDescent="0.35">
      <c r="A125" s="111">
        <v>45</v>
      </c>
      <c r="B125" t="s">
        <v>17</v>
      </c>
      <c r="C125" s="82">
        <v>2</v>
      </c>
      <c r="D125" s="82">
        <v>15</v>
      </c>
      <c r="E125" s="73">
        <v>0.47704019999999997</v>
      </c>
      <c r="F125" s="3">
        <v>1.8608898</v>
      </c>
      <c r="G125" s="80">
        <v>1.3838496</v>
      </c>
      <c r="H125" s="62">
        <v>46.99</v>
      </c>
      <c r="I125" s="6">
        <v>10.24</v>
      </c>
      <c r="J125" s="6">
        <v>2.16</v>
      </c>
      <c r="K125" s="6">
        <v>1.1000000000000001</v>
      </c>
      <c r="L125" s="10">
        <v>60.49</v>
      </c>
      <c r="X125" s="20"/>
      <c r="AB125">
        <v>73</v>
      </c>
      <c r="AC125" s="42">
        <v>0</v>
      </c>
      <c r="AD125" s="42">
        <v>0</v>
      </c>
    </row>
    <row r="126" spans="1:30" x14ac:dyDescent="0.3">
      <c r="A126" s="111">
        <v>60</v>
      </c>
      <c r="B126" t="s">
        <v>17</v>
      </c>
      <c r="C126" s="82">
        <v>2</v>
      </c>
      <c r="D126" s="82">
        <v>15</v>
      </c>
      <c r="E126" s="73">
        <v>0.363686442</v>
      </c>
      <c r="F126" s="3">
        <v>1.8060622020000001</v>
      </c>
      <c r="G126" s="80">
        <v>1.44237576</v>
      </c>
      <c r="H126" s="62">
        <v>54.53</v>
      </c>
      <c r="I126" s="6">
        <v>11.44</v>
      </c>
      <c r="J126" s="6">
        <v>2.54</v>
      </c>
      <c r="K126" s="6">
        <v>1.1000000000000001</v>
      </c>
      <c r="L126" s="10">
        <v>69.61</v>
      </c>
      <c r="M126" s="140"/>
      <c r="N126" s="124"/>
      <c r="O126" s="124"/>
      <c r="P126" s="124"/>
      <c r="Q126" s="124"/>
      <c r="R126" s="149"/>
      <c r="T126" s="39">
        <v>510.22283482655638</v>
      </c>
      <c r="X126" s="20"/>
      <c r="AB126">
        <v>73</v>
      </c>
      <c r="AC126" s="42">
        <v>0</v>
      </c>
      <c r="AD126" s="42">
        <v>0</v>
      </c>
    </row>
    <row r="127" spans="1:30" ht="15" thickBot="1" x14ac:dyDescent="0.35">
      <c r="A127" s="128">
        <v>0</v>
      </c>
      <c r="B127" s="24" t="s">
        <v>17</v>
      </c>
      <c r="C127" s="83">
        <v>1</v>
      </c>
      <c r="D127" s="83">
        <v>20</v>
      </c>
      <c r="E127" s="75">
        <v>19.479352200000001</v>
      </c>
      <c r="F127" s="21">
        <v>19.479352200000001</v>
      </c>
      <c r="G127" s="76">
        <v>0</v>
      </c>
      <c r="H127" s="64">
        <v>0</v>
      </c>
      <c r="I127" s="36">
        <v>0</v>
      </c>
      <c r="J127" s="36">
        <v>0</v>
      </c>
      <c r="K127" s="36">
        <v>0</v>
      </c>
      <c r="L127" s="69">
        <v>0</v>
      </c>
      <c r="M127">
        <v>1.9990535552833477</v>
      </c>
      <c r="N127">
        <v>1.4845789479636211</v>
      </c>
      <c r="O127">
        <v>0.62148265988669171</v>
      </c>
      <c r="P127">
        <v>0.78851809677652562</v>
      </c>
      <c r="Q127">
        <v>0.66750870888360148</v>
      </c>
      <c r="R127">
        <v>0.86542492990855113</v>
      </c>
      <c r="S127" s="87">
        <v>1.5078476509364864</v>
      </c>
      <c r="T127" s="40">
        <v>312.65793705490461</v>
      </c>
      <c r="U127" s="24">
        <v>10.199999999999999</v>
      </c>
      <c r="V127" s="25">
        <v>7.9</v>
      </c>
      <c r="W127" s="24">
        <v>0.155</v>
      </c>
      <c r="X127" s="25">
        <v>1.5196078431372551</v>
      </c>
      <c r="Y127">
        <v>24</v>
      </c>
      <c r="Z127">
        <v>8.1</v>
      </c>
      <c r="AA127">
        <v>935</v>
      </c>
      <c r="AB127">
        <v>73</v>
      </c>
      <c r="AC127" s="42">
        <v>0</v>
      </c>
      <c r="AD127" s="42">
        <v>0</v>
      </c>
    </row>
    <row r="128" spans="1:30" ht="15" thickBot="1" x14ac:dyDescent="0.35">
      <c r="A128" s="129">
        <v>2</v>
      </c>
      <c r="B128" s="29" t="s">
        <v>17</v>
      </c>
      <c r="C128" s="81">
        <v>1</v>
      </c>
      <c r="D128" s="81">
        <v>20</v>
      </c>
      <c r="E128" s="77">
        <v>4.4131207119999996</v>
      </c>
      <c r="F128" s="26">
        <v>7.6058062500000005</v>
      </c>
      <c r="G128" s="79">
        <v>3.192685538000001</v>
      </c>
      <c r="H128" s="62">
        <v>40</v>
      </c>
      <c r="I128" s="9">
        <v>7.9</v>
      </c>
      <c r="J128" s="9">
        <v>1.64</v>
      </c>
      <c r="K128" s="9">
        <v>1.88</v>
      </c>
      <c r="L128" s="67">
        <v>51.42</v>
      </c>
      <c r="M128" s="138"/>
      <c r="N128" s="142"/>
      <c r="O128" s="142"/>
      <c r="P128" s="142"/>
      <c r="Q128" s="142"/>
      <c r="R128" s="147"/>
      <c r="S128" s="61"/>
      <c r="T128" s="41"/>
      <c r="U128" s="29"/>
      <c r="V128" s="30"/>
      <c r="W128" s="29"/>
      <c r="X128" s="30"/>
      <c r="AB128">
        <v>73</v>
      </c>
      <c r="AC128" s="42">
        <v>0</v>
      </c>
      <c r="AD128" s="42">
        <v>0</v>
      </c>
    </row>
    <row r="129" spans="1:30" ht="15" thickBot="1" x14ac:dyDescent="0.35">
      <c r="A129" s="111">
        <v>15</v>
      </c>
      <c r="B129" t="s">
        <v>17</v>
      </c>
      <c r="C129" s="82">
        <v>1</v>
      </c>
      <c r="D129" s="82">
        <v>20</v>
      </c>
      <c r="E129" s="73">
        <v>2.2510827780000002</v>
      </c>
      <c r="F129" s="3">
        <v>3.5503154820000002</v>
      </c>
      <c r="G129" s="80">
        <v>1.299232704</v>
      </c>
      <c r="H129" s="62">
        <v>47.45</v>
      </c>
      <c r="I129" s="6">
        <v>15.38</v>
      </c>
      <c r="J129" s="6">
        <v>15.38</v>
      </c>
      <c r="K129" s="6">
        <v>1.86</v>
      </c>
      <c r="L129" s="68">
        <v>80.070000000000007</v>
      </c>
      <c r="X129" s="20"/>
      <c r="AB129">
        <v>73</v>
      </c>
      <c r="AC129" s="42">
        <v>0</v>
      </c>
      <c r="AD129" s="42">
        <v>0</v>
      </c>
    </row>
    <row r="130" spans="1:30" ht="15" thickBot="1" x14ac:dyDescent="0.35">
      <c r="A130" s="111">
        <v>30</v>
      </c>
      <c r="B130" t="s">
        <v>17</v>
      </c>
      <c r="C130" s="82">
        <v>1</v>
      </c>
      <c r="D130" s="82">
        <v>20</v>
      </c>
      <c r="E130" s="73">
        <v>1.2878458320000001</v>
      </c>
      <c r="F130" s="3">
        <v>2.8475511120000001</v>
      </c>
      <c r="G130" s="80">
        <v>1.55970528</v>
      </c>
      <c r="H130" s="62">
        <v>58.92</v>
      </c>
      <c r="I130" s="6">
        <v>16.64</v>
      </c>
      <c r="J130" s="6">
        <v>4.05</v>
      </c>
      <c r="K130" s="6">
        <v>1.86</v>
      </c>
      <c r="L130" s="68">
        <v>81.47</v>
      </c>
      <c r="X130" s="20"/>
      <c r="AB130">
        <v>73</v>
      </c>
      <c r="AC130" s="42">
        <v>0</v>
      </c>
      <c r="AD130" s="42">
        <v>0</v>
      </c>
    </row>
    <row r="131" spans="1:30" ht="15" thickBot="1" x14ac:dyDescent="0.35">
      <c r="A131" s="111">
        <v>45</v>
      </c>
      <c r="B131" t="s">
        <v>17</v>
      </c>
      <c r="C131" s="82">
        <v>1</v>
      </c>
      <c r="D131" s="82">
        <v>20</v>
      </c>
      <c r="E131" s="73">
        <v>1.045316608</v>
      </c>
      <c r="F131" s="3">
        <v>2.4217368000000006</v>
      </c>
      <c r="G131" s="80">
        <v>1.3764201920000005</v>
      </c>
      <c r="H131" s="62">
        <v>57.1</v>
      </c>
      <c r="I131" s="6">
        <v>18.27</v>
      </c>
      <c r="J131" s="6">
        <v>4.4400000000000004</v>
      </c>
      <c r="K131" s="6">
        <v>1.86</v>
      </c>
      <c r="L131" s="68">
        <v>81.67</v>
      </c>
      <c r="X131" s="20"/>
      <c r="AB131">
        <v>73</v>
      </c>
      <c r="AC131" s="42">
        <v>0</v>
      </c>
      <c r="AD131" s="42">
        <v>0</v>
      </c>
    </row>
    <row r="132" spans="1:30" ht="15" thickBot="1" x14ac:dyDescent="0.35">
      <c r="A132" s="111">
        <v>60</v>
      </c>
      <c r="B132" t="s">
        <v>17</v>
      </c>
      <c r="C132" s="82">
        <v>1</v>
      </c>
      <c r="D132" s="82">
        <v>20</v>
      </c>
      <c r="E132" s="73">
        <v>0.80776500000000007</v>
      </c>
      <c r="F132" s="3">
        <v>2.0824858320000001</v>
      </c>
      <c r="G132" s="80">
        <v>1.2747208320000001</v>
      </c>
      <c r="H132" s="62">
        <v>60.6</v>
      </c>
      <c r="I132" s="6">
        <v>19.079999999999998</v>
      </c>
      <c r="J132" s="6">
        <v>4.4000000000000004</v>
      </c>
      <c r="K132" s="6">
        <v>1.46</v>
      </c>
      <c r="L132" s="68">
        <v>85.54</v>
      </c>
      <c r="M132" s="137"/>
      <c r="N132" s="125"/>
      <c r="O132" s="125"/>
      <c r="P132" s="125"/>
      <c r="Q132" s="125"/>
      <c r="R132" s="146"/>
      <c r="T132" s="39">
        <v>602.11348495290611</v>
      </c>
      <c r="X132" s="20"/>
      <c r="AB132">
        <v>73</v>
      </c>
      <c r="AC132" s="42">
        <v>0</v>
      </c>
      <c r="AD132" s="42">
        <v>0</v>
      </c>
    </row>
    <row r="133" spans="1:30" ht="15" thickBot="1" x14ac:dyDescent="0.35">
      <c r="A133" s="128">
        <v>0</v>
      </c>
      <c r="B133" s="24" t="s">
        <v>17</v>
      </c>
      <c r="C133" s="83">
        <v>2</v>
      </c>
      <c r="D133" s="83">
        <v>20</v>
      </c>
      <c r="E133" s="75">
        <v>19.479352200000001</v>
      </c>
      <c r="F133" s="21">
        <v>19.479352200000001</v>
      </c>
      <c r="G133" s="76">
        <v>0</v>
      </c>
      <c r="H133" s="65">
        <v>0</v>
      </c>
      <c r="I133" s="38">
        <v>0</v>
      </c>
      <c r="J133" s="38">
        <v>0</v>
      </c>
      <c r="K133" s="38">
        <v>0</v>
      </c>
      <c r="L133" s="69">
        <v>0</v>
      </c>
      <c r="M133">
        <v>1.9990535552833477</v>
      </c>
      <c r="N133">
        <v>1.4845789479636211</v>
      </c>
      <c r="O133">
        <v>0.62148265988669171</v>
      </c>
      <c r="P133">
        <v>0.78851809677652562</v>
      </c>
      <c r="Q133">
        <v>0.66750870888360148</v>
      </c>
      <c r="R133">
        <v>0.86542492990855113</v>
      </c>
      <c r="S133" s="87">
        <v>1.5078476509364864</v>
      </c>
      <c r="T133" s="40">
        <v>312.65793705490461</v>
      </c>
      <c r="U133" s="24">
        <v>10.199999999999999</v>
      </c>
      <c r="V133" s="25">
        <v>7.9</v>
      </c>
      <c r="W133" s="24">
        <v>0.155</v>
      </c>
      <c r="X133" s="25">
        <v>1.5196078431372551</v>
      </c>
      <c r="Y133">
        <v>24</v>
      </c>
      <c r="Z133">
        <v>8.1</v>
      </c>
      <c r="AA133">
        <v>935</v>
      </c>
      <c r="AB133">
        <v>73</v>
      </c>
      <c r="AC133" s="42">
        <v>0</v>
      </c>
      <c r="AD133" s="42">
        <v>0</v>
      </c>
    </row>
    <row r="134" spans="1:30" ht="15" thickBot="1" x14ac:dyDescent="0.35">
      <c r="A134" s="129">
        <v>2</v>
      </c>
      <c r="B134" s="29" t="s">
        <v>17</v>
      </c>
      <c r="C134" s="81">
        <v>2</v>
      </c>
      <c r="D134" s="41">
        <v>20</v>
      </c>
      <c r="E134" s="77">
        <v>4.4131207119999996</v>
      </c>
      <c r="F134" s="26">
        <v>7.6058062500000005</v>
      </c>
      <c r="G134" s="79">
        <v>3.192685538000001</v>
      </c>
      <c r="H134" s="62">
        <v>40</v>
      </c>
      <c r="I134" s="9">
        <v>7.9</v>
      </c>
      <c r="J134" s="9">
        <v>1.64</v>
      </c>
      <c r="K134" s="9">
        <v>1.88</v>
      </c>
      <c r="L134" s="67">
        <v>51.42</v>
      </c>
      <c r="M134" s="138"/>
      <c r="N134" s="142"/>
      <c r="O134" s="142"/>
      <c r="P134" s="142"/>
      <c r="Q134" s="142"/>
      <c r="R134" s="147"/>
      <c r="S134" s="61"/>
      <c r="T134" s="41"/>
      <c r="U134" s="29"/>
      <c r="V134" s="30"/>
      <c r="W134" s="29"/>
      <c r="X134" s="30"/>
      <c r="AB134">
        <v>73</v>
      </c>
      <c r="AC134" s="42">
        <v>0</v>
      </c>
      <c r="AD134" s="42">
        <v>0</v>
      </c>
    </row>
    <row r="135" spans="1:30" ht="15" thickBot="1" x14ac:dyDescent="0.35">
      <c r="A135" s="111">
        <v>15</v>
      </c>
      <c r="B135" t="s">
        <v>17</v>
      </c>
      <c r="C135" s="82">
        <v>2</v>
      </c>
      <c r="D135" s="39">
        <v>20</v>
      </c>
      <c r="E135" s="73">
        <v>2.2510827780000002</v>
      </c>
      <c r="F135" s="3">
        <v>3.5503154820000002</v>
      </c>
      <c r="G135" s="80">
        <v>1.299232704</v>
      </c>
      <c r="H135" s="62">
        <v>47.45</v>
      </c>
      <c r="I135" s="6">
        <v>15.38</v>
      </c>
      <c r="J135" s="6">
        <v>15.38</v>
      </c>
      <c r="K135" s="6">
        <v>1.86</v>
      </c>
      <c r="L135" s="67">
        <v>80.070000000000007</v>
      </c>
      <c r="X135" s="20"/>
      <c r="AB135">
        <v>73</v>
      </c>
      <c r="AC135" s="42">
        <v>0</v>
      </c>
      <c r="AD135" s="42">
        <v>0</v>
      </c>
    </row>
    <row r="136" spans="1:30" ht="15" thickBot="1" x14ac:dyDescent="0.35">
      <c r="A136" s="111">
        <v>30</v>
      </c>
      <c r="B136" t="s">
        <v>17</v>
      </c>
      <c r="C136" s="82">
        <v>2</v>
      </c>
      <c r="D136" s="39">
        <v>20</v>
      </c>
      <c r="E136" s="73">
        <v>1.2878458320000001</v>
      </c>
      <c r="F136" s="3">
        <v>2.8475511120000001</v>
      </c>
      <c r="G136" s="80">
        <v>1.55970528</v>
      </c>
      <c r="H136" s="62">
        <v>58.92</v>
      </c>
      <c r="I136" s="6">
        <v>16.64</v>
      </c>
      <c r="J136" s="6">
        <v>4.05</v>
      </c>
      <c r="K136" s="6">
        <v>1.86</v>
      </c>
      <c r="L136" s="67">
        <v>81.47</v>
      </c>
      <c r="X136" s="20"/>
      <c r="AB136">
        <v>73</v>
      </c>
      <c r="AC136" s="42">
        <v>0</v>
      </c>
      <c r="AD136" s="42">
        <v>0</v>
      </c>
    </row>
    <row r="137" spans="1:30" ht="15" thickBot="1" x14ac:dyDescent="0.35">
      <c r="A137" s="111">
        <v>45</v>
      </c>
      <c r="B137" t="s">
        <v>17</v>
      </c>
      <c r="C137" s="82">
        <v>2</v>
      </c>
      <c r="D137" s="39">
        <v>20</v>
      </c>
      <c r="E137" s="73">
        <v>1.045316608</v>
      </c>
      <c r="F137" s="3">
        <v>2.4217368000000006</v>
      </c>
      <c r="G137" s="80">
        <v>1.3764201920000005</v>
      </c>
      <c r="H137" s="62">
        <v>57.1</v>
      </c>
      <c r="I137" s="6">
        <v>18.27</v>
      </c>
      <c r="J137" s="6">
        <v>4.4400000000000004</v>
      </c>
      <c r="K137" s="6">
        <v>1.86</v>
      </c>
      <c r="L137" s="67">
        <v>81.67</v>
      </c>
      <c r="X137" s="20"/>
      <c r="AB137">
        <v>73</v>
      </c>
      <c r="AC137" s="42">
        <v>0</v>
      </c>
      <c r="AD137" s="42">
        <v>0</v>
      </c>
    </row>
    <row r="138" spans="1:30" ht="15" thickBot="1" x14ac:dyDescent="0.35">
      <c r="A138" s="111">
        <v>60</v>
      </c>
      <c r="B138" t="s">
        <v>17</v>
      </c>
      <c r="C138" s="82">
        <v>2</v>
      </c>
      <c r="D138" s="39">
        <v>20</v>
      </c>
      <c r="E138" s="73">
        <v>0.80776500000000007</v>
      </c>
      <c r="F138" s="3">
        <v>2.0824858320000001</v>
      </c>
      <c r="G138" s="80">
        <v>1.2747208320000001</v>
      </c>
      <c r="H138" s="62">
        <v>60.6</v>
      </c>
      <c r="I138" s="6">
        <v>19.079999999999998</v>
      </c>
      <c r="J138" s="6">
        <v>4.4000000000000004</v>
      </c>
      <c r="K138" s="6">
        <v>1.46</v>
      </c>
      <c r="L138" s="67">
        <v>85.54</v>
      </c>
      <c r="M138" s="137"/>
      <c r="N138" s="125"/>
      <c r="O138" s="125"/>
      <c r="P138" s="125"/>
      <c r="Q138" s="125"/>
      <c r="R138" s="146"/>
      <c r="T138" s="39">
        <v>602.11348495290611</v>
      </c>
      <c r="X138" s="20"/>
      <c r="AB138">
        <v>73</v>
      </c>
      <c r="AC138" s="42">
        <v>0</v>
      </c>
      <c r="AD138" s="42">
        <v>0</v>
      </c>
    </row>
    <row r="139" spans="1:30" ht="15" thickBot="1" x14ac:dyDescent="0.35">
      <c r="A139" s="128">
        <v>0</v>
      </c>
      <c r="B139" s="24" t="s">
        <v>17</v>
      </c>
      <c r="C139" s="83">
        <v>1</v>
      </c>
      <c r="D139" s="40">
        <v>5</v>
      </c>
      <c r="E139" s="75">
        <v>19.479352200000001</v>
      </c>
      <c r="F139" s="21">
        <v>19.479352200000001</v>
      </c>
      <c r="G139" s="76">
        <v>0</v>
      </c>
      <c r="H139" s="65">
        <v>0</v>
      </c>
      <c r="I139" s="38">
        <v>0</v>
      </c>
      <c r="J139" s="38">
        <v>0</v>
      </c>
      <c r="K139" s="38">
        <v>0</v>
      </c>
      <c r="L139" s="37">
        <v>0</v>
      </c>
      <c r="M139">
        <v>1.9990535552833477</v>
      </c>
      <c r="N139">
        <v>1.4845789479636211</v>
      </c>
      <c r="O139">
        <v>0.62148265988669171</v>
      </c>
      <c r="P139">
        <v>0.78851809677652562</v>
      </c>
      <c r="Q139">
        <v>0.66750870888360148</v>
      </c>
      <c r="R139">
        <v>0.86542492990855113</v>
      </c>
      <c r="S139" s="87">
        <v>1.5078476509364864</v>
      </c>
      <c r="T139" s="40">
        <v>312.65793705490461</v>
      </c>
      <c r="U139" s="24">
        <v>10.199999999999999</v>
      </c>
      <c r="V139" s="25">
        <v>7.9</v>
      </c>
      <c r="W139" s="24">
        <v>0.155</v>
      </c>
      <c r="X139" s="25">
        <v>1.5196078431372551</v>
      </c>
      <c r="Y139">
        <v>24</v>
      </c>
      <c r="Z139">
        <v>8.1</v>
      </c>
      <c r="AA139">
        <v>935</v>
      </c>
      <c r="AB139">
        <v>73</v>
      </c>
      <c r="AC139" s="42">
        <v>1</v>
      </c>
      <c r="AD139" s="42">
        <v>0</v>
      </c>
    </row>
    <row r="140" spans="1:30" ht="15" thickBot="1" x14ac:dyDescent="0.35">
      <c r="A140" s="129">
        <v>15</v>
      </c>
      <c r="B140" s="29" t="s">
        <v>17</v>
      </c>
      <c r="C140" s="81">
        <v>1</v>
      </c>
      <c r="D140" s="41">
        <v>5</v>
      </c>
      <c r="E140" s="77">
        <v>2.2510827780000002</v>
      </c>
      <c r="F140" s="26">
        <v>3.5503154820000002</v>
      </c>
      <c r="G140" s="79">
        <v>1.299232704</v>
      </c>
      <c r="H140" s="62">
        <v>50.02</v>
      </c>
      <c r="I140" s="9">
        <v>34.28</v>
      </c>
      <c r="J140" s="9">
        <v>13.8</v>
      </c>
      <c r="K140" s="9">
        <v>1.54</v>
      </c>
      <c r="L140" s="8">
        <f>SUM(H140:K140)</f>
        <v>99.640000000000015</v>
      </c>
      <c r="M140" s="49"/>
      <c r="N140" s="35"/>
      <c r="O140" s="35"/>
      <c r="P140" s="35"/>
      <c r="Q140" s="35"/>
      <c r="R140" s="50"/>
      <c r="S140" s="61"/>
      <c r="T140" s="41"/>
      <c r="U140" s="29"/>
      <c r="V140" s="30"/>
      <c r="W140" s="29"/>
      <c r="X140" s="30"/>
      <c r="AB140">
        <v>73</v>
      </c>
      <c r="AC140" s="42">
        <v>1</v>
      </c>
      <c r="AD140" s="42">
        <v>0</v>
      </c>
    </row>
    <row r="141" spans="1:30" ht="15" thickBot="1" x14ac:dyDescent="0.35">
      <c r="A141" s="130">
        <v>0</v>
      </c>
      <c r="B141" t="s">
        <v>17</v>
      </c>
      <c r="C141" s="82">
        <v>2</v>
      </c>
      <c r="D141" s="39">
        <v>5</v>
      </c>
      <c r="E141" s="73">
        <v>19.479352200000001</v>
      </c>
      <c r="F141" s="3">
        <v>19.479352200000001</v>
      </c>
      <c r="G141" s="80">
        <v>0</v>
      </c>
      <c r="H141" s="62">
        <v>0</v>
      </c>
      <c r="I141" s="6">
        <v>0</v>
      </c>
      <c r="J141" s="6">
        <v>0</v>
      </c>
      <c r="K141" s="6">
        <v>0</v>
      </c>
      <c r="L141" s="8">
        <v>0</v>
      </c>
      <c r="M141">
        <v>1.9990535552833477</v>
      </c>
      <c r="N141">
        <v>1.4845789479636211</v>
      </c>
      <c r="O141">
        <v>0.62148265988669171</v>
      </c>
      <c r="P141">
        <v>0.78851809677652562</v>
      </c>
      <c r="Q141">
        <v>0.66750870888360148</v>
      </c>
      <c r="R141">
        <v>0.86542492990855113</v>
      </c>
      <c r="S141" s="42">
        <v>1.5078476509364864</v>
      </c>
      <c r="T141" s="39">
        <v>312.65793705490461</v>
      </c>
      <c r="U141">
        <v>10.199999999999999</v>
      </c>
      <c r="V141" s="20">
        <v>7.9</v>
      </c>
      <c r="W141">
        <v>0.155</v>
      </c>
      <c r="X141" s="20">
        <v>1.5196078431372551</v>
      </c>
      <c r="Y141">
        <v>24</v>
      </c>
      <c r="Z141">
        <v>8.1</v>
      </c>
      <c r="AA141">
        <v>935</v>
      </c>
      <c r="AB141">
        <v>73</v>
      </c>
      <c r="AC141" s="42">
        <v>1</v>
      </c>
      <c r="AD141" s="42">
        <v>0</v>
      </c>
    </row>
    <row r="142" spans="1:30" ht="15" thickBot="1" x14ac:dyDescent="0.35">
      <c r="A142" s="111">
        <v>15</v>
      </c>
      <c r="B142" t="s">
        <v>17</v>
      </c>
      <c r="C142" s="82">
        <v>2</v>
      </c>
      <c r="D142" s="39">
        <v>5</v>
      </c>
      <c r="E142" s="73">
        <v>2.2510827780000002</v>
      </c>
      <c r="F142" s="3">
        <v>3.5503154820000002</v>
      </c>
      <c r="G142" s="80">
        <v>1.299232704</v>
      </c>
      <c r="H142" s="62">
        <v>52.91</v>
      </c>
      <c r="I142" s="6">
        <v>36.909999999999997</v>
      </c>
      <c r="J142" s="6">
        <v>14.7</v>
      </c>
      <c r="K142" s="6">
        <v>1.54</v>
      </c>
      <c r="L142" s="8">
        <f>SUM(H142:K142)</f>
        <v>106.06</v>
      </c>
      <c r="M142" s="137"/>
      <c r="N142" s="125"/>
      <c r="O142" s="125"/>
      <c r="P142" s="125"/>
      <c r="Q142" s="125"/>
      <c r="R142" s="146"/>
      <c r="X142" s="20"/>
      <c r="AB142">
        <v>73</v>
      </c>
      <c r="AC142" s="42">
        <v>1</v>
      </c>
      <c r="AD142" s="42">
        <v>0</v>
      </c>
    </row>
    <row r="143" spans="1:30" ht="15" thickBot="1" x14ac:dyDescent="0.35">
      <c r="A143" s="130">
        <v>0</v>
      </c>
      <c r="B143" t="s">
        <v>17</v>
      </c>
      <c r="C143" s="82">
        <v>1</v>
      </c>
      <c r="D143" s="39">
        <v>5</v>
      </c>
      <c r="E143" s="73">
        <v>19.479352200000001</v>
      </c>
      <c r="F143" s="3">
        <v>19.479352200000001</v>
      </c>
      <c r="G143" s="80">
        <v>0</v>
      </c>
      <c r="H143" s="62">
        <v>0</v>
      </c>
      <c r="I143" s="6">
        <v>0</v>
      </c>
      <c r="J143" s="6">
        <v>0</v>
      </c>
      <c r="K143" s="6">
        <v>0</v>
      </c>
      <c r="L143" s="8">
        <v>0</v>
      </c>
      <c r="M143">
        <v>1.9990535552833477</v>
      </c>
      <c r="N143">
        <v>1.4845789479636211</v>
      </c>
      <c r="O143">
        <v>0.62148265988669171</v>
      </c>
      <c r="P143">
        <v>0.78851809677652562</v>
      </c>
      <c r="Q143">
        <v>0.66750870888360148</v>
      </c>
      <c r="R143">
        <v>0.86542492990855113</v>
      </c>
      <c r="S143" s="42">
        <v>1.5078476509364864</v>
      </c>
      <c r="T143" s="39">
        <v>312.65793705490461</v>
      </c>
      <c r="U143">
        <v>10.199999999999999</v>
      </c>
      <c r="V143" s="20">
        <v>7.9</v>
      </c>
      <c r="W143">
        <v>0.155</v>
      </c>
      <c r="X143" s="20">
        <v>1.5196078431372551</v>
      </c>
      <c r="Y143">
        <v>24</v>
      </c>
      <c r="Z143">
        <v>8.1</v>
      </c>
      <c r="AA143">
        <v>935</v>
      </c>
      <c r="AB143">
        <v>73</v>
      </c>
      <c r="AC143" s="42">
        <v>1</v>
      </c>
      <c r="AD143" s="42">
        <v>1</v>
      </c>
    </row>
    <row r="144" spans="1:30" ht="15" thickBot="1" x14ac:dyDescent="0.35">
      <c r="A144" s="111">
        <v>15</v>
      </c>
      <c r="B144" t="s">
        <v>17</v>
      </c>
      <c r="C144" s="82">
        <v>1</v>
      </c>
      <c r="D144" s="39">
        <v>5</v>
      </c>
      <c r="E144" s="73">
        <v>0.23566304999999999</v>
      </c>
      <c r="F144" s="3">
        <v>0.99399365800000006</v>
      </c>
      <c r="G144" s="80">
        <v>0.75833060800000007</v>
      </c>
      <c r="H144" s="62">
        <v>39.01</v>
      </c>
      <c r="I144" s="6">
        <v>23.6</v>
      </c>
      <c r="J144" s="6">
        <v>7.5</v>
      </c>
      <c r="K144" s="6">
        <v>0.7</v>
      </c>
      <c r="L144" s="8">
        <v>70.81</v>
      </c>
      <c r="M144" s="140"/>
      <c r="N144" s="124"/>
      <c r="O144" s="124"/>
      <c r="P144" s="124"/>
      <c r="Q144" s="124"/>
      <c r="R144" s="149"/>
      <c r="T144" s="39">
        <v>552</v>
      </c>
      <c r="X144" s="20"/>
      <c r="AB144">
        <v>73</v>
      </c>
      <c r="AC144" s="42">
        <v>1</v>
      </c>
      <c r="AD144" s="42">
        <v>1</v>
      </c>
    </row>
    <row r="145" spans="1:30" ht="15" thickBot="1" x14ac:dyDescent="0.35">
      <c r="A145" s="128">
        <v>0</v>
      </c>
      <c r="B145" s="24" t="s">
        <v>17</v>
      </c>
      <c r="C145" s="83">
        <v>2</v>
      </c>
      <c r="D145" s="40">
        <v>5</v>
      </c>
      <c r="E145" s="75">
        <v>19.479352200000001</v>
      </c>
      <c r="F145" s="21">
        <v>19.479352200000001</v>
      </c>
      <c r="G145" s="76">
        <v>0</v>
      </c>
      <c r="H145" s="65">
        <v>0</v>
      </c>
      <c r="I145" s="38">
        <v>0</v>
      </c>
      <c r="J145" s="38">
        <v>0</v>
      </c>
      <c r="K145" s="38">
        <v>0</v>
      </c>
      <c r="L145" s="37">
        <v>0</v>
      </c>
      <c r="M145">
        <v>1.9990535552833477</v>
      </c>
      <c r="N145">
        <v>1.4845789479636211</v>
      </c>
      <c r="O145">
        <v>0.62148265988669171</v>
      </c>
      <c r="P145">
        <v>0.78851809677652562</v>
      </c>
      <c r="Q145">
        <v>0.66750870888360148</v>
      </c>
      <c r="R145">
        <v>0.86542492990855113</v>
      </c>
      <c r="S145" s="87">
        <v>1.5078476509364864</v>
      </c>
      <c r="T145" s="40">
        <v>312.65793705490461</v>
      </c>
      <c r="U145" s="24">
        <v>10.199999999999999</v>
      </c>
      <c r="V145" s="25">
        <v>7.9</v>
      </c>
      <c r="W145" s="24">
        <v>0.155</v>
      </c>
      <c r="X145" s="25">
        <v>1.5196078431372551</v>
      </c>
      <c r="Y145">
        <v>24</v>
      </c>
      <c r="Z145">
        <v>8.1</v>
      </c>
      <c r="AA145">
        <v>935</v>
      </c>
      <c r="AB145">
        <v>73</v>
      </c>
      <c r="AC145" s="42">
        <v>1</v>
      </c>
      <c r="AD145" s="42">
        <v>1</v>
      </c>
    </row>
    <row r="146" spans="1:30" x14ac:dyDescent="0.3">
      <c r="A146" s="129">
        <v>15</v>
      </c>
      <c r="B146" s="29" t="s">
        <v>17</v>
      </c>
      <c r="C146" s="81">
        <v>2</v>
      </c>
      <c r="D146" s="81">
        <v>5</v>
      </c>
      <c r="E146" s="77">
        <v>0.23566304999999999</v>
      </c>
      <c r="F146" s="26">
        <v>0.99399365800000006</v>
      </c>
      <c r="G146" s="78">
        <v>0.75833060800000007</v>
      </c>
      <c r="H146" s="62">
        <v>39.01</v>
      </c>
      <c r="I146" s="9">
        <v>23.6</v>
      </c>
      <c r="J146" s="9">
        <v>7.5</v>
      </c>
      <c r="K146" s="9">
        <v>0.7</v>
      </c>
      <c r="L146" s="12">
        <v>70.81</v>
      </c>
      <c r="M146" s="45"/>
      <c r="N146" s="28"/>
      <c r="O146" s="28"/>
      <c r="P146" s="28"/>
      <c r="Q146" s="28"/>
      <c r="R146" s="46"/>
      <c r="S146" s="61"/>
      <c r="T146" s="41">
        <v>552</v>
      </c>
      <c r="U146" s="29"/>
      <c r="V146" s="30"/>
      <c r="W146" s="29"/>
      <c r="X146" s="30"/>
      <c r="AB146">
        <v>73</v>
      </c>
      <c r="AC146" s="42">
        <v>1</v>
      </c>
      <c r="AD146" s="42">
        <v>1</v>
      </c>
    </row>
    <row r="147" spans="1:30" x14ac:dyDescent="0.3">
      <c r="A147" s="130">
        <v>0</v>
      </c>
      <c r="B147" t="s">
        <v>14</v>
      </c>
      <c r="C147" s="82">
        <v>1</v>
      </c>
      <c r="D147" s="82">
        <v>10</v>
      </c>
      <c r="E147" s="73">
        <v>10.6537858</v>
      </c>
      <c r="F147" s="3">
        <v>10.6537858</v>
      </c>
      <c r="G147" s="74">
        <v>0</v>
      </c>
      <c r="H147" s="66">
        <v>0</v>
      </c>
      <c r="I147" s="6">
        <v>0</v>
      </c>
      <c r="J147" s="6">
        <v>0</v>
      </c>
      <c r="K147" s="6">
        <v>0</v>
      </c>
      <c r="L147" s="13">
        <v>0</v>
      </c>
      <c r="M147">
        <v>0.8899108805371998</v>
      </c>
      <c r="N147">
        <v>0.66949365740342592</v>
      </c>
      <c r="O147">
        <v>0.2913074335423862</v>
      </c>
      <c r="P147">
        <v>0.31224777104836154</v>
      </c>
      <c r="Q147">
        <v>2.2416991960650852</v>
      </c>
      <c r="R147">
        <v>0.38970410461490723</v>
      </c>
      <c r="S147" s="42">
        <v>16.968774478387811</v>
      </c>
      <c r="T147" s="39">
        <v>58.960074280408541</v>
      </c>
      <c r="U147">
        <v>9</v>
      </c>
      <c r="V147" s="20">
        <v>21.5</v>
      </c>
      <c r="W147">
        <v>0.1026</v>
      </c>
      <c r="X147" s="20">
        <v>1.1400000000000001</v>
      </c>
      <c r="Y147">
        <v>3</v>
      </c>
      <c r="Z147">
        <v>7.6</v>
      </c>
      <c r="AA147">
        <v>433</v>
      </c>
      <c r="AB147">
        <v>40</v>
      </c>
      <c r="AC147" s="42">
        <v>0</v>
      </c>
      <c r="AD147" s="42">
        <v>0</v>
      </c>
    </row>
    <row r="148" spans="1:30" x14ac:dyDescent="0.3">
      <c r="A148" s="111">
        <v>2</v>
      </c>
      <c r="B148" t="s">
        <v>14</v>
      </c>
      <c r="C148" s="82">
        <v>1</v>
      </c>
      <c r="D148" s="82">
        <v>10</v>
      </c>
      <c r="E148" s="73">
        <v>3.4072738000000005</v>
      </c>
      <c r="F148" s="3">
        <v>10.237176249999999</v>
      </c>
      <c r="G148" s="74">
        <v>6.8299024499999987</v>
      </c>
      <c r="H148" s="66">
        <v>0</v>
      </c>
      <c r="I148" s="6">
        <v>0</v>
      </c>
      <c r="J148" s="6">
        <v>0</v>
      </c>
      <c r="K148" s="6">
        <v>0</v>
      </c>
      <c r="L148" s="13">
        <v>0</v>
      </c>
      <c r="X148" s="20"/>
      <c r="AB148">
        <v>40</v>
      </c>
      <c r="AC148" s="42">
        <v>0</v>
      </c>
      <c r="AD148" s="42">
        <v>0</v>
      </c>
    </row>
    <row r="149" spans="1:30" x14ac:dyDescent="0.3">
      <c r="A149" s="111">
        <v>15</v>
      </c>
      <c r="B149" t="s">
        <v>14</v>
      </c>
      <c r="C149" s="82">
        <v>1</v>
      </c>
      <c r="D149" s="82">
        <v>10</v>
      </c>
      <c r="E149" s="73">
        <v>3.4072738000000005</v>
      </c>
      <c r="F149" s="3">
        <v>9.7990909380000009</v>
      </c>
      <c r="G149" s="74">
        <v>6.3918171380000004</v>
      </c>
      <c r="H149" s="66">
        <v>0</v>
      </c>
      <c r="I149" s="6">
        <v>0</v>
      </c>
      <c r="J149" s="6">
        <v>0</v>
      </c>
      <c r="K149" s="6">
        <v>0</v>
      </c>
      <c r="L149" s="13">
        <v>0</v>
      </c>
      <c r="X149" s="20"/>
      <c r="AB149">
        <v>40</v>
      </c>
      <c r="AC149" s="42">
        <v>0</v>
      </c>
      <c r="AD149" s="42">
        <v>0</v>
      </c>
    </row>
    <row r="150" spans="1:30" x14ac:dyDescent="0.3">
      <c r="A150" s="111">
        <v>30</v>
      </c>
      <c r="B150" t="s">
        <v>14</v>
      </c>
      <c r="C150" s="82">
        <v>1</v>
      </c>
      <c r="D150" s="82">
        <v>10</v>
      </c>
      <c r="E150" s="73">
        <v>3.6120000000000001</v>
      </c>
      <c r="F150" s="3">
        <v>9.3942905279999991</v>
      </c>
      <c r="G150" s="74">
        <v>5.782290527999999</v>
      </c>
      <c r="H150" s="66">
        <v>0</v>
      </c>
      <c r="I150" s="6">
        <v>0</v>
      </c>
      <c r="J150" s="6">
        <v>0</v>
      </c>
      <c r="K150" s="6">
        <v>0</v>
      </c>
      <c r="L150" s="13">
        <v>0</v>
      </c>
      <c r="X150" s="20"/>
      <c r="AB150">
        <v>40</v>
      </c>
      <c r="AC150" s="42">
        <v>0</v>
      </c>
      <c r="AD150" s="42">
        <v>0</v>
      </c>
    </row>
    <row r="151" spans="1:30" ht="15" thickBot="1" x14ac:dyDescent="0.35">
      <c r="A151" s="112">
        <v>45</v>
      </c>
      <c r="B151" s="24" t="s">
        <v>14</v>
      </c>
      <c r="C151" s="83">
        <v>1</v>
      </c>
      <c r="D151" s="83">
        <v>10</v>
      </c>
      <c r="E151" s="75">
        <v>4.6737250000000001</v>
      </c>
      <c r="F151" s="21">
        <v>9.1541530499999997</v>
      </c>
      <c r="G151" s="76">
        <v>4.4804280499999996</v>
      </c>
      <c r="H151" s="64">
        <v>0</v>
      </c>
      <c r="I151" s="36">
        <v>0</v>
      </c>
      <c r="J151" s="36">
        <v>0</v>
      </c>
      <c r="K151" s="36">
        <v>0</v>
      </c>
      <c r="L151" s="38">
        <v>0</v>
      </c>
      <c r="M151" s="139"/>
      <c r="N151" s="143"/>
      <c r="O151" s="143"/>
      <c r="P151" s="143"/>
      <c r="Q151" s="143"/>
      <c r="R151" s="148"/>
      <c r="S151" s="87"/>
      <c r="T151" s="40"/>
      <c r="U151" s="24"/>
      <c r="V151" s="25"/>
      <c r="W151" s="24"/>
      <c r="X151" s="25"/>
      <c r="AB151">
        <v>40</v>
      </c>
      <c r="AC151" s="42">
        <v>0</v>
      </c>
      <c r="AD151" s="42">
        <v>0</v>
      </c>
    </row>
    <row r="152" spans="1:30" x14ac:dyDescent="0.3">
      <c r="A152" s="129">
        <v>60</v>
      </c>
      <c r="B152" s="29" t="s">
        <v>14</v>
      </c>
      <c r="C152" s="81">
        <v>1</v>
      </c>
      <c r="D152" s="81">
        <v>10</v>
      </c>
      <c r="E152" s="77">
        <v>3.4072738000000005</v>
      </c>
      <c r="F152" s="26">
        <v>9.1275980880000009</v>
      </c>
      <c r="G152" s="78">
        <v>5.7203242880000005</v>
      </c>
      <c r="H152" s="62">
        <v>0</v>
      </c>
      <c r="I152" s="9">
        <v>0</v>
      </c>
      <c r="J152" s="9">
        <v>0</v>
      </c>
      <c r="K152" s="9">
        <v>0</v>
      </c>
      <c r="L152" s="12">
        <v>0</v>
      </c>
      <c r="M152" s="45"/>
      <c r="N152" s="28"/>
      <c r="O152" s="28"/>
      <c r="P152" s="28"/>
      <c r="Q152" s="28"/>
      <c r="R152" s="46"/>
      <c r="S152" s="61"/>
      <c r="T152" s="41">
        <v>152.27483751160631</v>
      </c>
      <c r="U152" s="29"/>
      <c r="V152" s="30"/>
      <c r="W152" s="29"/>
      <c r="X152" s="30"/>
      <c r="AB152">
        <v>40</v>
      </c>
      <c r="AC152" s="42">
        <v>0</v>
      </c>
      <c r="AD152" s="42">
        <v>0</v>
      </c>
    </row>
    <row r="153" spans="1:30" x14ac:dyDescent="0.3">
      <c r="A153" s="130">
        <v>0</v>
      </c>
      <c r="B153" t="s">
        <v>14</v>
      </c>
      <c r="C153" s="82">
        <v>2</v>
      </c>
      <c r="D153" s="82">
        <v>10</v>
      </c>
      <c r="E153" s="73">
        <v>10.6537858</v>
      </c>
      <c r="F153" s="3">
        <v>10.6537858</v>
      </c>
      <c r="G153" s="74">
        <v>0</v>
      </c>
      <c r="H153" s="66">
        <v>0</v>
      </c>
      <c r="I153" s="6">
        <v>0</v>
      </c>
      <c r="J153" s="6">
        <v>0</v>
      </c>
      <c r="K153" s="6">
        <v>0</v>
      </c>
      <c r="L153" s="13">
        <v>0</v>
      </c>
      <c r="M153">
        <v>0.8899108805371998</v>
      </c>
      <c r="N153">
        <v>0.66949365740342592</v>
      </c>
      <c r="O153">
        <v>0.2913074335423862</v>
      </c>
      <c r="P153">
        <v>0.31224777104836154</v>
      </c>
      <c r="Q153">
        <v>2.2416991960650852</v>
      </c>
      <c r="R153">
        <v>0.38970410461490723</v>
      </c>
      <c r="S153" s="42">
        <v>16.968774478387811</v>
      </c>
      <c r="T153" s="39">
        <v>58.960074280408541</v>
      </c>
      <c r="U153">
        <v>9</v>
      </c>
      <c r="V153" s="20">
        <v>21.5</v>
      </c>
      <c r="W153">
        <v>0.1026</v>
      </c>
      <c r="X153" s="20">
        <v>1.1400000000000001</v>
      </c>
      <c r="Y153">
        <v>3</v>
      </c>
      <c r="Z153">
        <v>7.6</v>
      </c>
      <c r="AA153">
        <v>433</v>
      </c>
      <c r="AB153">
        <v>40</v>
      </c>
      <c r="AC153" s="42">
        <v>0</v>
      </c>
      <c r="AD153" s="42">
        <v>0</v>
      </c>
    </row>
    <row r="154" spans="1:30" x14ac:dyDescent="0.3">
      <c r="A154" s="111">
        <v>2</v>
      </c>
      <c r="B154" t="s">
        <v>14</v>
      </c>
      <c r="C154" s="82">
        <v>2</v>
      </c>
      <c r="D154" s="82">
        <v>10</v>
      </c>
      <c r="E154" s="73">
        <v>2.9065690500000003</v>
      </c>
      <c r="F154" s="3">
        <v>9.0480855780000002</v>
      </c>
      <c r="G154" s="74">
        <v>6.1415165280000004</v>
      </c>
      <c r="H154" s="66">
        <v>0</v>
      </c>
      <c r="I154" s="6">
        <v>0</v>
      </c>
      <c r="J154" s="6">
        <v>0</v>
      </c>
      <c r="K154" s="6">
        <v>0</v>
      </c>
      <c r="L154" s="13">
        <v>0</v>
      </c>
      <c r="X154" s="20"/>
      <c r="AB154">
        <v>40</v>
      </c>
      <c r="AC154" s="42">
        <v>0</v>
      </c>
      <c r="AD154" s="42">
        <v>0</v>
      </c>
    </row>
    <row r="155" spans="1:30" x14ac:dyDescent="0.3">
      <c r="A155" s="111">
        <v>15</v>
      </c>
      <c r="B155" t="s">
        <v>14</v>
      </c>
      <c r="C155" s="82">
        <v>2</v>
      </c>
      <c r="D155" s="82">
        <v>10</v>
      </c>
      <c r="E155" s="73">
        <v>3.1249236479999998</v>
      </c>
      <c r="F155" s="3">
        <v>9.4479337680000004</v>
      </c>
      <c r="G155" s="74">
        <v>6.3230101200000011</v>
      </c>
      <c r="H155" s="66">
        <v>0</v>
      </c>
      <c r="I155" s="6">
        <v>0</v>
      </c>
      <c r="J155" s="6">
        <v>0</v>
      </c>
      <c r="K155" s="6">
        <v>0</v>
      </c>
      <c r="L155" s="13">
        <v>0</v>
      </c>
      <c r="X155" s="20"/>
      <c r="AB155">
        <v>40</v>
      </c>
      <c r="AC155" s="42">
        <v>0</v>
      </c>
      <c r="AD155" s="42">
        <v>0</v>
      </c>
    </row>
    <row r="156" spans="1:30" x14ac:dyDescent="0.3">
      <c r="A156" s="111">
        <v>30</v>
      </c>
      <c r="B156" t="s">
        <v>14</v>
      </c>
      <c r="C156" s="82">
        <v>2</v>
      </c>
      <c r="D156" s="82">
        <v>10</v>
      </c>
      <c r="E156" s="73">
        <v>3.2453213519999999</v>
      </c>
      <c r="F156" s="3">
        <v>8.6018320079999988</v>
      </c>
      <c r="G156" s="74">
        <v>5.3565106559999993</v>
      </c>
      <c r="H156" s="66">
        <v>0</v>
      </c>
      <c r="I156" s="6">
        <v>0</v>
      </c>
      <c r="J156" s="6">
        <v>0</v>
      </c>
      <c r="K156" s="6">
        <v>0</v>
      </c>
      <c r="L156" s="13">
        <v>0</v>
      </c>
      <c r="X156" s="20"/>
      <c r="AB156">
        <v>40</v>
      </c>
      <c r="AC156" s="42">
        <v>0</v>
      </c>
      <c r="AD156" s="42">
        <v>0</v>
      </c>
    </row>
    <row r="157" spans="1:30" ht="15" thickBot="1" x14ac:dyDescent="0.35">
      <c r="A157" s="112">
        <v>45</v>
      </c>
      <c r="B157" s="24" t="s">
        <v>14</v>
      </c>
      <c r="C157" s="83">
        <v>2</v>
      </c>
      <c r="D157" s="83">
        <v>10</v>
      </c>
      <c r="E157" s="75">
        <v>3.7153154499999999</v>
      </c>
      <c r="F157" s="21">
        <v>8.9952042179999996</v>
      </c>
      <c r="G157" s="76">
        <v>5.2798887679999993</v>
      </c>
      <c r="H157" s="64">
        <v>0</v>
      </c>
      <c r="I157" s="36">
        <v>0</v>
      </c>
      <c r="J157" s="36">
        <v>0</v>
      </c>
      <c r="K157" s="36">
        <v>0</v>
      </c>
      <c r="L157" s="38">
        <v>0</v>
      </c>
      <c r="M157" s="139"/>
      <c r="N157" s="143"/>
      <c r="O157" s="143"/>
      <c r="P157" s="143"/>
      <c r="Q157" s="143"/>
      <c r="R157" s="148"/>
      <c r="S157" s="87"/>
      <c r="T157" s="40"/>
      <c r="U157" s="24"/>
      <c r="V157" s="25"/>
      <c r="W157" s="24"/>
      <c r="X157" s="25"/>
      <c r="AB157">
        <v>40</v>
      </c>
      <c r="AC157" s="42">
        <v>0</v>
      </c>
      <c r="AD157" s="42">
        <v>0</v>
      </c>
    </row>
    <row r="158" spans="1:30" x14ac:dyDescent="0.3">
      <c r="A158" s="129">
        <v>60</v>
      </c>
      <c r="B158" s="29" t="s">
        <v>14</v>
      </c>
      <c r="C158" s="81">
        <v>2</v>
      </c>
      <c r="D158" s="81">
        <v>10</v>
      </c>
      <c r="E158" s="77">
        <v>3.0451664319999998</v>
      </c>
      <c r="F158" s="26">
        <v>8.8634452479999997</v>
      </c>
      <c r="G158" s="78">
        <v>5.8182788159999994</v>
      </c>
      <c r="H158" s="62">
        <v>0</v>
      </c>
      <c r="I158" s="9">
        <v>0</v>
      </c>
      <c r="J158" s="9">
        <v>0</v>
      </c>
      <c r="K158" s="9">
        <v>0</v>
      </c>
      <c r="L158" s="12">
        <v>0</v>
      </c>
      <c r="M158" s="49"/>
      <c r="N158" s="35"/>
      <c r="O158" s="35"/>
      <c r="P158" s="35"/>
      <c r="Q158" s="35"/>
      <c r="R158" s="50"/>
      <c r="S158" s="61"/>
      <c r="T158" s="41">
        <v>91.5506035283194</v>
      </c>
      <c r="U158" s="29"/>
      <c r="V158" s="30"/>
      <c r="W158" s="29"/>
      <c r="X158" s="30"/>
      <c r="AB158">
        <v>40</v>
      </c>
      <c r="AC158" s="42">
        <v>0</v>
      </c>
      <c r="AD158" s="42">
        <v>0</v>
      </c>
    </row>
    <row r="159" spans="1:30" x14ac:dyDescent="0.3">
      <c r="A159" s="130">
        <v>0</v>
      </c>
      <c r="B159" t="s">
        <v>14</v>
      </c>
      <c r="C159" s="82">
        <v>1</v>
      </c>
      <c r="D159" s="82">
        <v>15</v>
      </c>
      <c r="E159" s="73">
        <v>15.980678699999999</v>
      </c>
      <c r="F159" s="3">
        <v>15.980678699999999</v>
      </c>
      <c r="G159" s="74">
        <v>0</v>
      </c>
      <c r="H159" s="66">
        <v>0</v>
      </c>
      <c r="I159" s="6">
        <v>0</v>
      </c>
      <c r="J159" s="6">
        <v>0</v>
      </c>
      <c r="K159" s="6">
        <v>0</v>
      </c>
      <c r="L159" s="13">
        <v>0</v>
      </c>
      <c r="M159">
        <v>0.8899108805371998</v>
      </c>
      <c r="N159">
        <v>0.66949365740342592</v>
      </c>
      <c r="O159">
        <v>0.2913074335423862</v>
      </c>
      <c r="P159">
        <v>0.31224777104836154</v>
      </c>
      <c r="Q159">
        <v>2.2416991960650852</v>
      </c>
      <c r="R159">
        <v>0.38970410461490723</v>
      </c>
      <c r="S159" s="42">
        <v>16.968774478387811</v>
      </c>
      <c r="T159" s="39">
        <v>58.960074280408541</v>
      </c>
      <c r="U159">
        <v>9</v>
      </c>
      <c r="V159" s="20">
        <v>21.5</v>
      </c>
      <c r="W159">
        <v>0.1026</v>
      </c>
      <c r="X159" s="20">
        <v>1.1400000000000001</v>
      </c>
      <c r="Y159">
        <v>3</v>
      </c>
      <c r="Z159">
        <v>7.6</v>
      </c>
      <c r="AA159">
        <v>433</v>
      </c>
      <c r="AB159">
        <v>40</v>
      </c>
      <c r="AC159" s="42">
        <v>0</v>
      </c>
      <c r="AD159" s="42">
        <v>0</v>
      </c>
    </row>
    <row r="160" spans="1:30" x14ac:dyDescent="0.3">
      <c r="A160" s="111">
        <v>2</v>
      </c>
      <c r="B160" t="s">
        <v>14</v>
      </c>
      <c r="C160" s="82">
        <v>1</v>
      </c>
      <c r="D160" s="82">
        <v>15</v>
      </c>
      <c r="E160" s="73">
        <v>4.6737250000000001</v>
      </c>
      <c r="F160" s="3">
        <v>14.068525128000001</v>
      </c>
      <c r="G160" s="74">
        <v>9.394800128</v>
      </c>
      <c r="H160" s="66">
        <v>0</v>
      </c>
      <c r="I160" s="6">
        <v>0</v>
      </c>
      <c r="J160" s="6">
        <v>0</v>
      </c>
      <c r="K160" s="6">
        <v>0</v>
      </c>
      <c r="L160" s="13">
        <v>0</v>
      </c>
      <c r="X160" s="20"/>
      <c r="AB160">
        <v>40</v>
      </c>
      <c r="AC160" s="42">
        <v>0</v>
      </c>
      <c r="AD160" s="42">
        <v>0</v>
      </c>
    </row>
    <row r="161" spans="1:30" x14ac:dyDescent="0.3">
      <c r="A161" s="111">
        <v>15</v>
      </c>
      <c r="B161" t="s">
        <v>14</v>
      </c>
      <c r="C161" s="82">
        <v>1</v>
      </c>
      <c r="D161" s="82">
        <v>15</v>
      </c>
      <c r="E161" s="73">
        <v>4.7833894500000005</v>
      </c>
      <c r="F161" s="3">
        <v>12.792688607999999</v>
      </c>
      <c r="G161" s="74">
        <v>8.0092991579999975</v>
      </c>
      <c r="H161" s="66">
        <v>0</v>
      </c>
      <c r="I161" s="6">
        <v>0</v>
      </c>
      <c r="J161" s="6">
        <v>0</v>
      </c>
      <c r="K161" s="6">
        <v>0</v>
      </c>
      <c r="L161" s="13">
        <v>0</v>
      </c>
      <c r="X161" s="20"/>
      <c r="AB161">
        <v>40</v>
      </c>
      <c r="AC161" s="42">
        <v>0</v>
      </c>
      <c r="AD161" s="42">
        <v>0</v>
      </c>
    </row>
    <row r="162" spans="1:30" x14ac:dyDescent="0.3">
      <c r="A162" s="111">
        <v>30</v>
      </c>
      <c r="B162" t="s">
        <v>14</v>
      </c>
      <c r="C162" s="82">
        <v>1</v>
      </c>
      <c r="D162" s="82">
        <v>15</v>
      </c>
      <c r="E162" s="73">
        <v>4.7614057680000004</v>
      </c>
      <c r="F162" s="3">
        <v>13.002217018</v>
      </c>
      <c r="G162" s="74">
        <v>8.2408112500000001</v>
      </c>
      <c r="H162" s="66">
        <v>0</v>
      </c>
      <c r="I162" s="6">
        <v>0</v>
      </c>
      <c r="J162" s="6">
        <v>0</v>
      </c>
      <c r="K162" s="6">
        <v>0</v>
      </c>
      <c r="L162" s="13">
        <v>0</v>
      </c>
      <c r="X162" s="20"/>
      <c r="AB162">
        <v>40</v>
      </c>
      <c r="AC162" s="42">
        <v>0</v>
      </c>
      <c r="AD162" s="42">
        <v>0</v>
      </c>
    </row>
    <row r="163" spans="1:30" ht="15" thickBot="1" x14ac:dyDescent="0.35">
      <c r="A163" s="112">
        <v>45</v>
      </c>
      <c r="B163" s="24" t="s">
        <v>14</v>
      </c>
      <c r="C163" s="83">
        <v>1</v>
      </c>
      <c r="D163" s="83">
        <v>15</v>
      </c>
      <c r="E163" s="75">
        <v>4.8936888000000005</v>
      </c>
      <c r="F163" s="21">
        <v>13.2734392</v>
      </c>
      <c r="G163" s="76">
        <v>8.3797503999999989</v>
      </c>
      <c r="H163" s="64">
        <v>0</v>
      </c>
      <c r="I163" s="36">
        <v>0</v>
      </c>
      <c r="J163" s="36">
        <v>0</v>
      </c>
      <c r="K163" s="36">
        <v>0</v>
      </c>
      <c r="L163" s="38">
        <v>0</v>
      </c>
      <c r="M163" s="139"/>
      <c r="N163" s="143"/>
      <c r="O163" s="143"/>
      <c r="P163" s="143"/>
      <c r="Q163" s="143"/>
      <c r="R163" s="148"/>
      <c r="S163" s="87"/>
      <c r="T163" s="83"/>
      <c r="U163" s="24"/>
      <c r="V163" s="25"/>
      <c r="W163" s="24"/>
      <c r="X163" s="25"/>
      <c r="AB163">
        <v>40</v>
      </c>
      <c r="AC163" s="42">
        <v>0</v>
      </c>
      <c r="AD163" s="42">
        <v>0</v>
      </c>
    </row>
    <row r="164" spans="1:30" x14ac:dyDescent="0.3">
      <c r="A164" s="129">
        <v>60</v>
      </c>
      <c r="B164" s="29" t="s">
        <v>14</v>
      </c>
      <c r="C164" s="81">
        <v>1</v>
      </c>
      <c r="D164" s="81">
        <v>15</v>
      </c>
      <c r="E164" s="77">
        <v>3.902883208</v>
      </c>
      <c r="F164" s="26">
        <v>12.406865898000003</v>
      </c>
      <c r="G164" s="78">
        <v>8.5039826900000026</v>
      </c>
      <c r="H164" s="62">
        <v>0</v>
      </c>
      <c r="I164" s="9">
        <v>0</v>
      </c>
      <c r="J164" s="9">
        <v>0</v>
      </c>
      <c r="K164" s="9">
        <v>0</v>
      </c>
      <c r="L164" s="12">
        <v>0</v>
      </c>
      <c r="M164" s="45"/>
      <c r="N164" s="28"/>
      <c r="O164" s="28"/>
      <c r="P164" s="28"/>
      <c r="Q164" s="28"/>
      <c r="R164" s="46"/>
      <c r="S164" s="61"/>
      <c r="T164" s="41">
        <v>102.1355617455896</v>
      </c>
      <c r="U164" s="29"/>
      <c r="V164" s="30"/>
      <c r="W164" s="29"/>
      <c r="X164" s="30"/>
      <c r="AB164">
        <v>40</v>
      </c>
      <c r="AC164" s="42">
        <v>0</v>
      </c>
      <c r="AD164" s="42">
        <v>0</v>
      </c>
    </row>
    <row r="165" spans="1:30" x14ac:dyDescent="0.3">
      <c r="A165" s="130">
        <v>0</v>
      </c>
      <c r="B165" t="s">
        <v>14</v>
      </c>
      <c r="C165" s="82">
        <v>2</v>
      </c>
      <c r="D165" s="82">
        <v>15</v>
      </c>
      <c r="E165" s="73">
        <v>15.980678699999999</v>
      </c>
      <c r="F165" s="3">
        <v>15.980678699999999</v>
      </c>
      <c r="G165" s="74">
        <v>0</v>
      </c>
      <c r="H165" s="66">
        <v>0</v>
      </c>
      <c r="I165" s="6">
        <v>0</v>
      </c>
      <c r="J165" s="6">
        <v>0</v>
      </c>
      <c r="K165" s="6">
        <v>0</v>
      </c>
      <c r="L165" s="13">
        <v>0</v>
      </c>
      <c r="M165">
        <v>0.8899108805371998</v>
      </c>
      <c r="N165">
        <v>0.66949365740342592</v>
      </c>
      <c r="O165">
        <v>0.2913074335423862</v>
      </c>
      <c r="P165">
        <v>0.31224777104836154</v>
      </c>
      <c r="Q165">
        <v>2.2416991960650852</v>
      </c>
      <c r="R165">
        <v>0.38970410461490723</v>
      </c>
      <c r="S165" s="42">
        <v>16.968774478387811</v>
      </c>
      <c r="T165" s="39">
        <v>58.960074280408541</v>
      </c>
      <c r="U165">
        <v>9</v>
      </c>
      <c r="V165" s="20">
        <v>21.5</v>
      </c>
      <c r="W165">
        <v>0.1026</v>
      </c>
      <c r="X165" s="20">
        <v>1.1400000000000001</v>
      </c>
      <c r="Y165">
        <v>3</v>
      </c>
      <c r="Z165">
        <v>7.6</v>
      </c>
      <c r="AA165">
        <v>433</v>
      </c>
      <c r="AB165">
        <v>40</v>
      </c>
      <c r="AC165" s="42">
        <v>0</v>
      </c>
      <c r="AD165" s="42">
        <v>0</v>
      </c>
    </row>
    <row r="166" spans="1:30" x14ac:dyDescent="0.3">
      <c r="A166" s="111">
        <v>2</v>
      </c>
      <c r="B166" t="s">
        <v>14</v>
      </c>
      <c r="C166" s="82">
        <v>2</v>
      </c>
      <c r="D166" s="82">
        <v>15</v>
      </c>
      <c r="E166" s="73">
        <v>6.7448248000000017</v>
      </c>
      <c r="F166" s="3">
        <v>13.485811962</v>
      </c>
      <c r="G166" s="74">
        <v>6.7409871619999979</v>
      </c>
      <c r="H166" s="66">
        <v>0</v>
      </c>
      <c r="I166" s="6">
        <v>0</v>
      </c>
      <c r="J166" s="6">
        <v>0</v>
      </c>
      <c r="K166" s="6">
        <v>0</v>
      </c>
      <c r="L166" s="13">
        <v>0</v>
      </c>
      <c r="X166" s="20"/>
      <c r="AB166">
        <v>40</v>
      </c>
      <c r="AC166" s="42">
        <v>0</v>
      </c>
      <c r="AD166" s="42">
        <v>0</v>
      </c>
    </row>
    <row r="167" spans="1:30" x14ac:dyDescent="0.3">
      <c r="A167" s="111">
        <v>15</v>
      </c>
      <c r="B167" t="s">
        <v>14</v>
      </c>
      <c r="C167" s="82">
        <v>2</v>
      </c>
      <c r="D167" s="82">
        <v>15</v>
      </c>
      <c r="E167" s="73">
        <v>5.79894</v>
      </c>
      <c r="F167" s="3">
        <v>13.032251232</v>
      </c>
      <c r="G167" s="74">
        <v>7.2333112320000001</v>
      </c>
      <c r="H167" s="66">
        <v>0</v>
      </c>
      <c r="I167" s="6">
        <v>0</v>
      </c>
      <c r="J167" s="6">
        <v>0</v>
      </c>
      <c r="K167" s="6">
        <v>0</v>
      </c>
      <c r="L167" s="13">
        <v>0</v>
      </c>
      <c r="X167" s="20"/>
      <c r="AB167">
        <v>40</v>
      </c>
      <c r="AC167" s="42">
        <v>0</v>
      </c>
      <c r="AD167" s="42">
        <v>0</v>
      </c>
    </row>
    <row r="168" spans="1:30" x14ac:dyDescent="0.3">
      <c r="A168" s="111">
        <v>30</v>
      </c>
      <c r="B168" t="s">
        <v>14</v>
      </c>
      <c r="C168" s="82">
        <v>2</v>
      </c>
      <c r="D168" s="82">
        <v>15</v>
      </c>
      <c r="E168" s="73">
        <v>4.262790378</v>
      </c>
      <c r="F168" s="3">
        <v>13.212989831999998</v>
      </c>
      <c r="G168" s="74">
        <v>8.9501994539999981</v>
      </c>
      <c r="H168" s="66">
        <v>0</v>
      </c>
      <c r="I168" s="6">
        <v>0</v>
      </c>
      <c r="J168" s="6">
        <v>0</v>
      </c>
      <c r="K168" s="6">
        <v>0</v>
      </c>
      <c r="L168" s="13">
        <v>0</v>
      </c>
      <c r="X168" s="20"/>
      <c r="AB168">
        <v>40</v>
      </c>
      <c r="AC168" s="42">
        <v>0</v>
      </c>
      <c r="AD168" s="42">
        <v>0</v>
      </c>
    </row>
    <row r="169" spans="1:30" ht="15" thickBot="1" x14ac:dyDescent="0.35">
      <c r="A169" s="112">
        <v>45</v>
      </c>
      <c r="B169" s="24" t="s">
        <v>14</v>
      </c>
      <c r="C169" s="83">
        <v>2</v>
      </c>
      <c r="D169" s="83">
        <v>15</v>
      </c>
      <c r="E169" s="75">
        <v>4.0079763780000004</v>
      </c>
      <c r="F169" s="21">
        <v>13.122506249999999</v>
      </c>
      <c r="G169" s="76">
        <v>9.1145298719999985</v>
      </c>
      <c r="H169" s="64">
        <v>0</v>
      </c>
      <c r="I169" s="36">
        <v>0</v>
      </c>
      <c r="J169" s="36">
        <v>0</v>
      </c>
      <c r="K169" s="36">
        <v>0</v>
      </c>
      <c r="L169" s="38">
        <v>0</v>
      </c>
      <c r="M169" s="139"/>
      <c r="N169" s="143"/>
      <c r="O169" s="143"/>
      <c r="P169" s="143"/>
      <c r="Q169" s="143"/>
      <c r="R169" s="148"/>
      <c r="S169" s="87"/>
      <c r="T169" s="83"/>
      <c r="U169" s="24"/>
      <c r="V169" s="25"/>
      <c r="W169" s="24"/>
      <c r="X169" s="25"/>
      <c r="AB169">
        <v>40</v>
      </c>
      <c r="AC169" s="42">
        <v>0</v>
      </c>
      <c r="AD169" s="42">
        <v>0</v>
      </c>
    </row>
    <row r="170" spans="1:30" x14ac:dyDescent="0.3">
      <c r="A170" s="129">
        <v>60</v>
      </c>
      <c r="B170" s="29" t="s">
        <v>14</v>
      </c>
      <c r="C170" s="81">
        <v>2</v>
      </c>
      <c r="D170" s="41">
        <v>15</v>
      </c>
      <c r="E170" s="77">
        <v>4.8936888000000005</v>
      </c>
      <c r="F170" s="26">
        <v>13.822054791999999</v>
      </c>
      <c r="G170" s="78">
        <v>8.9283659919999998</v>
      </c>
      <c r="H170" s="62">
        <v>0</v>
      </c>
      <c r="I170" s="9">
        <v>0</v>
      </c>
      <c r="J170" s="9">
        <v>0</v>
      </c>
      <c r="K170" s="9">
        <v>0</v>
      </c>
      <c r="L170" s="12">
        <v>0</v>
      </c>
      <c r="M170" s="49"/>
      <c r="N170" s="35"/>
      <c r="O170" s="35"/>
      <c r="P170" s="35"/>
      <c r="Q170" s="35"/>
      <c r="R170" s="50"/>
      <c r="S170" s="61"/>
      <c r="T170" s="41">
        <v>86.722376973073366</v>
      </c>
      <c r="U170" s="29"/>
      <c r="V170" s="30"/>
      <c r="W170" s="29"/>
      <c r="X170" s="30"/>
      <c r="AB170">
        <v>40</v>
      </c>
      <c r="AC170" s="42">
        <v>0</v>
      </c>
      <c r="AD170" s="42">
        <v>0</v>
      </c>
    </row>
    <row r="171" spans="1:30" x14ac:dyDescent="0.3">
      <c r="A171" s="130">
        <v>0</v>
      </c>
      <c r="B171" t="s">
        <v>14</v>
      </c>
      <c r="C171" s="82">
        <v>1</v>
      </c>
      <c r="D171" s="39">
        <v>20</v>
      </c>
      <c r="E171" s="73">
        <v>21.307571599999999</v>
      </c>
      <c r="F171" s="3">
        <v>21.307571599999999</v>
      </c>
      <c r="G171" s="74">
        <v>0</v>
      </c>
      <c r="H171" s="66">
        <v>0</v>
      </c>
      <c r="I171" s="6">
        <v>0</v>
      </c>
      <c r="J171" s="6">
        <v>0</v>
      </c>
      <c r="K171" s="6">
        <v>0</v>
      </c>
      <c r="L171" s="13">
        <v>0</v>
      </c>
      <c r="M171">
        <v>0.8899108805371998</v>
      </c>
      <c r="N171">
        <v>0.66949365740342592</v>
      </c>
      <c r="O171">
        <v>0.2913074335423862</v>
      </c>
      <c r="P171">
        <v>0.31224777104836154</v>
      </c>
      <c r="Q171">
        <v>2.2416991960650852</v>
      </c>
      <c r="R171">
        <v>0.38970410461490723</v>
      </c>
      <c r="S171" s="42">
        <v>16.968774478387811</v>
      </c>
      <c r="T171" s="39">
        <v>58.960074280408541</v>
      </c>
      <c r="U171">
        <v>9</v>
      </c>
      <c r="V171" s="20">
        <v>21.5</v>
      </c>
      <c r="W171">
        <v>0.1026</v>
      </c>
      <c r="X171" s="20">
        <v>1.1400000000000001</v>
      </c>
      <c r="Y171">
        <v>3</v>
      </c>
      <c r="Z171">
        <v>7.6</v>
      </c>
      <c r="AA171">
        <v>433</v>
      </c>
      <c r="AB171">
        <v>40</v>
      </c>
      <c r="AC171" s="42">
        <v>0</v>
      </c>
      <c r="AD171" s="42">
        <v>0</v>
      </c>
    </row>
    <row r="172" spans="1:30" x14ac:dyDescent="0.3">
      <c r="A172" s="111">
        <v>2</v>
      </c>
      <c r="B172" t="s">
        <v>14</v>
      </c>
      <c r="C172" s="82">
        <v>1</v>
      </c>
      <c r="D172" s="39">
        <v>20</v>
      </c>
      <c r="E172" s="73">
        <v>8.2398400000000009</v>
      </c>
      <c r="F172" s="3">
        <v>17.487699712000001</v>
      </c>
      <c r="G172" s="74">
        <v>9.2478597120000003</v>
      </c>
      <c r="H172" s="66">
        <v>0</v>
      </c>
      <c r="I172" s="6">
        <v>0</v>
      </c>
      <c r="J172" s="6">
        <v>0</v>
      </c>
      <c r="K172" s="6">
        <v>0</v>
      </c>
      <c r="L172" s="13">
        <v>0</v>
      </c>
      <c r="X172" s="20"/>
      <c r="AB172">
        <v>40</v>
      </c>
      <c r="AC172" s="42">
        <v>0</v>
      </c>
      <c r="AD172" s="42">
        <v>0</v>
      </c>
    </row>
    <row r="173" spans="1:30" x14ac:dyDescent="0.3">
      <c r="A173" s="111">
        <v>15</v>
      </c>
      <c r="B173" t="s">
        <v>14</v>
      </c>
      <c r="C173" s="82">
        <v>1</v>
      </c>
      <c r="D173" s="39">
        <v>20</v>
      </c>
      <c r="E173" s="73">
        <v>8.2912483920000017</v>
      </c>
      <c r="F173" s="3">
        <v>17.086299999999998</v>
      </c>
      <c r="G173" s="74">
        <v>8.7950516079999961</v>
      </c>
      <c r="H173" s="66">
        <v>0</v>
      </c>
      <c r="I173" s="6">
        <v>0</v>
      </c>
      <c r="J173" s="6">
        <v>0</v>
      </c>
      <c r="K173" s="6">
        <v>0</v>
      </c>
      <c r="L173" s="13">
        <v>0</v>
      </c>
      <c r="X173" s="20"/>
      <c r="AB173">
        <v>40</v>
      </c>
      <c r="AC173" s="42">
        <v>0</v>
      </c>
      <c r="AD173" s="42">
        <v>0</v>
      </c>
    </row>
    <row r="174" spans="1:30" x14ac:dyDescent="0.3">
      <c r="A174" s="111">
        <v>30</v>
      </c>
      <c r="B174" t="s">
        <v>14</v>
      </c>
      <c r="C174" s="82">
        <v>1</v>
      </c>
      <c r="D174" s="39">
        <v>20</v>
      </c>
      <c r="E174" s="73">
        <v>8.0352222720000004</v>
      </c>
      <c r="F174" s="3">
        <v>17.387006937999999</v>
      </c>
      <c r="G174" s="74">
        <v>9.3517846659999986</v>
      </c>
      <c r="H174" s="66">
        <v>0</v>
      </c>
      <c r="I174" s="6">
        <v>0</v>
      </c>
      <c r="J174" s="6">
        <v>0</v>
      </c>
      <c r="K174" s="6">
        <v>0</v>
      </c>
      <c r="L174" s="13">
        <v>0</v>
      </c>
      <c r="X174" s="20"/>
      <c r="AB174">
        <v>40</v>
      </c>
      <c r="AC174" s="42">
        <v>0</v>
      </c>
      <c r="AD174" s="42">
        <v>0</v>
      </c>
    </row>
    <row r="175" spans="1:30" ht="15" thickBot="1" x14ac:dyDescent="0.35">
      <c r="A175" s="112">
        <v>45</v>
      </c>
      <c r="B175" s="24" t="s">
        <v>14</v>
      </c>
      <c r="C175" s="83">
        <v>1</v>
      </c>
      <c r="D175" s="40">
        <v>20</v>
      </c>
      <c r="E175" s="75">
        <v>8.7584952000000005</v>
      </c>
      <c r="F175" s="21">
        <v>17.25310545</v>
      </c>
      <c r="G175" s="76">
        <v>8.4946102499999991</v>
      </c>
      <c r="H175" s="64">
        <v>0</v>
      </c>
      <c r="I175" s="36">
        <v>0</v>
      </c>
      <c r="J175" s="36">
        <v>0</v>
      </c>
      <c r="K175" s="36">
        <v>0</v>
      </c>
      <c r="L175" s="38">
        <v>0</v>
      </c>
      <c r="M175" s="139"/>
      <c r="N175" s="143"/>
      <c r="O175" s="143"/>
      <c r="P175" s="143"/>
      <c r="Q175" s="143"/>
      <c r="R175" s="148"/>
      <c r="S175" s="87"/>
      <c r="T175" s="83"/>
      <c r="U175" s="24"/>
      <c r="V175" s="25"/>
      <c r="W175" s="24"/>
      <c r="X175" s="25"/>
      <c r="AB175">
        <v>40</v>
      </c>
      <c r="AC175" s="42">
        <v>0</v>
      </c>
      <c r="AD175" s="42">
        <v>0</v>
      </c>
    </row>
    <row r="176" spans="1:30" x14ac:dyDescent="0.3">
      <c r="A176" s="129">
        <v>60</v>
      </c>
      <c r="B176" s="29" t="s">
        <v>14</v>
      </c>
      <c r="C176" s="81">
        <v>1</v>
      </c>
      <c r="D176" s="41">
        <v>20</v>
      </c>
      <c r="E176" s="77">
        <v>7.7817357520000003</v>
      </c>
      <c r="F176" s="26">
        <v>17.622312288</v>
      </c>
      <c r="G176" s="78">
        <v>9.8405765360000004</v>
      </c>
      <c r="H176" s="62">
        <v>0</v>
      </c>
      <c r="I176" s="9">
        <v>0</v>
      </c>
      <c r="J176" s="9">
        <v>0</v>
      </c>
      <c r="K176" s="9">
        <v>0</v>
      </c>
      <c r="L176" s="12">
        <v>0</v>
      </c>
      <c r="M176" s="45"/>
      <c r="N176" s="28"/>
      <c r="O176" s="28"/>
      <c r="P176" s="28"/>
      <c r="Q176" s="28"/>
      <c r="R176" s="46"/>
      <c r="S176" s="61"/>
      <c r="T176" s="41">
        <v>128.13370473537606</v>
      </c>
      <c r="U176" s="29"/>
      <c r="V176" s="30"/>
      <c r="W176" s="29"/>
      <c r="X176" s="30"/>
      <c r="AB176">
        <v>40</v>
      </c>
      <c r="AC176" s="42">
        <v>0</v>
      </c>
      <c r="AD176" s="42">
        <v>0</v>
      </c>
    </row>
    <row r="177" spans="1:30" x14ac:dyDescent="0.3">
      <c r="A177" s="130">
        <v>0</v>
      </c>
      <c r="B177" t="s">
        <v>14</v>
      </c>
      <c r="C177" s="82">
        <v>2</v>
      </c>
      <c r="D177" s="39">
        <v>20</v>
      </c>
      <c r="E177" s="73">
        <v>21.307571599999999</v>
      </c>
      <c r="F177" s="3">
        <v>21.307571599999999</v>
      </c>
      <c r="G177" s="74">
        <v>0</v>
      </c>
      <c r="H177" s="66">
        <v>0</v>
      </c>
      <c r="I177" s="6">
        <v>0</v>
      </c>
      <c r="J177" s="6">
        <v>0</v>
      </c>
      <c r="K177" s="6">
        <v>0</v>
      </c>
      <c r="L177" s="13">
        <v>0</v>
      </c>
      <c r="M177">
        <v>0.8899108805371998</v>
      </c>
      <c r="N177">
        <v>0.66949365740342592</v>
      </c>
      <c r="O177">
        <v>0.2913074335423862</v>
      </c>
      <c r="P177">
        <v>0.31224777104836154</v>
      </c>
      <c r="Q177">
        <v>2.2416991960650852</v>
      </c>
      <c r="R177">
        <v>0.38970410461490723</v>
      </c>
      <c r="S177" s="42">
        <v>16.968774478387811</v>
      </c>
      <c r="T177" s="39">
        <v>58.960074280408541</v>
      </c>
      <c r="U177">
        <v>9</v>
      </c>
      <c r="V177" s="20">
        <v>21.5</v>
      </c>
      <c r="W177">
        <v>0.1026</v>
      </c>
      <c r="X177" s="20">
        <v>1.1400000000000001</v>
      </c>
      <c r="Y177">
        <v>3</v>
      </c>
      <c r="Z177">
        <v>7.6</v>
      </c>
      <c r="AA177">
        <v>433</v>
      </c>
      <c r="AB177">
        <v>40</v>
      </c>
      <c r="AC177" s="42">
        <v>0</v>
      </c>
      <c r="AD177" s="42">
        <v>0</v>
      </c>
    </row>
    <row r="178" spans="1:30" x14ac:dyDescent="0.3">
      <c r="A178" s="111">
        <v>2</v>
      </c>
      <c r="B178" t="s">
        <v>14</v>
      </c>
      <c r="C178" s="82">
        <v>2</v>
      </c>
      <c r="D178" s="39">
        <v>20</v>
      </c>
      <c r="E178" s="73">
        <v>6.9876449999999997</v>
      </c>
      <c r="F178" s="3">
        <v>16.986521482000001</v>
      </c>
      <c r="G178" s="74">
        <v>9.998876482</v>
      </c>
      <c r="H178" s="66">
        <v>0</v>
      </c>
      <c r="I178" s="6">
        <v>0</v>
      </c>
      <c r="J178" s="6">
        <v>0</v>
      </c>
      <c r="K178" s="6">
        <v>0</v>
      </c>
      <c r="L178" s="13">
        <v>0</v>
      </c>
      <c r="X178" s="20"/>
      <c r="AB178">
        <v>40</v>
      </c>
      <c r="AC178" s="42">
        <v>0</v>
      </c>
      <c r="AD178" s="42">
        <v>0</v>
      </c>
    </row>
    <row r="179" spans="1:30" x14ac:dyDescent="0.3">
      <c r="A179" s="111">
        <v>15</v>
      </c>
      <c r="B179" t="s">
        <v>14</v>
      </c>
      <c r="C179" s="82">
        <v>2</v>
      </c>
      <c r="D179" s="39">
        <v>20</v>
      </c>
      <c r="E179" s="73">
        <v>6.125377608</v>
      </c>
      <c r="F179" s="3">
        <v>16.001307322000002</v>
      </c>
      <c r="G179" s="74">
        <v>9.8759297140000015</v>
      </c>
      <c r="H179" s="66">
        <v>0</v>
      </c>
      <c r="I179" s="6">
        <v>0</v>
      </c>
      <c r="J179" s="6">
        <v>0</v>
      </c>
      <c r="K179" s="6">
        <v>0</v>
      </c>
      <c r="L179" s="13">
        <v>0</v>
      </c>
      <c r="X179" s="20"/>
      <c r="AB179">
        <v>40</v>
      </c>
      <c r="AC179" s="42">
        <v>0</v>
      </c>
      <c r="AD179" s="42">
        <v>0</v>
      </c>
    </row>
    <row r="180" spans="1:30" x14ac:dyDescent="0.3">
      <c r="A180" s="111">
        <v>30</v>
      </c>
      <c r="B180" t="s">
        <v>14</v>
      </c>
      <c r="C180" s="82">
        <v>2</v>
      </c>
      <c r="D180" s="39">
        <v>20</v>
      </c>
      <c r="E180" s="73">
        <v>6.0316017999999998</v>
      </c>
      <c r="F180" s="3">
        <v>15.904043008000002</v>
      </c>
      <c r="G180" s="74">
        <v>9.8724412080000015</v>
      </c>
      <c r="H180" s="66">
        <v>0</v>
      </c>
      <c r="I180" s="6">
        <v>0</v>
      </c>
      <c r="J180" s="6">
        <v>0</v>
      </c>
      <c r="K180" s="6">
        <v>0</v>
      </c>
      <c r="L180" s="13">
        <v>0</v>
      </c>
      <c r="X180" s="20"/>
      <c r="AB180">
        <v>40</v>
      </c>
      <c r="AC180" s="42">
        <v>0</v>
      </c>
      <c r="AD180" s="42">
        <v>0</v>
      </c>
    </row>
    <row r="181" spans="1:30" ht="15" thickBot="1" x14ac:dyDescent="0.35">
      <c r="A181" s="112">
        <v>45</v>
      </c>
      <c r="B181" s="24" t="s">
        <v>14</v>
      </c>
      <c r="C181" s="83">
        <v>2</v>
      </c>
      <c r="D181" s="40">
        <v>20</v>
      </c>
      <c r="E181" s="75">
        <v>7.2330047999999998</v>
      </c>
      <c r="F181" s="21">
        <v>15.936439050000001</v>
      </c>
      <c r="G181" s="76">
        <v>8.7034342500000008</v>
      </c>
      <c r="H181" s="64">
        <v>0</v>
      </c>
      <c r="I181" s="36">
        <v>0</v>
      </c>
      <c r="J181" s="36">
        <v>0</v>
      </c>
      <c r="K181" s="36">
        <v>0</v>
      </c>
      <c r="L181" s="38">
        <v>0</v>
      </c>
      <c r="M181" s="139"/>
      <c r="N181" s="143"/>
      <c r="O181" s="143"/>
      <c r="P181" s="143"/>
      <c r="Q181" s="143"/>
      <c r="R181" s="148"/>
      <c r="S181" s="87"/>
      <c r="T181" s="83"/>
      <c r="U181" s="24"/>
      <c r="V181" s="25"/>
      <c r="W181" s="24"/>
      <c r="X181" s="25"/>
      <c r="AB181">
        <v>40</v>
      </c>
      <c r="AC181" s="42">
        <v>0</v>
      </c>
      <c r="AD181" s="42">
        <v>0</v>
      </c>
    </row>
    <row r="182" spans="1:30" x14ac:dyDescent="0.3">
      <c r="A182" s="129">
        <v>60</v>
      </c>
      <c r="B182" s="29" t="s">
        <v>14</v>
      </c>
      <c r="C182" s="81">
        <v>2</v>
      </c>
      <c r="D182" s="41">
        <v>20</v>
      </c>
      <c r="E182" s="77">
        <v>6.0082213380000002</v>
      </c>
      <c r="F182" s="26">
        <v>15.871672362000002</v>
      </c>
      <c r="G182" s="78">
        <v>9.8634510240000015</v>
      </c>
      <c r="H182" s="62">
        <v>0</v>
      </c>
      <c r="I182" s="9">
        <v>0</v>
      </c>
      <c r="J182" s="9">
        <v>0</v>
      </c>
      <c r="K182" s="9">
        <v>0</v>
      </c>
      <c r="L182" s="12">
        <v>0</v>
      </c>
      <c r="M182" s="49"/>
      <c r="N182" s="35"/>
      <c r="O182" s="35"/>
      <c r="P182" s="35"/>
      <c r="Q182" s="35"/>
      <c r="R182" s="50"/>
      <c r="S182" s="61"/>
      <c r="T182" s="41">
        <v>118.84865366759517</v>
      </c>
      <c r="U182" s="29"/>
      <c r="V182" s="30"/>
      <c r="W182" s="29"/>
      <c r="X182" s="30"/>
      <c r="AB182">
        <v>40</v>
      </c>
      <c r="AC182" s="42">
        <v>0</v>
      </c>
      <c r="AD182" s="42">
        <v>0</v>
      </c>
    </row>
    <row r="183" spans="1:30" x14ac:dyDescent="0.3">
      <c r="A183" s="130">
        <v>0</v>
      </c>
      <c r="B183" t="s">
        <v>14</v>
      </c>
      <c r="C183" s="82">
        <v>1</v>
      </c>
      <c r="D183" s="39">
        <v>20</v>
      </c>
      <c r="E183" s="73">
        <v>21.307571599999999</v>
      </c>
      <c r="F183" s="3">
        <v>21.307571599999999</v>
      </c>
      <c r="G183" s="74">
        <v>0</v>
      </c>
      <c r="H183" s="66">
        <v>0</v>
      </c>
      <c r="I183" s="6">
        <v>0</v>
      </c>
      <c r="J183" s="6">
        <v>0</v>
      </c>
      <c r="K183" s="6">
        <v>0</v>
      </c>
      <c r="L183" s="13">
        <v>0</v>
      </c>
      <c r="M183">
        <v>0.8899108805371998</v>
      </c>
      <c r="N183">
        <v>0.66949365740342592</v>
      </c>
      <c r="O183">
        <v>0.2913074335423862</v>
      </c>
      <c r="P183">
        <v>0.31224777104836154</v>
      </c>
      <c r="Q183">
        <v>2.2416991960650852</v>
      </c>
      <c r="R183">
        <v>0.38970410461490723</v>
      </c>
      <c r="S183" s="42">
        <v>16.968774478387811</v>
      </c>
      <c r="T183" s="39">
        <v>58.960074280408541</v>
      </c>
      <c r="U183">
        <v>9</v>
      </c>
      <c r="V183" s="20">
        <v>21.5</v>
      </c>
      <c r="W183">
        <v>0.1026</v>
      </c>
      <c r="X183" s="20">
        <v>1.1400000000000001</v>
      </c>
      <c r="Y183">
        <v>3</v>
      </c>
      <c r="Z183">
        <v>7.6</v>
      </c>
      <c r="AA183">
        <v>433</v>
      </c>
      <c r="AB183">
        <v>40</v>
      </c>
      <c r="AC183" s="42">
        <v>1</v>
      </c>
      <c r="AD183" s="42">
        <v>0</v>
      </c>
    </row>
    <row r="184" spans="1:30" x14ac:dyDescent="0.3">
      <c r="A184" s="111">
        <v>15</v>
      </c>
      <c r="B184" t="s">
        <v>14</v>
      </c>
      <c r="C184" s="82">
        <v>1</v>
      </c>
      <c r="D184" s="39">
        <v>20</v>
      </c>
      <c r="E184" s="73">
        <v>5.3412352000000007</v>
      </c>
      <c r="F184" s="3">
        <v>16.787650137999997</v>
      </c>
      <c r="G184" s="74">
        <v>11.446414937999997</v>
      </c>
      <c r="H184" s="66">
        <v>6</v>
      </c>
      <c r="I184" s="6">
        <v>1.2</v>
      </c>
      <c r="J184" s="6">
        <v>0</v>
      </c>
      <c r="K184" s="6">
        <v>0</v>
      </c>
      <c r="L184" s="13">
        <v>7.2</v>
      </c>
      <c r="M184" s="140"/>
      <c r="N184" s="124"/>
      <c r="O184" s="124"/>
      <c r="P184" s="124"/>
      <c r="Q184" s="124"/>
      <c r="R184" s="149"/>
      <c r="T184" s="39">
        <v>93.779015784586818</v>
      </c>
      <c r="X184" s="20"/>
      <c r="AB184">
        <v>40</v>
      </c>
      <c r="AC184" s="42">
        <v>1</v>
      </c>
      <c r="AD184" s="42">
        <v>0</v>
      </c>
    </row>
    <row r="185" spans="1:30" x14ac:dyDescent="0.3">
      <c r="A185" s="130">
        <v>0</v>
      </c>
      <c r="B185" t="s">
        <v>14</v>
      </c>
      <c r="C185" s="82">
        <v>2</v>
      </c>
      <c r="D185" s="39">
        <v>20</v>
      </c>
      <c r="E185" s="73">
        <v>21.307571599999999</v>
      </c>
      <c r="F185" s="3">
        <v>21.307571599999999</v>
      </c>
      <c r="G185" s="74">
        <v>0</v>
      </c>
      <c r="H185" s="66">
        <v>0</v>
      </c>
      <c r="I185" s="6">
        <v>0</v>
      </c>
      <c r="J185" s="6">
        <v>0</v>
      </c>
      <c r="K185" s="6">
        <v>0</v>
      </c>
      <c r="L185" s="13">
        <v>0</v>
      </c>
      <c r="M185">
        <v>0.8899108805371998</v>
      </c>
      <c r="N185">
        <v>0.66949365740342592</v>
      </c>
      <c r="O185">
        <v>0.2913074335423862</v>
      </c>
      <c r="P185">
        <v>0.31224777104836154</v>
      </c>
      <c r="Q185">
        <v>2.2416991960650852</v>
      </c>
      <c r="R185">
        <v>0.38970410461490723</v>
      </c>
      <c r="S185" s="42">
        <v>16.968774478387811</v>
      </c>
      <c r="T185" s="39">
        <v>58.960074280408541</v>
      </c>
      <c r="U185">
        <v>9</v>
      </c>
      <c r="V185" s="20">
        <v>21.5</v>
      </c>
      <c r="W185">
        <v>0.1026</v>
      </c>
      <c r="X185" s="20">
        <v>1.1400000000000001</v>
      </c>
      <c r="Y185">
        <v>3</v>
      </c>
      <c r="Z185">
        <v>7.6</v>
      </c>
      <c r="AA185">
        <v>433</v>
      </c>
      <c r="AB185">
        <v>40</v>
      </c>
      <c r="AC185" s="42">
        <v>1</v>
      </c>
      <c r="AD185" s="42">
        <v>0</v>
      </c>
    </row>
    <row r="186" spans="1:30" x14ac:dyDescent="0.3">
      <c r="A186" s="111">
        <v>15</v>
      </c>
      <c r="B186" t="s">
        <v>14</v>
      </c>
      <c r="C186" s="82">
        <v>2</v>
      </c>
      <c r="D186" s="39">
        <v>20</v>
      </c>
      <c r="E186" s="73">
        <v>7.208354538</v>
      </c>
      <c r="F186" s="3">
        <v>16.229146248000003</v>
      </c>
      <c r="G186" s="74">
        <v>9.0207917100000028</v>
      </c>
      <c r="H186" s="66">
        <v>6</v>
      </c>
      <c r="I186" s="6">
        <v>1.2</v>
      </c>
      <c r="J186" s="6">
        <v>0</v>
      </c>
      <c r="K186" s="6">
        <v>0</v>
      </c>
      <c r="L186" s="13">
        <v>7.2</v>
      </c>
      <c r="M186" s="137"/>
      <c r="N186" s="125"/>
      <c r="O186" s="125"/>
      <c r="P186" s="125"/>
      <c r="Q186" s="125"/>
      <c r="R186" s="146"/>
      <c r="T186" s="39">
        <v>81.151346332404842</v>
      </c>
      <c r="X186" s="20"/>
      <c r="AB186">
        <v>40</v>
      </c>
      <c r="AC186" s="42">
        <v>1</v>
      </c>
      <c r="AD186" s="42">
        <v>0</v>
      </c>
    </row>
    <row r="187" spans="1:30" ht="15" thickBot="1" x14ac:dyDescent="0.35">
      <c r="A187" s="128">
        <v>0</v>
      </c>
      <c r="B187" s="24" t="s">
        <v>14</v>
      </c>
      <c r="C187" s="83">
        <v>1</v>
      </c>
      <c r="D187" s="40">
        <v>20</v>
      </c>
      <c r="E187" s="75">
        <v>21.307571599999999</v>
      </c>
      <c r="F187" s="21">
        <v>21.307571599999999</v>
      </c>
      <c r="G187" s="76">
        <v>0</v>
      </c>
      <c r="H187" s="64">
        <v>0</v>
      </c>
      <c r="I187" s="36">
        <v>0</v>
      </c>
      <c r="J187" s="36">
        <v>0</v>
      </c>
      <c r="K187" s="36">
        <v>0</v>
      </c>
      <c r="L187" s="38">
        <v>0</v>
      </c>
      <c r="M187">
        <v>0.8899108805371998</v>
      </c>
      <c r="N187">
        <v>0.66949365740342592</v>
      </c>
      <c r="O187">
        <v>0.2913074335423862</v>
      </c>
      <c r="P187">
        <v>0.31224777104836154</v>
      </c>
      <c r="Q187">
        <v>2.2416991960650852</v>
      </c>
      <c r="R187">
        <v>0.38970410461490723</v>
      </c>
      <c r="S187" s="87">
        <v>16.968774478387811</v>
      </c>
      <c r="T187" s="40">
        <v>58.960074280408541</v>
      </c>
      <c r="U187" s="24">
        <v>9</v>
      </c>
      <c r="V187" s="25">
        <v>21.5</v>
      </c>
      <c r="W187" s="24">
        <v>0.1026</v>
      </c>
      <c r="X187" s="25">
        <v>1.1400000000000001</v>
      </c>
      <c r="Y187">
        <v>3</v>
      </c>
      <c r="Z187">
        <v>7.6</v>
      </c>
      <c r="AA187">
        <v>433</v>
      </c>
      <c r="AB187">
        <v>40</v>
      </c>
      <c r="AC187" s="42">
        <v>1</v>
      </c>
      <c r="AD187" s="42">
        <v>1</v>
      </c>
    </row>
    <row r="188" spans="1:30" x14ac:dyDescent="0.3">
      <c r="A188" s="129">
        <v>15</v>
      </c>
      <c r="B188" s="29" t="s">
        <v>14</v>
      </c>
      <c r="C188" s="81">
        <v>1</v>
      </c>
      <c r="D188" s="41">
        <v>20</v>
      </c>
      <c r="E188" s="77">
        <v>6.2668032</v>
      </c>
      <c r="F188" s="26">
        <v>11.389445088</v>
      </c>
      <c r="G188" s="78">
        <v>5.1226418880000004</v>
      </c>
      <c r="H188" s="62">
        <v>6</v>
      </c>
      <c r="I188" s="9">
        <v>1.2</v>
      </c>
      <c r="J188" s="9">
        <v>0</v>
      </c>
      <c r="K188" s="9">
        <v>0</v>
      </c>
      <c r="L188" s="12">
        <v>7.2</v>
      </c>
      <c r="M188" s="49"/>
      <c r="N188" s="35"/>
      <c r="O188" s="35"/>
      <c r="P188" s="35"/>
      <c r="Q188" s="35"/>
      <c r="R188" s="50"/>
      <c r="S188" s="61"/>
      <c r="T188" s="41">
        <v>96.564531104921087</v>
      </c>
      <c r="U188" s="29"/>
      <c r="V188" s="30"/>
      <c r="W188" s="29"/>
      <c r="X188" s="30"/>
      <c r="AB188">
        <v>40</v>
      </c>
      <c r="AC188" s="42">
        <v>1</v>
      </c>
      <c r="AD188" s="42">
        <v>1</v>
      </c>
    </row>
    <row r="189" spans="1:30" x14ac:dyDescent="0.3">
      <c r="A189" s="130">
        <v>0</v>
      </c>
      <c r="B189" t="s">
        <v>14</v>
      </c>
      <c r="C189" s="82">
        <v>2</v>
      </c>
      <c r="D189" s="39">
        <v>20</v>
      </c>
      <c r="E189" s="73">
        <v>21.307571599999999</v>
      </c>
      <c r="F189" s="3">
        <v>21.307571599999999</v>
      </c>
      <c r="G189" s="74">
        <v>0</v>
      </c>
      <c r="H189" s="66">
        <v>0</v>
      </c>
      <c r="I189" s="6">
        <v>0</v>
      </c>
      <c r="J189" s="6">
        <v>0</v>
      </c>
      <c r="K189" s="6">
        <v>0</v>
      </c>
      <c r="L189" s="13">
        <v>0</v>
      </c>
      <c r="M189">
        <v>0.8899108805371998</v>
      </c>
      <c r="N189">
        <v>0.66949365740342592</v>
      </c>
      <c r="O189">
        <v>0.2913074335423862</v>
      </c>
      <c r="P189">
        <v>0.31224777104836154</v>
      </c>
      <c r="Q189">
        <v>2.2416991960650852</v>
      </c>
      <c r="R189">
        <v>0.38970410461490723</v>
      </c>
      <c r="S189" s="42">
        <v>16.968774478387811</v>
      </c>
      <c r="T189" s="39">
        <v>58.960074280408541</v>
      </c>
      <c r="U189">
        <v>9</v>
      </c>
      <c r="V189" s="20">
        <v>21.5</v>
      </c>
      <c r="W189">
        <v>0.1026</v>
      </c>
      <c r="X189" s="20">
        <v>1.1400000000000001</v>
      </c>
      <c r="Y189">
        <v>3</v>
      </c>
      <c r="Z189">
        <v>7.6</v>
      </c>
      <c r="AA189">
        <v>433</v>
      </c>
      <c r="AB189">
        <v>40</v>
      </c>
      <c r="AC189" s="42">
        <v>1</v>
      </c>
      <c r="AD189" s="42">
        <v>1</v>
      </c>
    </row>
    <row r="190" spans="1:30" x14ac:dyDescent="0.3">
      <c r="A190" s="111">
        <v>15</v>
      </c>
      <c r="B190" t="s">
        <v>14</v>
      </c>
      <c r="C190" s="82">
        <v>2</v>
      </c>
      <c r="D190" s="39">
        <v>20</v>
      </c>
      <c r="E190" s="73">
        <v>6.5045442000000007</v>
      </c>
      <c r="F190" s="3">
        <v>13.002217018</v>
      </c>
      <c r="G190" s="74">
        <v>6.497672817999999</v>
      </c>
      <c r="H190" s="66">
        <v>6</v>
      </c>
      <c r="I190" s="6">
        <v>1.2</v>
      </c>
      <c r="J190" s="6">
        <v>0</v>
      </c>
      <c r="K190" s="6">
        <v>0</v>
      </c>
      <c r="L190" s="13">
        <v>7.2</v>
      </c>
      <c r="M190" s="137"/>
      <c r="N190" s="125"/>
      <c r="O190" s="125"/>
      <c r="P190" s="125"/>
      <c r="Q190" s="125"/>
      <c r="R190" s="146"/>
      <c r="T190" s="39">
        <v>96.564531104921087</v>
      </c>
      <c r="X190" s="20"/>
      <c r="AB190">
        <v>40</v>
      </c>
      <c r="AC190" s="42">
        <v>1</v>
      </c>
      <c r="AD190" s="42">
        <v>1</v>
      </c>
    </row>
    <row r="191" spans="1:30" x14ac:dyDescent="0.3">
      <c r="A191" s="130">
        <v>0</v>
      </c>
      <c r="B191" t="s">
        <v>16</v>
      </c>
      <c r="C191" s="82">
        <v>1</v>
      </c>
      <c r="D191" s="39">
        <v>10</v>
      </c>
      <c r="E191" s="73">
        <v>10.625834058000001</v>
      </c>
      <c r="F191" s="3">
        <v>10.625834058000001</v>
      </c>
      <c r="G191" s="74">
        <v>0</v>
      </c>
      <c r="H191" s="66">
        <v>1.87</v>
      </c>
      <c r="I191" s="6">
        <v>1.32</v>
      </c>
      <c r="J191" s="6">
        <v>0</v>
      </c>
      <c r="K191" s="6">
        <v>1.08</v>
      </c>
      <c r="L191" s="13">
        <v>4.2700000000000005</v>
      </c>
      <c r="M191">
        <v>2.0462187528400624</v>
      </c>
      <c r="N191">
        <v>1.4217605961096131</v>
      </c>
      <c r="O191">
        <v>0.72290580112942604</v>
      </c>
      <c r="P191">
        <v>1.4022176228698349</v>
      </c>
      <c r="Q191">
        <v>1.424591228251072</v>
      </c>
      <c r="R191">
        <v>0.70553175485163822</v>
      </c>
      <c r="S191" s="42">
        <v>1.3908631356571599</v>
      </c>
      <c r="T191" s="39">
        <v>88.5</v>
      </c>
      <c r="U191">
        <v>10.9</v>
      </c>
      <c r="V191" s="20">
        <v>6.7</v>
      </c>
      <c r="W191">
        <v>0.1515</v>
      </c>
      <c r="X191" s="20">
        <v>1.3899082568807337</v>
      </c>
      <c r="Y191">
        <v>26.5</v>
      </c>
      <c r="Z191">
        <v>7.38</v>
      </c>
      <c r="AA191">
        <v>1177</v>
      </c>
      <c r="AB191">
        <v>109</v>
      </c>
      <c r="AC191" s="42">
        <v>0</v>
      </c>
      <c r="AD191" s="42">
        <v>0</v>
      </c>
    </row>
    <row r="192" spans="1:30" x14ac:dyDescent="0.3">
      <c r="A192" s="111">
        <v>2</v>
      </c>
      <c r="B192" t="s">
        <v>16</v>
      </c>
      <c r="C192" s="82">
        <v>1</v>
      </c>
      <c r="D192" s="39">
        <v>10</v>
      </c>
      <c r="E192" s="73">
        <v>2.0452991999999997</v>
      </c>
      <c r="F192" s="3">
        <v>7.2330047999999998</v>
      </c>
      <c r="G192" s="74">
        <v>5.1877056000000001</v>
      </c>
      <c r="H192" s="66">
        <v>19.489999999999998</v>
      </c>
      <c r="I192" s="6">
        <v>2.9</v>
      </c>
      <c r="J192" s="6">
        <v>0</v>
      </c>
      <c r="K192" s="6">
        <v>2.2599999999999998</v>
      </c>
      <c r="L192" s="13">
        <v>24.65</v>
      </c>
      <c r="X192" s="20"/>
      <c r="AB192">
        <v>109</v>
      </c>
      <c r="AC192" s="42">
        <v>0</v>
      </c>
      <c r="AD192" s="42">
        <v>0</v>
      </c>
    </row>
    <row r="193" spans="1:30" ht="15" thickBot="1" x14ac:dyDescent="0.35">
      <c r="A193" s="112">
        <v>15</v>
      </c>
      <c r="B193" s="24" t="s">
        <v>16</v>
      </c>
      <c r="C193" s="83">
        <v>1</v>
      </c>
      <c r="D193" s="40">
        <v>10</v>
      </c>
      <c r="E193" s="75">
        <v>2.0452991999999997</v>
      </c>
      <c r="F193" s="21">
        <v>6.6724739620000015</v>
      </c>
      <c r="G193" s="76">
        <v>4.6271747620000019</v>
      </c>
      <c r="H193" s="64">
        <v>20.5</v>
      </c>
      <c r="I193" s="36">
        <v>3.42</v>
      </c>
      <c r="J193" s="36">
        <v>0</v>
      </c>
      <c r="K193" s="36">
        <v>1.45</v>
      </c>
      <c r="L193" s="38">
        <v>25.37</v>
      </c>
      <c r="M193" s="139"/>
      <c r="N193" s="143"/>
      <c r="O193" s="143"/>
      <c r="P193" s="143"/>
      <c r="Q193" s="143"/>
      <c r="R193" s="148"/>
      <c r="S193" s="87"/>
      <c r="T193" s="40"/>
      <c r="U193" s="24"/>
      <c r="V193" s="25"/>
      <c r="W193" s="24"/>
      <c r="X193" s="25"/>
      <c r="AB193">
        <v>109</v>
      </c>
      <c r="AC193" s="42">
        <v>0</v>
      </c>
      <c r="AD193" s="42">
        <v>0</v>
      </c>
    </row>
    <row r="194" spans="1:30" x14ac:dyDescent="0.3">
      <c r="A194" s="129">
        <v>30</v>
      </c>
      <c r="B194" s="29" t="s">
        <v>16</v>
      </c>
      <c r="C194" s="81">
        <v>1</v>
      </c>
      <c r="D194" s="41">
        <v>10</v>
      </c>
      <c r="E194" s="77">
        <v>1.1141027520000002</v>
      </c>
      <c r="F194" s="26">
        <v>7.060986282</v>
      </c>
      <c r="G194" s="78">
        <v>5.94688353</v>
      </c>
      <c r="H194" s="62">
        <v>21.47</v>
      </c>
      <c r="I194" s="9">
        <v>3.64</v>
      </c>
      <c r="J194" s="9">
        <v>0</v>
      </c>
      <c r="K194" s="9">
        <v>1.07</v>
      </c>
      <c r="L194" s="12">
        <v>26.18</v>
      </c>
      <c r="M194" s="138"/>
      <c r="N194" s="142"/>
      <c r="O194" s="142"/>
      <c r="P194" s="142"/>
      <c r="Q194" s="142"/>
      <c r="R194" s="147"/>
      <c r="S194" s="61"/>
      <c r="T194" s="41"/>
      <c r="U194" s="29"/>
      <c r="V194" s="30"/>
      <c r="W194" s="29"/>
      <c r="X194" s="30"/>
      <c r="AB194">
        <v>109</v>
      </c>
      <c r="AC194" s="42">
        <v>0</v>
      </c>
      <c r="AD194" s="42">
        <v>0</v>
      </c>
    </row>
    <row r="195" spans="1:30" x14ac:dyDescent="0.3">
      <c r="A195" s="111">
        <v>45</v>
      </c>
      <c r="B195" t="s">
        <v>16</v>
      </c>
      <c r="C195" s="82">
        <v>1</v>
      </c>
      <c r="D195" s="39">
        <v>10</v>
      </c>
      <c r="E195" s="73">
        <v>0.87512896799999995</v>
      </c>
      <c r="F195" s="3">
        <v>6.9145322819999997</v>
      </c>
      <c r="G195" s="74">
        <v>6.0394033139999994</v>
      </c>
      <c r="H195" s="66">
        <v>21.78</v>
      </c>
      <c r="I195" s="6">
        <v>3.7</v>
      </c>
      <c r="J195" s="6">
        <v>0</v>
      </c>
      <c r="K195" s="6">
        <v>1.0900000000000001</v>
      </c>
      <c r="L195" s="13">
        <v>26.57</v>
      </c>
      <c r="X195" s="20"/>
      <c r="AB195">
        <v>109</v>
      </c>
      <c r="AC195" s="42">
        <v>0</v>
      </c>
      <c r="AD195" s="42">
        <v>0</v>
      </c>
    </row>
    <row r="196" spans="1:30" x14ac:dyDescent="0.3">
      <c r="A196" s="111">
        <v>60</v>
      </c>
      <c r="B196" t="s">
        <v>16</v>
      </c>
      <c r="C196" s="82">
        <v>1</v>
      </c>
      <c r="D196" s="39">
        <v>10</v>
      </c>
      <c r="E196" s="73">
        <v>0.90896332800000013</v>
      </c>
      <c r="F196" s="3">
        <v>5.6146390719999992</v>
      </c>
      <c r="G196" s="74">
        <v>4.7056757439999988</v>
      </c>
      <c r="H196" s="66">
        <v>22.55</v>
      </c>
      <c r="I196" s="6">
        <v>3.85</v>
      </c>
      <c r="J196" s="6">
        <v>0</v>
      </c>
      <c r="K196" s="6">
        <v>1.46</v>
      </c>
      <c r="L196" s="13">
        <v>27.860000000000003</v>
      </c>
      <c r="M196" s="140"/>
      <c r="N196" s="124"/>
      <c r="O196" s="124"/>
      <c r="P196" s="124"/>
      <c r="Q196" s="124"/>
      <c r="R196" s="149"/>
      <c r="T196" s="39">
        <v>397</v>
      </c>
      <c r="X196" s="20"/>
      <c r="AB196">
        <v>109</v>
      </c>
      <c r="AC196" s="42">
        <v>0</v>
      </c>
      <c r="AD196" s="42">
        <v>0</v>
      </c>
    </row>
    <row r="197" spans="1:30" x14ac:dyDescent="0.3">
      <c r="A197" s="130">
        <v>0</v>
      </c>
      <c r="B197" t="s">
        <v>16</v>
      </c>
      <c r="C197" s="82">
        <v>2</v>
      </c>
      <c r="D197" s="39">
        <v>10</v>
      </c>
      <c r="E197" s="73">
        <v>10.597907712000001</v>
      </c>
      <c r="F197" s="3">
        <v>10.597907712000001</v>
      </c>
      <c r="G197" s="74">
        <v>0</v>
      </c>
      <c r="H197" s="66">
        <v>1.87</v>
      </c>
      <c r="I197" s="6">
        <v>1.32</v>
      </c>
      <c r="J197" s="6">
        <v>0</v>
      </c>
      <c r="K197" s="6">
        <v>1.08</v>
      </c>
      <c r="L197" s="13">
        <v>4.2700000000000005</v>
      </c>
      <c r="M197">
        <v>2.0462187528400624</v>
      </c>
      <c r="N197">
        <v>1.4217605961096131</v>
      </c>
      <c r="O197">
        <v>0.72290580112942604</v>
      </c>
      <c r="P197">
        <v>1.4022176228698349</v>
      </c>
      <c r="Q197">
        <v>1.424591228251072</v>
      </c>
      <c r="R197">
        <v>0.70553175485163822</v>
      </c>
      <c r="S197" s="42">
        <v>1.3908631356571599</v>
      </c>
      <c r="T197" s="39">
        <v>88.5</v>
      </c>
      <c r="U197">
        <v>10.9</v>
      </c>
      <c r="V197" s="20">
        <v>6.7</v>
      </c>
      <c r="W197">
        <v>0.1515</v>
      </c>
      <c r="X197" s="20">
        <v>1.3899082568807337</v>
      </c>
      <c r="Y197">
        <v>26.5</v>
      </c>
      <c r="Z197">
        <v>7.38</v>
      </c>
      <c r="AA197">
        <v>1177</v>
      </c>
      <c r="AB197">
        <v>109</v>
      </c>
      <c r="AC197" s="42">
        <v>0</v>
      </c>
      <c r="AD197" s="42">
        <v>0</v>
      </c>
    </row>
    <row r="198" spans="1:30" x14ac:dyDescent="0.3">
      <c r="A198" s="111">
        <v>2</v>
      </c>
      <c r="B198" t="s">
        <v>16</v>
      </c>
      <c r="C198" s="82">
        <v>2</v>
      </c>
      <c r="D198" s="39">
        <v>10</v>
      </c>
      <c r="E198" s="73">
        <v>1.3228992000000002</v>
      </c>
      <c r="F198" s="3">
        <v>7.8828256080000001</v>
      </c>
      <c r="G198" s="74">
        <v>6.5599264079999999</v>
      </c>
      <c r="H198" s="66">
        <v>22.58</v>
      </c>
      <c r="I198" s="6">
        <v>3.24</v>
      </c>
      <c r="J198" s="6">
        <v>0</v>
      </c>
      <c r="K198" s="6">
        <v>1.0900000000000001</v>
      </c>
      <c r="L198" s="13">
        <v>26.91</v>
      </c>
      <c r="X198" s="20"/>
      <c r="AB198">
        <v>109</v>
      </c>
      <c r="AC198" s="42">
        <v>0</v>
      </c>
      <c r="AD198" s="42">
        <v>0</v>
      </c>
    </row>
    <row r="199" spans="1:30" ht="15" thickBot="1" x14ac:dyDescent="0.35">
      <c r="A199" s="112">
        <v>15</v>
      </c>
      <c r="B199" s="24" t="s">
        <v>16</v>
      </c>
      <c r="C199" s="83">
        <v>2</v>
      </c>
      <c r="D199" s="40">
        <v>10</v>
      </c>
      <c r="E199" s="75">
        <v>0.97693679999999994</v>
      </c>
      <c r="F199" s="21">
        <v>7.6559448420000002</v>
      </c>
      <c r="G199" s="76">
        <v>6.6790080420000004</v>
      </c>
      <c r="H199" s="64">
        <v>22.31</v>
      </c>
      <c r="I199" s="36">
        <v>3.82</v>
      </c>
      <c r="J199" s="36">
        <v>0</v>
      </c>
      <c r="K199" s="36">
        <v>1.07</v>
      </c>
      <c r="L199" s="38">
        <v>27.2</v>
      </c>
      <c r="M199" s="139"/>
      <c r="N199" s="143"/>
      <c r="O199" s="143"/>
      <c r="P199" s="143"/>
      <c r="Q199" s="143"/>
      <c r="R199" s="148"/>
      <c r="S199" s="87"/>
      <c r="T199" s="40"/>
      <c r="U199" s="24"/>
      <c r="V199" s="25"/>
      <c r="W199" s="24"/>
      <c r="X199" s="25"/>
      <c r="AB199">
        <v>109</v>
      </c>
      <c r="AC199" s="42">
        <v>0</v>
      </c>
      <c r="AD199" s="42">
        <v>0</v>
      </c>
    </row>
    <row r="200" spans="1:30" x14ac:dyDescent="0.3">
      <c r="A200" s="129">
        <v>30</v>
      </c>
      <c r="B200" s="29" t="s">
        <v>16</v>
      </c>
      <c r="C200" s="81">
        <v>2</v>
      </c>
      <c r="D200" s="41">
        <v>10</v>
      </c>
      <c r="E200" s="77">
        <v>0.97693679999999994</v>
      </c>
      <c r="F200" s="26">
        <v>7.6559448420000002</v>
      </c>
      <c r="G200" s="78">
        <v>6.6790080420000004</v>
      </c>
      <c r="H200" s="62">
        <v>21.88</v>
      </c>
      <c r="I200" s="9">
        <v>3.91</v>
      </c>
      <c r="J200" s="9">
        <v>0</v>
      </c>
      <c r="K200" s="9">
        <v>1.08</v>
      </c>
      <c r="L200" s="12">
        <v>26.869999999999997</v>
      </c>
      <c r="M200" s="138"/>
      <c r="N200" s="142"/>
      <c r="O200" s="142"/>
      <c r="P200" s="142"/>
      <c r="Q200" s="142"/>
      <c r="R200" s="147"/>
      <c r="S200" s="61"/>
      <c r="T200" s="41"/>
      <c r="U200" s="29"/>
      <c r="V200" s="30"/>
      <c r="W200" s="29"/>
      <c r="X200" s="30"/>
      <c r="AB200">
        <v>109</v>
      </c>
      <c r="AC200" s="42">
        <v>0</v>
      </c>
      <c r="AD200" s="42">
        <v>0</v>
      </c>
    </row>
    <row r="201" spans="1:30" x14ac:dyDescent="0.3">
      <c r="A201" s="111">
        <v>45</v>
      </c>
      <c r="B201" t="s">
        <v>16</v>
      </c>
      <c r="C201" s="82">
        <v>2</v>
      </c>
      <c r="D201" s="39">
        <v>10</v>
      </c>
      <c r="E201" s="73">
        <v>0.64113280000000006</v>
      </c>
      <c r="F201" s="3">
        <v>7.3318598079999999</v>
      </c>
      <c r="G201" s="74">
        <v>6.6907270079999996</v>
      </c>
      <c r="H201" s="66">
        <v>22.36</v>
      </c>
      <c r="I201" s="6">
        <v>3.97</v>
      </c>
      <c r="J201" s="6">
        <v>0</v>
      </c>
      <c r="K201" s="6">
        <v>1.45</v>
      </c>
      <c r="L201" s="13">
        <v>27.779999999999998</v>
      </c>
      <c r="X201" s="20"/>
      <c r="AB201">
        <v>109</v>
      </c>
      <c r="AC201" s="42">
        <v>0</v>
      </c>
      <c r="AD201" s="42">
        <v>0</v>
      </c>
    </row>
    <row r="202" spans="1:30" x14ac:dyDescent="0.3">
      <c r="A202" s="111">
        <v>60</v>
      </c>
      <c r="B202" t="s">
        <v>16</v>
      </c>
      <c r="C202" s="82">
        <v>2</v>
      </c>
      <c r="D202" s="39">
        <v>10</v>
      </c>
      <c r="E202" s="73">
        <v>0.80776500000000007</v>
      </c>
      <c r="F202" s="3">
        <v>6.7931856720000008</v>
      </c>
      <c r="G202" s="74">
        <v>5.9854206720000009</v>
      </c>
      <c r="H202" s="66">
        <v>25.11</v>
      </c>
      <c r="I202" s="6">
        <v>4</v>
      </c>
      <c r="J202" s="6">
        <v>0</v>
      </c>
      <c r="K202" s="6">
        <v>1.48</v>
      </c>
      <c r="L202" s="13">
        <v>30.59</v>
      </c>
      <c r="M202" s="137"/>
      <c r="N202" s="125"/>
      <c r="O202" s="125"/>
      <c r="P202" s="125"/>
      <c r="Q202" s="125"/>
      <c r="R202" s="146"/>
      <c r="T202" s="39">
        <v>427</v>
      </c>
      <c r="X202" s="20"/>
      <c r="AB202">
        <v>109</v>
      </c>
      <c r="AC202" s="42">
        <v>0</v>
      </c>
      <c r="AD202" s="42">
        <v>0</v>
      </c>
    </row>
    <row r="203" spans="1:30" x14ac:dyDescent="0.3">
      <c r="A203" s="130">
        <v>0</v>
      </c>
      <c r="B203" t="s">
        <v>16</v>
      </c>
      <c r="C203" s="82">
        <v>1</v>
      </c>
      <c r="D203" s="39">
        <v>15</v>
      </c>
      <c r="E203" s="73">
        <v>15.938751087</v>
      </c>
      <c r="F203" s="3">
        <v>15.938751087</v>
      </c>
      <c r="G203" s="74">
        <v>0</v>
      </c>
      <c r="H203" s="66">
        <v>1.87</v>
      </c>
      <c r="I203" s="6">
        <v>1.32</v>
      </c>
      <c r="J203" s="6">
        <v>0</v>
      </c>
      <c r="K203" s="6">
        <v>1.08</v>
      </c>
      <c r="L203" s="13">
        <v>4.2700000000000005</v>
      </c>
      <c r="M203">
        <v>2.0462187528400624</v>
      </c>
      <c r="N203">
        <v>1.4217605961096131</v>
      </c>
      <c r="O203">
        <v>0.72290580112942604</v>
      </c>
      <c r="P203">
        <v>1.4022176228698349</v>
      </c>
      <c r="Q203">
        <v>1.424591228251072</v>
      </c>
      <c r="R203">
        <v>0.70553175485163822</v>
      </c>
      <c r="S203" s="42">
        <v>1.3908631356571599</v>
      </c>
      <c r="T203" s="39">
        <v>88.5</v>
      </c>
      <c r="U203">
        <v>10.9</v>
      </c>
      <c r="V203" s="20">
        <v>6.7</v>
      </c>
      <c r="W203">
        <v>0.1515</v>
      </c>
      <c r="X203" s="20">
        <v>1.3899082568807337</v>
      </c>
      <c r="Y203">
        <v>26.5</v>
      </c>
      <c r="Z203">
        <v>7.38</v>
      </c>
      <c r="AA203">
        <v>1177</v>
      </c>
      <c r="AB203">
        <v>109</v>
      </c>
      <c r="AC203" s="42">
        <v>0</v>
      </c>
      <c r="AD203" s="42">
        <v>0</v>
      </c>
    </row>
    <row r="204" spans="1:30" x14ac:dyDescent="0.3">
      <c r="A204" s="111">
        <v>2</v>
      </c>
      <c r="B204" t="s">
        <v>16</v>
      </c>
      <c r="C204" s="82">
        <v>1</v>
      </c>
      <c r="D204" s="39">
        <v>15</v>
      </c>
      <c r="E204" s="73">
        <v>0.90896332800000013</v>
      </c>
      <c r="F204" s="3">
        <v>3.6739130820000003</v>
      </c>
      <c r="G204" s="74">
        <v>2.7649497540000003</v>
      </c>
      <c r="H204" s="66">
        <v>35.549999999999997</v>
      </c>
      <c r="I204" s="6">
        <v>5.22</v>
      </c>
      <c r="J204" s="6">
        <v>0</v>
      </c>
      <c r="K204" s="6">
        <v>1.87</v>
      </c>
      <c r="L204" s="13">
        <v>42.639999999999993</v>
      </c>
      <c r="X204" s="20"/>
      <c r="AB204">
        <v>109</v>
      </c>
      <c r="AC204" s="42">
        <v>0</v>
      </c>
      <c r="AD204" s="42">
        <v>0</v>
      </c>
    </row>
    <row r="205" spans="1:30" ht="15" thickBot="1" x14ac:dyDescent="0.35">
      <c r="A205" s="112">
        <v>15</v>
      </c>
      <c r="B205" s="24" t="s">
        <v>16</v>
      </c>
      <c r="C205" s="83">
        <v>1</v>
      </c>
      <c r="D205" s="40">
        <v>15</v>
      </c>
      <c r="E205" s="75">
        <v>0.46077061800000002</v>
      </c>
      <c r="F205" s="21">
        <v>2.0452991999999997</v>
      </c>
      <c r="G205" s="76">
        <v>1.5845285819999997</v>
      </c>
      <c r="H205" s="64">
        <v>45.92</v>
      </c>
      <c r="I205" s="36">
        <v>8.86</v>
      </c>
      <c r="J205" s="36">
        <v>1.76</v>
      </c>
      <c r="K205" s="36">
        <v>1.08</v>
      </c>
      <c r="L205" s="38">
        <v>57.62</v>
      </c>
      <c r="M205" s="139"/>
      <c r="N205" s="143"/>
      <c r="O205" s="143"/>
      <c r="P205" s="143"/>
      <c r="Q205" s="143"/>
      <c r="R205" s="148"/>
      <c r="S205" s="87"/>
      <c r="T205" s="40"/>
      <c r="U205" s="24"/>
      <c r="V205" s="25"/>
      <c r="W205" s="24"/>
      <c r="X205" s="25"/>
      <c r="AB205">
        <v>109</v>
      </c>
      <c r="AC205" s="42">
        <v>0</v>
      </c>
      <c r="AD205" s="42">
        <v>0</v>
      </c>
    </row>
    <row r="206" spans="1:30" x14ac:dyDescent="0.3">
      <c r="A206" s="129">
        <v>30</v>
      </c>
      <c r="B206" s="29" t="s">
        <v>16</v>
      </c>
      <c r="C206" s="81">
        <v>1</v>
      </c>
      <c r="D206" s="41">
        <v>15</v>
      </c>
      <c r="E206" s="77">
        <v>0.29947157800000002</v>
      </c>
      <c r="F206" s="26">
        <v>2.0082141519999999</v>
      </c>
      <c r="G206" s="78">
        <v>1.708742574</v>
      </c>
      <c r="H206" s="62">
        <v>48.38</v>
      </c>
      <c r="I206" s="9">
        <v>10.06</v>
      </c>
      <c r="J206" s="9">
        <v>1.95</v>
      </c>
      <c r="K206" s="9">
        <v>1.08</v>
      </c>
      <c r="L206" s="12">
        <v>61.470000000000006</v>
      </c>
      <c r="M206" s="138"/>
      <c r="N206" s="142"/>
      <c r="O206" s="142"/>
      <c r="P206" s="142"/>
      <c r="Q206" s="142"/>
      <c r="R206" s="147"/>
      <c r="S206" s="61"/>
      <c r="T206" s="41"/>
      <c r="U206" s="29"/>
      <c r="V206" s="30"/>
      <c r="W206" s="29"/>
      <c r="X206" s="30"/>
      <c r="AB206">
        <v>109</v>
      </c>
      <c r="AC206" s="42">
        <v>0</v>
      </c>
      <c r="AD206" s="42">
        <v>0</v>
      </c>
    </row>
    <row r="207" spans="1:30" x14ac:dyDescent="0.3">
      <c r="A207" s="111">
        <v>45</v>
      </c>
      <c r="B207" t="s">
        <v>16</v>
      </c>
      <c r="C207" s="82">
        <v>1</v>
      </c>
      <c r="D207" s="39">
        <v>15</v>
      </c>
      <c r="E207" s="73">
        <v>0.65768173800000007</v>
      </c>
      <c r="F207" s="3">
        <v>1.8975685120000003</v>
      </c>
      <c r="G207" s="74">
        <v>1.2398867740000004</v>
      </c>
      <c r="H207" s="66">
        <v>48.96</v>
      </c>
      <c r="I207" s="6">
        <v>10.36</v>
      </c>
      <c r="J207" s="6">
        <v>1.81</v>
      </c>
      <c r="K207" s="6">
        <v>1.08</v>
      </c>
      <c r="L207" s="13">
        <v>62.21</v>
      </c>
      <c r="X207" s="20"/>
      <c r="AB207">
        <v>109</v>
      </c>
      <c r="AC207" s="42">
        <v>0</v>
      </c>
      <c r="AD207" s="42">
        <v>0</v>
      </c>
    </row>
    <row r="208" spans="1:30" x14ac:dyDescent="0.3">
      <c r="A208" s="111">
        <v>60</v>
      </c>
      <c r="B208" t="s">
        <v>16</v>
      </c>
      <c r="C208" s="82">
        <v>1</v>
      </c>
      <c r="D208" s="39">
        <v>15</v>
      </c>
      <c r="E208" s="73">
        <v>0.23566304999999999</v>
      </c>
      <c r="F208" s="3">
        <v>1.7514631680000001</v>
      </c>
      <c r="G208" s="74">
        <v>1.515800118</v>
      </c>
      <c r="H208" s="66">
        <v>50.13</v>
      </c>
      <c r="I208" s="6">
        <v>10.67</v>
      </c>
      <c r="J208" s="6">
        <v>2.2200000000000002</v>
      </c>
      <c r="K208" s="6">
        <v>2.2400000000000002</v>
      </c>
      <c r="L208" s="13">
        <v>65.260000000000005</v>
      </c>
      <c r="M208" s="140"/>
      <c r="N208" s="124"/>
      <c r="O208" s="124"/>
      <c r="P208" s="124"/>
      <c r="Q208" s="124"/>
      <c r="R208" s="149"/>
      <c r="T208" s="39">
        <v>634</v>
      </c>
      <c r="X208" s="20"/>
      <c r="AB208">
        <v>109</v>
      </c>
      <c r="AC208" s="42">
        <v>0</v>
      </c>
      <c r="AD208" s="42">
        <v>0</v>
      </c>
    </row>
    <row r="209" spans="1:30" x14ac:dyDescent="0.3">
      <c r="A209" s="130">
        <v>0</v>
      </c>
      <c r="B209" t="s">
        <v>16</v>
      </c>
      <c r="C209" s="82">
        <v>2</v>
      </c>
      <c r="D209" s="39">
        <v>15</v>
      </c>
      <c r="E209" s="73">
        <v>15.896861568000002</v>
      </c>
      <c r="F209" s="3">
        <v>15.896861568000002</v>
      </c>
      <c r="G209" s="74">
        <v>0</v>
      </c>
      <c r="H209" s="66">
        <v>1.87</v>
      </c>
      <c r="I209" s="6">
        <v>1.32</v>
      </c>
      <c r="J209" s="6">
        <v>0</v>
      </c>
      <c r="K209" s="6">
        <v>1.08</v>
      </c>
      <c r="L209" s="13">
        <v>4.2700000000000005</v>
      </c>
      <c r="M209">
        <v>2.0462187528400624</v>
      </c>
      <c r="N209">
        <v>1.4217605961096131</v>
      </c>
      <c r="O209">
        <v>0.72290580112942604</v>
      </c>
      <c r="P209">
        <v>1.4022176228698349</v>
      </c>
      <c r="Q209">
        <v>1.424591228251072</v>
      </c>
      <c r="R209">
        <v>0.70553175485163822</v>
      </c>
      <c r="S209" s="42">
        <v>1.3908631356571599</v>
      </c>
      <c r="T209" s="39">
        <v>88.5</v>
      </c>
      <c r="U209">
        <v>10.9</v>
      </c>
      <c r="V209" s="20">
        <v>6.7</v>
      </c>
      <c r="W209">
        <v>0.1515</v>
      </c>
      <c r="X209" s="20">
        <v>1.3899082568807337</v>
      </c>
      <c r="Y209">
        <v>26.5</v>
      </c>
      <c r="Z209">
        <v>7.38</v>
      </c>
      <c r="AA209">
        <v>1177</v>
      </c>
      <c r="AB209">
        <v>109</v>
      </c>
      <c r="AC209" s="42">
        <v>0</v>
      </c>
      <c r="AD209" s="42">
        <v>0</v>
      </c>
    </row>
    <row r="210" spans="1:30" x14ac:dyDescent="0.3">
      <c r="A210" s="111">
        <v>2</v>
      </c>
      <c r="B210" t="s">
        <v>16</v>
      </c>
      <c r="C210" s="82">
        <v>2</v>
      </c>
      <c r="D210" s="39">
        <v>15</v>
      </c>
      <c r="E210" s="73">
        <v>1.06247505</v>
      </c>
      <c r="F210" s="3">
        <v>3.50931945</v>
      </c>
      <c r="G210" s="74">
        <v>2.4468443999999998</v>
      </c>
      <c r="H210" s="66">
        <v>36.93</v>
      </c>
      <c r="I210" s="6">
        <v>5.95</v>
      </c>
      <c r="J210" s="6">
        <v>1.39</v>
      </c>
      <c r="K210" s="6">
        <v>2.2200000000000002</v>
      </c>
      <c r="L210" s="13">
        <v>46.49</v>
      </c>
      <c r="X210" s="20"/>
      <c r="AB210">
        <v>109</v>
      </c>
      <c r="AC210" s="42">
        <v>0</v>
      </c>
      <c r="AD210" s="42">
        <v>0</v>
      </c>
    </row>
    <row r="211" spans="1:30" ht="15" thickBot="1" x14ac:dyDescent="0.35">
      <c r="A211" s="112">
        <v>15</v>
      </c>
      <c r="B211" s="24" t="s">
        <v>16</v>
      </c>
      <c r="C211" s="83">
        <v>2</v>
      </c>
      <c r="D211" s="40">
        <v>15</v>
      </c>
      <c r="E211" s="75">
        <v>0.33152821799999999</v>
      </c>
      <c r="F211" s="21">
        <v>1.733314282</v>
      </c>
      <c r="G211" s="76">
        <v>1.4017860639999999</v>
      </c>
      <c r="H211" s="64">
        <v>47.88</v>
      </c>
      <c r="I211" s="36">
        <v>10.3</v>
      </c>
      <c r="J211" s="36">
        <v>2.6</v>
      </c>
      <c r="K211" s="36">
        <v>1.85</v>
      </c>
      <c r="L211" s="38">
        <v>62.63000000000001</v>
      </c>
      <c r="M211" s="139"/>
      <c r="N211" s="143"/>
      <c r="O211" s="143"/>
      <c r="P211" s="143"/>
      <c r="Q211" s="143"/>
      <c r="R211" s="148"/>
      <c r="S211" s="87"/>
      <c r="T211" s="40"/>
      <c r="U211" s="24"/>
      <c r="V211" s="25"/>
      <c r="W211" s="24"/>
      <c r="X211" s="25"/>
      <c r="AB211">
        <v>109</v>
      </c>
      <c r="AC211" s="42">
        <v>0</v>
      </c>
      <c r="AD211" s="42">
        <v>0</v>
      </c>
    </row>
    <row r="212" spans="1:30" x14ac:dyDescent="0.3">
      <c r="A212" s="129">
        <v>30</v>
      </c>
      <c r="B212" s="29" t="s">
        <v>16</v>
      </c>
      <c r="C212" s="81">
        <v>2</v>
      </c>
      <c r="D212" s="41">
        <v>15</v>
      </c>
      <c r="E212" s="77">
        <v>0.14071213799999999</v>
      </c>
      <c r="F212" s="26">
        <v>1.5353526719999999</v>
      </c>
      <c r="G212" s="78">
        <v>1.3946405339999999</v>
      </c>
      <c r="H212" s="62">
        <v>48.88</v>
      </c>
      <c r="I212" s="9">
        <v>11.2</v>
      </c>
      <c r="J212" s="9">
        <v>2.76</v>
      </c>
      <c r="K212" s="9">
        <v>2.2200000000000002</v>
      </c>
      <c r="L212" s="12">
        <v>65.06</v>
      </c>
      <c r="M212" s="138"/>
      <c r="N212" s="142"/>
      <c r="O212" s="142"/>
      <c r="P212" s="142"/>
      <c r="Q212" s="142"/>
      <c r="R212" s="147"/>
      <c r="S212" s="61"/>
      <c r="T212" s="41"/>
      <c r="U212" s="29"/>
      <c r="V212" s="30"/>
      <c r="W212" s="29"/>
      <c r="X212" s="30"/>
      <c r="AB212">
        <v>109</v>
      </c>
      <c r="AC212" s="42">
        <v>0</v>
      </c>
      <c r="AD212" s="42">
        <v>0</v>
      </c>
    </row>
    <row r="213" spans="1:30" x14ac:dyDescent="0.3">
      <c r="A213" s="111">
        <v>45</v>
      </c>
      <c r="B213" t="s">
        <v>16</v>
      </c>
      <c r="C213" s="82">
        <v>2</v>
      </c>
      <c r="D213" s="39">
        <v>15</v>
      </c>
      <c r="E213" s="73">
        <v>0.1564738</v>
      </c>
      <c r="F213" s="3">
        <v>1.375669722</v>
      </c>
      <c r="G213" s="74">
        <v>1.2191959219999999</v>
      </c>
      <c r="H213" s="66">
        <v>50.2</v>
      </c>
      <c r="I213" s="6">
        <v>11.8</v>
      </c>
      <c r="J213" s="6">
        <v>2.35</v>
      </c>
      <c r="K213" s="6">
        <v>1.85</v>
      </c>
      <c r="L213" s="13">
        <v>66.199999999999989</v>
      </c>
      <c r="X213" s="20"/>
      <c r="AB213">
        <v>109</v>
      </c>
      <c r="AC213" s="42">
        <v>0</v>
      </c>
      <c r="AD213" s="42">
        <v>0</v>
      </c>
    </row>
    <row r="214" spans="1:30" x14ac:dyDescent="0.3">
      <c r="A214" s="111">
        <v>60</v>
      </c>
      <c r="B214" t="s">
        <v>16</v>
      </c>
      <c r="C214" s="82">
        <v>2</v>
      </c>
      <c r="D214" s="39">
        <v>15</v>
      </c>
      <c r="E214" s="73">
        <v>7.7919450000000001E-2</v>
      </c>
      <c r="F214" s="3">
        <v>1.3404639780000001</v>
      </c>
      <c r="G214" s="74">
        <v>1.2625445280000001</v>
      </c>
      <c r="H214" s="66">
        <v>46.41</v>
      </c>
      <c r="I214" s="6">
        <v>13.52</v>
      </c>
      <c r="J214" s="6">
        <v>2.94</v>
      </c>
      <c r="K214" s="6">
        <v>1.0900000000000001</v>
      </c>
      <c r="L214" s="13">
        <v>63.959999999999994</v>
      </c>
      <c r="M214" s="137"/>
      <c r="N214" s="125"/>
      <c r="O214" s="125"/>
      <c r="P214" s="125"/>
      <c r="Q214" s="125"/>
      <c r="R214" s="146"/>
      <c r="T214" s="39">
        <v>616</v>
      </c>
      <c r="X214" s="20"/>
      <c r="AB214">
        <v>109</v>
      </c>
      <c r="AC214" s="42">
        <v>0</v>
      </c>
      <c r="AD214" s="42">
        <v>0</v>
      </c>
    </row>
    <row r="215" spans="1:30" x14ac:dyDescent="0.3">
      <c r="A215" s="130">
        <v>0</v>
      </c>
      <c r="B215" t="s">
        <v>16</v>
      </c>
      <c r="C215" s="82">
        <v>1</v>
      </c>
      <c r="D215" s="39">
        <v>20</v>
      </c>
      <c r="E215" s="73">
        <v>21.251668116000001</v>
      </c>
      <c r="F215" s="3">
        <v>21.307571599999999</v>
      </c>
      <c r="G215" s="74">
        <v>5.5903483999998116E-2</v>
      </c>
      <c r="H215" s="66">
        <v>1.87</v>
      </c>
      <c r="I215" s="6">
        <v>1.32</v>
      </c>
      <c r="J215" s="6">
        <v>0</v>
      </c>
      <c r="K215" s="6">
        <v>1.08</v>
      </c>
      <c r="L215" s="13">
        <v>4.2700000000000005</v>
      </c>
      <c r="M215">
        <v>2.0462187528400624</v>
      </c>
      <c r="N215">
        <v>1.4217605961096131</v>
      </c>
      <c r="O215">
        <v>0.72290580112942604</v>
      </c>
      <c r="P215">
        <v>1.4022176228698349</v>
      </c>
      <c r="Q215">
        <v>1.424591228251072</v>
      </c>
      <c r="R215">
        <v>0.70553175485163822</v>
      </c>
      <c r="S215" s="42">
        <v>1.3908631356571599</v>
      </c>
      <c r="T215" s="39">
        <v>88.5</v>
      </c>
      <c r="U215">
        <v>10.9</v>
      </c>
      <c r="V215" s="20">
        <v>6.7</v>
      </c>
      <c r="W215">
        <v>0.1515</v>
      </c>
      <c r="X215" s="20">
        <v>1.3899082568807337</v>
      </c>
      <c r="Y215">
        <v>26.5</v>
      </c>
      <c r="Z215">
        <v>7.38</v>
      </c>
      <c r="AA215">
        <v>1177</v>
      </c>
      <c r="AB215">
        <v>109</v>
      </c>
      <c r="AC215" s="42">
        <v>0</v>
      </c>
      <c r="AD215" s="42">
        <v>0</v>
      </c>
    </row>
    <row r="216" spans="1:30" x14ac:dyDescent="0.3">
      <c r="A216" s="111">
        <v>2</v>
      </c>
      <c r="B216" t="s">
        <v>16</v>
      </c>
      <c r="C216" s="82">
        <v>1</v>
      </c>
      <c r="D216" s="39">
        <v>20</v>
      </c>
      <c r="E216" s="73">
        <v>7.1837296720000001</v>
      </c>
      <c r="F216" s="3">
        <v>8.7584952000000005</v>
      </c>
      <c r="G216" s="74">
        <v>1.5747655280000004</v>
      </c>
      <c r="H216" s="66">
        <v>41.5</v>
      </c>
      <c r="I216" s="6">
        <v>7.14</v>
      </c>
      <c r="J216" s="6">
        <v>1.59</v>
      </c>
      <c r="K216" s="6">
        <v>1.83</v>
      </c>
      <c r="L216" s="13">
        <v>52.06</v>
      </c>
      <c r="X216" s="20"/>
      <c r="AB216">
        <v>109</v>
      </c>
      <c r="AC216" s="42">
        <v>0</v>
      </c>
      <c r="AD216" s="42">
        <v>0</v>
      </c>
    </row>
    <row r="217" spans="1:30" ht="15" thickBot="1" x14ac:dyDescent="0.35">
      <c r="A217" s="112">
        <v>15</v>
      </c>
      <c r="B217" s="24" t="s">
        <v>16</v>
      </c>
      <c r="C217" s="83">
        <v>1</v>
      </c>
      <c r="D217" s="40">
        <v>20</v>
      </c>
      <c r="E217" s="75">
        <v>3.7568194019999996</v>
      </c>
      <c r="F217" s="21">
        <v>5.9149534500000005</v>
      </c>
      <c r="G217" s="76">
        <v>2.1581340480000009</v>
      </c>
      <c r="H217" s="64">
        <v>56</v>
      </c>
      <c r="I217" s="36">
        <v>12.92</v>
      </c>
      <c r="J217" s="36">
        <v>2.79</v>
      </c>
      <c r="K217" s="36">
        <v>1.45</v>
      </c>
      <c r="L217" s="38">
        <v>73.160000000000011</v>
      </c>
      <c r="M217" s="139"/>
      <c r="N217" s="143"/>
      <c r="O217" s="143"/>
      <c r="P217" s="143"/>
      <c r="Q217" s="143"/>
      <c r="R217" s="148"/>
      <c r="S217" s="87"/>
      <c r="T217" s="40"/>
      <c r="U217" s="24"/>
      <c r="V217" s="25"/>
      <c r="W217" s="24"/>
      <c r="X217" s="25"/>
      <c r="AB217">
        <v>109</v>
      </c>
      <c r="AC217" s="42">
        <v>0</v>
      </c>
      <c r="AD217" s="42">
        <v>0</v>
      </c>
    </row>
    <row r="218" spans="1:30" x14ac:dyDescent="0.3">
      <c r="A218" s="129">
        <v>30</v>
      </c>
      <c r="B218" s="29" t="s">
        <v>16</v>
      </c>
      <c r="C218" s="81">
        <v>1</v>
      </c>
      <c r="D218" s="41">
        <v>20</v>
      </c>
      <c r="E218" s="77">
        <v>2.5944478979999999</v>
      </c>
      <c r="F218" s="26">
        <v>4.4131207119999996</v>
      </c>
      <c r="G218" s="78">
        <v>1.8186728139999997</v>
      </c>
      <c r="H218" s="53">
        <v>65.739999999999995</v>
      </c>
      <c r="I218" s="27">
        <v>15.43</v>
      </c>
      <c r="J218" s="27">
        <v>3.02</v>
      </c>
      <c r="K218" s="27">
        <v>2.23</v>
      </c>
      <c r="L218" s="8">
        <v>86.419999999999987</v>
      </c>
      <c r="M218" s="138"/>
      <c r="N218" s="142"/>
      <c r="O218" s="142"/>
      <c r="P218" s="142"/>
      <c r="Q218" s="142"/>
      <c r="R218" s="147"/>
      <c r="S218" s="61"/>
      <c r="T218" s="41"/>
      <c r="U218" s="29"/>
      <c r="V218" s="30"/>
      <c r="W218" s="29"/>
      <c r="X218" s="30"/>
      <c r="AB218">
        <v>109</v>
      </c>
      <c r="AC218" s="42">
        <v>0</v>
      </c>
      <c r="AD218" s="42">
        <v>0</v>
      </c>
    </row>
    <row r="219" spans="1:30" x14ac:dyDescent="0.3">
      <c r="A219" s="111">
        <v>45</v>
      </c>
      <c r="B219" t="s">
        <v>16</v>
      </c>
      <c r="C219" s="82">
        <v>1</v>
      </c>
      <c r="D219" s="39">
        <v>20</v>
      </c>
      <c r="E219" s="73">
        <v>2.2134390180000003</v>
      </c>
      <c r="F219" s="3">
        <v>4.113704448</v>
      </c>
      <c r="G219" s="74">
        <v>1.9002654299999997</v>
      </c>
      <c r="H219" s="51">
        <v>71.16</v>
      </c>
      <c r="I219" s="5">
        <v>16.75</v>
      </c>
      <c r="J219" s="5">
        <v>3.22</v>
      </c>
      <c r="K219" s="5">
        <v>1.44</v>
      </c>
      <c r="L219" s="10">
        <v>92.57</v>
      </c>
      <c r="X219" s="20"/>
      <c r="AB219">
        <v>109</v>
      </c>
      <c r="AC219" s="42">
        <v>0</v>
      </c>
      <c r="AD219" s="42">
        <v>0</v>
      </c>
    </row>
    <row r="220" spans="1:30" x14ac:dyDescent="0.3">
      <c r="A220" s="111">
        <v>60</v>
      </c>
      <c r="B220" t="s">
        <v>16</v>
      </c>
      <c r="C220" s="82">
        <v>1</v>
      </c>
      <c r="D220" s="39">
        <v>20</v>
      </c>
      <c r="E220" s="73">
        <v>1.6069831680000002</v>
      </c>
      <c r="F220" s="3">
        <v>3.8192658000000002</v>
      </c>
      <c r="G220" s="74">
        <v>2.212282632</v>
      </c>
      <c r="H220" s="51">
        <v>73.959999999999994</v>
      </c>
      <c r="I220" s="5">
        <v>17.690000000000001</v>
      </c>
      <c r="J220" s="5">
        <v>3.73</v>
      </c>
      <c r="K220" s="5">
        <v>2.2200000000000002</v>
      </c>
      <c r="L220" s="10">
        <v>97.6</v>
      </c>
      <c r="M220" s="140"/>
      <c r="N220" s="124"/>
      <c r="O220" s="124"/>
      <c r="P220" s="124"/>
      <c r="Q220" s="124"/>
      <c r="R220" s="149"/>
      <c r="T220" s="39">
        <v>758</v>
      </c>
      <c r="X220" s="20"/>
      <c r="AB220">
        <v>109</v>
      </c>
      <c r="AC220" s="42">
        <v>0</v>
      </c>
      <c r="AD220" s="42">
        <v>0</v>
      </c>
    </row>
    <row r="221" spans="1:30" x14ac:dyDescent="0.3">
      <c r="A221" s="130">
        <v>0</v>
      </c>
      <c r="B221" t="s">
        <v>16</v>
      </c>
      <c r="C221" s="82">
        <v>2</v>
      </c>
      <c r="D221" s="39">
        <v>20</v>
      </c>
      <c r="E221" s="73">
        <v>21.195815424000003</v>
      </c>
      <c r="F221" s="3">
        <v>21.195815424000003</v>
      </c>
      <c r="G221" s="74">
        <v>0</v>
      </c>
      <c r="H221" s="51">
        <v>1.87</v>
      </c>
      <c r="I221" s="5">
        <v>1.32</v>
      </c>
      <c r="J221" s="5">
        <v>0</v>
      </c>
      <c r="K221" s="5">
        <v>1.08</v>
      </c>
      <c r="L221" s="10">
        <v>4.2700000000000005</v>
      </c>
      <c r="M221">
        <v>2.0462187528400624</v>
      </c>
      <c r="N221">
        <v>1.4217605961096131</v>
      </c>
      <c r="O221">
        <v>0.72290580112942604</v>
      </c>
      <c r="P221">
        <v>1.4022176228698349</v>
      </c>
      <c r="Q221">
        <v>1.424591228251072</v>
      </c>
      <c r="R221">
        <v>0.70553175485163822</v>
      </c>
      <c r="S221" s="42">
        <v>1.3908631356571599</v>
      </c>
      <c r="T221" s="39">
        <v>88.5</v>
      </c>
      <c r="U221">
        <v>10.9</v>
      </c>
      <c r="V221" s="20">
        <v>6.7</v>
      </c>
      <c r="W221">
        <v>0.1515</v>
      </c>
      <c r="X221" s="20">
        <v>1.3899082568807337</v>
      </c>
      <c r="Y221">
        <v>26.5</v>
      </c>
      <c r="Z221">
        <v>7.38</v>
      </c>
      <c r="AA221">
        <v>1177</v>
      </c>
      <c r="AB221">
        <v>109</v>
      </c>
      <c r="AC221" s="42">
        <v>0</v>
      </c>
      <c r="AD221" s="42">
        <v>0</v>
      </c>
    </row>
    <row r="222" spans="1:30" x14ac:dyDescent="0.3">
      <c r="A222" s="111">
        <v>2</v>
      </c>
      <c r="B222" t="s">
        <v>16</v>
      </c>
      <c r="C222" s="82">
        <v>2</v>
      </c>
      <c r="D222" s="39">
        <v>20</v>
      </c>
      <c r="E222" s="73">
        <v>5.1161922000000004</v>
      </c>
      <c r="F222" s="3">
        <v>6.6243670500000009</v>
      </c>
      <c r="G222" s="74">
        <v>1.5081748500000005</v>
      </c>
      <c r="H222" s="51">
        <v>40.369999999999997</v>
      </c>
      <c r="I222" s="5">
        <v>8.11</v>
      </c>
      <c r="J222" s="5">
        <v>1.83</v>
      </c>
      <c r="K222" s="5">
        <v>1.48</v>
      </c>
      <c r="L222" s="10">
        <v>51.789999999999992</v>
      </c>
      <c r="X222" s="20"/>
      <c r="AB222">
        <v>109</v>
      </c>
      <c r="AC222" s="42">
        <v>0</v>
      </c>
      <c r="AD222" s="42">
        <v>0</v>
      </c>
    </row>
    <row r="223" spans="1:30" ht="15" thickBot="1" x14ac:dyDescent="0.35">
      <c r="A223" s="112">
        <v>15</v>
      </c>
      <c r="B223" s="24" t="s">
        <v>16</v>
      </c>
      <c r="C223" s="83">
        <v>2</v>
      </c>
      <c r="D223" s="40">
        <v>20</v>
      </c>
      <c r="E223" s="75">
        <v>3.6326122980000006</v>
      </c>
      <c r="F223" s="21">
        <v>5.3638791780000012</v>
      </c>
      <c r="G223" s="76">
        <v>1.7312668800000006</v>
      </c>
      <c r="H223" s="52">
        <v>55.63</v>
      </c>
      <c r="I223" s="22">
        <v>13.43</v>
      </c>
      <c r="J223" s="22">
        <v>3.06</v>
      </c>
      <c r="K223" s="22">
        <v>1.07</v>
      </c>
      <c r="L223" s="11">
        <v>73.19</v>
      </c>
      <c r="M223" s="139"/>
      <c r="N223" s="143"/>
      <c r="O223" s="143"/>
      <c r="P223" s="143"/>
      <c r="Q223" s="143"/>
      <c r="R223" s="148"/>
      <c r="S223" s="87"/>
      <c r="T223" s="40"/>
      <c r="U223" s="24"/>
      <c r="V223" s="25"/>
      <c r="W223" s="24"/>
      <c r="X223" s="25"/>
      <c r="AB223">
        <v>109</v>
      </c>
      <c r="AC223" s="42">
        <v>0</v>
      </c>
      <c r="AD223" s="42">
        <v>0</v>
      </c>
    </row>
    <row r="224" spans="1:30" x14ac:dyDescent="0.3">
      <c r="A224" s="129">
        <v>30</v>
      </c>
      <c r="B224" s="29" t="s">
        <v>16</v>
      </c>
      <c r="C224" s="81">
        <v>2</v>
      </c>
      <c r="D224" s="41">
        <v>20</v>
      </c>
      <c r="E224" s="77">
        <v>2.9262924880000001</v>
      </c>
      <c r="F224" s="26">
        <v>4.630036992</v>
      </c>
      <c r="G224" s="78">
        <v>1.7037445039999999</v>
      </c>
      <c r="H224" s="53">
        <v>62.7</v>
      </c>
      <c r="I224" s="27">
        <v>15.26</v>
      </c>
      <c r="J224" s="27">
        <v>4</v>
      </c>
      <c r="K224" s="27">
        <v>2.2400000000000002</v>
      </c>
      <c r="L224" s="8">
        <v>84.2</v>
      </c>
      <c r="M224" s="138"/>
      <c r="N224" s="142"/>
      <c r="O224" s="142"/>
      <c r="P224" s="142"/>
      <c r="Q224" s="142"/>
      <c r="R224" s="147"/>
      <c r="S224" s="61"/>
      <c r="T224" s="41"/>
      <c r="U224" s="29"/>
      <c r="V224" s="30"/>
      <c r="W224" s="29"/>
      <c r="X224" s="30"/>
      <c r="AB224">
        <v>109</v>
      </c>
      <c r="AC224" s="42">
        <v>0</v>
      </c>
      <c r="AD224" s="42">
        <v>0</v>
      </c>
    </row>
    <row r="225" spans="1:30" x14ac:dyDescent="0.3">
      <c r="A225" s="111">
        <v>45</v>
      </c>
      <c r="B225" t="s">
        <v>16</v>
      </c>
      <c r="C225" s="82">
        <v>2</v>
      </c>
      <c r="D225" s="39">
        <v>20</v>
      </c>
      <c r="E225" s="73">
        <v>2.7887617379999998</v>
      </c>
      <c r="F225" s="3">
        <v>4.327065288</v>
      </c>
      <c r="G225" s="74">
        <v>1.5383035500000002</v>
      </c>
      <c r="H225" s="51">
        <v>68.06</v>
      </c>
      <c r="I225" s="5">
        <v>16.510000000000002</v>
      </c>
      <c r="J225" s="5">
        <v>3.29</v>
      </c>
      <c r="K225" s="5">
        <v>1.86</v>
      </c>
      <c r="L225" s="10">
        <v>89.720000000000013</v>
      </c>
      <c r="X225" s="20"/>
      <c r="AB225">
        <v>109</v>
      </c>
      <c r="AC225" s="42">
        <v>0</v>
      </c>
      <c r="AD225" s="42">
        <v>0</v>
      </c>
    </row>
    <row r="226" spans="1:30" x14ac:dyDescent="0.3">
      <c r="A226" s="111">
        <v>60</v>
      </c>
      <c r="B226" t="s">
        <v>16</v>
      </c>
      <c r="C226" s="82">
        <v>2</v>
      </c>
      <c r="D226" s="39">
        <v>20</v>
      </c>
      <c r="E226" s="73">
        <v>2.2134390180000003</v>
      </c>
      <c r="F226" s="3">
        <v>4.0079763780000004</v>
      </c>
      <c r="G226" s="74">
        <v>1.7945373600000001</v>
      </c>
      <c r="H226" s="51">
        <v>71.790000000000006</v>
      </c>
      <c r="I226" s="5">
        <v>17.45</v>
      </c>
      <c r="J226" s="5">
        <v>3.7</v>
      </c>
      <c r="K226" s="5">
        <v>1.83</v>
      </c>
      <c r="L226" s="10">
        <v>94.77000000000001</v>
      </c>
      <c r="M226" s="137"/>
      <c r="N226" s="125"/>
      <c r="O226" s="125"/>
      <c r="P226" s="125"/>
      <c r="Q226" s="125"/>
      <c r="R226" s="146"/>
      <c r="T226" s="39">
        <v>749</v>
      </c>
      <c r="X226" s="20"/>
      <c r="AB226">
        <v>109</v>
      </c>
      <c r="AC226" s="42">
        <v>0</v>
      </c>
      <c r="AD226" s="42">
        <v>0</v>
      </c>
    </row>
    <row r="227" spans="1:30" x14ac:dyDescent="0.3">
      <c r="A227" s="130">
        <v>0</v>
      </c>
      <c r="B227" t="s">
        <v>16</v>
      </c>
      <c r="C227" s="82">
        <v>1</v>
      </c>
      <c r="D227" s="39">
        <v>20</v>
      </c>
      <c r="E227" s="73">
        <v>21.195815424000003</v>
      </c>
      <c r="F227" s="3">
        <v>21.195815424000003</v>
      </c>
      <c r="G227" s="74">
        <v>0</v>
      </c>
      <c r="H227" s="51">
        <v>1.87</v>
      </c>
      <c r="I227" s="5">
        <v>1.32</v>
      </c>
      <c r="J227" s="5">
        <v>0</v>
      </c>
      <c r="K227" s="5">
        <v>1.08</v>
      </c>
      <c r="L227" s="10">
        <v>4.2700000000000005</v>
      </c>
      <c r="M227">
        <v>2.0462187528400624</v>
      </c>
      <c r="N227">
        <v>1.4217605961096131</v>
      </c>
      <c r="O227">
        <v>0.72290580112942604</v>
      </c>
      <c r="P227">
        <v>1.4022176228698349</v>
      </c>
      <c r="Q227">
        <v>1.424591228251072</v>
      </c>
      <c r="R227">
        <v>0.70553175485163822</v>
      </c>
      <c r="S227" s="42">
        <v>1.3908631356571599</v>
      </c>
      <c r="T227" s="39">
        <v>88.5</v>
      </c>
      <c r="U227">
        <v>10.9</v>
      </c>
      <c r="V227" s="20">
        <v>6.7</v>
      </c>
      <c r="W227">
        <v>0.1515</v>
      </c>
      <c r="X227" s="20">
        <v>1.3899082568807337</v>
      </c>
      <c r="Y227">
        <v>26.5</v>
      </c>
      <c r="Z227">
        <v>7.38</v>
      </c>
      <c r="AA227">
        <v>1177</v>
      </c>
      <c r="AB227">
        <v>109</v>
      </c>
      <c r="AC227" s="42">
        <v>1</v>
      </c>
      <c r="AD227" s="42">
        <v>0</v>
      </c>
    </row>
    <row r="228" spans="1:30" x14ac:dyDescent="0.3">
      <c r="A228" s="111">
        <v>15</v>
      </c>
      <c r="B228" t="s">
        <v>16</v>
      </c>
      <c r="C228" s="82">
        <v>1</v>
      </c>
      <c r="D228" s="39">
        <v>20</v>
      </c>
      <c r="E228" s="73">
        <v>3.2050871999999999</v>
      </c>
      <c r="F228" s="3">
        <v>4.8053985279999996</v>
      </c>
      <c r="G228" s="74">
        <v>1.6003113279999996</v>
      </c>
      <c r="H228" s="51">
        <v>68.900000000000006</v>
      </c>
      <c r="I228" s="5">
        <v>9.8800000000000008</v>
      </c>
      <c r="J228" s="5">
        <v>2.5</v>
      </c>
      <c r="K228" s="5">
        <v>0</v>
      </c>
      <c r="L228" s="10">
        <v>81.28</v>
      </c>
      <c r="M228" s="140"/>
      <c r="N228" s="124"/>
      <c r="O228" s="124"/>
      <c r="P228" s="124"/>
      <c r="Q228" s="124"/>
      <c r="R228" s="149"/>
      <c r="T228" s="39">
        <v>476</v>
      </c>
      <c r="X228" s="20"/>
      <c r="AB228">
        <v>109</v>
      </c>
      <c r="AC228" s="42">
        <v>1</v>
      </c>
      <c r="AD228" s="42">
        <v>0</v>
      </c>
    </row>
    <row r="229" spans="1:30" x14ac:dyDescent="0.3">
      <c r="A229" s="131">
        <v>0</v>
      </c>
      <c r="B229" t="s">
        <v>16</v>
      </c>
      <c r="C229" s="94">
        <v>2</v>
      </c>
      <c r="D229" s="39">
        <v>20</v>
      </c>
      <c r="E229" s="95">
        <v>21.195815424000003</v>
      </c>
      <c r="F229" s="96">
        <v>21.195815424000003</v>
      </c>
      <c r="G229" s="80">
        <v>0</v>
      </c>
      <c r="H229" s="97">
        <v>1.87</v>
      </c>
      <c r="I229" s="98">
        <v>1.32</v>
      </c>
      <c r="J229" s="98">
        <v>0</v>
      </c>
      <c r="K229" s="98">
        <v>1.08</v>
      </c>
      <c r="L229" s="135">
        <v>4.2700000000000005</v>
      </c>
      <c r="M229">
        <v>2.0462187528400624</v>
      </c>
      <c r="N229">
        <v>1.4217605961096131</v>
      </c>
      <c r="O229">
        <v>0.72290580112942604</v>
      </c>
      <c r="P229">
        <v>1.4022176228698349</v>
      </c>
      <c r="Q229">
        <v>1.424591228251072</v>
      </c>
      <c r="R229">
        <v>0.70553175485163822</v>
      </c>
      <c r="S229" s="42">
        <v>1.3908631356571599</v>
      </c>
      <c r="T229" s="39">
        <v>88.5</v>
      </c>
      <c r="U229">
        <v>10.9</v>
      </c>
      <c r="V229" s="20">
        <v>6.7</v>
      </c>
      <c r="W229">
        <v>0.1515</v>
      </c>
      <c r="X229" s="20">
        <v>1.3899082568807337</v>
      </c>
      <c r="Y229">
        <v>26.5</v>
      </c>
      <c r="Z229">
        <v>7.38</v>
      </c>
      <c r="AA229">
        <v>1177</v>
      </c>
      <c r="AB229">
        <v>109</v>
      </c>
      <c r="AC229" s="42">
        <v>1</v>
      </c>
      <c r="AD229" s="42">
        <v>0</v>
      </c>
    </row>
    <row r="230" spans="1:30" x14ac:dyDescent="0.3">
      <c r="A230" s="127">
        <v>15</v>
      </c>
      <c r="B230" s="1" t="s">
        <v>16</v>
      </c>
      <c r="C230" s="1">
        <v>2</v>
      </c>
      <c r="D230" s="1">
        <v>20</v>
      </c>
      <c r="E230" s="2">
        <v>3.2856570879999998</v>
      </c>
      <c r="F230" s="3">
        <v>4.8494928720000008</v>
      </c>
      <c r="G230" s="4">
        <v>1.563835784000001</v>
      </c>
      <c r="H230" s="5">
        <v>141.06</v>
      </c>
      <c r="I230" s="5">
        <v>31.92</v>
      </c>
      <c r="J230" s="5">
        <v>5.94</v>
      </c>
      <c r="K230" s="5">
        <v>0</v>
      </c>
      <c r="L230" s="5">
        <v>178.92000000000002</v>
      </c>
      <c r="M230" s="100"/>
      <c r="N230" s="100"/>
      <c r="O230" s="100"/>
      <c r="P230" s="100"/>
      <c r="Q230" s="100"/>
      <c r="R230" s="100"/>
      <c r="S230" s="1"/>
      <c r="T230" s="1">
        <v>476</v>
      </c>
      <c r="U230" s="1"/>
      <c r="V230" s="1"/>
      <c r="W230" s="1"/>
      <c r="X230" s="1"/>
      <c r="Y230" s="1"/>
      <c r="Z230" s="1"/>
      <c r="AA230" s="1"/>
      <c r="AB230">
        <v>109</v>
      </c>
      <c r="AC230" s="1">
        <v>1</v>
      </c>
      <c r="AD230" s="1">
        <v>0</v>
      </c>
    </row>
    <row r="231" spans="1:30" x14ac:dyDescent="0.3">
      <c r="A231" s="1">
        <v>0</v>
      </c>
      <c r="B231" s="1" t="s">
        <v>16</v>
      </c>
      <c r="C231" s="1">
        <v>1</v>
      </c>
      <c r="D231" s="1">
        <v>20</v>
      </c>
      <c r="E231" s="2">
        <v>21.195815424000003</v>
      </c>
      <c r="F231" s="3">
        <v>21.195815424000003</v>
      </c>
      <c r="G231" s="4">
        <v>0</v>
      </c>
      <c r="H231" s="5">
        <v>1.87</v>
      </c>
      <c r="I231" s="5">
        <v>1.32</v>
      </c>
      <c r="J231" s="5">
        <v>0</v>
      </c>
      <c r="K231" s="5">
        <v>1.08</v>
      </c>
      <c r="L231" s="5">
        <v>4.2700000000000005</v>
      </c>
      <c r="M231">
        <v>2.0462187528400624</v>
      </c>
      <c r="N231">
        <v>1.4217605961096131</v>
      </c>
      <c r="O231">
        <v>0.72290580112942604</v>
      </c>
      <c r="P231">
        <v>1.4022176228698349</v>
      </c>
      <c r="Q231">
        <v>1.424591228251072</v>
      </c>
      <c r="R231">
        <v>0.70553175485163822</v>
      </c>
      <c r="S231" s="1">
        <v>1.3908631356571599</v>
      </c>
      <c r="T231" s="1">
        <v>88.5</v>
      </c>
      <c r="U231" s="1">
        <v>10.9</v>
      </c>
      <c r="V231" s="1">
        <v>6.7</v>
      </c>
      <c r="W231" s="1">
        <v>0.1515</v>
      </c>
      <c r="X231" s="1">
        <v>1.3899082568807337</v>
      </c>
      <c r="Y231" s="1">
        <v>26.5</v>
      </c>
      <c r="Z231" s="1">
        <v>7.38</v>
      </c>
      <c r="AA231" s="1">
        <v>1177</v>
      </c>
      <c r="AB231">
        <v>109</v>
      </c>
      <c r="AC231" s="1">
        <v>1</v>
      </c>
      <c r="AD231" s="1">
        <v>1</v>
      </c>
    </row>
    <row r="232" spans="1:30" x14ac:dyDescent="0.3">
      <c r="A232" s="127">
        <v>15</v>
      </c>
      <c r="B232" s="1" t="s">
        <v>16</v>
      </c>
      <c r="C232" s="1">
        <v>1</v>
      </c>
      <c r="D232" s="1">
        <v>20</v>
      </c>
      <c r="E232" s="2">
        <v>0.363686442</v>
      </c>
      <c r="F232" s="3">
        <v>1.4996898000000001</v>
      </c>
      <c r="G232" s="4">
        <v>1.136003358</v>
      </c>
      <c r="H232" s="5">
        <v>98.52</v>
      </c>
      <c r="I232" s="5">
        <v>27.12</v>
      </c>
      <c r="J232" s="5">
        <v>4.8899999999999997</v>
      </c>
      <c r="K232" s="5">
        <v>0</v>
      </c>
      <c r="L232" s="5">
        <v>130.53</v>
      </c>
      <c r="M232" s="126"/>
      <c r="N232" s="126"/>
      <c r="O232" s="126"/>
      <c r="P232" s="126"/>
      <c r="Q232" s="126"/>
      <c r="R232" s="126"/>
      <c r="S232" s="1"/>
      <c r="T232" s="1">
        <v>627</v>
      </c>
      <c r="U232" s="1"/>
      <c r="V232" s="1"/>
      <c r="W232" s="1"/>
      <c r="X232" s="1"/>
      <c r="Y232" s="1"/>
      <c r="Z232" s="1"/>
      <c r="AA232" s="1"/>
      <c r="AB232">
        <v>109</v>
      </c>
      <c r="AC232" s="1">
        <v>1</v>
      </c>
      <c r="AD232" s="1">
        <v>1</v>
      </c>
    </row>
    <row r="233" spans="1:30" x14ac:dyDescent="0.3">
      <c r="A233" s="1">
        <v>0</v>
      </c>
      <c r="B233" s="1" t="s">
        <v>16</v>
      </c>
      <c r="C233" s="1">
        <v>2</v>
      </c>
      <c r="D233" s="1">
        <v>20</v>
      </c>
      <c r="E233" s="2">
        <v>21.195815424000003</v>
      </c>
      <c r="F233" s="3">
        <v>21.195815424000003</v>
      </c>
      <c r="G233" s="4">
        <v>0</v>
      </c>
      <c r="H233" s="5">
        <v>1.87</v>
      </c>
      <c r="I233" s="5">
        <v>1.32</v>
      </c>
      <c r="J233" s="5">
        <v>0</v>
      </c>
      <c r="K233" s="5">
        <v>1.08</v>
      </c>
      <c r="L233" s="5">
        <v>4.2700000000000005</v>
      </c>
      <c r="M233">
        <v>2.0462187528400624</v>
      </c>
      <c r="N233">
        <v>1.4217605961096131</v>
      </c>
      <c r="O233">
        <v>0.72290580112942604</v>
      </c>
      <c r="P233">
        <v>1.4022176228698349</v>
      </c>
      <c r="Q233">
        <v>1.424591228251072</v>
      </c>
      <c r="R233">
        <v>0.70553175485163822</v>
      </c>
      <c r="S233" s="1">
        <v>1.3908631356571599</v>
      </c>
      <c r="T233" s="1">
        <v>88.5</v>
      </c>
      <c r="U233" s="1">
        <v>10.9</v>
      </c>
      <c r="V233" s="1">
        <v>6.7</v>
      </c>
      <c r="W233" s="1">
        <v>0.1515</v>
      </c>
      <c r="X233" s="1">
        <v>1.3899082568807337</v>
      </c>
      <c r="Y233" s="1">
        <v>26.5</v>
      </c>
      <c r="Z233" s="1">
        <v>7.38</v>
      </c>
      <c r="AA233" s="1">
        <v>1177</v>
      </c>
      <c r="AB233">
        <v>109</v>
      </c>
      <c r="AC233" s="1">
        <v>1</v>
      </c>
      <c r="AD233" s="1">
        <v>1</v>
      </c>
    </row>
    <row r="234" spans="1:30" x14ac:dyDescent="0.3">
      <c r="A234" s="127">
        <v>15</v>
      </c>
      <c r="B234" s="1" t="s">
        <v>16</v>
      </c>
      <c r="C234" s="1">
        <v>2</v>
      </c>
      <c r="D234" s="1">
        <v>20</v>
      </c>
      <c r="E234" s="2">
        <v>0.23566304999999999</v>
      </c>
      <c r="F234" s="3">
        <v>1.2528940480000001</v>
      </c>
      <c r="G234" s="4">
        <v>1.0172309980000001</v>
      </c>
      <c r="H234" s="5">
        <v>91.86</v>
      </c>
      <c r="I234" s="5">
        <v>25.15</v>
      </c>
      <c r="J234" s="5">
        <v>4.8899999999999997</v>
      </c>
      <c r="K234" s="5">
        <v>0</v>
      </c>
      <c r="L234" s="5">
        <v>121.89999999999999</v>
      </c>
      <c r="M234" s="100"/>
      <c r="N234" s="100"/>
      <c r="O234" s="100"/>
      <c r="P234" s="100"/>
      <c r="Q234" s="100"/>
      <c r="R234" s="100"/>
      <c r="S234" s="1"/>
      <c r="T234" s="1">
        <v>699</v>
      </c>
      <c r="U234" s="1"/>
      <c r="V234" s="1"/>
      <c r="W234" s="1"/>
      <c r="X234" s="1"/>
      <c r="Y234" s="1"/>
      <c r="Z234" s="1"/>
      <c r="AA234" s="1"/>
      <c r="AB234">
        <v>109</v>
      </c>
      <c r="AC234" s="1">
        <v>1</v>
      </c>
      <c r="AD234" s="1">
        <v>1</v>
      </c>
    </row>
    <row r="235" spans="1:30" x14ac:dyDescent="0.3">
      <c r="A235" s="1">
        <v>0</v>
      </c>
      <c r="B235" s="1" t="s">
        <v>13</v>
      </c>
      <c r="C235" s="1">
        <v>1</v>
      </c>
      <c r="D235" s="1">
        <v>5</v>
      </c>
      <c r="E235" s="2">
        <v>10.430882951999999</v>
      </c>
      <c r="F235" s="3">
        <v>10.430882951999999</v>
      </c>
      <c r="G235" s="4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>
        <v>1.9381305802310478</v>
      </c>
      <c r="N235">
        <v>1.2548009620579748</v>
      </c>
      <c r="O235">
        <v>0.80142839997522086</v>
      </c>
      <c r="P235">
        <v>0.46012322449129356</v>
      </c>
      <c r="Q235">
        <v>8.2410795241061818E-2</v>
      </c>
      <c r="R235">
        <v>0.9213693119365538</v>
      </c>
      <c r="S235" s="151">
        <v>0.18113809173411824</v>
      </c>
      <c r="T235" s="1">
        <v>127.728003675626</v>
      </c>
      <c r="U235" s="1">
        <v>10.8</v>
      </c>
      <c r="V235" s="1">
        <v>10.9</v>
      </c>
      <c r="W235" s="1">
        <v>0.25950000000000001</v>
      </c>
      <c r="X235" s="1">
        <v>2.4027777777777777</v>
      </c>
      <c r="Y235" s="1">
        <v>10.3</v>
      </c>
      <c r="Z235" s="1">
        <v>8.33</v>
      </c>
      <c r="AA235" s="1">
        <v>484</v>
      </c>
      <c r="AB235" s="1">
        <v>39</v>
      </c>
      <c r="AC235" s="1">
        <v>0</v>
      </c>
      <c r="AD235" s="1">
        <v>0</v>
      </c>
    </row>
    <row r="236" spans="1:30" x14ac:dyDescent="0.3">
      <c r="A236" s="127">
        <v>2</v>
      </c>
      <c r="B236" s="1" t="s">
        <v>13</v>
      </c>
      <c r="C236" s="1">
        <v>1</v>
      </c>
      <c r="D236" s="1">
        <v>5</v>
      </c>
      <c r="E236" s="2">
        <v>1.045316608</v>
      </c>
      <c r="F236" s="3">
        <v>2.4599392719999997</v>
      </c>
      <c r="G236" s="4">
        <v>1.4146226639999997</v>
      </c>
      <c r="H236" s="5">
        <v>19.537854889589905</v>
      </c>
      <c r="I236" s="5">
        <v>4.0203389830508476</v>
      </c>
      <c r="J236" s="5">
        <v>0.24686192468619247</v>
      </c>
      <c r="K236" s="5">
        <v>2.165206508135169</v>
      </c>
      <c r="L236" s="5">
        <v>25.970262305462114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>
        <v>39</v>
      </c>
      <c r="AC236" s="1">
        <v>0</v>
      </c>
      <c r="AD236" s="1">
        <v>0</v>
      </c>
    </row>
    <row r="237" spans="1:30" x14ac:dyDescent="0.3">
      <c r="A237" s="127">
        <v>15</v>
      </c>
      <c r="B237" s="1" t="s">
        <v>13</v>
      </c>
      <c r="C237" s="1">
        <v>1</v>
      </c>
      <c r="D237" s="1">
        <v>5</v>
      </c>
      <c r="E237" s="2">
        <v>0.47704019999999997</v>
      </c>
      <c r="F237" s="3">
        <v>1.4109770500000003</v>
      </c>
      <c r="G237" s="4">
        <v>0.93393685000000026</v>
      </c>
      <c r="H237" s="5">
        <v>35.117245005257622</v>
      </c>
      <c r="I237" s="5">
        <v>7.4762711864406777</v>
      </c>
      <c r="J237" s="5">
        <v>0.54393305439330542</v>
      </c>
      <c r="K237" s="5">
        <v>1.8648310387984981</v>
      </c>
      <c r="L237" s="5">
        <v>45.002280284890105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>
        <v>39</v>
      </c>
      <c r="AC237" s="1">
        <v>0</v>
      </c>
      <c r="AD237" s="1">
        <v>0</v>
      </c>
    </row>
    <row r="238" spans="1:30" x14ac:dyDescent="0.3">
      <c r="A238" s="127">
        <v>30</v>
      </c>
      <c r="B238" s="1" t="s">
        <v>13</v>
      </c>
      <c r="C238" s="1">
        <v>1</v>
      </c>
      <c r="D238" s="1">
        <v>5</v>
      </c>
      <c r="E238" s="2">
        <v>0.26751652200000003</v>
      </c>
      <c r="F238" s="3">
        <v>1.045316608</v>
      </c>
      <c r="G238" s="4">
        <v>0.77780008600000006</v>
      </c>
      <c r="H238" s="5">
        <v>41.516824395373291</v>
      </c>
      <c r="I238" s="5">
        <v>8.9813559322033907</v>
      </c>
      <c r="J238" s="5">
        <v>0.3807531380753138</v>
      </c>
      <c r="K238" s="5">
        <v>1.4017521902377972</v>
      </c>
      <c r="L238" s="5">
        <v>52.280685655889798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>
        <v>39</v>
      </c>
      <c r="AC238" s="1">
        <v>0</v>
      </c>
      <c r="AD238" s="1">
        <v>0</v>
      </c>
    </row>
    <row r="239" spans="1:30" ht="15" thickBot="1" x14ac:dyDescent="0.35">
      <c r="A239" s="132">
        <v>45</v>
      </c>
      <c r="B239" s="89" t="s">
        <v>13</v>
      </c>
      <c r="C239" s="88">
        <v>1</v>
      </c>
      <c r="D239" s="88">
        <v>5</v>
      </c>
      <c r="E239" s="90">
        <v>0.1564738</v>
      </c>
      <c r="F239" s="15">
        <v>0.90896332800000013</v>
      </c>
      <c r="G239" s="91">
        <v>0.75248952800000013</v>
      </c>
      <c r="H239" s="92">
        <v>42.660357518401682</v>
      </c>
      <c r="I239" s="16">
        <v>9.2542372881355934</v>
      </c>
      <c r="J239" s="16">
        <v>0.39330543933054396</v>
      </c>
      <c r="K239" s="16">
        <v>1.3892365456821025</v>
      </c>
      <c r="L239" s="34">
        <v>53.697136791549923</v>
      </c>
      <c r="M239" s="141"/>
      <c r="N239" s="144"/>
      <c r="O239" s="144"/>
      <c r="P239" s="144"/>
      <c r="Q239" s="144"/>
      <c r="R239" s="150"/>
      <c r="X239" s="20"/>
      <c r="AB239" s="1">
        <v>39</v>
      </c>
      <c r="AC239" s="101">
        <v>0</v>
      </c>
      <c r="AD239" s="105">
        <v>0</v>
      </c>
    </row>
    <row r="240" spans="1:30" x14ac:dyDescent="0.3">
      <c r="A240" s="129">
        <v>60</v>
      </c>
      <c r="B240" s="84" t="s">
        <v>13</v>
      </c>
      <c r="C240" s="81">
        <v>1</v>
      </c>
      <c r="D240" s="81">
        <v>5</v>
      </c>
      <c r="E240" s="77">
        <v>7.7919450000000001E-2</v>
      </c>
      <c r="F240" s="26">
        <v>0.80776500000000007</v>
      </c>
      <c r="G240" s="78">
        <v>0.72984555000000007</v>
      </c>
      <c r="H240" s="53">
        <v>45.026288117770768</v>
      </c>
      <c r="I240" s="27">
        <v>9.8203389830508474</v>
      </c>
      <c r="J240" s="27">
        <v>0.43096234309623432</v>
      </c>
      <c r="K240" s="27">
        <v>0.96370463078848556</v>
      </c>
      <c r="L240" s="8">
        <v>56.241294074706332</v>
      </c>
      <c r="M240" s="49"/>
      <c r="N240" s="35"/>
      <c r="O240" s="35"/>
      <c r="P240" s="35"/>
      <c r="Q240" s="35"/>
      <c r="R240" s="50"/>
      <c r="S240" s="61"/>
      <c r="T240" s="41">
        <v>332.18470020675392</v>
      </c>
      <c r="U240" s="29"/>
      <c r="V240" s="30"/>
      <c r="W240" s="29"/>
      <c r="X240" s="30"/>
      <c r="AB240" s="1">
        <v>39</v>
      </c>
      <c r="AC240" s="17">
        <v>0</v>
      </c>
      <c r="AD240" s="70">
        <v>0</v>
      </c>
    </row>
    <row r="241" spans="1:30" ht="15" thickBot="1" x14ac:dyDescent="0.35">
      <c r="A241" s="130">
        <v>0</v>
      </c>
      <c r="B241" s="85" t="s">
        <v>13</v>
      </c>
      <c r="C241" s="82">
        <v>2</v>
      </c>
      <c r="D241" s="82">
        <v>5</v>
      </c>
      <c r="E241" s="2">
        <v>10.430882951999999</v>
      </c>
      <c r="F241" s="3">
        <v>10.430882951999999</v>
      </c>
      <c r="G241" s="4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>
        <v>1.9381305802310478</v>
      </c>
      <c r="N241">
        <v>1.2548009620579748</v>
      </c>
      <c r="O241">
        <v>0.80142839997522086</v>
      </c>
      <c r="P241">
        <v>0.46012322449129356</v>
      </c>
      <c r="Q241">
        <v>8.2410795241061818E-2</v>
      </c>
      <c r="R241">
        <v>0.9213693119365538</v>
      </c>
      <c r="S241" s="123">
        <f>AVERAGE(S235:S240)</f>
        <v>0.18113809173411824</v>
      </c>
      <c r="T241" s="19">
        <v>127.728003675626</v>
      </c>
      <c r="U241">
        <v>10.8</v>
      </c>
      <c r="V241" s="20">
        <v>10.9</v>
      </c>
      <c r="W241">
        <v>0.25950000000000001</v>
      </c>
      <c r="X241" s="20">
        <v>2.4027777777777777</v>
      </c>
      <c r="Y241">
        <v>10.3</v>
      </c>
      <c r="Z241">
        <v>8.33</v>
      </c>
      <c r="AA241">
        <v>484</v>
      </c>
      <c r="AB241" s="1">
        <v>39</v>
      </c>
      <c r="AC241" s="19">
        <v>0</v>
      </c>
      <c r="AD241" s="71">
        <v>0</v>
      </c>
    </row>
    <row r="242" spans="1:30" x14ac:dyDescent="0.3">
      <c r="A242" s="129">
        <v>2</v>
      </c>
      <c r="B242" s="84" t="s">
        <v>13</v>
      </c>
      <c r="C242" s="81">
        <v>2</v>
      </c>
      <c r="D242" s="82">
        <v>5</v>
      </c>
      <c r="E242" s="77">
        <v>1.4109770500000003</v>
      </c>
      <c r="F242" s="26">
        <v>2.7496958019999997</v>
      </c>
      <c r="G242" s="78">
        <v>1.3387187519999995</v>
      </c>
      <c r="H242" s="17">
        <v>20.154574132492115</v>
      </c>
      <c r="I242" s="18">
        <v>3.5169491525423728</v>
      </c>
      <c r="J242" s="18">
        <v>0.39330543933054396</v>
      </c>
      <c r="K242" s="18">
        <v>1.4017521902377972</v>
      </c>
      <c r="L242" s="8">
        <v>25.466580914602829</v>
      </c>
      <c r="M242" s="138"/>
      <c r="N242" s="142"/>
      <c r="O242" s="142"/>
      <c r="P242" s="142"/>
      <c r="Q242" s="142"/>
      <c r="R242" s="147"/>
      <c r="S242" s="61"/>
      <c r="T242" s="41"/>
      <c r="U242" s="29"/>
      <c r="V242" s="30"/>
      <c r="W242" s="29"/>
      <c r="X242" s="30"/>
      <c r="AB242" s="1">
        <v>39</v>
      </c>
      <c r="AC242" s="19">
        <v>0</v>
      </c>
      <c r="AD242" s="71">
        <v>0</v>
      </c>
    </row>
    <row r="243" spans="1:30" ht="15" thickBot="1" x14ac:dyDescent="0.35">
      <c r="A243" s="111">
        <v>15</v>
      </c>
      <c r="B243" s="85" t="s">
        <v>13</v>
      </c>
      <c r="C243" s="82">
        <v>2</v>
      </c>
      <c r="D243" s="82">
        <v>5</v>
      </c>
      <c r="E243" s="2">
        <v>0.79098749800000001</v>
      </c>
      <c r="F243" s="3">
        <v>1.624954282</v>
      </c>
      <c r="G243" s="4">
        <v>0.83396678400000002</v>
      </c>
      <c r="H243">
        <v>30.154574132492115</v>
      </c>
      <c r="I243">
        <v>5.6627118644067798</v>
      </c>
      <c r="J243">
        <v>0.53974895397489542</v>
      </c>
      <c r="K243">
        <v>0.96370463078848556</v>
      </c>
      <c r="L243" s="6">
        <v>37.320739581662274</v>
      </c>
      <c r="M243" s="136"/>
      <c r="N243" s="136"/>
      <c r="O243" s="136"/>
      <c r="P243" s="136"/>
      <c r="Q243" s="136"/>
      <c r="R243" s="145"/>
      <c r="T243" s="19"/>
      <c r="X243" s="20"/>
      <c r="AB243" s="1">
        <v>39</v>
      </c>
      <c r="AC243" s="54">
        <v>0</v>
      </c>
      <c r="AD243" s="72">
        <v>0</v>
      </c>
    </row>
    <row r="244" spans="1:30" x14ac:dyDescent="0.3">
      <c r="A244" s="129">
        <v>30</v>
      </c>
      <c r="B244" s="84" t="s">
        <v>13</v>
      </c>
      <c r="C244" s="81">
        <v>2</v>
      </c>
      <c r="D244" s="82">
        <v>5</v>
      </c>
      <c r="E244" s="77">
        <v>0.52600132200000005</v>
      </c>
      <c r="F244" s="26">
        <v>1.3933106880000001</v>
      </c>
      <c r="G244" s="78">
        <v>0.86730936600000008</v>
      </c>
      <c r="H244" s="17">
        <v>35.937960042060986</v>
      </c>
      <c r="I244" s="18">
        <v>7.1</v>
      </c>
      <c r="J244" s="18">
        <v>0.53138075313807531</v>
      </c>
      <c r="K244" s="18">
        <v>2.2903629536921151</v>
      </c>
      <c r="L244" s="8">
        <v>45.859703748891178</v>
      </c>
      <c r="M244" s="138"/>
      <c r="N244" s="142"/>
      <c r="O244" s="142"/>
      <c r="P244" s="142"/>
      <c r="Q244" s="142"/>
      <c r="R244" s="147"/>
      <c r="S244" s="61"/>
      <c r="T244" s="41"/>
      <c r="U244" s="29"/>
      <c r="V244" s="30"/>
      <c r="W244" s="29"/>
      <c r="X244" s="30"/>
      <c r="AB244" s="1">
        <v>39</v>
      </c>
      <c r="AC244" s="101">
        <v>0</v>
      </c>
      <c r="AD244" s="105">
        <v>0</v>
      </c>
    </row>
    <row r="245" spans="1:30" ht="15" thickBot="1" x14ac:dyDescent="0.35">
      <c r="A245" s="111">
        <v>45</v>
      </c>
      <c r="B245" s="85" t="s">
        <v>13</v>
      </c>
      <c r="C245" s="82">
        <v>2</v>
      </c>
      <c r="D245" s="82">
        <v>5</v>
      </c>
      <c r="E245" s="2">
        <v>0.46077061800000002</v>
      </c>
      <c r="F245" s="3">
        <v>1.2528940480000001</v>
      </c>
      <c r="G245" s="4">
        <v>0.79212343000000018</v>
      </c>
      <c r="H245">
        <v>39.294426919032595</v>
      </c>
      <c r="I245">
        <v>8.0508474576271194</v>
      </c>
      <c r="J245">
        <v>0.35564853556485354</v>
      </c>
      <c r="K245">
        <v>0.96370463078848556</v>
      </c>
      <c r="L245" s="6">
        <v>48.664627543013054</v>
      </c>
      <c r="M245" s="136"/>
      <c r="N245" s="136"/>
      <c r="O245" s="136"/>
      <c r="P245" s="136"/>
      <c r="Q245" s="136"/>
      <c r="R245" s="145"/>
      <c r="T245" s="19"/>
      <c r="X245" s="20"/>
      <c r="AB245" s="1">
        <v>39</v>
      </c>
      <c r="AC245" s="19">
        <v>0</v>
      </c>
      <c r="AD245" s="71">
        <v>0</v>
      </c>
    </row>
    <row r="246" spans="1:30" x14ac:dyDescent="0.3">
      <c r="A246" s="129">
        <v>60</v>
      </c>
      <c r="B246" s="84" t="s">
        <v>13</v>
      </c>
      <c r="C246" s="81">
        <v>2</v>
      </c>
      <c r="D246" s="82">
        <v>5</v>
      </c>
      <c r="E246" s="77">
        <v>0.37980364800000005</v>
      </c>
      <c r="F246" s="26">
        <v>1.1313627780000002</v>
      </c>
      <c r="G246" s="78">
        <v>0.75155913000000019</v>
      </c>
      <c r="H246" s="17">
        <v>41.241850683491059</v>
      </c>
      <c r="I246" s="18">
        <v>8.4932203389830505</v>
      </c>
      <c r="J246" s="18">
        <v>0.40585774058577406</v>
      </c>
      <c r="K246" s="18">
        <v>0.96370463078848556</v>
      </c>
      <c r="L246" s="8">
        <v>51.104633393848367</v>
      </c>
      <c r="M246" s="45"/>
      <c r="N246" s="28"/>
      <c r="O246" s="28"/>
      <c r="P246" s="28"/>
      <c r="Q246" s="28"/>
      <c r="R246" s="46"/>
      <c r="S246" s="61"/>
      <c r="T246" s="41">
        <v>520.56053296577068</v>
      </c>
      <c r="U246" s="29"/>
      <c r="V246" s="30"/>
      <c r="W246" s="29"/>
      <c r="X246" s="30"/>
      <c r="AB246" s="1">
        <v>39</v>
      </c>
      <c r="AC246" s="19">
        <v>0</v>
      </c>
      <c r="AD246" s="71">
        <v>0</v>
      </c>
    </row>
    <row r="247" spans="1:30" ht="15" thickBot="1" x14ac:dyDescent="0.35">
      <c r="A247" s="130">
        <v>0</v>
      </c>
      <c r="B247" s="85" t="s">
        <v>13</v>
      </c>
      <c r="C247" s="82">
        <v>1</v>
      </c>
      <c r="D247" s="82">
        <v>10</v>
      </c>
      <c r="E247" s="2">
        <v>10.430882951999999</v>
      </c>
      <c r="F247" s="3">
        <v>10.430882951999999</v>
      </c>
      <c r="G247" s="4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>
        <v>1.9381305802310478</v>
      </c>
      <c r="N247">
        <v>1.2548009620579748</v>
      </c>
      <c r="O247">
        <v>0.80142839997522086</v>
      </c>
      <c r="P247">
        <v>0.46012322449129356</v>
      </c>
      <c r="Q247">
        <v>8.2410795241061818E-2</v>
      </c>
      <c r="R247">
        <v>0.9213693119365538</v>
      </c>
      <c r="S247" s="123">
        <f>AVERAGE(S241:S246)</f>
        <v>0.18113809173411824</v>
      </c>
      <c r="T247" s="19">
        <v>127.728003675626</v>
      </c>
      <c r="U247">
        <v>10.8</v>
      </c>
      <c r="V247" s="20">
        <v>10.9</v>
      </c>
      <c r="W247">
        <v>0.25950000000000001</v>
      </c>
      <c r="X247" s="20">
        <v>2.4027777777777777</v>
      </c>
      <c r="Y247">
        <v>10.3</v>
      </c>
      <c r="Z247">
        <v>8.33</v>
      </c>
      <c r="AA247">
        <v>484</v>
      </c>
      <c r="AB247" s="1">
        <v>39</v>
      </c>
      <c r="AC247" s="54">
        <v>0</v>
      </c>
      <c r="AD247" s="72">
        <v>0</v>
      </c>
    </row>
    <row r="248" spans="1:30" ht="15" thickBot="1" x14ac:dyDescent="0.35">
      <c r="A248" s="129">
        <v>2</v>
      </c>
      <c r="B248" s="29" t="s">
        <v>13</v>
      </c>
      <c r="C248" s="81">
        <v>1</v>
      </c>
      <c r="D248" s="81">
        <v>10</v>
      </c>
      <c r="E248" s="77">
        <v>5.2283962500000003</v>
      </c>
      <c r="F248" s="26">
        <v>5.9848662720000005</v>
      </c>
      <c r="G248" s="79">
        <v>0.75647002200000024</v>
      </c>
      <c r="H248" s="55">
        <v>30.135120925341745</v>
      </c>
      <c r="I248" s="32">
        <v>5.1372881355932201</v>
      </c>
      <c r="J248" s="32">
        <v>0.39330543933054396</v>
      </c>
      <c r="K248" s="32">
        <v>0.96370463078848556</v>
      </c>
      <c r="L248" s="56">
        <v>36.629419131053993</v>
      </c>
      <c r="M248" s="138"/>
      <c r="N248" s="142"/>
      <c r="O248" s="142"/>
      <c r="P248" s="142"/>
      <c r="Q248" s="142"/>
      <c r="R248" s="147"/>
      <c r="S248" s="61"/>
      <c r="T248" s="41"/>
      <c r="U248" s="29"/>
      <c r="V248" s="30"/>
      <c r="W248" s="29"/>
      <c r="X248" s="30"/>
      <c r="AB248" s="1">
        <v>39</v>
      </c>
      <c r="AC248" s="17">
        <v>0</v>
      </c>
      <c r="AD248" s="70">
        <v>0</v>
      </c>
    </row>
    <row r="249" spans="1:30" ht="15" thickBot="1" x14ac:dyDescent="0.35">
      <c r="A249" s="111">
        <v>15</v>
      </c>
      <c r="B249" t="s">
        <v>13</v>
      </c>
      <c r="C249" s="82">
        <v>1</v>
      </c>
      <c r="D249" s="82">
        <v>10</v>
      </c>
      <c r="E249" s="2">
        <v>4.4995824720000002</v>
      </c>
      <c r="F249" s="3">
        <v>5.2960234320000001</v>
      </c>
      <c r="G249" s="7">
        <v>0.79644095999999998</v>
      </c>
      <c r="H249" s="12">
        <v>46.602523659305994</v>
      </c>
      <c r="I249" s="13">
        <v>8.1610169491525415</v>
      </c>
      <c r="J249" s="13">
        <v>0.39330543933054396</v>
      </c>
      <c r="K249" s="13">
        <v>0.96370463078848556</v>
      </c>
      <c r="L249" s="38">
        <v>56.120550678577565</v>
      </c>
      <c r="M249" s="136"/>
      <c r="N249" s="136"/>
      <c r="O249" s="136"/>
      <c r="P249" s="136"/>
      <c r="Q249" s="136"/>
      <c r="R249" s="145"/>
      <c r="T249" s="102"/>
      <c r="X249" s="20"/>
      <c r="AB249" s="1">
        <v>39</v>
      </c>
      <c r="AC249" s="19">
        <v>0</v>
      </c>
      <c r="AD249" s="71">
        <v>0</v>
      </c>
    </row>
    <row r="250" spans="1:30" ht="15" thickBot="1" x14ac:dyDescent="0.35">
      <c r="A250" s="129">
        <v>30</v>
      </c>
      <c r="B250" s="29" t="s">
        <v>13</v>
      </c>
      <c r="C250" s="81">
        <v>1</v>
      </c>
      <c r="D250" s="81">
        <v>10</v>
      </c>
      <c r="E250" s="77">
        <v>4.0501914180000007</v>
      </c>
      <c r="F250" s="26">
        <v>4.5429657280000004</v>
      </c>
      <c r="G250" s="79">
        <v>0.49277430999999972</v>
      </c>
      <c r="H250" s="55">
        <v>56.460042060988435</v>
      </c>
      <c r="I250" s="32">
        <v>9.7542372881355934</v>
      </c>
      <c r="J250" s="32">
        <v>0.53974895397489542</v>
      </c>
      <c r="K250" s="32">
        <v>2.165206508135169</v>
      </c>
      <c r="L250" s="56">
        <v>68.919234811234091</v>
      </c>
      <c r="M250" s="138"/>
      <c r="N250" s="142"/>
      <c r="O250" s="142"/>
      <c r="P250" s="142"/>
      <c r="Q250" s="142"/>
      <c r="R250" s="147"/>
      <c r="S250" s="61"/>
      <c r="T250" s="41"/>
      <c r="U250" s="29"/>
      <c r="V250" s="30"/>
      <c r="W250" s="29"/>
      <c r="X250" s="30"/>
      <c r="AB250" s="1">
        <v>39</v>
      </c>
      <c r="AC250" s="19">
        <v>0</v>
      </c>
      <c r="AD250" s="71">
        <v>0</v>
      </c>
    </row>
    <row r="251" spans="1:30" ht="15" thickBot="1" x14ac:dyDescent="0.35">
      <c r="A251" s="111">
        <v>45</v>
      </c>
      <c r="B251" t="s">
        <v>13</v>
      </c>
      <c r="C251" s="82">
        <v>1</v>
      </c>
      <c r="D251" s="82">
        <v>10</v>
      </c>
      <c r="E251" s="2">
        <v>3.6532499920000001</v>
      </c>
      <c r="F251" s="3">
        <v>4.2841899520000002</v>
      </c>
      <c r="G251" s="7">
        <v>0.63093996000000008</v>
      </c>
      <c r="H251" s="12">
        <v>62.898002103049421</v>
      </c>
      <c r="I251" s="13">
        <v>10.611864406779661</v>
      </c>
      <c r="J251" s="13">
        <v>0.41004184100418412</v>
      </c>
      <c r="K251" s="13">
        <v>0.96370463078848556</v>
      </c>
      <c r="L251" s="38">
        <v>74.883612981621752</v>
      </c>
      <c r="M251" s="136"/>
      <c r="N251" s="136"/>
      <c r="O251" s="136"/>
      <c r="P251" s="136"/>
      <c r="Q251" s="136"/>
      <c r="R251" s="145"/>
      <c r="T251" s="103"/>
      <c r="X251" s="20"/>
      <c r="AB251" s="1">
        <v>39</v>
      </c>
      <c r="AC251" s="54">
        <v>0</v>
      </c>
      <c r="AD251" s="72">
        <v>0</v>
      </c>
    </row>
    <row r="252" spans="1:30" ht="15" thickBot="1" x14ac:dyDescent="0.35">
      <c r="A252" s="129">
        <v>60</v>
      </c>
      <c r="B252" s="29" t="s">
        <v>13</v>
      </c>
      <c r="C252" s="81">
        <v>1</v>
      </c>
      <c r="D252" s="81">
        <v>10</v>
      </c>
      <c r="E252" s="77">
        <v>3.0849942480000001</v>
      </c>
      <c r="F252" s="26">
        <v>3.986906952</v>
      </c>
      <c r="G252" s="79">
        <v>0.9019127039999999</v>
      </c>
      <c r="H252" s="55">
        <v>66.051524710830705</v>
      </c>
      <c r="I252" s="32">
        <v>11.011864406779662</v>
      </c>
      <c r="J252" s="32">
        <v>0.3807531380753138</v>
      </c>
      <c r="K252" s="32">
        <v>1.8397997496871088</v>
      </c>
      <c r="L252" s="56">
        <v>79.283942005372793</v>
      </c>
      <c r="M252" s="49"/>
      <c r="N252" s="35"/>
      <c r="O252" s="35"/>
      <c r="P252" s="35"/>
      <c r="Q252" s="35"/>
      <c r="R252" s="50"/>
      <c r="S252" s="61"/>
      <c r="T252" s="41">
        <v>844.47507466115326</v>
      </c>
      <c r="U252" s="29"/>
      <c r="V252" s="30"/>
      <c r="W252" s="29"/>
      <c r="X252" s="30"/>
      <c r="AB252" s="1">
        <v>39</v>
      </c>
      <c r="AC252" s="101">
        <v>0</v>
      </c>
      <c r="AD252" s="105">
        <v>0</v>
      </c>
    </row>
    <row r="253" spans="1:30" ht="15" thickBot="1" x14ac:dyDescent="0.35">
      <c r="A253" s="130">
        <v>0</v>
      </c>
      <c r="B253" t="s">
        <v>13</v>
      </c>
      <c r="C253" s="82">
        <v>2</v>
      </c>
      <c r="D253" s="82">
        <v>10</v>
      </c>
      <c r="E253" s="2">
        <v>10.430882951999999</v>
      </c>
      <c r="F253" s="3">
        <v>10.430882951999999</v>
      </c>
      <c r="G253" s="7">
        <v>0</v>
      </c>
      <c r="H253" s="12">
        <v>0</v>
      </c>
      <c r="I253" s="13">
        <v>0</v>
      </c>
      <c r="J253" s="13">
        <v>0</v>
      </c>
      <c r="K253" s="13">
        <v>0</v>
      </c>
      <c r="L253" s="38">
        <v>0</v>
      </c>
      <c r="M253">
        <v>1.9381305802310478</v>
      </c>
      <c r="N253">
        <v>1.2548009620579748</v>
      </c>
      <c r="O253">
        <v>0.80142839997522086</v>
      </c>
      <c r="P253">
        <v>0.46012322449129356</v>
      </c>
      <c r="Q253">
        <v>8.2410795241061818E-2</v>
      </c>
      <c r="R253">
        <v>0.9213693119365538</v>
      </c>
      <c r="S253" s="123">
        <f>AVERAGE(S247:S252)</f>
        <v>0.18113809173411824</v>
      </c>
      <c r="T253" s="103">
        <v>127.728003675626</v>
      </c>
      <c r="U253">
        <v>10.8</v>
      </c>
      <c r="V253" s="20">
        <v>10.9</v>
      </c>
      <c r="W253">
        <v>0.25950000000000001</v>
      </c>
      <c r="X253" s="20">
        <v>2.4027777777777777</v>
      </c>
      <c r="Y253">
        <v>10.3</v>
      </c>
      <c r="Z253">
        <v>8.33</v>
      </c>
      <c r="AA253">
        <v>484</v>
      </c>
      <c r="AB253" s="1">
        <v>39</v>
      </c>
      <c r="AC253" s="19">
        <v>0</v>
      </c>
      <c r="AD253" s="71">
        <v>0</v>
      </c>
    </row>
    <row r="254" spans="1:30" ht="15" thickBot="1" x14ac:dyDescent="0.35">
      <c r="A254" s="129">
        <v>2</v>
      </c>
      <c r="B254" s="29" t="s">
        <v>13</v>
      </c>
      <c r="C254" s="81">
        <v>2</v>
      </c>
      <c r="D254" s="81">
        <v>10</v>
      </c>
      <c r="E254" s="77">
        <v>5.7527123920000003</v>
      </c>
      <c r="F254" s="26">
        <v>5.7527123920000003</v>
      </c>
      <c r="G254" s="79">
        <v>0</v>
      </c>
      <c r="H254" s="55">
        <v>28.299158780231334</v>
      </c>
      <c r="I254" s="32">
        <v>4.7593220338983047</v>
      </c>
      <c r="J254" s="32">
        <v>0.39330543933054396</v>
      </c>
      <c r="K254" s="32">
        <v>0.96370463078848556</v>
      </c>
      <c r="L254" s="56">
        <v>34.415490884248669</v>
      </c>
      <c r="M254" s="138"/>
      <c r="N254" s="142"/>
      <c r="O254" s="142"/>
      <c r="P254" s="142"/>
      <c r="Q254" s="142"/>
      <c r="R254" s="147"/>
      <c r="S254" s="61"/>
      <c r="T254" s="41"/>
      <c r="U254" s="29"/>
      <c r="V254" s="30"/>
      <c r="W254" s="29"/>
      <c r="X254" s="30"/>
      <c r="AB254" s="1">
        <v>39</v>
      </c>
      <c r="AC254" s="19">
        <v>0</v>
      </c>
      <c r="AD254" s="71">
        <v>0</v>
      </c>
    </row>
    <row r="255" spans="1:30" ht="15" thickBot="1" x14ac:dyDescent="0.35">
      <c r="A255" s="111">
        <v>15</v>
      </c>
      <c r="B255" t="s">
        <v>13</v>
      </c>
      <c r="C255" s="82">
        <v>2</v>
      </c>
      <c r="D255" s="82">
        <v>10</v>
      </c>
      <c r="E255" s="2">
        <v>5.1609976320000008</v>
      </c>
      <c r="F255" s="3">
        <v>5.822091898</v>
      </c>
      <c r="G255" s="7">
        <v>0.66109426599999921</v>
      </c>
      <c r="H255" s="12">
        <v>45.192429022082017</v>
      </c>
      <c r="I255" s="13">
        <v>7.7406779661016953</v>
      </c>
      <c r="J255" s="13">
        <v>0.53138075313807531</v>
      </c>
      <c r="K255" s="13">
        <v>1.4017521902377972</v>
      </c>
      <c r="L255" s="38">
        <v>54.866239931559576</v>
      </c>
      <c r="M255" s="136"/>
      <c r="N255" s="136"/>
      <c r="O255" s="136"/>
      <c r="P255" s="136"/>
      <c r="Q255" s="136"/>
      <c r="R255" s="145"/>
      <c r="T255" s="103"/>
      <c r="X255" s="20"/>
      <c r="AB255" s="1">
        <v>39</v>
      </c>
      <c r="AC255" s="54">
        <v>0</v>
      </c>
      <c r="AD255" s="72">
        <v>0</v>
      </c>
    </row>
    <row r="256" spans="1:30" ht="15" thickBot="1" x14ac:dyDescent="0.35">
      <c r="A256" s="129">
        <v>30</v>
      </c>
      <c r="B256" s="29" t="s">
        <v>13</v>
      </c>
      <c r="C256" s="81">
        <v>2</v>
      </c>
      <c r="D256" s="81">
        <v>10</v>
      </c>
      <c r="E256" s="77">
        <v>4.7394474820000001</v>
      </c>
      <c r="F256" s="26">
        <v>5.2509132480000007</v>
      </c>
      <c r="G256" s="79">
        <v>0.5114657660000006</v>
      </c>
      <c r="H256" s="62">
        <v>56.134595162986329</v>
      </c>
      <c r="I256" s="9">
        <v>9.433898305084746</v>
      </c>
      <c r="J256" s="9">
        <v>0.39330543933054396</v>
      </c>
      <c r="K256" s="9">
        <v>0.96370463078848556</v>
      </c>
      <c r="L256" s="8">
        <v>66.9255035381901</v>
      </c>
      <c r="M256" s="138"/>
      <c r="N256" s="142"/>
      <c r="O256" s="142"/>
      <c r="P256" s="142"/>
      <c r="Q256" s="142"/>
      <c r="R256" s="147"/>
      <c r="S256" s="61"/>
      <c r="T256" s="41"/>
      <c r="U256" s="29"/>
      <c r="V256" s="30"/>
      <c r="W256" s="29"/>
      <c r="X256" s="30"/>
      <c r="AB256" s="1">
        <v>39</v>
      </c>
      <c r="AC256" s="17">
        <v>0</v>
      </c>
      <c r="AD256" s="70">
        <v>0</v>
      </c>
    </row>
    <row r="257" spans="1:30" ht="15" thickBot="1" x14ac:dyDescent="0.35">
      <c r="A257" s="111">
        <v>45</v>
      </c>
      <c r="B257" t="s">
        <v>13</v>
      </c>
      <c r="C257" s="82">
        <v>2</v>
      </c>
      <c r="D257" s="81">
        <v>10</v>
      </c>
      <c r="E257" s="2">
        <v>4.2200674180000002</v>
      </c>
      <c r="F257" s="3">
        <v>5.0491745220000004</v>
      </c>
      <c r="G257" s="7">
        <v>0.82910710400000021</v>
      </c>
      <c r="H257" s="12">
        <v>59.478443743427974</v>
      </c>
      <c r="I257" s="13">
        <v>10.03728813559322</v>
      </c>
      <c r="J257" s="13">
        <v>0.3682008368200837</v>
      </c>
      <c r="K257" s="13">
        <v>0.96370463078848556</v>
      </c>
      <c r="L257" s="38">
        <v>70.847637346629753</v>
      </c>
      <c r="M257" s="136"/>
      <c r="N257" s="136"/>
      <c r="O257" s="136"/>
      <c r="P257" s="136"/>
      <c r="Q257" s="136"/>
      <c r="R257" s="145"/>
      <c r="X257" s="20"/>
      <c r="AB257" s="1">
        <v>39</v>
      </c>
      <c r="AC257" s="19">
        <v>0</v>
      </c>
      <c r="AD257" s="71">
        <v>0</v>
      </c>
    </row>
    <row r="258" spans="1:30" ht="15" thickBot="1" x14ac:dyDescent="0.35">
      <c r="A258" s="129">
        <v>60</v>
      </c>
      <c r="B258" s="29" t="s">
        <v>13</v>
      </c>
      <c r="C258" s="81">
        <v>2</v>
      </c>
      <c r="D258" s="81">
        <v>10</v>
      </c>
      <c r="E258" s="77">
        <v>4.0079763780000004</v>
      </c>
      <c r="F258" s="26">
        <v>4.695607098</v>
      </c>
      <c r="G258" s="79">
        <v>0.68763071999999958</v>
      </c>
      <c r="H258" s="62">
        <v>62.378023133543635</v>
      </c>
      <c r="I258" s="9">
        <v>10.201694915254237</v>
      </c>
      <c r="J258" s="9">
        <v>0.3723849372384937</v>
      </c>
      <c r="K258" s="9">
        <v>1.3892365456821025</v>
      </c>
      <c r="L258" s="8">
        <v>74.341339531718461</v>
      </c>
      <c r="M258" s="45"/>
      <c r="N258" s="28"/>
      <c r="O258" s="28"/>
      <c r="P258" s="28"/>
      <c r="Q258" s="28"/>
      <c r="R258" s="46"/>
      <c r="S258" s="61"/>
      <c r="T258" s="41">
        <v>798.52974959797837</v>
      </c>
      <c r="U258" s="29"/>
      <c r="V258" s="30"/>
      <c r="W258" s="29"/>
      <c r="X258" s="30"/>
      <c r="AB258" s="1">
        <v>39</v>
      </c>
      <c r="AC258" s="19">
        <v>0</v>
      </c>
      <c r="AD258" s="71">
        <v>0</v>
      </c>
    </row>
    <row r="259" spans="1:30" ht="15" thickBot="1" x14ac:dyDescent="0.35">
      <c r="A259" s="130">
        <v>0</v>
      </c>
      <c r="B259" t="s">
        <v>13</v>
      </c>
      <c r="C259" s="82">
        <v>1</v>
      </c>
      <c r="D259" s="81">
        <v>15</v>
      </c>
      <c r="E259" s="2">
        <v>15.646324428</v>
      </c>
      <c r="F259" s="3">
        <v>15.646324428</v>
      </c>
      <c r="G259" s="7">
        <v>0</v>
      </c>
      <c r="H259" s="12">
        <v>0</v>
      </c>
      <c r="I259" s="13">
        <v>0</v>
      </c>
      <c r="J259" s="13">
        <v>0</v>
      </c>
      <c r="K259" s="13">
        <v>0</v>
      </c>
      <c r="L259" s="38">
        <v>0</v>
      </c>
      <c r="M259">
        <v>1.9381305802310478</v>
      </c>
      <c r="N259">
        <v>1.2548009620579748</v>
      </c>
      <c r="O259">
        <v>0.80142839997522086</v>
      </c>
      <c r="P259">
        <v>0.46012322449129356</v>
      </c>
      <c r="Q259">
        <v>8.2410795241061818E-2</v>
      </c>
      <c r="R259">
        <v>0.9213693119365538</v>
      </c>
      <c r="S259" s="123">
        <v>0.18113809173411824</v>
      </c>
      <c r="T259" s="39">
        <v>127.728003675626</v>
      </c>
      <c r="U259">
        <v>10.8</v>
      </c>
      <c r="V259" s="20">
        <v>10.9</v>
      </c>
      <c r="W259">
        <v>0.25950000000000001</v>
      </c>
      <c r="X259" s="20">
        <v>2.4027777777777777</v>
      </c>
      <c r="Y259">
        <v>10.3</v>
      </c>
      <c r="Z259">
        <v>8.33</v>
      </c>
      <c r="AA259">
        <v>484</v>
      </c>
      <c r="AB259" s="1">
        <v>39</v>
      </c>
      <c r="AC259" s="54">
        <v>0</v>
      </c>
      <c r="AD259" s="72">
        <v>0</v>
      </c>
    </row>
    <row r="260" spans="1:30" ht="15" thickBot="1" x14ac:dyDescent="0.35">
      <c r="A260" s="129">
        <v>2</v>
      </c>
      <c r="B260" s="29" t="s">
        <v>13</v>
      </c>
      <c r="C260" s="81">
        <v>1</v>
      </c>
      <c r="D260" s="81">
        <v>15</v>
      </c>
      <c r="E260" s="77">
        <v>10.347713418</v>
      </c>
      <c r="F260" s="26">
        <v>10.347713418</v>
      </c>
      <c r="G260" s="79">
        <v>0</v>
      </c>
      <c r="H260" s="62">
        <v>32.332281808622504</v>
      </c>
      <c r="I260" s="9">
        <v>5.4881355932203393</v>
      </c>
      <c r="J260" s="9">
        <v>0.69037656903765687</v>
      </c>
      <c r="K260" s="9">
        <v>0.96370463078848556</v>
      </c>
      <c r="L260" s="8">
        <v>39.474498601668991</v>
      </c>
      <c r="M260" s="138"/>
      <c r="N260" s="142"/>
      <c r="O260" s="142"/>
      <c r="P260" s="142"/>
      <c r="Q260" s="142"/>
      <c r="R260" s="147"/>
      <c r="S260" s="61"/>
      <c r="T260" s="41"/>
      <c r="U260" s="29"/>
      <c r="V260" s="30"/>
      <c r="W260" s="29"/>
      <c r="X260" s="30"/>
      <c r="AB260" s="1">
        <v>39</v>
      </c>
      <c r="AC260" s="101">
        <v>0</v>
      </c>
      <c r="AD260" s="105">
        <v>0</v>
      </c>
    </row>
    <row r="261" spans="1:30" ht="15" thickBot="1" x14ac:dyDescent="0.35">
      <c r="A261" s="111">
        <v>15</v>
      </c>
      <c r="B261" t="s">
        <v>13</v>
      </c>
      <c r="C261" s="82">
        <v>1</v>
      </c>
      <c r="D261" s="81">
        <v>15</v>
      </c>
      <c r="E261" s="2">
        <v>8.7584952000000005</v>
      </c>
      <c r="F261" s="3">
        <v>8.7584952000000005</v>
      </c>
      <c r="G261" s="7">
        <v>0</v>
      </c>
      <c r="H261" s="12">
        <v>53.094637223974765</v>
      </c>
      <c r="I261" s="13">
        <v>8.6220338983050855</v>
      </c>
      <c r="J261" s="13">
        <v>0.39748953974895396</v>
      </c>
      <c r="K261" s="13">
        <v>0.96370463078848556</v>
      </c>
      <c r="L261" s="38">
        <v>63.077865292817286</v>
      </c>
      <c r="M261" s="136"/>
      <c r="N261" s="136"/>
      <c r="O261" s="136"/>
      <c r="P261" s="136"/>
      <c r="Q261" s="136"/>
      <c r="R261" s="145"/>
      <c r="X261" s="20"/>
      <c r="AB261" s="1">
        <v>39</v>
      </c>
      <c r="AC261" s="19">
        <v>0</v>
      </c>
      <c r="AD261" s="71">
        <v>0</v>
      </c>
    </row>
    <row r="262" spans="1:30" ht="15" thickBot="1" x14ac:dyDescent="0.35">
      <c r="A262" s="129">
        <v>30</v>
      </c>
      <c r="B262" s="29" t="s">
        <v>13</v>
      </c>
      <c r="C262" s="81">
        <v>1</v>
      </c>
      <c r="D262" s="81">
        <v>15</v>
      </c>
      <c r="E262" s="77">
        <v>8.7584952000000005</v>
      </c>
      <c r="F262" s="26">
        <v>8.7846946179999996</v>
      </c>
      <c r="G262" s="79">
        <v>2.6199417999999142E-2</v>
      </c>
      <c r="H262" s="62">
        <v>62.63827549947424</v>
      </c>
      <c r="I262" s="9">
        <v>9.8016949152542381</v>
      </c>
      <c r="J262" s="9">
        <v>0.39330543933054396</v>
      </c>
      <c r="K262" s="9">
        <v>0.96370463078848556</v>
      </c>
      <c r="L262" s="8">
        <v>73.796980484847509</v>
      </c>
      <c r="M262" s="138"/>
      <c r="N262" s="142"/>
      <c r="O262" s="142"/>
      <c r="P262" s="142"/>
      <c r="Q262" s="142"/>
      <c r="R262" s="147"/>
      <c r="S262" s="61"/>
      <c r="T262" s="41"/>
      <c r="U262" s="29"/>
      <c r="V262" s="30"/>
      <c r="W262" s="29"/>
      <c r="X262" s="30"/>
      <c r="AB262" s="1">
        <v>39</v>
      </c>
      <c r="AC262" s="19">
        <v>0</v>
      </c>
      <c r="AD262" s="71">
        <v>0</v>
      </c>
    </row>
    <row r="263" spans="1:30" ht="15" thickBot="1" x14ac:dyDescent="0.35">
      <c r="A263" s="111">
        <v>45</v>
      </c>
      <c r="B263" t="s">
        <v>13</v>
      </c>
      <c r="C263" s="82">
        <v>1</v>
      </c>
      <c r="D263" s="81">
        <v>15</v>
      </c>
      <c r="E263" s="2">
        <v>8.3943699280000015</v>
      </c>
      <c r="F263" s="3">
        <v>8.9688016319999999</v>
      </c>
      <c r="G263" s="7">
        <v>0.57443170399999843</v>
      </c>
      <c r="H263" s="12">
        <v>69.660883280757105</v>
      </c>
      <c r="I263" s="13">
        <v>10.530508474576271</v>
      </c>
      <c r="J263" s="13">
        <v>0.34309623430962344</v>
      </c>
      <c r="K263" s="13">
        <v>0.95118898623279091</v>
      </c>
      <c r="L263" s="38">
        <v>81.485676975875791</v>
      </c>
      <c r="M263" s="136"/>
      <c r="N263" s="136"/>
      <c r="O263" s="136"/>
      <c r="P263" s="136"/>
      <c r="Q263" s="136"/>
      <c r="R263" s="145"/>
      <c r="X263" s="20"/>
      <c r="AB263" s="1">
        <v>39</v>
      </c>
      <c r="AC263" s="54">
        <v>0</v>
      </c>
      <c r="AD263" s="72">
        <v>0</v>
      </c>
    </row>
    <row r="264" spans="1:30" ht="15" thickBot="1" x14ac:dyDescent="0.35">
      <c r="A264" s="129">
        <v>60</v>
      </c>
      <c r="B264" s="29" t="s">
        <v>13</v>
      </c>
      <c r="C264" s="81">
        <v>1</v>
      </c>
      <c r="D264" s="81">
        <v>15</v>
      </c>
      <c r="E264" s="77">
        <v>8.0862243280000001</v>
      </c>
      <c r="F264" s="26">
        <v>8.0862243280000001</v>
      </c>
      <c r="G264" s="78">
        <v>0</v>
      </c>
      <c r="H264" s="62">
        <v>77.272870662460562</v>
      </c>
      <c r="I264" s="9">
        <v>11.41864406779661</v>
      </c>
      <c r="J264" s="9">
        <v>0.44351464435146443</v>
      </c>
      <c r="K264" s="9">
        <v>0.95118898623279091</v>
      </c>
      <c r="L264" s="12">
        <v>90.086218360841428</v>
      </c>
      <c r="M264" s="49"/>
      <c r="N264" s="35"/>
      <c r="O264" s="35"/>
      <c r="P264" s="35"/>
      <c r="Q264" s="35"/>
      <c r="R264" s="50"/>
      <c r="S264" s="61"/>
      <c r="T264" s="41">
        <v>700.89593383873193</v>
      </c>
      <c r="U264" s="29"/>
      <c r="V264" s="30"/>
      <c r="W264" s="29"/>
      <c r="X264" s="30"/>
      <c r="AB264" s="1">
        <v>39</v>
      </c>
      <c r="AC264" s="17">
        <v>0</v>
      </c>
      <c r="AD264" s="70">
        <v>0</v>
      </c>
    </row>
    <row r="265" spans="1:30" ht="15" thickBot="1" x14ac:dyDescent="0.35">
      <c r="A265" s="130">
        <v>0</v>
      </c>
      <c r="B265" t="s">
        <v>13</v>
      </c>
      <c r="C265" s="82">
        <v>2</v>
      </c>
      <c r="D265" s="81">
        <v>15</v>
      </c>
      <c r="E265" s="2">
        <v>15.646324428</v>
      </c>
      <c r="F265" s="3">
        <v>15.646324428</v>
      </c>
      <c r="G265" s="4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>
        <v>1.9381305802310478</v>
      </c>
      <c r="N265">
        <v>1.2548009620579748</v>
      </c>
      <c r="O265">
        <v>0.80142839997522086</v>
      </c>
      <c r="P265">
        <v>0.46012322449129356</v>
      </c>
      <c r="Q265">
        <v>8.2410795241061818E-2</v>
      </c>
      <c r="R265">
        <v>0.9213693119365538</v>
      </c>
      <c r="S265" s="123">
        <v>0.18113809173411824</v>
      </c>
      <c r="T265" s="19">
        <v>127.728003675626</v>
      </c>
      <c r="U265">
        <v>10.8</v>
      </c>
      <c r="V265" s="20">
        <v>10.9</v>
      </c>
      <c r="W265">
        <v>0.25950000000000001</v>
      </c>
      <c r="X265" s="20">
        <v>2.4027777777777777</v>
      </c>
      <c r="Y265">
        <v>10.3</v>
      </c>
      <c r="Z265">
        <v>8.33</v>
      </c>
      <c r="AA265">
        <v>484</v>
      </c>
      <c r="AB265" s="1">
        <v>39</v>
      </c>
      <c r="AC265" s="19">
        <v>0</v>
      </c>
      <c r="AD265" s="71">
        <v>0</v>
      </c>
    </row>
    <row r="266" spans="1:30" ht="15" thickBot="1" x14ac:dyDescent="0.35">
      <c r="A266" s="129">
        <v>2</v>
      </c>
      <c r="B266" s="29" t="s">
        <v>13</v>
      </c>
      <c r="C266" s="81">
        <v>2</v>
      </c>
      <c r="D266" s="81">
        <v>15</v>
      </c>
      <c r="E266" s="77">
        <v>11.532886218</v>
      </c>
      <c r="F266" s="26">
        <v>11.532886218</v>
      </c>
      <c r="G266" s="78">
        <v>0</v>
      </c>
      <c r="H266" s="62">
        <v>32.1</v>
      </c>
      <c r="I266" s="9">
        <v>5.44</v>
      </c>
      <c r="J266" s="9">
        <v>0.68</v>
      </c>
      <c r="K266" s="9">
        <v>1.4017521902377972</v>
      </c>
      <c r="L266" s="12">
        <v>39.6217521902378</v>
      </c>
      <c r="M266" s="138"/>
      <c r="N266" s="142"/>
      <c r="O266" s="142"/>
      <c r="P266" s="142"/>
      <c r="Q266" s="142"/>
      <c r="R266" s="147"/>
      <c r="S266" s="61"/>
      <c r="T266" s="41"/>
      <c r="U266" s="29"/>
      <c r="V266" s="30"/>
      <c r="W266" s="29"/>
      <c r="X266" s="30"/>
      <c r="AB266" s="1">
        <v>39</v>
      </c>
      <c r="AC266" s="19">
        <v>0</v>
      </c>
      <c r="AD266" s="71">
        <v>0</v>
      </c>
    </row>
    <row r="267" spans="1:30" ht="15" thickBot="1" x14ac:dyDescent="0.35">
      <c r="A267" s="111">
        <v>15</v>
      </c>
      <c r="B267" t="s">
        <v>13</v>
      </c>
      <c r="C267" s="82">
        <v>2</v>
      </c>
      <c r="D267" s="81">
        <v>15</v>
      </c>
      <c r="E267" s="2">
        <v>11.104467528000001</v>
      </c>
      <c r="F267" s="3">
        <v>11.132851002000001</v>
      </c>
      <c r="G267" s="4">
        <v>2.8383473999999964E-2</v>
      </c>
      <c r="H267" s="6">
        <v>53.12</v>
      </c>
      <c r="I267" s="6">
        <v>8.2100000000000009</v>
      </c>
      <c r="J267" s="6">
        <v>0.54811715481171552</v>
      </c>
      <c r="K267" s="6">
        <v>0.95118898623279091</v>
      </c>
      <c r="L267" s="6">
        <v>62.829306141044505</v>
      </c>
      <c r="M267" s="136"/>
      <c r="N267" s="136"/>
      <c r="O267" s="136"/>
      <c r="P267" s="136"/>
      <c r="Q267" s="136"/>
      <c r="R267" s="145"/>
      <c r="T267" s="19"/>
      <c r="X267" s="20"/>
      <c r="AB267" s="1">
        <v>39</v>
      </c>
      <c r="AC267" s="54">
        <v>0</v>
      </c>
      <c r="AD267" s="72">
        <v>0</v>
      </c>
    </row>
    <row r="268" spans="1:30" ht="15" thickBot="1" x14ac:dyDescent="0.35">
      <c r="A268" s="129">
        <v>30</v>
      </c>
      <c r="B268" s="29" t="s">
        <v>13</v>
      </c>
      <c r="C268" s="81">
        <v>2</v>
      </c>
      <c r="D268" s="81">
        <v>15</v>
      </c>
      <c r="E268" s="77">
        <v>9.7990909380000009</v>
      </c>
      <c r="F268" s="26">
        <v>10.486456287999999</v>
      </c>
      <c r="G268" s="78">
        <v>0.68736534999999854</v>
      </c>
      <c r="H268" s="62">
        <v>62.9</v>
      </c>
      <c r="I268" s="9">
        <v>9.5</v>
      </c>
      <c r="J268" s="9">
        <v>0.57740585774058573</v>
      </c>
      <c r="K268" s="9">
        <v>1.4017521902377972</v>
      </c>
      <c r="L268" s="12">
        <v>74.379158047978393</v>
      </c>
      <c r="M268" s="138"/>
      <c r="N268" s="142"/>
      <c r="O268" s="142"/>
      <c r="P268" s="142"/>
      <c r="Q268" s="142"/>
      <c r="R268" s="147"/>
      <c r="S268" s="61"/>
      <c r="T268" s="41"/>
      <c r="U268" s="29"/>
      <c r="V268" s="30"/>
      <c r="W268" s="29"/>
      <c r="X268" s="30"/>
      <c r="AB268" s="1">
        <v>39</v>
      </c>
      <c r="AC268" s="101">
        <v>0</v>
      </c>
      <c r="AD268" s="105">
        <v>0</v>
      </c>
    </row>
    <row r="269" spans="1:30" ht="15" thickBot="1" x14ac:dyDescent="0.35">
      <c r="A269" s="111">
        <v>45</v>
      </c>
      <c r="B269" t="s">
        <v>13</v>
      </c>
      <c r="C269" s="82">
        <v>2</v>
      </c>
      <c r="D269" s="81">
        <v>15</v>
      </c>
      <c r="E269" s="2">
        <v>9.4210994499999998</v>
      </c>
      <c r="F269" s="3">
        <v>10.044713952</v>
      </c>
      <c r="G269" s="4">
        <v>0.62361450200000057</v>
      </c>
      <c r="H269" s="6">
        <v>68.900000000000006</v>
      </c>
      <c r="I269" s="6">
        <v>9.9600000000000009</v>
      </c>
      <c r="J269" s="6">
        <v>0.57740585774058573</v>
      </c>
      <c r="K269" s="6">
        <v>2.2528160200250311</v>
      </c>
      <c r="L269" s="6">
        <v>81.690221877765637</v>
      </c>
      <c r="M269" s="136"/>
      <c r="N269" s="136"/>
      <c r="O269" s="136"/>
      <c r="P269" s="136"/>
      <c r="Q269" s="136"/>
      <c r="R269" s="145"/>
      <c r="T269" s="19"/>
      <c r="X269" s="20"/>
      <c r="AB269" s="1">
        <v>39</v>
      </c>
      <c r="AC269" s="19">
        <v>0</v>
      </c>
      <c r="AD269" s="71">
        <v>0</v>
      </c>
    </row>
    <row r="270" spans="1:30" ht="15" thickBot="1" x14ac:dyDescent="0.35">
      <c r="A270" s="129">
        <v>60</v>
      </c>
      <c r="B270" s="29" t="s">
        <v>13</v>
      </c>
      <c r="C270" s="81">
        <v>2</v>
      </c>
      <c r="D270" s="81">
        <v>15</v>
      </c>
      <c r="E270" s="77">
        <v>9.2606268580000002</v>
      </c>
      <c r="F270" s="26">
        <v>9.7719264720000005</v>
      </c>
      <c r="G270" s="78">
        <v>0.51129961400000035</v>
      </c>
      <c r="H270" s="62">
        <v>78.7</v>
      </c>
      <c r="I270" s="9">
        <v>11.19</v>
      </c>
      <c r="J270" s="9">
        <v>0.58995815899581594</v>
      </c>
      <c r="K270" s="9">
        <v>0.97622027534418021</v>
      </c>
      <c r="L270" s="12">
        <v>91.456178434339989</v>
      </c>
      <c r="M270" s="45"/>
      <c r="N270" s="28"/>
      <c r="O270" s="28"/>
      <c r="P270" s="28"/>
      <c r="Q270" s="28"/>
      <c r="R270" s="46"/>
      <c r="S270" s="104">
        <f>AVERAGE(S264:S269)</f>
        <v>0.18113809173411824</v>
      </c>
      <c r="T270" s="41">
        <v>841.02917528141518</v>
      </c>
      <c r="U270" s="29"/>
      <c r="V270" s="30"/>
      <c r="W270" s="29"/>
      <c r="X270" s="30"/>
      <c r="AB270" s="1">
        <v>39</v>
      </c>
      <c r="AC270" s="19">
        <v>0</v>
      </c>
      <c r="AD270" s="71">
        <v>0</v>
      </c>
    </row>
    <row r="271" spans="1:30" ht="15" thickBot="1" x14ac:dyDescent="0.35">
      <c r="A271" s="130">
        <v>0</v>
      </c>
      <c r="B271" t="s">
        <v>13</v>
      </c>
      <c r="C271" s="82">
        <v>1</v>
      </c>
      <c r="D271" s="81"/>
      <c r="E271" s="2"/>
      <c r="F271" s="3"/>
      <c r="G271" s="4"/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>
        <v>1.9381305802310478</v>
      </c>
      <c r="N271">
        <v>1.2548009620579748</v>
      </c>
      <c r="O271">
        <v>0.80142839997522086</v>
      </c>
      <c r="P271">
        <v>0.46012322449129356</v>
      </c>
      <c r="Q271">
        <v>8.2410795241061818E-2</v>
      </c>
      <c r="R271">
        <v>0.9213693119365538</v>
      </c>
      <c r="S271" s="123">
        <v>0.18113809173411824</v>
      </c>
      <c r="T271" s="19">
        <v>127.728003675626</v>
      </c>
      <c r="U271">
        <v>10.8</v>
      </c>
      <c r="V271" s="20">
        <v>10.9</v>
      </c>
      <c r="W271">
        <v>0.25950000000000001</v>
      </c>
      <c r="X271" s="20">
        <v>2.4027777777777777</v>
      </c>
      <c r="Y271">
        <v>10.3</v>
      </c>
      <c r="Z271">
        <v>8.33</v>
      </c>
      <c r="AA271">
        <v>484</v>
      </c>
      <c r="AB271" s="1">
        <v>39</v>
      </c>
      <c r="AC271" s="54">
        <v>1</v>
      </c>
      <c r="AD271" s="72">
        <v>0</v>
      </c>
    </row>
    <row r="272" spans="1:30" x14ac:dyDescent="0.3">
      <c r="A272" s="113">
        <v>0</v>
      </c>
      <c r="B272" s="29" t="s">
        <v>13</v>
      </c>
      <c r="C272" s="81">
        <v>1</v>
      </c>
      <c r="D272" s="41">
        <v>15</v>
      </c>
      <c r="E272" s="77">
        <v>15.646324428</v>
      </c>
      <c r="F272" s="26">
        <v>15.646324428</v>
      </c>
      <c r="G272" s="78">
        <v>0</v>
      </c>
      <c r="H272" s="62">
        <v>0</v>
      </c>
      <c r="I272" s="9">
        <v>0</v>
      </c>
      <c r="J272" s="9">
        <v>0</v>
      </c>
      <c r="K272" s="9">
        <v>0</v>
      </c>
      <c r="L272" s="12">
        <v>0</v>
      </c>
      <c r="M272">
        <v>1.9381305802310478</v>
      </c>
      <c r="N272">
        <v>1.2548009620579748</v>
      </c>
      <c r="O272">
        <v>0.80142839997522086</v>
      </c>
      <c r="P272">
        <v>0.46012322449129356</v>
      </c>
      <c r="Q272">
        <v>8.2410795241061818E-2</v>
      </c>
      <c r="R272">
        <v>0.9213693119365538</v>
      </c>
      <c r="S272" s="104">
        <v>0.18113809173411824</v>
      </c>
      <c r="T272" s="41">
        <v>127.728003675626</v>
      </c>
      <c r="U272" s="29">
        <v>10.8</v>
      </c>
      <c r="V272" s="30">
        <v>10.9</v>
      </c>
      <c r="W272" s="29">
        <v>0.25950000000000001</v>
      </c>
      <c r="X272" s="30">
        <v>2.4027777777777777</v>
      </c>
      <c r="Y272">
        <v>10.3</v>
      </c>
      <c r="Z272">
        <v>8.33</v>
      </c>
      <c r="AA272">
        <v>484</v>
      </c>
      <c r="AB272" s="1">
        <v>39</v>
      </c>
      <c r="AC272" s="17">
        <v>1</v>
      </c>
      <c r="AD272" s="70">
        <v>0</v>
      </c>
    </row>
    <row r="273" spans="1:30" ht="15" thickBot="1" x14ac:dyDescent="0.35">
      <c r="A273" s="111">
        <v>15</v>
      </c>
      <c r="B273" t="s">
        <v>13</v>
      </c>
      <c r="C273" s="82">
        <v>1</v>
      </c>
      <c r="D273" s="39">
        <v>15</v>
      </c>
      <c r="E273" s="2">
        <v>8.7584952000000005</v>
      </c>
      <c r="F273" s="3">
        <v>8.7584952000000005</v>
      </c>
      <c r="G273" s="4">
        <v>0</v>
      </c>
      <c r="H273" s="6">
        <v>64.899053627760253</v>
      </c>
      <c r="I273" s="6">
        <v>10.084745762711865</v>
      </c>
      <c r="J273" s="6">
        <v>0.37656903765690375</v>
      </c>
      <c r="K273" s="6">
        <v>0.96370463078848556</v>
      </c>
      <c r="L273" s="6">
        <v>76.324073058917506</v>
      </c>
      <c r="M273" s="106"/>
      <c r="N273" s="106"/>
      <c r="O273" s="106"/>
      <c r="P273" s="106"/>
      <c r="Q273" s="106"/>
      <c r="R273" s="107"/>
      <c r="T273" s="39">
        <v>542</v>
      </c>
      <c r="X273" s="20"/>
      <c r="AB273" s="1">
        <v>39</v>
      </c>
      <c r="AC273" s="19">
        <v>1</v>
      </c>
      <c r="AD273" s="71">
        <v>0</v>
      </c>
    </row>
    <row r="274" spans="1:30" x14ac:dyDescent="0.3">
      <c r="A274" s="113">
        <v>0</v>
      </c>
      <c r="B274" s="29" t="s">
        <v>13</v>
      </c>
      <c r="C274" s="81">
        <v>2</v>
      </c>
      <c r="D274" s="41">
        <v>15</v>
      </c>
      <c r="E274" s="77">
        <v>15.646324428</v>
      </c>
      <c r="F274" s="26">
        <v>15.646324428</v>
      </c>
      <c r="G274" s="78">
        <v>0</v>
      </c>
      <c r="H274" s="62">
        <v>0</v>
      </c>
      <c r="I274" s="9">
        <v>0</v>
      </c>
      <c r="J274" s="9">
        <v>0</v>
      </c>
      <c r="K274" s="9">
        <v>0</v>
      </c>
      <c r="L274" s="12">
        <v>0</v>
      </c>
      <c r="M274">
        <v>1.9381305802310478</v>
      </c>
      <c r="N274">
        <v>1.2548009620579748</v>
      </c>
      <c r="O274">
        <v>0.80142839997522086</v>
      </c>
      <c r="P274">
        <v>0.46012322449129356</v>
      </c>
      <c r="Q274">
        <v>8.2410795241061818E-2</v>
      </c>
      <c r="R274">
        <v>0.9213693119365538</v>
      </c>
      <c r="S274" s="104">
        <v>0.18113809173411824</v>
      </c>
      <c r="T274" s="41">
        <v>127.728003675626</v>
      </c>
      <c r="U274" s="29">
        <v>10.8</v>
      </c>
      <c r="V274" s="30">
        <v>10.9</v>
      </c>
      <c r="W274" s="29">
        <v>0.25950000000000001</v>
      </c>
      <c r="X274" s="30">
        <v>2.4027777777777777</v>
      </c>
      <c r="Y274">
        <v>10.3</v>
      </c>
      <c r="Z274">
        <v>8.33</v>
      </c>
      <c r="AA274">
        <v>484</v>
      </c>
      <c r="AB274" s="1">
        <v>39</v>
      </c>
      <c r="AC274" s="19">
        <v>1</v>
      </c>
      <c r="AD274" s="71">
        <v>0</v>
      </c>
    </row>
    <row r="275" spans="1:30" ht="15" thickBot="1" x14ac:dyDescent="0.35">
      <c r="A275" s="111">
        <v>15</v>
      </c>
      <c r="B275" t="s">
        <v>13</v>
      </c>
      <c r="C275" s="82">
        <v>2</v>
      </c>
      <c r="D275" s="39">
        <v>15</v>
      </c>
      <c r="E275" s="2">
        <v>11.104467528000001</v>
      </c>
      <c r="F275" s="3">
        <v>11.132851002000001</v>
      </c>
      <c r="G275" s="4">
        <v>2.8383473999999964E-2</v>
      </c>
      <c r="H275" s="6">
        <v>59.298107255520506</v>
      </c>
      <c r="I275" s="6">
        <v>9.3745762711864415</v>
      </c>
      <c r="J275" s="6">
        <v>0.53556485355648531</v>
      </c>
      <c r="K275" s="6">
        <v>0.96370463078848556</v>
      </c>
      <c r="L275" s="6">
        <v>70.171953011051912</v>
      </c>
      <c r="M275" s="108"/>
      <c r="N275" s="108"/>
      <c r="O275" s="108"/>
      <c r="P275" s="108"/>
      <c r="Q275" s="108"/>
      <c r="R275" s="109"/>
      <c r="T275" s="39">
        <v>602</v>
      </c>
      <c r="X275" s="20"/>
      <c r="AB275" s="1">
        <v>39</v>
      </c>
      <c r="AC275" s="54">
        <v>1</v>
      </c>
      <c r="AD275" s="72">
        <v>0</v>
      </c>
    </row>
    <row r="276" spans="1:30" x14ac:dyDescent="0.3">
      <c r="A276" s="113">
        <v>0</v>
      </c>
      <c r="B276" s="29" t="s">
        <v>13</v>
      </c>
      <c r="C276" s="81">
        <v>1</v>
      </c>
      <c r="D276" s="41">
        <v>15</v>
      </c>
      <c r="E276" s="77">
        <v>15.646324428</v>
      </c>
      <c r="F276" s="26">
        <v>15.646324428</v>
      </c>
      <c r="G276" s="78">
        <v>0</v>
      </c>
      <c r="H276" s="62">
        <v>0</v>
      </c>
      <c r="I276" s="9">
        <v>0</v>
      </c>
      <c r="J276" s="9">
        <v>0</v>
      </c>
      <c r="K276" s="9">
        <v>0</v>
      </c>
      <c r="L276" s="12">
        <v>0</v>
      </c>
      <c r="M276">
        <v>1.9381305802310478</v>
      </c>
      <c r="N276">
        <v>1.2548009620579748</v>
      </c>
      <c r="O276">
        <v>0.80142839997522086</v>
      </c>
      <c r="P276">
        <v>0.46012322449129356</v>
      </c>
      <c r="Q276">
        <v>8.2410795241061818E-2</v>
      </c>
      <c r="R276">
        <v>0.9213693119365538</v>
      </c>
      <c r="S276" s="104">
        <v>0.18113809173411824</v>
      </c>
      <c r="T276" s="41">
        <v>127.728003675626</v>
      </c>
      <c r="U276" s="29">
        <v>10.8</v>
      </c>
      <c r="V276" s="30">
        <v>10.9</v>
      </c>
      <c r="W276" s="29">
        <v>0.25950000000000001</v>
      </c>
      <c r="X276" s="30">
        <v>2.4027777777777777</v>
      </c>
      <c r="Y276">
        <v>10.3</v>
      </c>
      <c r="Z276">
        <v>8.33</v>
      </c>
      <c r="AA276">
        <v>484</v>
      </c>
      <c r="AB276" s="1">
        <v>39</v>
      </c>
      <c r="AC276" s="101">
        <v>1</v>
      </c>
      <c r="AD276" s="105">
        <v>1</v>
      </c>
    </row>
    <row r="277" spans="1:30" ht="15" thickBot="1" x14ac:dyDescent="0.35">
      <c r="A277" s="111">
        <v>15</v>
      </c>
      <c r="B277" t="s">
        <v>13</v>
      </c>
      <c r="C277" s="82">
        <v>1</v>
      </c>
      <c r="D277" s="39">
        <v>15</v>
      </c>
      <c r="E277" s="2">
        <v>6</v>
      </c>
      <c r="F277" s="3">
        <v>6</v>
      </c>
      <c r="G277" s="4">
        <v>0</v>
      </c>
      <c r="H277" s="6">
        <v>107.22029442691904</v>
      </c>
      <c r="I277" s="6">
        <v>14.377966101694915</v>
      </c>
      <c r="J277" s="6">
        <v>0.4895397489539749</v>
      </c>
      <c r="K277" s="6">
        <v>0.95118898623279091</v>
      </c>
      <c r="L277" s="6">
        <v>123.03898926380072</v>
      </c>
      <c r="M277" s="106"/>
      <c r="N277" s="106"/>
      <c r="O277" s="106"/>
      <c r="P277" s="106"/>
      <c r="Q277" s="106"/>
      <c r="R277" s="107"/>
      <c r="T277" s="19">
        <v>860</v>
      </c>
      <c r="X277" s="20"/>
      <c r="AB277" s="1">
        <v>39</v>
      </c>
      <c r="AC277" s="19">
        <v>1</v>
      </c>
      <c r="AD277" s="71">
        <v>1</v>
      </c>
    </row>
    <row r="278" spans="1:30" x14ac:dyDescent="0.3">
      <c r="A278" s="113">
        <v>0</v>
      </c>
      <c r="B278" s="29" t="s">
        <v>13</v>
      </c>
      <c r="C278" s="81">
        <v>2</v>
      </c>
      <c r="D278" s="41">
        <v>15</v>
      </c>
      <c r="E278" s="77">
        <v>15.646324428</v>
      </c>
      <c r="F278" s="26">
        <v>15.646324428</v>
      </c>
      <c r="G278" s="78">
        <v>0</v>
      </c>
      <c r="H278" s="62">
        <v>0</v>
      </c>
      <c r="I278" s="9">
        <v>0</v>
      </c>
      <c r="J278" s="9">
        <v>0</v>
      </c>
      <c r="K278" s="9">
        <v>0</v>
      </c>
      <c r="L278" s="12">
        <v>0</v>
      </c>
      <c r="M278">
        <v>1.9381305802310478</v>
      </c>
      <c r="N278">
        <v>1.2548009620579748</v>
      </c>
      <c r="O278">
        <v>0.80142839997522086</v>
      </c>
      <c r="P278">
        <v>0.46012322449129356</v>
      </c>
      <c r="Q278">
        <v>8.2410795241061818E-2</v>
      </c>
      <c r="R278">
        <v>0.9213693119365538</v>
      </c>
      <c r="S278" s="104">
        <v>0.18113809173411824</v>
      </c>
      <c r="T278" s="41">
        <v>127.728003675626</v>
      </c>
      <c r="U278" s="29">
        <v>10.8</v>
      </c>
      <c r="V278" s="30">
        <v>10.9</v>
      </c>
      <c r="W278" s="29">
        <v>0.25950000000000001</v>
      </c>
      <c r="X278" s="30">
        <v>2.4027777777777799</v>
      </c>
      <c r="Y278">
        <v>10.3</v>
      </c>
      <c r="Z278">
        <v>8.33</v>
      </c>
      <c r="AA278">
        <v>484</v>
      </c>
      <c r="AB278" s="1">
        <v>39</v>
      </c>
      <c r="AC278" s="19">
        <v>1</v>
      </c>
      <c r="AD278" s="71">
        <v>1</v>
      </c>
    </row>
    <row r="279" spans="1:30" x14ac:dyDescent="0.3">
      <c r="A279" s="114">
        <v>15</v>
      </c>
      <c r="B279" t="s">
        <v>13</v>
      </c>
      <c r="C279" s="94">
        <v>2</v>
      </c>
      <c r="D279" s="39">
        <v>15</v>
      </c>
      <c r="E279" s="152">
        <v>6.1</v>
      </c>
      <c r="F279" s="96">
        <v>6.1</v>
      </c>
      <c r="G279" s="7">
        <v>0</v>
      </c>
      <c r="H279" s="6">
        <v>97.634595162986329</v>
      </c>
      <c r="I279" s="6">
        <v>13.771186440677965</v>
      </c>
      <c r="J279" s="6">
        <v>0.5104602510460251</v>
      </c>
      <c r="K279" s="6">
        <v>1.8147684605757195</v>
      </c>
      <c r="L279" s="6">
        <v>113.73101031528604</v>
      </c>
      <c r="M279" s="99"/>
      <c r="N279" s="99"/>
      <c r="O279" s="99"/>
      <c r="P279" s="99"/>
      <c r="Q279" s="99"/>
      <c r="R279" s="159"/>
      <c r="T279" s="153">
        <v>780</v>
      </c>
      <c r="X279" s="20"/>
      <c r="AB279" s="1">
        <v>39</v>
      </c>
      <c r="AC279" s="153">
        <v>1</v>
      </c>
      <c r="AD279" s="154">
        <v>1</v>
      </c>
    </row>
    <row r="280" spans="1:30" x14ac:dyDescent="0.3">
      <c r="A280" s="111">
        <v>0</v>
      </c>
      <c r="B280" s="85" t="s">
        <v>35</v>
      </c>
      <c r="C280" s="82">
        <v>1</v>
      </c>
      <c r="D280" s="94">
        <v>10</v>
      </c>
      <c r="E280" s="155">
        <v>10</v>
      </c>
      <c r="F280" s="156">
        <v>10</v>
      </c>
      <c r="G280" s="157">
        <v>0</v>
      </c>
      <c r="H280" s="160">
        <v>0</v>
      </c>
      <c r="I280" s="160">
        <v>0</v>
      </c>
      <c r="J280" s="160">
        <v>0</v>
      </c>
      <c r="K280" s="160">
        <v>0</v>
      </c>
      <c r="L280" s="160">
        <v>0</v>
      </c>
      <c r="M280">
        <v>1.3867036203680554</v>
      </c>
      <c r="N280">
        <v>1.0614244217762248</v>
      </c>
      <c r="O280">
        <v>0.48277146655364056</v>
      </c>
      <c r="P280">
        <v>0.76673599329231601</v>
      </c>
      <c r="Q280">
        <v>0.66168145155515401</v>
      </c>
      <c r="R280">
        <v>0.53913291999894575</v>
      </c>
      <c r="S280" s="161">
        <v>4.25</v>
      </c>
      <c r="T280" s="94">
        <v>42.4</v>
      </c>
      <c r="U280" s="162">
        <v>6.93</v>
      </c>
      <c r="V280" s="131">
        <v>5.68</v>
      </c>
      <c r="W280" s="162">
        <v>0.13880000000000001</v>
      </c>
      <c r="X280" s="131">
        <v>2.0019999999999998</v>
      </c>
      <c r="Y280" s="162">
        <v>2.15</v>
      </c>
      <c r="Z280" s="162">
        <v>7.7</v>
      </c>
      <c r="AA280" s="162">
        <v>1080</v>
      </c>
      <c r="AB280" s="162">
        <v>94</v>
      </c>
      <c r="AC280" s="19">
        <v>0</v>
      </c>
      <c r="AD280" s="71">
        <v>0</v>
      </c>
    </row>
    <row r="281" spans="1:30" x14ac:dyDescent="0.3">
      <c r="A281" s="111">
        <v>2</v>
      </c>
      <c r="B281" s="89" t="s">
        <v>35</v>
      </c>
      <c r="C281" s="82">
        <v>1</v>
      </c>
      <c r="D281" s="39">
        <v>10</v>
      </c>
      <c r="E281" s="155">
        <v>0.31318034880000001</v>
      </c>
      <c r="F281" s="156">
        <v>9.9300699512000001</v>
      </c>
      <c r="G281" s="157">
        <v>9.6168896024000006</v>
      </c>
      <c r="H281" s="6">
        <v>4.0199999999999996</v>
      </c>
      <c r="I281" s="160">
        <v>0</v>
      </c>
      <c r="J281" s="160">
        <v>0</v>
      </c>
      <c r="K281" s="160">
        <v>0</v>
      </c>
      <c r="L281" s="6">
        <v>4.0199999999999996</v>
      </c>
      <c r="X281" s="20"/>
      <c r="AB281" s="162">
        <v>94</v>
      </c>
      <c r="AC281" s="19">
        <v>0</v>
      </c>
      <c r="AD281" s="71">
        <v>0</v>
      </c>
    </row>
    <row r="282" spans="1:30" x14ac:dyDescent="0.3">
      <c r="A282" s="111">
        <v>15</v>
      </c>
      <c r="B282" s="89" t="s">
        <v>35</v>
      </c>
      <c r="C282" s="82">
        <v>1</v>
      </c>
      <c r="D282" s="39">
        <v>10</v>
      </c>
      <c r="E282" s="155">
        <v>0.25365343679999997</v>
      </c>
      <c r="F282" s="156">
        <v>9.6512287872000009</v>
      </c>
      <c r="G282" s="157">
        <v>9.3975753504000004</v>
      </c>
      <c r="H282" s="6">
        <v>4.0599999999999996</v>
      </c>
      <c r="I282" s="160">
        <v>0</v>
      </c>
      <c r="J282" s="160">
        <v>0</v>
      </c>
      <c r="K282" s="160">
        <v>0</v>
      </c>
      <c r="L282" s="6">
        <v>4.0599999999999996</v>
      </c>
      <c r="X282" s="20"/>
      <c r="AB282" s="162">
        <v>94</v>
      </c>
      <c r="AC282" s="19">
        <v>0</v>
      </c>
      <c r="AD282" s="71">
        <v>0</v>
      </c>
    </row>
    <row r="283" spans="1:30" x14ac:dyDescent="0.3">
      <c r="A283" s="111">
        <v>30</v>
      </c>
      <c r="B283" s="89" t="s">
        <v>35</v>
      </c>
      <c r="C283" s="82">
        <v>1</v>
      </c>
      <c r="D283" s="39">
        <v>10</v>
      </c>
      <c r="E283" s="155">
        <v>0.5952691200000001</v>
      </c>
      <c r="F283" s="156">
        <v>9.3954553549999993</v>
      </c>
      <c r="G283" s="157">
        <v>8.800186235</v>
      </c>
      <c r="H283" s="6">
        <v>4.07</v>
      </c>
      <c r="I283" s="160">
        <v>0</v>
      </c>
      <c r="J283" s="160">
        <v>0</v>
      </c>
      <c r="K283" s="160">
        <v>0</v>
      </c>
      <c r="L283" s="6">
        <v>4.07</v>
      </c>
      <c r="X283" s="20"/>
      <c r="AB283" s="162">
        <v>94</v>
      </c>
      <c r="AC283" s="19">
        <v>0</v>
      </c>
      <c r="AD283" s="71">
        <v>0</v>
      </c>
    </row>
    <row r="284" spans="1:30" x14ac:dyDescent="0.3">
      <c r="A284" s="111">
        <v>45</v>
      </c>
      <c r="B284" s="89" t="s">
        <v>35</v>
      </c>
      <c r="C284" s="82">
        <v>1</v>
      </c>
      <c r="D284" s="39">
        <v>10</v>
      </c>
      <c r="E284" s="155">
        <v>0.53057214720000001</v>
      </c>
      <c r="F284" s="156">
        <v>9.7504110062000002</v>
      </c>
      <c r="G284" s="157">
        <v>9.2198388589999993</v>
      </c>
      <c r="H284" s="6">
        <v>4.21</v>
      </c>
      <c r="I284" s="160">
        <v>0</v>
      </c>
      <c r="J284" s="160">
        <v>0</v>
      </c>
      <c r="K284" s="160">
        <v>0</v>
      </c>
      <c r="L284" s="6">
        <v>4.21</v>
      </c>
      <c r="X284" s="20"/>
      <c r="AB284" s="162">
        <v>94</v>
      </c>
      <c r="AC284" s="19">
        <v>0</v>
      </c>
      <c r="AD284" s="71">
        <v>0</v>
      </c>
    </row>
    <row r="285" spans="1:30" ht="15" thickBot="1" x14ac:dyDescent="0.35">
      <c r="A285" s="111">
        <v>60</v>
      </c>
      <c r="B285" s="89" t="s">
        <v>35</v>
      </c>
      <c r="C285" s="82">
        <v>1</v>
      </c>
      <c r="D285" s="39">
        <v>10</v>
      </c>
      <c r="E285" s="155">
        <v>0.48280338480000007</v>
      </c>
      <c r="F285" s="156">
        <v>9.7504110062000002</v>
      </c>
      <c r="G285" s="157">
        <v>9.2676076213999998</v>
      </c>
      <c r="H285" s="6">
        <v>4.17</v>
      </c>
      <c r="I285" s="160">
        <v>0</v>
      </c>
      <c r="J285" s="160">
        <v>0</v>
      </c>
      <c r="K285" s="160">
        <v>0</v>
      </c>
      <c r="L285" s="6">
        <v>4.17</v>
      </c>
      <c r="M285" s="43"/>
      <c r="N285" s="23"/>
      <c r="O285" s="23"/>
      <c r="P285" s="23"/>
      <c r="Q285" s="23"/>
      <c r="R285" s="44"/>
      <c r="T285" s="54">
        <v>120</v>
      </c>
      <c r="U285" s="24"/>
      <c r="W285" s="24"/>
      <c r="X285" s="20"/>
      <c r="AB285" s="162">
        <v>94</v>
      </c>
      <c r="AC285" s="19">
        <v>0</v>
      </c>
      <c r="AD285" s="71">
        <v>0</v>
      </c>
    </row>
    <row r="286" spans="1:30" x14ac:dyDescent="0.3">
      <c r="A286" s="111">
        <v>0</v>
      </c>
      <c r="B286" s="89" t="s">
        <v>35</v>
      </c>
      <c r="C286" s="82">
        <v>2</v>
      </c>
      <c r="D286" s="39">
        <v>10</v>
      </c>
      <c r="E286" s="155">
        <v>10</v>
      </c>
      <c r="F286" s="156">
        <v>10</v>
      </c>
      <c r="G286" s="157">
        <v>0</v>
      </c>
      <c r="H286">
        <v>0</v>
      </c>
      <c r="I286" s="160">
        <v>0</v>
      </c>
      <c r="J286" s="160">
        <v>0</v>
      </c>
      <c r="K286" s="160">
        <v>0</v>
      </c>
      <c r="L286" s="6">
        <v>0</v>
      </c>
      <c r="M286">
        <v>1.3867036203680554</v>
      </c>
      <c r="N286">
        <v>1.0614244217762248</v>
      </c>
      <c r="O286">
        <v>0.48277146655364056</v>
      </c>
      <c r="P286">
        <v>0.76673599329231601</v>
      </c>
      <c r="Q286">
        <v>0.66168145155515401</v>
      </c>
      <c r="R286">
        <v>0.53913291999894575</v>
      </c>
      <c r="S286" s="161">
        <v>4.25</v>
      </c>
      <c r="T286" s="94">
        <v>42.4</v>
      </c>
      <c r="U286" s="162">
        <v>6.93</v>
      </c>
      <c r="V286" s="131">
        <v>5.68</v>
      </c>
      <c r="W286" s="162">
        <v>0.13880000000000001</v>
      </c>
      <c r="X286" s="131">
        <v>2.0019999999999998</v>
      </c>
      <c r="Y286" s="162">
        <v>2.15</v>
      </c>
      <c r="Z286" s="162">
        <v>7.7</v>
      </c>
      <c r="AA286" s="162">
        <v>1080</v>
      </c>
      <c r="AB286" s="162">
        <v>94</v>
      </c>
      <c r="AC286" s="19">
        <v>0</v>
      </c>
      <c r="AD286" s="71">
        <v>0</v>
      </c>
    </row>
    <row r="287" spans="1:30" x14ac:dyDescent="0.3">
      <c r="A287" s="111">
        <v>2</v>
      </c>
      <c r="B287" s="89" t="s">
        <v>35</v>
      </c>
      <c r="C287" s="82">
        <v>2</v>
      </c>
      <c r="D287" s="39">
        <v>10</v>
      </c>
      <c r="E287" s="155">
        <v>0.2610314702</v>
      </c>
      <c r="F287" s="156">
        <v>7.7258734007999994</v>
      </c>
      <c r="G287" s="157">
        <v>7.4648419305999996</v>
      </c>
      <c r="H287" s="6">
        <v>1.36</v>
      </c>
      <c r="I287" s="160">
        <v>0</v>
      </c>
      <c r="J287" s="160">
        <v>0</v>
      </c>
      <c r="K287" s="160">
        <v>0</v>
      </c>
      <c r="L287" s="6">
        <v>1.36</v>
      </c>
      <c r="X287" s="20"/>
      <c r="AB287" s="162">
        <v>94</v>
      </c>
      <c r="AC287" s="19">
        <v>0</v>
      </c>
      <c r="AD287" s="71">
        <v>0</v>
      </c>
    </row>
    <row r="288" spans="1:30" x14ac:dyDescent="0.3">
      <c r="A288" s="111">
        <v>15</v>
      </c>
      <c r="B288" s="89" t="s">
        <v>35</v>
      </c>
      <c r="C288" s="82">
        <v>2</v>
      </c>
      <c r="D288" s="39">
        <v>10</v>
      </c>
      <c r="E288" s="155">
        <v>0.61162287920000002</v>
      </c>
      <c r="F288" s="156">
        <v>6.6974485661999994</v>
      </c>
      <c r="G288" s="157">
        <v>6.0858256869999998</v>
      </c>
      <c r="H288" s="6">
        <v>1.2</v>
      </c>
      <c r="I288" s="160">
        <v>0</v>
      </c>
      <c r="J288" s="160">
        <v>0</v>
      </c>
      <c r="K288" s="160">
        <v>0</v>
      </c>
      <c r="L288" s="6">
        <v>1.2</v>
      </c>
      <c r="X288" s="20"/>
      <c r="AB288" s="162">
        <v>94</v>
      </c>
      <c r="AC288" s="19">
        <v>0</v>
      </c>
      <c r="AD288" s="71">
        <v>0</v>
      </c>
    </row>
    <row r="289" spans="1:30" x14ac:dyDescent="0.3">
      <c r="A289" s="111">
        <v>30</v>
      </c>
      <c r="B289" s="89" t="s">
        <v>35</v>
      </c>
      <c r="C289" s="82">
        <v>2</v>
      </c>
      <c r="D289" s="39">
        <v>10</v>
      </c>
      <c r="E289" s="155">
        <v>0.2610314702</v>
      </c>
      <c r="F289" s="156">
        <v>7.4054925311999993</v>
      </c>
      <c r="G289" s="157">
        <v>7.1444610609999994</v>
      </c>
      <c r="H289" s="6">
        <v>1.53</v>
      </c>
      <c r="I289" s="160">
        <v>0</v>
      </c>
      <c r="J289" s="160">
        <v>0</v>
      </c>
      <c r="K289" s="160">
        <v>0</v>
      </c>
      <c r="L289" s="6">
        <v>1.53</v>
      </c>
      <c r="X289" s="20"/>
      <c r="AB289" s="162">
        <v>94</v>
      </c>
      <c r="AC289" s="19">
        <v>0</v>
      </c>
      <c r="AD289" s="71">
        <v>0</v>
      </c>
    </row>
    <row r="290" spans="1:30" x14ac:dyDescent="0.3">
      <c r="A290" s="111">
        <v>45</v>
      </c>
      <c r="B290" s="89" t="s">
        <v>35</v>
      </c>
      <c r="C290" s="82">
        <v>2</v>
      </c>
      <c r="D290" s="39">
        <v>10</v>
      </c>
      <c r="E290" s="155">
        <v>0.29072311980000004</v>
      </c>
      <c r="F290" s="156">
        <v>7.3702536888000001</v>
      </c>
      <c r="G290" s="157">
        <v>7.0795305690000001</v>
      </c>
      <c r="H290" s="6">
        <v>1.99</v>
      </c>
      <c r="I290" s="160">
        <v>0</v>
      </c>
      <c r="J290" s="160">
        <v>0</v>
      </c>
      <c r="K290" s="160">
        <v>0</v>
      </c>
      <c r="L290" s="6">
        <v>1.99</v>
      </c>
      <c r="X290" s="20"/>
      <c r="AB290" s="162">
        <v>94</v>
      </c>
      <c r="AC290" s="19">
        <v>0</v>
      </c>
      <c r="AD290" s="71">
        <v>0</v>
      </c>
    </row>
    <row r="291" spans="1:30" ht="15" thickBot="1" x14ac:dyDescent="0.35">
      <c r="A291" s="111">
        <v>60</v>
      </c>
      <c r="B291" s="89" t="s">
        <v>35</v>
      </c>
      <c r="C291" s="82">
        <v>2</v>
      </c>
      <c r="D291" s="39">
        <v>10</v>
      </c>
      <c r="E291" s="155">
        <v>0.29819091120000002</v>
      </c>
      <c r="F291" s="156">
        <v>7.2999914231999998</v>
      </c>
      <c r="G291" s="157">
        <v>7.001800512</v>
      </c>
      <c r="H291" s="6">
        <v>1.53</v>
      </c>
      <c r="I291" s="160">
        <v>0</v>
      </c>
      <c r="J291" s="160">
        <v>0</v>
      </c>
      <c r="K291" s="160">
        <v>0</v>
      </c>
      <c r="L291" s="6">
        <v>1.53</v>
      </c>
      <c r="M291" s="43"/>
      <c r="N291" s="23"/>
      <c r="O291" s="23"/>
      <c r="P291" s="23"/>
      <c r="Q291" s="23"/>
      <c r="R291" s="44"/>
      <c r="T291" s="54">
        <v>133</v>
      </c>
      <c r="U291" s="24"/>
      <c r="W291" s="24"/>
      <c r="X291" s="20"/>
      <c r="AB291" s="162">
        <v>94</v>
      </c>
      <c r="AC291" s="19">
        <v>0</v>
      </c>
      <c r="AD291" s="71">
        <v>0</v>
      </c>
    </row>
    <row r="292" spans="1:30" x14ac:dyDescent="0.3">
      <c r="A292" s="111">
        <v>0</v>
      </c>
      <c r="B292" s="89" t="s">
        <v>35</v>
      </c>
      <c r="C292" s="82">
        <v>1</v>
      </c>
      <c r="D292" s="39">
        <v>15</v>
      </c>
      <c r="E292" s="155">
        <v>15</v>
      </c>
      <c r="F292" s="156">
        <v>15</v>
      </c>
      <c r="G292" s="157">
        <v>0</v>
      </c>
      <c r="H292">
        <v>0</v>
      </c>
      <c r="I292" s="160">
        <v>0</v>
      </c>
      <c r="J292" s="160">
        <v>0</v>
      </c>
      <c r="K292" s="160">
        <v>0</v>
      </c>
      <c r="L292" s="6">
        <v>0</v>
      </c>
      <c r="M292">
        <v>1.3867036203680554</v>
      </c>
      <c r="N292">
        <v>1.0614244217762248</v>
      </c>
      <c r="O292">
        <v>0.48277146655364056</v>
      </c>
      <c r="P292">
        <v>0.76673599329231601</v>
      </c>
      <c r="Q292">
        <v>0.66168145155515401</v>
      </c>
      <c r="R292">
        <v>0.53913291999894575</v>
      </c>
      <c r="S292" s="161">
        <v>4.25</v>
      </c>
      <c r="T292" s="94">
        <v>42.4</v>
      </c>
      <c r="U292" s="162">
        <v>6.93</v>
      </c>
      <c r="V292" s="131">
        <v>5.68</v>
      </c>
      <c r="W292" s="162">
        <v>0.13880000000000001</v>
      </c>
      <c r="X292" s="131">
        <v>2.0019999999999998</v>
      </c>
      <c r="Y292" s="162">
        <v>2.15</v>
      </c>
      <c r="Z292" s="162">
        <v>7.7</v>
      </c>
      <c r="AA292" s="162">
        <v>1080</v>
      </c>
      <c r="AB292" s="162">
        <v>94</v>
      </c>
      <c r="AC292" s="19">
        <v>0</v>
      </c>
      <c r="AD292" s="71">
        <v>0</v>
      </c>
    </row>
    <row r="293" spans="1:30" x14ac:dyDescent="0.3">
      <c r="A293" s="111">
        <v>2</v>
      </c>
      <c r="B293" s="89" t="s">
        <v>35</v>
      </c>
      <c r="C293" s="82">
        <v>1</v>
      </c>
      <c r="D293" s="39">
        <v>15</v>
      </c>
      <c r="E293" s="155">
        <v>6.0989893200000013E-2</v>
      </c>
      <c r="F293" s="156">
        <v>15.501777022800001</v>
      </c>
      <c r="G293" s="157">
        <v>15.4407871296</v>
      </c>
      <c r="H293" s="6">
        <v>21.43</v>
      </c>
      <c r="I293" s="6">
        <v>0</v>
      </c>
      <c r="J293" s="160">
        <v>0</v>
      </c>
      <c r="K293" s="160">
        <v>0</v>
      </c>
      <c r="L293" s="6">
        <v>21.43</v>
      </c>
      <c r="X293" s="20"/>
      <c r="AB293" s="162">
        <v>94</v>
      </c>
      <c r="AC293" s="19">
        <v>0</v>
      </c>
      <c r="AD293" s="71">
        <v>0</v>
      </c>
    </row>
    <row r="294" spans="1:30" x14ac:dyDescent="0.3">
      <c r="A294" s="111">
        <v>15</v>
      </c>
      <c r="B294" s="89" t="s">
        <v>35</v>
      </c>
      <c r="C294" s="82">
        <v>1</v>
      </c>
      <c r="D294" s="39">
        <v>15</v>
      </c>
      <c r="E294" s="155">
        <v>0.84416553119999982</v>
      </c>
      <c r="F294" s="156">
        <v>15.593706832500002</v>
      </c>
      <c r="G294" s="157">
        <v>14.749541301300003</v>
      </c>
      <c r="H294" s="6">
        <v>27.65</v>
      </c>
      <c r="I294" s="6">
        <v>1.17</v>
      </c>
      <c r="J294" s="160">
        <v>0</v>
      </c>
      <c r="K294" s="160">
        <v>0</v>
      </c>
      <c r="L294" s="6">
        <v>28.82</v>
      </c>
      <c r="X294" s="20"/>
      <c r="AB294" s="162">
        <v>94</v>
      </c>
      <c r="AC294" s="19">
        <v>0</v>
      </c>
      <c r="AD294" s="71">
        <v>0</v>
      </c>
    </row>
    <row r="295" spans="1:30" x14ac:dyDescent="0.3">
      <c r="A295" s="111">
        <v>30</v>
      </c>
      <c r="B295" s="89" t="s">
        <v>35</v>
      </c>
      <c r="C295" s="82">
        <v>1</v>
      </c>
      <c r="D295" s="39">
        <v>15</v>
      </c>
      <c r="E295" s="155">
        <v>0.63017548680000013</v>
      </c>
      <c r="F295" s="156">
        <v>15.778293491700001</v>
      </c>
      <c r="G295" s="157">
        <v>15.148118004900001</v>
      </c>
      <c r="H295" s="6">
        <v>0</v>
      </c>
      <c r="I295" s="6">
        <v>0</v>
      </c>
      <c r="J295" s="160">
        <v>0</v>
      </c>
      <c r="K295" s="160">
        <v>0</v>
      </c>
      <c r="L295" s="6">
        <v>0</v>
      </c>
      <c r="X295" s="20"/>
      <c r="AB295" s="162">
        <v>94</v>
      </c>
      <c r="AC295" s="19">
        <v>0</v>
      </c>
      <c r="AD295" s="71">
        <v>0</v>
      </c>
    </row>
    <row r="296" spans="1:30" x14ac:dyDescent="0.3">
      <c r="A296" s="111">
        <v>45</v>
      </c>
      <c r="B296" s="89" t="s">
        <v>35</v>
      </c>
      <c r="C296" s="82">
        <v>1</v>
      </c>
      <c r="D296" s="39">
        <v>15</v>
      </c>
      <c r="E296" s="155">
        <v>0.43608467970000009</v>
      </c>
      <c r="F296" s="156">
        <v>14.0345623053</v>
      </c>
      <c r="G296" s="157">
        <v>13.598477625599999</v>
      </c>
      <c r="H296" s="6">
        <v>14.93</v>
      </c>
      <c r="I296" s="6">
        <v>1.08</v>
      </c>
      <c r="J296" s="160">
        <v>0</v>
      </c>
      <c r="K296" s="160">
        <v>0</v>
      </c>
      <c r="L296" s="6">
        <v>0</v>
      </c>
      <c r="X296" s="20"/>
      <c r="AB296" s="162">
        <v>94</v>
      </c>
      <c r="AC296" s="19">
        <v>0</v>
      </c>
      <c r="AD296" s="71">
        <v>0</v>
      </c>
    </row>
    <row r="297" spans="1:30" ht="15" thickBot="1" x14ac:dyDescent="0.35">
      <c r="A297" s="111">
        <v>60</v>
      </c>
      <c r="B297" s="89" t="s">
        <v>35</v>
      </c>
      <c r="C297" s="82">
        <v>1</v>
      </c>
      <c r="D297" s="39">
        <v>15</v>
      </c>
      <c r="E297" s="155">
        <v>0.65352131999999996</v>
      </c>
      <c r="F297" s="156">
        <v>14.7750630228</v>
      </c>
      <c r="G297" s="157">
        <v>14.1215417028</v>
      </c>
      <c r="H297" s="6">
        <v>20.52</v>
      </c>
      <c r="I297" s="6">
        <v>2.0299999999999998</v>
      </c>
      <c r="J297" s="160">
        <v>0</v>
      </c>
      <c r="K297" s="160">
        <v>0</v>
      </c>
      <c r="L297" s="6">
        <v>22.55</v>
      </c>
      <c r="M297" s="47"/>
      <c r="N297" s="31"/>
      <c r="O297" s="31"/>
      <c r="P297" s="31"/>
      <c r="Q297" s="31"/>
      <c r="R297" s="48"/>
      <c r="T297" s="54">
        <v>206</v>
      </c>
      <c r="U297" s="24"/>
      <c r="W297" s="24"/>
      <c r="X297" s="20"/>
      <c r="AB297" s="162">
        <v>94</v>
      </c>
      <c r="AC297" s="19">
        <v>0</v>
      </c>
      <c r="AD297" s="71">
        <v>0</v>
      </c>
    </row>
    <row r="298" spans="1:30" x14ac:dyDescent="0.3">
      <c r="A298" s="111">
        <v>0</v>
      </c>
      <c r="B298" s="89" t="s">
        <v>35</v>
      </c>
      <c r="C298" s="82">
        <v>2</v>
      </c>
      <c r="D298" s="39">
        <v>15</v>
      </c>
      <c r="E298" s="155">
        <v>15</v>
      </c>
      <c r="F298" s="156">
        <v>15</v>
      </c>
      <c r="G298" s="157">
        <v>0</v>
      </c>
      <c r="H298" s="6">
        <v>0</v>
      </c>
      <c r="I298" s="6">
        <v>0</v>
      </c>
      <c r="J298" s="160">
        <v>0</v>
      </c>
      <c r="K298" s="160">
        <v>0</v>
      </c>
      <c r="L298" s="6">
        <v>0</v>
      </c>
      <c r="M298">
        <v>1.3867036203680554</v>
      </c>
      <c r="N298">
        <v>1.0614244217762248</v>
      </c>
      <c r="O298">
        <v>0.48277146655364056</v>
      </c>
      <c r="P298">
        <v>0.76673599329231601</v>
      </c>
      <c r="Q298">
        <v>0.66168145155515401</v>
      </c>
      <c r="R298">
        <v>0.53913291999894575</v>
      </c>
      <c r="S298" s="161">
        <v>4.25</v>
      </c>
      <c r="T298" s="94">
        <v>42.4</v>
      </c>
      <c r="U298" s="162">
        <v>6.93</v>
      </c>
      <c r="V298" s="131">
        <v>5.68</v>
      </c>
      <c r="W298" s="162">
        <v>0.13880000000000001</v>
      </c>
      <c r="X298" s="131">
        <v>2.0019999999999998</v>
      </c>
      <c r="Y298" s="162">
        <v>2.15</v>
      </c>
      <c r="Z298" s="162">
        <v>7.7</v>
      </c>
      <c r="AA298" s="162">
        <v>1080</v>
      </c>
      <c r="AB298" s="162">
        <v>94</v>
      </c>
      <c r="AC298" s="19">
        <v>0</v>
      </c>
      <c r="AD298" s="71">
        <v>0</v>
      </c>
    </row>
    <row r="299" spans="1:30" x14ac:dyDescent="0.3">
      <c r="A299" s="111">
        <v>2</v>
      </c>
      <c r="B299" s="89" t="s">
        <v>35</v>
      </c>
      <c r="C299" s="82">
        <v>2</v>
      </c>
      <c r="D299" s="39">
        <v>15</v>
      </c>
      <c r="E299" s="155">
        <v>1.01663397</v>
      </c>
      <c r="F299" s="156">
        <v>21.945455323200001</v>
      </c>
      <c r="G299" s="157">
        <v>20.9288213532</v>
      </c>
      <c r="H299" s="6">
        <v>24.93</v>
      </c>
      <c r="I299" s="6">
        <v>0.09</v>
      </c>
      <c r="J299" s="160">
        <v>0</v>
      </c>
      <c r="K299" s="160">
        <v>0</v>
      </c>
      <c r="L299" s="6">
        <v>25.02</v>
      </c>
      <c r="X299" s="20"/>
      <c r="AB299" s="162">
        <v>94</v>
      </c>
      <c r="AC299" s="19">
        <v>0</v>
      </c>
      <c r="AD299" s="71">
        <v>0</v>
      </c>
    </row>
    <row r="300" spans="1:30" x14ac:dyDescent="0.3">
      <c r="A300" s="111">
        <v>15</v>
      </c>
      <c r="B300" s="89" t="s">
        <v>35</v>
      </c>
      <c r="C300" s="82">
        <v>2</v>
      </c>
      <c r="D300" s="39">
        <v>15</v>
      </c>
      <c r="E300" s="155">
        <v>0.60693736320000002</v>
      </c>
      <c r="F300" s="156">
        <v>21.1285613493</v>
      </c>
      <c r="G300" s="157">
        <v>20.5216239861</v>
      </c>
      <c r="H300" s="6">
        <v>26.7</v>
      </c>
      <c r="I300" s="6">
        <v>1.38</v>
      </c>
      <c r="J300" s="160">
        <v>0</v>
      </c>
      <c r="K300" s="160">
        <v>0</v>
      </c>
      <c r="L300" s="6">
        <v>28.08</v>
      </c>
      <c r="X300" s="20"/>
      <c r="AB300" s="162">
        <v>94</v>
      </c>
      <c r="AC300" s="19">
        <v>0</v>
      </c>
      <c r="AD300" s="71">
        <v>0</v>
      </c>
    </row>
    <row r="301" spans="1:30" x14ac:dyDescent="0.3">
      <c r="A301" s="111">
        <v>30</v>
      </c>
      <c r="B301" s="89" t="s">
        <v>35</v>
      </c>
      <c r="C301" s="82">
        <v>2</v>
      </c>
      <c r="D301" s="39">
        <v>15</v>
      </c>
      <c r="E301" s="155">
        <v>1.0542781413000002</v>
      </c>
      <c r="F301" s="156">
        <v>20.882768821200003</v>
      </c>
      <c r="G301" s="157">
        <v>19.828490679900003</v>
      </c>
      <c r="H301" s="6">
        <v>27.3</v>
      </c>
      <c r="I301" s="6">
        <v>2.09</v>
      </c>
      <c r="J301" s="160">
        <v>0</v>
      </c>
      <c r="K301" s="160">
        <v>0</v>
      </c>
      <c r="L301" s="6">
        <v>29.39</v>
      </c>
      <c r="X301" s="20"/>
      <c r="AB301" s="162">
        <v>94</v>
      </c>
      <c r="AC301" s="19">
        <v>0</v>
      </c>
      <c r="AD301" s="71">
        <v>0</v>
      </c>
    </row>
    <row r="302" spans="1:30" x14ac:dyDescent="0.3">
      <c r="A302" s="111">
        <v>45</v>
      </c>
      <c r="B302" s="89" t="s">
        <v>35</v>
      </c>
      <c r="C302" s="82">
        <v>2</v>
      </c>
      <c r="D302" s="39">
        <v>15</v>
      </c>
      <c r="E302" s="155">
        <v>0.94207266720000016</v>
      </c>
      <c r="F302" s="156">
        <v>20.708010551699999</v>
      </c>
      <c r="G302" s="157">
        <v>19.765937884499998</v>
      </c>
      <c r="H302" s="6">
        <v>27.92</v>
      </c>
      <c r="I302" s="6">
        <v>2.14</v>
      </c>
      <c r="J302" s="160">
        <v>0</v>
      </c>
      <c r="K302" s="160">
        <v>0</v>
      </c>
      <c r="L302" s="6">
        <v>30.060000000000002</v>
      </c>
      <c r="X302" s="20"/>
      <c r="AB302" s="162">
        <v>94</v>
      </c>
      <c r="AC302" s="19">
        <v>0</v>
      </c>
      <c r="AD302" s="71">
        <v>0</v>
      </c>
    </row>
    <row r="303" spans="1:30" ht="15" thickBot="1" x14ac:dyDescent="0.35">
      <c r="A303" s="111">
        <v>60</v>
      </c>
      <c r="B303" s="89" t="s">
        <v>35</v>
      </c>
      <c r="C303" s="82">
        <v>2</v>
      </c>
      <c r="D303" s="39">
        <v>15</v>
      </c>
      <c r="E303" s="155">
        <v>1.1430570000000002</v>
      </c>
      <c r="F303" s="156">
        <v>20.429797545300001</v>
      </c>
      <c r="G303" s="157">
        <v>19.286740545300002</v>
      </c>
      <c r="H303" s="6">
        <v>27.03</v>
      </c>
      <c r="I303" s="6">
        <v>2.74</v>
      </c>
      <c r="J303" s="160">
        <v>0</v>
      </c>
      <c r="K303" s="160">
        <v>0</v>
      </c>
      <c r="L303" s="6">
        <v>29.770000000000003</v>
      </c>
      <c r="M303" s="43"/>
      <c r="N303" s="23"/>
      <c r="O303" s="23"/>
      <c r="P303" s="23"/>
      <c r="Q303" s="23"/>
      <c r="R303" s="44"/>
      <c r="T303" s="54">
        <v>194</v>
      </c>
      <c r="U303" s="24"/>
      <c r="W303" s="24"/>
      <c r="X303" s="20"/>
      <c r="AB303" s="162">
        <v>94</v>
      </c>
      <c r="AC303" s="19">
        <v>0</v>
      </c>
      <c r="AD303" s="71">
        <v>0</v>
      </c>
    </row>
    <row r="304" spans="1:30" x14ac:dyDescent="0.3">
      <c r="A304" s="111">
        <v>0</v>
      </c>
      <c r="B304" s="89" t="s">
        <v>35</v>
      </c>
      <c r="C304" s="82">
        <v>1</v>
      </c>
      <c r="D304" s="39">
        <v>20</v>
      </c>
      <c r="E304" s="155">
        <v>20</v>
      </c>
      <c r="F304" s="156">
        <v>20</v>
      </c>
      <c r="G304" s="157">
        <v>0</v>
      </c>
      <c r="H304" s="6">
        <v>0</v>
      </c>
      <c r="I304" s="6">
        <v>0</v>
      </c>
      <c r="J304" s="6">
        <v>0</v>
      </c>
      <c r="K304" s="6">
        <v>0</v>
      </c>
      <c r="L304" s="158">
        <v>0</v>
      </c>
      <c r="M304">
        <v>1.3867036203680554</v>
      </c>
      <c r="N304">
        <v>1.0614244217762248</v>
      </c>
      <c r="O304">
        <v>0.48277146655364056</v>
      </c>
      <c r="P304">
        <v>0.76673599329231601</v>
      </c>
      <c r="Q304">
        <v>0.66168145155515401</v>
      </c>
      <c r="R304">
        <v>0.53913291999894575</v>
      </c>
      <c r="S304" s="161">
        <v>4.25</v>
      </c>
      <c r="T304" s="94">
        <v>42.4</v>
      </c>
      <c r="U304" s="162">
        <v>6.93</v>
      </c>
      <c r="V304" s="131">
        <v>5.68</v>
      </c>
      <c r="W304" s="162">
        <v>0.13880000000000001</v>
      </c>
      <c r="X304" s="131">
        <v>2.0019999999999998</v>
      </c>
      <c r="Y304" s="162">
        <v>2.15</v>
      </c>
      <c r="Z304" s="162">
        <v>7.7</v>
      </c>
      <c r="AA304" s="162">
        <v>1080</v>
      </c>
      <c r="AB304" s="162">
        <v>94</v>
      </c>
      <c r="AC304" s="19">
        <v>0</v>
      </c>
      <c r="AD304" s="71">
        <v>0</v>
      </c>
    </row>
    <row r="305" spans="1:30" x14ac:dyDescent="0.3">
      <c r="A305" s="111">
        <v>2</v>
      </c>
      <c r="B305" s="89" t="s">
        <v>35</v>
      </c>
      <c r="C305" s="82">
        <v>1</v>
      </c>
      <c r="D305" s="39">
        <v>20</v>
      </c>
      <c r="E305" s="155">
        <v>0.87136175999999999</v>
      </c>
      <c r="F305" s="156">
        <v>16.4716089456</v>
      </c>
      <c r="G305" s="157">
        <v>15.600247185600001</v>
      </c>
      <c r="H305" s="6">
        <v>10.95</v>
      </c>
      <c r="I305" s="6">
        <v>0</v>
      </c>
      <c r="J305" s="6">
        <v>0</v>
      </c>
      <c r="K305" s="6">
        <v>0</v>
      </c>
      <c r="L305" s="158">
        <v>10.95</v>
      </c>
      <c r="X305" s="20"/>
      <c r="AB305" s="162">
        <v>94</v>
      </c>
      <c r="AC305" s="19">
        <v>0</v>
      </c>
      <c r="AD305" s="71">
        <v>0</v>
      </c>
    </row>
    <row r="306" spans="1:30" x14ac:dyDescent="0.3">
      <c r="A306" s="111">
        <v>15</v>
      </c>
      <c r="B306" s="89" t="s">
        <v>35</v>
      </c>
      <c r="C306" s="82">
        <v>1</v>
      </c>
      <c r="D306" s="39">
        <v>20</v>
      </c>
      <c r="E306" s="155">
        <v>0.85577991959999999</v>
      </c>
      <c r="F306" s="156">
        <v>17.4059860156</v>
      </c>
      <c r="G306" s="157">
        <v>16.550206096</v>
      </c>
      <c r="H306" s="6">
        <v>8.11</v>
      </c>
      <c r="I306" s="6">
        <v>0</v>
      </c>
      <c r="J306" s="6">
        <v>0</v>
      </c>
      <c r="K306" s="6">
        <v>0</v>
      </c>
      <c r="L306" s="158">
        <v>8.11</v>
      </c>
      <c r="X306" s="20"/>
      <c r="AB306" s="162">
        <v>94</v>
      </c>
      <c r="AC306" s="19">
        <v>0</v>
      </c>
      <c r="AD306" s="71">
        <v>0</v>
      </c>
    </row>
    <row r="307" spans="1:30" x14ac:dyDescent="0.3">
      <c r="A307" s="111">
        <v>30</v>
      </c>
      <c r="B307" s="89" t="s">
        <v>35</v>
      </c>
      <c r="C307" s="82">
        <v>1</v>
      </c>
      <c r="D307" s="39">
        <v>20</v>
      </c>
      <c r="E307" s="155">
        <v>1.1742383356000001</v>
      </c>
      <c r="F307" s="156">
        <v>16.842667033600002</v>
      </c>
      <c r="G307" s="157">
        <v>15.668428698000001</v>
      </c>
      <c r="H307" s="6">
        <v>8.42</v>
      </c>
      <c r="I307" s="6">
        <v>0</v>
      </c>
      <c r="J307" s="6">
        <v>0</v>
      </c>
      <c r="K307" s="6">
        <v>0</v>
      </c>
      <c r="L307" s="158">
        <v>8.42</v>
      </c>
      <c r="X307" s="20"/>
      <c r="AB307" s="162">
        <v>94</v>
      </c>
      <c r="AC307" s="19">
        <v>0</v>
      </c>
      <c r="AD307" s="71">
        <v>0</v>
      </c>
    </row>
    <row r="308" spans="1:30" x14ac:dyDescent="0.3">
      <c r="A308" s="111">
        <v>45</v>
      </c>
      <c r="B308" s="89" t="s">
        <v>35</v>
      </c>
      <c r="C308" s="82">
        <v>1</v>
      </c>
      <c r="D308" s="39">
        <v>20</v>
      </c>
      <c r="E308" s="155">
        <v>1.3889375423999999</v>
      </c>
      <c r="F308" s="156">
        <v>16.842667033600002</v>
      </c>
      <c r="G308" s="157">
        <v>15.453729491200001</v>
      </c>
      <c r="H308" s="6">
        <v>7.94</v>
      </c>
      <c r="I308" s="6">
        <v>0</v>
      </c>
      <c r="J308" s="6">
        <v>0</v>
      </c>
      <c r="K308" s="6">
        <v>0</v>
      </c>
      <c r="L308" s="158">
        <v>7.94</v>
      </c>
      <c r="X308" s="20"/>
      <c r="AB308" s="162">
        <v>94</v>
      </c>
      <c r="AC308" s="19">
        <v>0</v>
      </c>
      <c r="AD308" s="71">
        <v>0</v>
      </c>
    </row>
    <row r="309" spans="1:30" ht="15" thickBot="1" x14ac:dyDescent="0.35">
      <c r="A309" s="111">
        <v>60</v>
      </c>
      <c r="B309" s="89" t="s">
        <v>35</v>
      </c>
      <c r="C309" s="82">
        <v>1</v>
      </c>
      <c r="D309" s="39">
        <v>20</v>
      </c>
      <c r="E309" s="155">
        <v>1.3056428603999999</v>
      </c>
      <c r="F309" s="156">
        <v>16.4716089456</v>
      </c>
      <c r="G309" s="157">
        <v>15.165966085200001</v>
      </c>
      <c r="H309" s="6">
        <v>7.77</v>
      </c>
      <c r="I309" s="6">
        <v>0</v>
      </c>
      <c r="J309" s="6">
        <v>0</v>
      </c>
      <c r="K309" s="6">
        <v>0</v>
      </c>
      <c r="L309" s="158">
        <v>7.77</v>
      </c>
      <c r="M309" s="43"/>
      <c r="N309" s="23"/>
      <c r="O309" s="23"/>
      <c r="P309" s="23"/>
      <c r="Q309" s="23"/>
      <c r="R309" s="44"/>
      <c r="T309" s="54">
        <v>180</v>
      </c>
      <c r="U309" s="24"/>
      <c r="W309" s="24"/>
      <c r="X309" s="20"/>
      <c r="AB309" s="162">
        <v>94</v>
      </c>
      <c r="AC309" s="19">
        <v>0</v>
      </c>
      <c r="AD309" s="71">
        <v>0</v>
      </c>
    </row>
    <row r="310" spans="1:30" x14ac:dyDescent="0.3">
      <c r="A310" s="111">
        <v>0</v>
      </c>
      <c r="B310" s="89" t="s">
        <v>35</v>
      </c>
      <c r="C310" s="82">
        <v>2</v>
      </c>
      <c r="D310" s="39">
        <v>20</v>
      </c>
      <c r="E310" s="2"/>
      <c r="F310" s="3"/>
      <c r="G310" s="4"/>
      <c r="H310" s="53"/>
      <c r="I310" s="27"/>
      <c r="J310" s="27"/>
      <c r="K310" s="27"/>
      <c r="L310" s="8"/>
      <c r="M310">
        <v>1.3867036203680554</v>
      </c>
      <c r="N310">
        <v>1.0614244217762248</v>
      </c>
      <c r="O310">
        <v>0.48277146655364056</v>
      </c>
      <c r="P310">
        <v>0.76673599329231601</v>
      </c>
      <c r="Q310">
        <v>0.66168145155515401</v>
      </c>
      <c r="R310">
        <v>0.53913291999894575</v>
      </c>
      <c r="S310" s="161">
        <v>4.25</v>
      </c>
      <c r="T310" s="94">
        <v>42.4</v>
      </c>
      <c r="U310" s="162">
        <v>6.93</v>
      </c>
      <c r="V310" s="131">
        <v>5.68</v>
      </c>
      <c r="W310" s="162">
        <v>0.13880000000000001</v>
      </c>
      <c r="X310" s="131">
        <v>2.0019999999999998</v>
      </c>
      <c r="Y310" s="162">
        <v>2.15</v>
      </c>
      <c r="Z310" s="162">
        <v>7.7</v>
      </c>
      <c r="AA310" s="162">
        <v>1080</v>
      </c>
      <c r="AB310" s="162">
        <v>94</v>
      </c>
      <c r="AC310" s="19">
        <v>0</v>
      </c>
      <c r="AD310" s="71">
        <v>0</v>
      </c>
    </row>
    <row r="311" spans="1:30" x14ac:dyDescent="0.3">
      <c r="A311" s="111">
        <v>2</v>
      </c>
      <c r="B311" s="89" t="s">
        <v>35</v>
      </c>
      <c r="C311" s="82">
        <v>2</v>
      </c>
      <c r="D311" s="39">
        <v>20</v>
      </c>
      <c r="E311" s="2"/>
      <c r="F311" s="3"/>
      <c r="G311" s="4"/>
      <c r="H311" s="51"/>
      <c r="I311" s="5"/>
      <c r="J311" s="5"/>
      <c r="K311" s="5"/>
      <c r="L311" s="10"/>
      <c r="X311" s="20"/>
      <c r="AB311" s="162">
        <v>94</v>
      </c>
      <c r="AC311" s="19">
        <v>0</v>
      </c>
      <c r="AD311" s="71">
        <v>0</v>
      </c>
    </row>
    <row r="312" spans="1:30" x14ac:dyDescent="0.3">
      <c r="A312" s="111">
        <v>15</v>
      </c>
      <c r="B312" s="89" t="s">
        <v>35</v>
      </c>
      <c r="C312" s="82">
        <v>2</v>
      </c>
      <c r="D312" s="39">
        <v>20</v>
      </c>
      <c r="E312" s="2"/>
      <c r="F312" s="3"/>
      <c r="G312" s="4"/>
      <c r="H312" s="51"/>
      <c r="I312" s="5"/>
      <c r="J312" s="5"/>
      <c r="K312" s="5"/>
      <c r="L312" s="10"/>
      <c r="X312" s="20"/>
      <c r="AB312" s="162">
        <v>94</v>
      </c>
      <c r="AC312" s="19">
        <v>0</v>
      </c>
      <c r="AD312" s="71">
        <v>0</v>
      </c>
    </row>
    <row r="313" spans="1:30" x14ac:dyDescent="0.3">
      <c r="A313" s="111">
        <v>30</v>
      </c>
      <c r="B313" s="89" t="s">
        <v>35</v>
      </c>
      <c r="C313" s="82">
        <v>2</v>
      </c>
      <c r="D313" s="39">
        <v>20</v>
      </c>
      <c r="E313" s="2"/>
      <c r="F313" s="3"/>
      <c r="G313" s="4"/>
      <c r="H313" s="51"/>
      <c r="I313" s="5"/>
      <c r="J313" s="5"/>
      <c r="K313" s="5"/>
      <c r="L313" s="10"/>
      <c r="X313" s="20"/>
      <c r="AB313" s="162">
        <v>94</v>
      </c>
      <c r="AC313" s="19">
        <v>0</v>
      </c>
      <c r="AD313" s="71">
        <v>0</v>
      </c>
    </row>
    <row r="314" spans="1:30" x14ac:dyDescent="0.3">
      <c r="A314" s="111">
        <v>45</v>
      </c>
      <c r="B314" s="89" t="s">
        <v>35</v>
      </c>
      <c r="C314" s="82">
        <v>2</v>
      </c>
      <c r="D314" s="39">
        <v>20</v>
      </c>
      <c r="E314" s="2"/>
      <c r="F314" s="3"/>
      <c r="G314" s="4"/>
      <c r="H314" s="51"/>
      <c r="I314" s="5"/>
      <c r="J314" s="5"/>
      <c r="K314" s="5"/>
      <c r="L314" s="10"/>
      <c r="X314" s="20"/>
      <c r="AB314" s="162">
        <v>94</v>
      </c>
      <c r="AC314" s="19">
        <v>0</v>
      </c>
      <c r="AD314" s="71">
        <v>0</v>
      </c>
    </row>
    <row r="315" spans="1:30" ht="15" thickBot="1" x14ac:dyDescent="0.35">
      <c r="A315" s="111">
        <v>60</v>
      </c>
      <c r="B315" s="89" t="s">
        <v>35</v>
      </c>
      <c r="C315" s="82">
        <v>2</v>
      </c>
      <c r="D315" s="39">
        <v>20</v>
      </c>
      <c r="E315" s="2"/>
      <c r="F315" s="3"/>
      <c r="G315" s="4"/>
      <c r="H315" s="52"/>
      <c r="I315" s="22"/>
      <c r="J315" s="22"/>
      <c r="K315" s="22"/>
      <c r="L315" s="11"/>
      <c r="M315" s="47"/>
      <c r="N315" s="31"/>
      <c r="O315" s="31"/>
      <c r="P315" s="31"/>
      <c r="Q315" s="31"/>
      <c r="R315" s="48"/>
      <c r="T315" s="40"/>
      <c r="U315" s="24"/>
      <c r="W315" s="24"/>
      <c r="X315" s="20"/>
      <c r="AB315" s="162">
        <v>94</v>
      </c>
      <c r="AC315" s="19">
        <v>0</v>
      </c>
      <c r="AD315" s="71">
        <v>0</v>
      </c>
    </row>
    <row r="316" spans="1:30" x14ac:dyDescent="0.3">
      <c r="A316" s="111">
        <v>0</v>
      </c>
      <c r="B316" s="89" t="s">
        <v>35</v>
      </c>
      <c r="C316" s="82">
        <v>1</v>
      </c>
      <c r="E316" s="2"/>
      <c r="F316" s="3"/>
      <c r="G316" s="4"/>
      <c r="H316" s="53"/>
      <c r="I316" s="27"/>
      <c r="J316" s="27"/>
      <c r="K316" s="27"/>
      <c r="L316" s="8"/>
      <c r="M316">
        <v>1.3867036203680554</v>
      </c>
      <c r="N316">
        <v>1.0614244217762248</v>
      </c>
      <c r="O316">
        <v>0.48277146655364056</v>
      </c>
      <c r="P316">
        <v>0.76673599329231601</v>
      </c>
      <c r="Q316">
        <v>0.66168145155515401</v>
      </c>
      <c r="R316">
        <v>0.53913291999894575</v>
      </c>
      <c r="S316" s="161">
        <v>4.25</v>
      </c>
      <c r="T316" s="94">
        <v>42.4</v>
      </c>
      <c r="U316" s="162">
        <v>6.93</v>
      </c>
      <c r="V316" s="131">
        <v>5.68</v>
      </c>
      <c r="W316" s="162">
        <v>0.13880000000000001</v>
      </c>
      <c r="X316" s="131">
        <v>2.0019999999999998</v>
      </c>
      <c r="Y316" s="162">
        <v>2.15</v>
      </c>
      <c r="Z316" s="162">
        <v>7.7</v>
      </c>
      <c r="AA316" s="162">
        <v>1080</v>
      </c>
      <c r="AB316" s="162">
        <v>94</v>
      </c>
      <c r="AC316" s="19">
        <v>1</v>
      </c>
      <c r="AD316" s="71">
        <v>1</v>
      </c>
    </row>
    <row r="317" spans="1:30" ht="15" thickBot="1" x14ac:dyDescent="0.35">
      <c r="A317" s="111">
        <v>0</v>
      </c>
      <c r="B317" s="89" t="s">
        <v>35</v>
      </c>
      <c r="C317" s="82">
        <v>1</v>
      </c>
      <c r="D317" s="39">
        <v>15</v>
      </c>
      <c r="E317" s="2"/>
      <c r="F317" s="3"/>
      <c r="G317" s="4"/>
      <c r="H317" s="51"/>
      <c r="I317" s="5"/>
      <c r="J317" s="5"/>
      <c r="K317" s="5"/>
      <c r="L317" s="10"/>
      <c r="M317">
        <v>1.3867036203680554</v>
      </c>
      <c r="N317">
        <v>1.0614244217762248</v>
      </c>
      <c r="O317">
        <v>0.48277146655364056</v>
      </c>
      <c r="P317">
        <v>0.76673599329231601</v>
      </c>
      <c r="Q317">
        <v>0.66168145155515401</v>
      </c>
      <c r="R317">
        <v>0.53913291999894575</v>
      </c>
      <c r="S317" s="161">
        <v>4.25</v>
      </c>
      <c r="T317" s="94">
        <v>42.4</v>
      </c>
      <c r="U317" s="162">
        <v>6.93</v>
      </c>
      <c r="V317" s="131">
        <v>5.68</v>
      </c>
      <c r="W317" s="162">
        <v>0.13880000000000001</v>
      </c>
      <c r="X317" s="131">
        <v>2.0019999999999998</v>
      </c>
      <c r="Y317" s="162">
        <v>2.15</v>
      </c>
      <c r="Z317" s="162">
        <v>7.7</v>
      </c>
      <c r="AA317" s="162">
        <v>1080</v>
      </c>
      <c r="AB317" s="162">
        <v>94</v>
      </c>
      <c r="AC317" s="19">
        <v>1</v>
      </c>
      <c r="AD317" s="71">
        <v>0</v>
      </c>
    </row>
    <row r="318" spans="1:30" x14ac:dyDescent="0.3">
      <c r="A318" s="111">
        <v>15</v>
      </c>
      <c r="B318" s="89" t="s">
        <v>35</v>
      </c>
      <c r="C318" s="82">
        <v>1</v>
      </c>
      <c r="D318" s="39">
        <v>15</v>
      </c>
      <c r="E318" s="2"/>
      <c r="F318" s="3"/>
      <c r="G318" s="4"/>
      <c r="H318" s="12">
        <v>10.99</v>
      </c>
      <c r="I318" s="6">
        <v>0</v>
      </c>
      <c r="J318" s="6">
        <v>0</v>
      </c>
      <c r="K318" s="6">
        <v>0</v>
      </c>
      <c r="L318" s="6">
        <f>SUM(H318:K318)</f>
        <v>10.99</v>
      </c>
      <c r="M318" s="140"/>
      <c r="N318" s="124"/>
      <c r="O318" s="124"/>
      <c r="P318" s="124"/>
      <c r="Q318" s="124"/>
      <c r="R318" s="149"/>
      <c r="X318" s="20"/>
      <c r="AB318" s="162">
        <v>94</v>
      </c>
      <c r="AC318" s="19">
        <v>1</v>
      </c>
      <c r="AD318" s="71">
        <v>0</v>
      </c>
    </row>
    <row r="319" spans="1:30" ht="15" thickBot="1" x14ac:dyDescent="0.35">
      <c r="A319" s="111">
        <v>0</v>
      </c>
      <c r="B319" s="89" t="s">
        <v>35</v>
      </c>
      <c r="C319" s="82">
        <v>2</v>
      </c>
      <c r="D319" s="39">
        <v>15</v>
      </c>
      <c r="E319" s="2"/>
      <c r="F319" s="3"/>
      <c r="G319" s="4"/>
      <c r="H319" s="51"/>
      <c r="I319" s="5"/>
      <c r="J319" s="5"/>
      <c r="K319" s="5"/>
      <c r="L319" s="10"/>
      <c r="M319">
        <v>1.3867036203680554</v>
      </c>
      <c r="N319">
        <v>1.0614244217762248</v>
      </c>
      <c r="O319">
        <v>0.48277146655364056</v>
      </c>
      <c r="P319">
        <v>0.76673599329231601</v>
      </c>
      <c r="Q319">
        <v>0.66168145155515401</v>
      </c>
      <c r="R319">
        <v>0.53913291999894575</v>
      </c>
      <c r="S319" s="161">
        <v>4.25</v>
      </c>
      <c r="T319" s="94">
        <v>42.4</v>
      </c>
      <c r="U319" s="162">
        <v>6.93</v>
      </c>
      <c r="V319" s="131">
        <v>5.68</v>
      </c>
      <c r="W319" s="162">
        <v>0.13880000000000001</v>
      </c>
      <c r="X319" s="131">
        <v>2.0019999999999998</v>
      </c>
      <c r="Y319" s="162">
        <v>2.15</v>
      </c>
      <c r="Z319" s="162">
        <v>7.7</v>
      </c>
      <c r="AA319" s="162">
        <v>1080</v>
      </c>
      <c r="AB319" s="162">
        <v>94</v>
      </c>
      <c r="AC319" s="19">
        <v>1</v>
      </c>
      <c r="AD319" s="71">
        <v>0</v>
      </c>
    </row>
    <row r="320" spans="1:30" x14ac:dyDescent="0.3">
      <c r="A320" s="111">
        <v>15</v>
      </c>
      <c r="B320" s="89" t="s">
        <v>35</v>
      </c>
      <c r="C320" s="82">
        <v>2</v>
      </c>
      <c r="D320" s="39">
        <v>15</v>
      </c>
      <c r="E320" s="2"/>
      <c r="F320" s="3"/>
      <c r="G320" s="4"/>
      <c r="H320" s="12">
        <v>18.11</v>
      </c>
      <c r="I320" s="6">
        <v>0</v>
      </c>
      <c r="J320" s="6">
        <v>0</v>
      </c>
      <c r="K320" s="6">
        <v>0</v>
      </c>
      <c r="L320" s="6">
        <f>SUM(H320:K320)</f>
        <v>18.11</v>
      </c>
      <c r="M320" s="140"/>
      <c r="N320" s="124"/>
      <c r="O320" s="124"/>
      <c r="P320" s="124"/>
      <c r="Q320" s="124"/>
      <c r="R320" s="149"/>
      <c r="X320" s="20"/>
      <c r="AB320" s="162">
        <v>94</v>
      </c>
      <c r="AC320" s="19">
        <v>1</v>
      </c>
      <c r="AD320" s="71">
        <v>0</v>
      </c>
    </row>
    <row r="321" spans="1:30" ht="15" thickBot="1" x14ac:dyDescent="0.35">
      <c r="A321" s="111">
        <v>0</v>
      </c>
      <c r="B321" s="89" t="s">
        <v>35</v>
      </c>
      <c r="C321" s="82">
        <v>1</v>
      </c>
      <c r="D321" s="39">
        <v>15</v>
      </c>
      <c r="E321" s="2"/>
      <c r="F321" s="3"/>
      <c r="G321" s="4"/>
      <c r="H321" s="52"/>
      <c r="I321" s="22"/>
      <c r="J321" s="22"/>
      <c r="K321" s="22"/>
      <c r="L321" s="11"/>
      <c r="M321">
        <v>1.3867036203680554</v>
      </c>
      <c r="N321">
        <v>1.0614244217762248</v>
      </c>
      <c r="O321">
        <v>0.48277146655364056</v>
      </c>
      <c r="P321">
        <v>0.76673599329231601</v>
      </c>
      <c r="Q321">
        <v>0.66168145155515401</v>
      </c>
      <c r="R321">
        <v>0.53913291999894575</v>
      </c>
      <c r="S321" s="161">
        <v>4.25</v>
      </c>
      <c r="T321" s="94">
        <v>42.4</v>
      </c>
      <c r="U321" s="162">
        <v>6.93</v>
      </c>
      <c r="V321" s="131">
        <v>5.68</v>
      </c>
      <c r="W321" s="162">
        <v>0.13880000000000001</v>
      </c>
      <c r="X321" s="131">
        <v>2.0019999999999998</v>
      </c>
      <c r="Y321" s="162">
        <v>2.15</v>
      </c>
      <c r="Z321" s="162">
        <v>7.7</v>
      </c>
      <c r="AA321" s="162">
        <v>1080</v>
      </c>
      <c r="AB321" s="162">
        <v>94</v>
      </c>
      <c r="AC321" s="19">
        <v>1</v>
      </c>
      <c r="AD321" s="71">
        <v>1</v>
      </c>
    </row>
    <row r="322" spans="1:30" x14ac:dyDescent="0.3">
      <c r="A322" s="111">
        <v>15</v>
      </c>
      <c r="B322" s="89" t="s">
        <v>35</v>
      </c>
      <c r="C322" s="82">
        <v>1</v>
      </c>
      <c r="D322" s="39">
        <v>15</v>
      </c>
      <c r="E322" s="2"/>
      <c r="F322" s="3"/>
      <c r="G322" s="4"/>
      <c r="H322" s="12">
        <v>17.059999999999999</v>
      </c>
      <c r="I322" s="6">
        <v>0</v>
      </c>
      <c r="J322" s="6">
        <v>0</v>
      </c>
      <c r="K322" s="6">
        <v>0</v>
      </c>
      <c r="L322" s="6">
        <f>SUM(H322:K322)</f>
        <v>17.059999999999999</v>
      </c>
      <c r="M322" s="45"/>
      <c r="N322" s="28"/>
      <c r="O322" s="28"/>
      <c r="P322" s="28"/>
      <c r="Q322" s="28"/>
      <c r="R322" s="46"/>
      <c r="T322" s="41"/>
      <c r="U322" s="29"/>
      <c r="W322" s="29"/>
      <c r="X322" s="20"/>
      <c r="AB322" s="162">
        <v>94</v>
      </c>
      <c r="AC322" s="19">
        <v>1</v>
      </c>
      <c r="AD322" s="71">
        <v>1</v>
      </c>
    </row>
    <row r="323" spans="1:30" ht="15" thickBot="1" x14ac:dyDescent="0.35">
      <c r="A323" s="111">
        <v>0</v>
      </c>
      <c r="B323" s="89" t="s">
        <v>35</v>
      </c>
      <c r="C323" s="82">
        <v>2</v>
      </c>
      <c r="D323" s="39">
        <v>15</v>
      </c>
      <c r="E323" s="2"/>
      <c r="F323" s="3"/>
      <c r="G323" s="4"/>
      <c r="H323" s="51"/>
      <c r="I323" s="5"/>
      <c r="J323" s="5"/>
      <c r="K323" s="5"/>
      <c r="L323" s="10"/>
      <c r="M323">
        <v>1.3867036203680554</v>
      </c>
      <c r="N323">
        <v>1.0614244217762248</v>
      </c>
      <c r="O323">
        <v>0.48277146655364056</v>
      </c>
      <c r="P323">
        <v>0.76673599329231601</v>
      </c>
      <c r="Q323">
        <v>0.66168145155515401</v>
      </c>
      <c r="R323">
        <v>0.53913291999894575</v>
      </c>
      <c r="S323" s="161">
        <v>4.25</v>
      </c>
      <c r="T323" s="94">
        <v>42.4</v>
      </c>
      <c r="U323" s="162">
        <v>6.93</v>
      </c>
      <c r="V323" s="131">
        <v>5.68</v>
      </c>
      <c r="W323" s="162">
        <v>0.13880000000000001</v>
      </c>
      <c r="X323" s="131">
        <v>2.0019999999999998</v>
      </c>
      <c r="Y323" s="162">
        <v>2.15</v>
      </c>
      <c r="Z323" s="162">
        <v>7.7</v>
      </c>
      <c r="AA323" s="162">
        <v>1080</v>
      </c>
      <c r="AB323" s="162">
        <v>94</v>
      </c>
      <c r="AC323" s="19">
        <v>1</v>
      </c>
      <c r="AD323" s="71">
        <v>1</v>
      </c>
    </row>
    <row r="324" spans="1:30" x14ac:dyDescent="0.3">
      <c r="A324" s="114">
        <v>15</v>
      </c>
      <c r="B324" s="89" t="s">
        <v>35</v>
      </c>
      <c r="C324" s="94">
        <v>2</v>
      </c>
      <c r="D324" s="39">
        <v>15</v>
      </c>
      <c r="E324" s="152"/>
      <c r="F324" s="96"/>
      <c r="G324" s="7"/>
      <c r="H324" s="12">
        <v>15.04</v>
      </c>
      <c r="I324" s="6">
        <v>0</v>
      </c>
      <c r="J324" s="6">
        <v>0</v>
      </c>
      <c r="K324" s="6">
        <v>0</v>
      </c>
      <c r="L324" s="6">
        <f>SUM(H324:K324)</f>
        <v>15.04</v>
      </c>
      <c r="M324" s="137"/>
      <c r="N324" s="125"/>
      <c r="O324" s="125"/>
      <c r="P324" s="125"/>
      <c r="Q324" s="125"/>
      <c r="R324" s="146"/>
      <c r="X324" s="20"/>
      <c r="AB324" s="162">
        <v>94</v>
      </c>
      <c r="AC324" s="153">
        <v>1</v>
      </c>
      <c r="AD324" s="154">
        <v>1</v>
      </c>
    </row>
    <row r="325" spans="1:30" x14ac:dyDescent="0.3">
      <c r="A325" s="111">
        <v>0</v>
      </c>
      <c r="B325" s="1" t="s">
        <v>37</v>
      </c>
      <c r="C325" s="82">
        <v>1</v>
      </c>
      <c r="D325" s="39">
        <v>5</v>
      </c>
      <c r="E325" s="2">
        <v>5</v>
      </c>
      <c r="F325" s="3">
        <v>5</v>
      </c>
      <c r="G325" s="4">
        <v>0</v>
      </c>
      <c r="H325" s="6"/>
      <c r="I325" s="6"/>
      <c r="J325" s="6"/>
      <c r="K325" s="6"/>
      <c r="L325" s="6">
        <v>0</v>
      </c>
      <c r="M325">
        <v>0.7507988884053941</v>
      </c>
      <c r="N325">
        <v>0.66806000104537699</v>
      </c>
      <c r="O325">
        <v>0.23847585499815285</v>
      </c>
      <c r="P325">
        <v>0.45531221152700668</v>
      </c>
      <c r="Q325">
        <v>0.48708112897055084</v>
      </c>
      <c r="R325">
        <v>0.322854384380036</v>
      </c>
      <c r="S325" s="123">
        <v>0.35899999999999999</v>
      </c>
      <c r="T325" s="1">
        <v>29</v>
      </c>
      <c r="U325" s="1">
        <v>3.79</v>
      </c>
      <c r="V325" s="20">
        <v>2.12</v>
      </c>
      <c r="W325" s="1">
        <v>7.0300000000000001E-2</v>
      </c>
      <c r="X325" s="20">
        <v>1.853</v>
      </c>
      <c r="Y325" s="1">
        <v>2.65</v>
      </c>
      <c r="Z325" s="1">
        <v>7.9</v>
      </c>
      <c r="AA325" s="162">
        <v>1030</v>
      </c>
      <c r="AB325" s="162">
        <v>80</v>
      </c>
      <c r="AC325" s="19">
        <v>0</v>
      </c>
      <c r="AD325" s="71">
        <v>0</v>
      </c>
    </row>
    <row r="326" spans="1:30" x14ac:dyDescent="0.3">
      <c r="A326" s="111">
        <v>2</v>
      </c>
      <c r="B326" s="1" t="s">
        <v>37</v>
      </c>
      <c r="C326" s="82">
        <v>1</v>
      </c>
      <c r="D326" s="39">
        <v>5</v>
      </c>
      <c r="E326" s="2">
        <v>0.63359593440000006</v>
      </c>
      <c r="F326" s="3">
        <v>3.3656435918999996</v>
      </c>
      <c r="G326" s="4">
        <v>2.7320476574999994</v>
      </c>
      <c r="H326" s="6">
        <v>11.41</v>
      </c>
      <c r="I326" s="6">
        <v>0.28000000000000003</v>
      </c>
      <c r="J326" s="6"/>
      <c r="K326" s="6"/>
      <c r="L326" s="6">
        <v>11.69</v>
      </c>
      <c r="M326" s="1"/>
      <c r="N326" s="1"/>
      <c r="O326" s="1"/>
      <c r="P326" s="1"/>
      <c r="Q326" s="1"/>
      <c r="R326" s="1"/>
      <c r="T326" s="1"/>
      <c r="U326" s="1"/>
      <c r="W326" s="1"/>
      <c r="X326" s="20"/>
      <c r="Y326" s="1"/>
      <c r="Z326" s="1"/>
      <c r="AA326" s="1"/>
      <c r="AB326" s="162">
        <v>80</v>
      </c>
      <c r="AC326" s="19">
        <v>0</v>
      </c>
      <c r="AD326" s="71">
        <v>0</v>
      </c>
    </row>
    <row r="327" spans="1:30" x14ac:dyDescent="0.3">
      <c r="A327" s="111">
        <v>15</v>
      </c>
      <c r="B327" s="1" t="s">
        <v>37</v>
      </c>
      <c r="C327" s="82">
        <v>1</v>
      </c>
      <c r="D327" s="39">
        <v>5</v>
      </c>
      <c r="E327" s="2">
        <v>0.51282751000000004</v>
      </c>
      <c r="F327" s="3">
        <v>2.0487385115999999</v>
      </c>
      <c r="G327" s="4">
        <v>1.5359110015999997</v>
      </c>
      <c r="H327" s="6">
        <v>4.67</v>
      </c>
      <c r="I327" s="6"/>
      <c r="J327" s="6"/>
      <c r="K327" s="6"/>
      <c r="L327" s="6">
        <v>4.67</v>
      </c>
      <c r="M327" s="1"/>
      <c r="N327" s="1"/>
      <c r="O327" s="1"/>
      <c r="P327" s="1"/>
      <c r="Q327" s="1"/>
      <c r="R327" s="1"/>
      <c r="T327" s="1"/>
      <c r="U327" s="1"/>
      <c r="W327" s="1"/>
      <c r="X327" s="20"/>
      <c r="Y327" s="1"/>
      <c r="Z327" s="1"/>
      <c r="AA327" s="1"/>
      <c r="AB327" s="162">
        <v>80</v>
      </c>
      <c r="AC327" s="19">
        <v>0</v>
      </c>
      <c r="AD327" s="71">
        <v>0</v>
      </c>
    </row>
    <row r="328" spans="1:30" x14ac:dyDescent="0.3">
      <c r="A328" s="111">
        <v>30</v>
      </c>
      <c r="B328" s="1" t="s">
        <v>37</v>
      </c>
      <c r="C328" s="82">
        <v>1</v>
      </c>
      <c r="D328" s="39">
        <v>5</v>
      </c>
      <c r="E328" s="2">
        <v>0.17168732160000003</v>
      </c>
      <c r="F328" s="3">
        <v>1.8983677504000001</v>
      </c>
      <c r="G328" s="4">
        <v>1.7266804287999999</v>
      </c>
      <c r="H328" s="6">
        <v>8.15</v>
      </c>
      <c r="I328" s="6"/>
      <c r="J328" s="6"/>
      <c r="K328" s="6"/>
      <c r="L328" s="6">
        <v>8.15</v>
      </c>
      <c r="M328" s="1"/>
      <c r="N328" s="1"/>
      <c r="O328" s="1"/>
      <c r="P328" s="1"/>
      <c r="Q328" s="1"/>
      <c r="R328" s="1"/>
      <c r="T328" s="1"/>
      <c r="U328" s="1"/>
      <c r="W328" s="1"/>
      <c r="X328" s="20"/>
      <c r="Y328" s="1"/>
      <c r="Z328" s="1"/>
      <c r="AA328" s="1"/>
      <c r="AB328" s="162">
        <v>80</v>
      </c>
      <c r="AC328" s="19">
        <v>0</v>
      </c>
      <c r="AD328" s="71">
        <v>0</v>
      </c>
    </row>
    <row r="329" spans="1:30" ht="15" thickBot="1" x14ac:dyDescent="0.35">
      <c r="A329" s="111">
        <v>45</v>
      </c>
      <c r="B329" s="1" t="s">
        <v>37</v>
      </c>
      <c r="C329" s="82">
        <v>1</v>
      </c>
      <c r="D329" s="39">
        <v>5</v>
      </c>
      <c r="E329" s="2">
        <v>0.19076071110000001</v>
      </c>
      <c r="F329" s="3">
        <v>1.7917358399999999</v>
      </c>
      <c r="G329" s="4">
        <v>1.6009751288999998</v>
      </c>
      <c r="H329" s="6">
        <v>11.31</v>
      </c>
      <c r="I329" s="6">
        <v>0.94</v>
      </c>
      <c r="J329" s="6"/>
      <c r="K329" s="6"/>
      <c r="L329" s="6">
        <v>12.25</v>
      </c>
      <c r="M329" s="141"/>
      <c r="N329" s="144"/>
      <c r="O329" s="144"/>
      <c r="P329" s="144"/>
      <c r="Q329" s="144"/>
      <c r="R329" s="150"/>
      <c r="X329" s="20"/>
      <c r="AB329" s="162">
        <v>80</v>
      </c>
      <c r="AC329" s="19">
        <v>0</v>
      </c>
      <c r="AD329" s="71">
        <v>0</v>
      </c>
    </row>
    <row r="330" spans="1:30" x14ac:dyDescent="0.3">
      <c r="A330" s="111">
        <v>60</v>
      </c>
      <c r="B330" s="1" t="s">
        <v>37</v>
      </c>
      <c r="C330" s="82">
        <v>1</v>
      </c>
      <c r="D330" s="39">
        <v>5</v>
      </c>
      <c r="E330" s="2">
        <v>0.17928975000000003</v>
      </c>
      <c r="F330" s="3">
        <v>1.7523412764000001</v>
      </c>
      <c r="G330" s="4">
        <v>1.5730515264</v>
      </c>
      <c r="H330" s="6">
        <v>13.22</v>
      </c>
      <c r="I330" s="6">
        <v>1.95</v>
      </c>
      <c r="J330" s="6"/>
      <c r="K330" s="6"/>
      <c r="L330" s="6">
        <v>15.17</v>
      </c>
      <c r="M330" s="49"/>
      <c r="N330" s="35"/>
      <c r="O330" s="35"/>
      <c r="P330" s="35"/>
      <c r="Q330" s="35"/>
      <c r="R330" s="50"/>
      <c r="T330" s="41">
        <v>116</v>
      </c>
      <c r="U330" s="29"/>
      <c r="W330" s="29"/>
      <c r="X330" s="20"/>
      <c r="AB330" s="162">
        <v>80</v>
      </c>
      <c r="AC330" s="19">
        <v>0</v>
      </c>
      <c r="AD330" s="71">
        <v>0</v>
      </c>
    </row>
    <row r="331" spans="1:30" ht="15" thickBot="1" x14ac:dyDescent="0.35">
      <c r="A331" s="111">
        <v>0</v>
      </c>
      <c r="B331" s="1" t="s">
        <v>37</v>
      </c>
      <c r="C331" s="82">
        <v>2</v>
      </c>
      <c r="D331" s="39">
        <v>5</v>
      </c>
      <c r="E331" s="2">
        <v>5</v>
      </c>
      <c r="F331" s="3">
        <v>5</v>
      </c>
      <c r="G331" s="4">
        <v>0</v>
      </c>
      <c r="H331" s="6"/>
      <c r="I331" s="6"/>
      <c r="J331" s="6"/>
      <c r="K331" s="6"/>
      <c r="L331" s="6">
        <v>0</v>
      </c>
      <c r="M331">
        <v>0.7507988884053941</v>
      </c>
      <c r="N331">
        <v>0.66806000104537699</v>
      </c>
      <c r="O331">
        <v>0.23847585499815285</v>
      </c>
      <c r="P331">
        <v>0.45531221152700668</v>
      </c>
      <c r="Q331">
        <v>0.48708112897055084</v>
      </c>
      <c r="R331">
        <v>0.322854384380036</v>
      </c>
      <c r="S331" s="123">
        <v>0.35899999999999999</v>
      </c>
      <c r="T331" s="1">
        <v>23.2</v>
      </c>
      <c r="U331" s="1">
        <v>3.79</v>
      </c>
      <c r="V331" s="20">
        <v>2.12</v>
      </c>
      <c r="W331" s="1">
        <v>7.0300000000000001E-2</v>
      </c>
      <c r="X331" s="20">
        <v>1.853</v>
      </c>
      <c r="Y331" s="1">
        <v>2.65</v>
      </c>
      <c r="Z331" s="1">
        <v>7.9</v>
      </c>
      <c r="AA331" s="162">
        <v>1030</v>
      </c>
      <c r="AB331" s="162">
        <v>80</v>
      </c>
      <c r="AC331" s="19">
        <v>0</v>
      </c>
      <c r="AD331" s="71">
        <v>0</v>
      </c>
    </row>
    <row r="332" spans="1:30" x14ac:dyDescent="0.3">
      <c r="A332" s="111">
        <v>2</v>
      </c>
      <c r="B332" s="1" t="s">
        <v>37</v>
      </c>
      <c r="C332" s="82">
        <v>2</v>
      </c>
      <c r="D332" s="39">
        <v>5</v>
      </c>
      <c r="E332" s="2">
        <v>1.3582072598999999</v>
      </c>
      <c r="F332" s="3">
        <v>3.4166169374999997</v>
      </c>
      <c r="G332" s="4">
        <v>2.0584096775999998</v>
      </c>
      <c r="H332" s="6">
        <v>8.7899999999999991</v>
      </c>
      <c r="I332" s="6"/>
      <c r="J332" s="6"/>
      <c r="K332" s="6"/>
      <c r="L332" s="6">
        <v>8.7899999999999991</v>
      </c>
      <c r="M332" s="138"/>
      <c r="N332" s="142"/>
      <c r="O332" s="142"/>
      <c r="P332" s="142"/>
      <c r="Q332" s="142"/>
      <c r="R332" s="147"/>
      <c r="T332" s="41"/>
      <c r="U332" s="29"/>
      <c r="W332" s="29"/>
      <c r="X332" s="20"/>
      <c r="AB332" s="162">
        <v>80</v>
      </c>
      <c r="AC332" s="19">
        <v>0</v>
      </c>
      <c r="AD332" s="71">
        <v>0</v>
      </c>
    </row>
    <row r="333" spans="1:30" ht="15" thickBot="1" x14ac:dyDescent="0.35">
      <c r="A333" s="111">
        <v>15</v>
      </c>
      <c r="B333" s="1" t="s">
        <v>37</v>
      </c>
      <c r="C333" s="82">
        <v>2</v>
      </c>
      <c r="D333" s="39">
        <v>5</v>
      </c>
      <c r="E333" s="2">
        <v>0.16789957110000001</v>
      </c>
      <c r="F333" s="3">
        <v>2.0418092311000002</v>
      </c>
      <c r="G333" s="4">
        <v>1.8739096600000003</v>
      </c>
      <c r="H333" s="6">
        <v>13.32</v>
      </c>
      <c r="I333" s="6">
        <v>1.53</v>
      </c>
      <c r="J333" s="6"/>
      <c r="K333" s="6"/>
      <c r="L333" s="6">
        <v>14.85</v>
      </c>
      <c r="M333" s="136"/>
      <c r="N333" s="136"/>
      <c r="O333" s="136"/>
      <c r="P333" s="136"/>
      <c r="Q333" s="136"/>
      <c r="R333" s="145"/>
      <c r="T333" s="19"/>
      <c r="X333" s="20"/>
      <c r="AB333" s="162">
        <v>80</v>
      </c>
      <c r="AC333" s="19">
        <v>0</v>
      </c>
      <c r="AD333" s="71">
        <v>0</v>
      </c>
    </row>
    <row r="334" spans="1:30" x14ac:dyDescent="0.3">
      <c r="A334" s="111">
        <v>30</v>
      </c>
      <c r="B334" s="1" t="s">
        <v>37</v>
      </c>
      <c r="C334" s="82">
        <v>2</v>
      </c>
      <c r="D334" s="39">
        <v>5</v>
      </c>
      <c r="E334" s="2">
        <v>0.17548404790000002</v>
      </c>
      <c r="F334" s="3">
        <v>1.5727724604000002</v>
      </c>
      <c r="G334" s="4">
        <v>1.3972884125000002</v>
      </c>
      <c r="H334" s="6">
        <v>13.97</v>
      </c>
      <c r="I334" s="6">
        <v>1.9</v>
      </c>
      <c r="J334" s="6"/>
      <c r="K334" s="6"/>
      <c r="L334" s="6">
        <v>15.870000000000001</v>
      </c>
      <c r="M334" s="138"/>
      <c r="N334" s="142"/>
      <c r="O334" s="142"/>
      <c r="P334" s="142"/>
      <c r="Q334" s="142"/>
      <c r="R334" s="147"/>
      <c r="T334" s="41"/>
      <c r="U334" s="29"/>
      <c r="W334" s="29"/>
      <c r="X334" s="20"/>
      <c r="AB334" s="162">
        <v>80</v>
      </c>
      <c r="AC334" s="19">
        <v>0</v>
      </c>
      <c r="AD334" s="71">
        <v>0</v>
      </c>
    </row>
    <row r="335" spans="1:30" ht="15" thickBot="1" x14ac:dyDescent="0.35">
      <c r="A335" s="111">
        <v>45</v>
      </c>
      <c r="B335" s="1" t="s">
        <v>37</v>
      </c>
      <c r="C335" s="82">
        <v>2</v>
      </c>
      <c r="D335" s="39">
        <v>5</v>
      </c>
      <c r="E335" s="2">
        <v>0.1946023164</v>
      </c>
      <c r="F335" s="3">
        <v>1.7917358399999999</v>
      </c>
      <c r="G335" s="4">
        <v>1.5971335235999999</v>
      </c>
      <c r="H335" s="6">
        <v>13.47</v>
      </c>
      <c r="I335" s="6">
        <v>1.84</v>
      </c>
      <c r="J335" s="6"/>
      <c r="K335" s="6"/>
      <c r="L335" s="6">
        <v>15.31</v>
      </c>
      <c r="M335" s="136"/>
      <c r="N335" s="136"/>
      <c r="O335" s="136"/>
      <c r="P335" s="136"/>
      <c r="Q335" s="136"/>
      <c r="R335" s="145"/>
      <c r="T335" s="19"/>
      <c r="X335" s="20"/>
      <c r="AB335" s="162">
        <v>80</v>
      </c>
      <c r="AC335" s="19">
        <v>0</v>
      </c>
      <c r="AD335" s="71">
        <v>0</v>
      </c>
    </row>
    <row r="336" spans="1:30" x14ac:dyDescent="0.3">
      <c r="A336" s="111">
        <v>60</v>
      </c>
      <c r="B336" s="1" t="s">
        <v>37</v>
      </c>
      <c r="C336" s="82">
        <v>2</v>
      </c>
      <c r="D336" s="39">
        <v>5</v>
      </c>
      <c r="E336" s="2">
        <v>0.38955491159999994</v>
      </c>
      <c r="F336" s="3">
        <v>1.7588845975</v>
      </c>
      <c r="G336" s="4">
        <v>1.3693296859000001</v>
      </c>
      <c r="H336" s="6">
        <v>13.16</v>
      </c>
      <c r="I336" s="6">
        <v>1.94</v>
      </c>
      <c r="J336" s="6"/>
      <c r="K336" s="6"/>
      <c r="L336" s="6">
        <v>15.1</v>
      </c>
      <c r="M336" s="45"/>
      <c r="N336" s="28"/>
      <c r="O336" s="28"/>
      <c r="P336" s="28"/>
      <c r="Q336" s="28"/>
      <c r="R336" s="46"/>
      <c r="T336" s="41">
        <v>6.3E-2</v>
      </c>
      <c r="U336" s="29"/>
      <c r="W336" s="29"/>
      <c r="X336" s="20"/>
      <c r="AB336" s="162">
        <v>80</v>
      </c>
      <c r="AC336" s="19">
        <v>0</v>
      </c>
      <c r="AD336" s="71">
        <v>0</v>
      </c>
    </row>
    <row r="337" spans="1:30" ht="15" thickBot="1" x14ac:dyDescent="0.35">
      <c r="A337" s="111">
        <v>0</v>
      </c>
      <c r="B337" s="1" t="s">
        <v>37</v>
      </c>
      <c r="C337" s="82">
        <v>1</v>
      </c>
      <c r="D337" s="39">
        <v>10</v>
      </c>
      <c r="E337" s="2">
        <v>10</v>
      </c>
      <c r="F337" s="3">
        <v>10</v>
      </c>
      <c r="G337" s="4">
        <v>0</v>
      </c>
      <c r="H337" s="6"/>
      <c r="I337" s="6"/>
      <c r="J337" s="6"/>
      <c r="K337" s="6"/>
      <c r="L337" s="6">
        <v>0</v>
      </c>
      <c r="M337">
        <v>0.7507988884053941</v>
      </c>
      <c r="N337">
        <v>0.66806000104537699</v>
      </c>
      <c r="O337">
        <v>0.23847585499815285</v>
      </c>
      <c r="P337">
        <v>0.45531221152700668</v>
      </c>
      <c r="Q337">
        <v>0.48708112897055084</v>
      </c>
      <c r="R337">
        <v>0.322854384380036</v>
      </c>
      <c r="S337" s="123">
        <v>0.35899999999999999</v>
      </c>
      <c r="T337" s="1">
        <v>29</v>
      </c>
      <c r="U337" s="1">
        <v>3.79</v>
      </c>
      <c r="V337" s="20">
        <v>2.12</v>
      </c>
      <c r="W337" s="1">
        <v>7.0300000000000001E-2</v>
      </c>
      <c r="X337" s="20">
        <v>1.853</v>
      </c>
      <c r="Y337" s="1">
        <v>2.65</v>
      </c>
      <c r="Z337" s="1">
        <v>7.9</v>
      </c>
      <c r="AA337" s="162">
        <v>1030</v>
      </c>
      <c r="AB337" s="162">
        <v>80</v>
      </c>
      <c r="AC337" s="19">
        <v>0</v>
      </c>
      <c r="AD337" s="71">
        <v>0</v>
      </c>
    </row>
    <row r="338" spans="1:30" ht="15" thickBot="1" x14ac:dyDescent="0.35">
      <c r="A338" s="111">
        <v>2</v>
      </c>
      <c r="B338" s="1" t="s">
        <v>37</v>
      </c>
      <c r="C338" s="82">
        <v>1</v>
      </c>
      <c r="D338" s="39">
        <v>10</v>
      </c>
      <c r="E338" s="2">
        <v>4.8280674558000003</v>
      </c>
      <c r="F338" s="3">
        <v>5.8908329592000008</v>
      </c>
      <c r="G338" s="4">
        <v>1.0627655034000005</v>
      </c>
      <c r="H338" s="6">
        <v>10.73</v>
      </c>
      <c r="I338" s="6">
        <v>0.59</v>
      </c>
      <c r="J338" s="6"/>
      <c r="K338" s="6"/>
      <c r="L338" s="6">
        <v>11.32</v>
      </c>
      <c r="M338" s="138"/>
      <c r="N338" s="142"/>
      <c r="O338" s="142"/>
      <c r="P338" s="142"/>
      <c r="Q338" s="142"/>
      <c r="R338" s="147"/>
      <c r="T338" s="41"/>
      <c r="U338" s="29"/>
      <c r="W338" s="29"/>
      <c r="X338" s="20"/>
      <c r="AB338" s="162">
        <v>80</v>
      </c>
      <c r="AC338" s="19">
        <v>0</v>
      </c>
      <c r="AD338" s="71">
        <v>0</v>
      </c>
    </row>
    <row r="339" spans="1:30" ht="15" thickBot="1" x14ac:dyDescent="0.35">
      <c r="A339" s="111">
        <v>15</v>
      </c>
      <c r="B339" s="1" t="s">
        <v>37</v>
      </c>
      <c r="C339" s="82">
        <v>1</v>
      </c>
      <c r="D339" s="39">
        <v>10</v>
      </c>
      <c r="E339" s="2">
        <v>4.055955195000001</v>
      </c>
      <c r="F339" s="3">
        <v>4.6374044768000005</v>
      </c>
      <c r="G339" s="4">
        <v>0.58144928179999944</v>
      </c>
      <c r="H339" s="6">
        <v>16.79</v>
      </c>
      <c r="I339" s="6">
        <v>4.5</v>
      </c>
      <c r="J339" s="6"/>
      <c r="K339" s="6"/>
      <c r="L339" s="6">
        <v>21.29</v>
      </c>
      <c r="M339" s="136"/>
      <c r="N339" s="136"/>
      <c r="O339" s="136"/>
      <c r="P339" s="136"/>
      <c r="Q339" s="136"/>
      <c r="R339" s="145"/>
      <c r="T339" s="102"/>
      <c r="X339" s="20"/>
      <c r="AB339" s="162">
        <v>80</v>
      </c>
      <c r="AC339" s="19">
        <v>0</v>
      </c>
      <c r="AD339" s="71">
        <v>0</v>
      </c>
    </row>
    <row r="340" spans="1:30" x14ac:dyDescent="0.3">
      <c r="A340" s="111">
        <v>30</v>
      </c>
      <c r="B340" s="1" t="s">
        <v>37</v>
      </c>
      <c r="C340" s="82">
        <v>1</v>
      </c>
      <c r="D340" s="39">
        <v>10</v>
      </c>
      <c r="E340" s="2">
        <v>3.7295968877999996</v>
      </c>
      <c r="F340" s="3">
        <v>4.2370499711999994</v>
      </c>
      <c r="G340" s="4">
        <v>0.50745308339999973</v>
      </c>
      <c r="H340" s="6">
        <v>19.93</v>
      </c>
      <c r="I340" s="6">
        <v>6.29</v>
      </c>
      <c r="J340" s="6"/>
      <c r="K340" s="6"/>
      <c r="L340" s="6">
        <v>26.22</v>
      </c>
      <c r="M340" s="138"/>
      <c r="N340" s="142"/>
      <c r="O340" s="142"/>
      <c r="P340" s="142"/>
      <c r="Q340" s="142"/>
      <c r="R340" s="147"/>
      <c r="T340" s="41"/>
      <c r="U340" s="29"/>
      <c r="W340" s="29"/>
      <c r="X340" s="20"/>
      <c r="AB340" s="162">
        <v>80</v>
      </c>
      <c r="AC340" s="19">
        <v>0</v>
      </c>
      <c r="AD340" s="71">
        <v>0</v>
      </c>
    </row>
    <row r="341" spans="1:30" ht="15" thickBot="1" x14ac:dyDescent="0.35">
      <c r="A341" s="111">
        <v>45</v>
      </c>
      <c r="B341" s="1" t="s">
        <v>37</v>
      </c>
      <c r="C341" s="82">
        <v>1</v>
      </c>
      <c r="D341" s="39">
        <v>10</v>
      </c>
      <c r="E341" s="2">
        <v>3.5571368311999998</v>
      </c>
      <c r="F341" s="3">
        <v>3.5966660317999999</v>
      </c>
      <c r="G341" s="4">
        <v>3.9529200600000092E-2</v>
      </c>
      <c r="H341" s="6">
        <v>22.39</v>
      </c>
      <c r="I341" s="6">
        <v>7.5</v>
      </c>
      <c r="J341" s="6"/>
      <c r="K341" s="6"/>
      <c r="L341" s="6">
        <v>29.89</v>
      </c>
      <c r="M341" s="136"/>
      <c r="N341" s="136"/>
      <c r="O341" s="136"/>
      <c r="P341" s="136"/>
      <c r="Q341" s="136"/>
      <c r="R341" s="145"/>
      <c r="T341" s="103"/>
      <c r="X341" s="20"/>
      <c r="AB341" s="162">
        <v>80</v>
      </c>
      <c r="AC341" s="19">
        <v>0</v>
      </c>
      <c r="AD341" s="71">
        <v>0</v>
      </c>
    </row>
    <row r="342" spans="1:30" x14ac:dyDescent="0.3">
      <c r="A342" s="111">
        <v>60</v>
      </c>
      <c r="B342" s="1" t="s">
        <v>37</v>
      </c>
      <c r="C342" s="82">
        <v>1</v>
      </c>
      <c r="D342" s="39">
        <v>10</v>
      </c>
      <c r="E342" s="2">
        <v>3.4525154999999996</v>
      </c>
      <c r="F342" s="3">
        <v>3.9596992352</v>
      </c>
      <c r="G342" s="4">
        <v>0.50718373520000037</v>
      </c>
      <c r="H342" s="6">
        <v>24.15</v>
      </c>
      <c r="I342" s="6">
        <v>8.2799999999999994</v>
      </c>
      <c r="J342" s="6"/>
      <c r="K342" s="6"/>
      <c r="L342" s="6">
        <v>32.43</v>
      </c>
      <c r="M342" s="49"/>
      <c r="N342" s="35"/>
      <c r="O342" s="35"/>
      <c r="P342" s="35"/>
      <c r="Q342" s="35"/>
      <c r="R342" s="50"/>
      <c r="T342" s="41">
        <v>167</v>
      </c>
      <c r="U342" s="29"/>
      <c r="W342" s="29"/>
      <c r="X342" s="20"/>
      <c r="AB342" s="162">
        <v>80</v>
      </c>
      <c r="AC342" s="19">
        <v>0</v>
      </c>
      <c r="AD342" s="71">
        <v>0</v>
      </c>
    </row>
    <row r="343" spans="1:30" ht="15" thickBot="1" x14ac:dyDescent="0.35">
      <c r="A343" s="111">
        <v>0</v>
      </c>
      <c r="B343" s="1" t="s">
        <v>37</v>
      </c>
      <c r="C343" s="82">
        <v>2</v>
      </c>
      <c r="D343" s="39">
        <v>10</v>
      </c>
      <c r="E343" s="2">
        <v>10</v>
      </c>
      <c r="F343" s="3">
        <v>10</v>
      </c>
      <c r="G343" s="4">
        <v>0</v>
      </c>
      <c r="H343" s="6"/>
      <c r="I343" s="6"/>
      <c r="J343" s="6"/>
      <c r="K343" s="6"/>
      <c r="L343" s="6">
        <v>0</v>
      </c>
      <c r="M343">
        <v>0.7507988884053941</v>
      </c>
      <c r="N343">
        <v>0.66806000104537699</v>
      </c>
      <c r="O343">
        <v>0.23847585499815285</v>
      </c>
      <c r="P343">
        <v>0.45531221152700668</v>
      </c>
      <c r="Q343">
        <v>0.48708112897055084</v>
      </c>
      <c r="R343">
        <v>0.322854384380036</v>
      </c>
      <c r="S343" s="123">
        <v>0.35899999999999999</v>
      </c>
      <c r="T343" s="1">
        <v>23.2</v>
      </c>
      <c r="U343" s="1">
        <v>3.79</v>
      </c>
      <c r="V343" s="20">
        <v>2.12</v>
      </c>
      <c r="W343" s="1">
        <v>7.0300000000000001E-2</v>
      </c>
      <c r="X343" s="20">
        <v>1.853</v>
      </c>
      <c r="Y343" s="1">
        <v>2.65</v>
      </c>
      <c r="Z343" s="1">
        <v>7.9</v>
      </c>
      <c r="AA343" s="162">
        <v>1030</v>
      </c>
      <c r="AB343" s="162">
        <v>80</v>
      </c>
      <c r="AC343" s="19">
        <v>0</v>
      </c>
      <c r="AD343" s="71">
        <v>0</v>
      </c>
    </row>
    <row r="344" spans="1:30" x14ac:dyDescent="0.3">
      <c r="A344" s="111">
        <v>2</v>
      </c>
      <c r="B344" s="1" t="s">
        <v>37</v>
      </c>
      <c r="C344" s="82">
        <v>2</v>
      </c>
      <c r="D344" s="39">
        <v>10</v>
      </c>
      <c r="E344" s="2">
        <v>4.8576694957999997</v>
      </c>
      <c r="F344" s="3">
        <v>6.0034248750000003</v>
      </c>
      <c r="G344" s="4">
        <v>1.1457553792000006</v>
      </c>
      <c r="H344" s="6">
        <v>11.02</v>
      </c>
      <c r="I344" s="6">
        <v>0.56000000000000005</v>
      </c>
      <c r="J344" s="6"/>
      <c r="K344" s="6"/>
      <c r="L344" s="6">
        <v>11.58</v>
      </c>
      <c r="M344" s="138"/>
      <c r="N344" s="142"/>
      <c r="O344" s="142"/>
      <c r="P344" s="142"/>
      <c r="Q344" s="142"/>
      <c r="R344" s="147"/>
      <c r="T344" s="41"/>
      <c r="U344" s="29"/>
      <c r="W344" s="29"/>
      <c r="X344" s="20"/>
      <c r="AB344" s="162">
        <v>80</v>
      </c>
      <c r="AC344" s="19">
        <v>0</v>
      </c>
      <c r="AD344" s="71">
        <v>0</v>
      </c>
    </row>
    <row r="345" spans="1:30" ht="15" thickBot="1" x14ac:dyDescent="0.35">
      <c r="A345" s="111">
        <v>15</v>
      </c>
      <c r="B345" s="1" t="s">
        <v>37</v>
      </c>
      <c r="C345" s="82">
        <v>2</v>
      </c>
      <c r="D345" s="39">
        <v>10</v>
      </c>
      <c r="E345" s="2">
        <v>4.0145949312000004</v>
      </c>
      <c r="F345" s="3">
        <v>4.5648803838000003</v>
      </c>
      <c r="G345" s="4">
        <v>0.55028545259999984</v>
      </c>
      <c r="H345" s="6">
        <v>17.55</v>
      </c>
      <c r="I345" s="6">
        <v>4.7300000000000004</v>
      </c>
      <c r="J345" s="6"/>
      <c r="K345" s="6"/>
      <c r="L345" s="6">
        <v>22.28</v>
      </c>
      <c r="M345" s="136"/>
      <c r="N345" s="136"/>
      <c r="O345" s="136"/>
      <c r="P345" s="136"/>
      <c r="Q345" s="136"/>
      <c r="R345" s="145"/>
      <c r="T345" s="103"/>
      <c r="X345" s="20"/>
      <c r="AB345" s="162">
        <v>80</v>
      </c>
      <c r="AC345" s="19">
        <v>0</v>
      </c>
      <c r="AD345" s="71">
        <v>0</v>
      </c>
    </row>
    <row r="346" spans="1:30" x14ac:dyDescent="0.3">
      <c r="A346" s="111">
        <v>30</v>
      </c>
      <c r="B346" s="1" t="s">
        <v>37</v>
      </c>
      <c r="C346" s="82">
        <v>2</v>
      </c>
      <c r="D346" s="39">
        <v>10</v>
      </c>
      <c r="E346" s="2">
        <v>3.7162230200000002</v>
      </c>
      <c r="F346" s="3">
        <v>4.3075096301999993</v>
      </c>
      <c r="G346" s="4">
        <v>0.59128661019999917</v>
      </c>
      <c r="H346" s="6">
        <v>19.39</v>
      </c>
      <c r="I346" s="6">
        <v>5.93</v>
      </c>
      <c r="J346" s="6"/>
      <c r="K346" s="6"/>
      <c r="L346" s="6">
        <v>25.32</v>
      </c>
      <c r="M346" s="138"/>
      <c r="N346" s="142"/>
      <c r="O346" s="142"/>
      <c r="P346" s="142"/>
      <c r="Q346" s="142"/>
      <c r="R346" s="147"/>
      <c r="T346" s="41"/>
      <c r="U346" s="29"/>
      <c r="W346" s="29"/>
      <c r="X346" s="20"/>
      <c r="AB346" s="162">
        <v>80</v>
      </c>
      <c r="AC346" s="19">
        <v>0</v>
      </c>
      <c r="AD346" s="71">
        <v>0</v>
      </c>
    </row>
    <row r="347" spans="1:30" ht="15" thickBot="1" x14ac:dyDescent="0.35">
      <c r="A347" s="111">
        <v>45</v>
      </c>
      <c r="B347" s="1" t="s">
        <v>37</v>
      </c>
      <c r="C347" s="82">
        <v>2</v>
      </c>
      <c r="D347" s="39">
        <v>10</v>
      </c>
      <c r="E347" s="2">
        <v>3.4916138621999995</v>
      </c>
      <c r="F347" s="3">
        <v>4.0145949312000004</v>
      </c>
      <c r="G347" s="4">
        <v>0.52298106900000096</v>
      </c>
      <c r="H347" s="6">
        <v>23.06</v>
      </c>
      <c r="I347" s="6">
        <v>7.59</v>
      </c>
      <c r="J347" s="6"/>
      <c r="K347" s="6"/>
      <c r="L347" s="6">
        <v>30.65</v>
      </c>
      <c r="M347" s="136"/>
      <c r="N347" s="136"/>
      <c r="O347" s="136"/>
      <c r="P347" s="136"/>
      <c r="Q347" s="136"/>
      <c r="R347" s="145"/>
      <c r="X347" s="20"/>
      <c r="AB347" s="162">
        <v>80</v>
      </c>
      <c r="AC347" s="19">
        <v>0</v>
      </c>
      <c r="AD347" s="71">
        <v>0</v>
      </c>
    </row>
    <row r="348" spans="1:30" x14ac:dyDescent="0.3">
      <c r="A348" s="111">
        <v>60</v>
      </c>
      <c r="B348" s="1" t="s">
        <v>37</v>
      </c>
      <c r="C348" s="82">
        <v>2</v>
      </c>
      <c r="D348" s="39">
        <v>10</v>
      </c>
      <c r="E348" s="2">
        <v>3.3233544800000008</v>
      </c>
      <c r="F348" s="3">
        <v>3.9323590968000004</v>
      </c>
      <c r="G348" s="4">
        <v>0.60900461679999962</v>
      </c>
      <c r="H348" s="6">
        <v>24.03</v>
      </c>
      <c r="I348" s="6">
        <v>7.89</v>
      </c>
      <c r="J348" s="6"/>
      <c r="K348" s="6"/>
      <c r="L348" s="6">
        <v>31.92</v>
      </c>
      <c r="M348" s="45"/>
      <c r="N348" s="28"/>
      <c r="O348" s="28"/>
      <c r="P348" s="28"/>
      <c r="Q348" s="28"/>
      <c r="R348" s="46"/>
      <c r="T348" s="41">
        <v>180</v>
      </c>
      <c r="U348" s="29"/>
      <c r="W348" s="29"/>
      <c r="X348" s="20"/>
      <c r="AB348" s="162">
        <v>80</v>
      </c>
      <c r="AC348" s="19">
        <v>0</v>
      </c>
      <c r="AD348" s="71">
        <v>0</v>
      </c>
    </row>
    <row r="349" spans="1:30" ht="15" thickBot="1" x14ac:dyDescent="0.35">
      <c r="A349" s="111">
        <v>0</v>
      </c>
      <c r="B349" s="1" t="s">
        <v>37</v>
      </c>
      <c r="C349" s="82">
        <v>1</v>
      </c>
      <c r="D349" s="39">
        <v>15</v>
      </c>
      <c r="E349" s="2">
        <v>15</v>
      </c>
      <c r="F349" s="3">
        <v>15</v>
      </c>
      <c r="G349" s="4">
        <v>0</v>
      </c>
      <c r="H349" s="6"/>
      <c r="I349" s="6"/>
      <c r="J349" s="6"/>
      <c r="K349" s="6"/>
      <c r="L349" s="6">
        <v>0</v>
      </c>
      <c r="M349">
        <v>0.7507988884053941</v>
      </c>
      <c r="N349">
        <v>0.66806000104537699</v>
      </c>
      <c r="O349">
        <v>0.23847585499815285</v>
      </c>
      <c r="P349">
        <v>0.45531221152700668</v>
      </c>
      <c r="Q349">
        <v>0.48708112897055084</v>
      </c>
      <c r="R349">
        <v>0.322854384380036</v>
      </c>
      <c r="S349" s="123">
        <v>0.35899999999999999</v>
      </c>
      <c r="T349" s="1">
        <v>29</v>
      </c>
      <c r="U349" s="1">
        <v>3.79</v>
      </c>
      <c r="V349" s="20">
        <v>2.12</v>
      </c>
      <c r="W349" s="1">
        <v>7.0300000000000001E-2</v>
      </c>
      <c r="X349" s="20">
        <v>1.853</v>
      </c>
      <c r="Y349" s="1">
        <v>2.65</v>
      </c>
      <c r="Z349" s="1">
        <v>7.9</v>
      </c>
      <c r="AA349" s="162">
        <v>1030</v>
      </c>
      <c r="AB349" s="162">
        <v>80</v>
      </c>
      <c r="AC349" s="19">
        <v>0</v>
      </c>
      <c r="AD349" s="71">
        <v>0</v>
      </c>
    </row>
    <row r="350" spans="1:30" x14ac:dyDescent="0.3">
      <c r="A350" s="111">
        <v>2</v>
      </c>
      <c r="B350" s="1" t="s">
        <v>37</v>
      </c>
      <c r="C350" s="82">
        <v>1</v>
      </c>
      <c r="D350" s="39">
        <v>15</v>
      </c>
      <c r="E350" s="2">
        <v>8.0347053071999994</v>
      </c>
      <c r="F350" s="3">
        <v>8.6925385728000002</v>
      </c>
      <c r="G350" s="4">
        <v>0.65783326560000077</v>
      </c>
      <c r="H350" s="6">
        <v>12.3</v>
      </c>
      <c r="I350" s="6">
        <v>1.21</v>
      </c>
      <c r="J350" s="6"/>
      <c r="K350" s="6"/>
      <c r="L350" s="6">
        <v>13.510000000000002</v>
      </c>
      <c r="M350" s="138"/>
      <c r="N350" s="142"/>
      <c r="O350" s="142"/>
      <c r="P350" s="142"/>
      <c r="Q350" s="142"/>
      <c r="R350" s="147"/>
      <c r="T350" s="41"/>
      <c r="U350" s="29"/>
      <c r="W350" s="29"/>
      <c r="X350" s="20"/>
      <c r="AB350" s="162">
        <v>80</v>
      </c>
      <c r="AC350" s="19">
        <v>0</v>
      </c>
      <c r="AD350" s="71">
        <v>0</v>
      </c>
    </row>
    <row r="351" spans="1:30" ht="15" thickBot="1" x14ac:dyDescent="0.35">
      <c r="A351" s="111">
        <v>15</v>
      </c>
      <c r="B351" s="1" t="s">
        <v>37</v>
      </c>
      <c r="C351" s="82">
        <v>1</v>
      </c>
      <c r="D351" s="39">
        <v>15</v>
      </c>
      <c r="E351" s="2">
        <v>9.0779217408000008</v>
      </c>
      <c r="F351" s="3">
        <v>9.5197175892000008</v>
      </c>
      <c r="G351" s="4">
        <v>0.44179584839999997</v>
      </c>
      <c r="H351" s="6">
        <v>16.79</v>
      </c>
      <c r="I351" s="6">
        <v>4.5</v>
      </c>
      <c r="J351" s="6"/>
      <c r="K351" s="6"/>
      <c r="L351" s="6">
        <v>21.29</v>
      </c>
      <c r="M351" s="136"/>
      <c r="N351" s="136"/>
      <c r="O351" s="136"/>
      <c r="P351" s="136"/>
      <c r="Q351" s="136"/>
      <c r="R351" s="145"/>
      <c r="X351" s="20"/>
      <c r="AB351" s="162">
        <v>80</v>
      </c>
      <c r="AC351" s="19">
        <v>0</v>
      </c>
      <c r="AD351" s="71">
        <v>0</v>
      </c>
    </row>
    <row r="352" spans="1:30" x14ac:dyDescent="0.3">
      <c r="A352" s="111">
        <v>30</v>
      </c>
      <c r="B352" s="1" t="s">
        <v>37</v>
      </c>
      <c r="C352" s="82">
        <v>1</v>
      </c>
      <c r="D352" s="39">
        <v>15</v>
      </c>
      <c r="E352" s="2">
        <v>8.6448503700000003</v>
      </c>
      <c r="F352" s="3">
        <v>9.1509485157000015</v>
      </c>
      <c r="G352" s="4">
        <v>0.50609814570000111</v>
      </c>
      <c r="H352" s="6">
        <v>19.93</v>
      </c>
      <c r="I352" s="6">
        <v>6.29</v>
      </c>
      <c r="J352" s="6"/>
      <c r="K352" s="6"/>
      <c r="L352" s="6">
        <v>26.22</v>
      </c>
      <c r="M352" s="138"/>
      <c r="N352" s="142"/>
      <c r="O352" s="142"/>
      <c r="P352" s="142"/>
      <c r="Q352" s="142"/>
      <c r="R352" s="147"/>
      <c r="T352" s="41"/>
      <c r="U352" s="29"/>
      <c r="W352" s="29"/>
      <c r="X352" s="20"/>
      <c r="AB352" s="162">
        <v>80</v>
      </c>
      <c r="AC352" s="19">
        <v>0</v>
      </c>
      <c r="AD352" s="71">
        <v>0</v>
      </c>
    </row>
    <row r="353" spans="1:30" ht="15" thickBot="1" x14ac:dyDescent="0.35">
      <c r="A353" s="111">
        <v>45</v>
      </c>
      <c r="B353" s="1" t="s">
        <v>37</v>
      </c>
      <c r="C353" s="82">
        <v>1</v>
      </c>
      <c r="D353" s="39">
        <v>15</v>
      </c>
      <c r="E353" s="2">
        <v>8.3140488191999999</v>
      </c>
      <c r="F353" s="3">
        <v>9.1509485157000015</v>
      </c>
      <c r="G353" s="4">
        <v>0.83689969650000151</v>
      </c>
      <c r="H353" s="6">
        <v>22.39</v>
      </c>
      <c r="I353" s="6">
        <v>7.5</v>
      </c>
      <c r="J353" s="6"/>
      <c r="K353" s="6"/>
      <c r="L353" s="6"/>
      <c r="M353" s="136"/>
      <c r="N353" s="136"/>
      <c r="O353" s="136"/>
      <c r="P353" s="136"/>
      <c r="Q353" s="136"/>
      <c r="R353" s="145"/>
      <c r="X353" s="20"/>
      <c r="AB353" s="162">
        <v>80</v>
      </c>
      <c r="AC353" s="19">
        <v>0</v>
      </c>
      <c r="AD353" s="71">
        <v>0</v>
      </c>
    </row>
    <row r="354" spans="1:30" x14ac:dyDescent="0.3">
      <c r="A354" s="111">
        <v>60</v>
      </c>
      <c r="B354" s="1" t="s">
        <v>37</v>
      </c>
      <c r="C354" s="82">
        <v>1</v>
      </c>
      <c r="D354" s="39">
        <v>15</v>
      </c>
      <c r="E354" s="2">
        <v>8.4315863636999993</v>
      </c>
      <c r="F354" s="3">
        <v>9.0051373125000005</v>
      </c>
      <c r="G354" s="4">
        <v>0.57355094880000124</v>
      </c>
      <c r="H354" s="6">
        <v>24.15</v>
      </c>
      <c r="I354" s="6">
        <v>8.2799999999999994</v>
      </c>
      <c r="J354" s="6"/>
      <c r="K354" s="6"/>
      <c r="L354" s="6">
        <v>32.43</v>
      </c>
      <c r="M354" s="49"/>
      <c r="N354" s="35"/>
      <c r="O354" s="35"/>
      <c r="P354" s="35"/>
      <c r="Q354" s="35"/>
      <c r="R354" s="50"/>
      <c r="T354" s="41">
        <v>186</v>
      </c>
      <c r="U354" s="29"/>
      <c r="W354" s="29"/>
      <c r="X354" s="20"/>
      <c r="AB354" s="162">
        <v>80</v>
      </c>
      <c r="AC354" s="19">
        <v>0</v>
      </c>
      <c r="AD354" s="71">
        <v>0</v>
      </c>
    </row>
    <row r="355" spans="1:30" ht="15" thickBot="1" x14ac:dyDescent="0.35">
      <c r="A355" s="111">
        <v>0</v>
      </c>
      <c r="B355" s="1" t="s">
        <v>37</v>
      </c>
      <c r="C355" s="82">
        <v>2</v>
      </c>
      <c r="D355" s="39">
        <v>15</v>
      </c>
      <c r="E355" s="2">
        <v>15</v>
      </c>
      <c r="F355" s="3">
        <v>15</v>
      </c>
      <c r="G355" s="4">
        <v>0</v>
      </c>
      <c r="H355" s="6"/>
      <c r="I355" s="6"/>
      <c r="J355" s="6"/>
      <c r="K355" s="6"/>
      <c r="L355" s="6">
        <v>0</v>
      </c>
      <c r="M355">
        <v>0.7507988884053941</v>
      </c>
      <c r="N355">
        <v>0.66806000104537699</v>
      </c>
      <c r="O355">
        <v>0.23847585499815285</v>
      </c>
      <c r="P355">
        <v>0.45531221152700668</v>
      </c>
      <c r="Q355">
        <v>0.48708112897055084</v>
      </c>
      <c r="R355">
        <v>0.322854384380036</v>
      </c>
      <c r="S355" s="123">
        <v>0.35899999999999999</v>
      </c>
      <c r="T355" s="1">
        <v>23.2</v>
      </c>
      <c r="U355" s="1">
        <v>3.79</v>
      </c>
      <c r="V355" s="20">
        <v>2.12</v>
      </c>
      <c r="W355" s="1">
        <v>7.0300000000000001E-2</v>
      </c>
      <c r="X355" s="20">
        <v>1.853</v>
      </c>
      <c r="Y355" s="1">
        <v>2.65</v>
      </c>
      <c r="Z355" s="1">
        <v>7.9</v>
      </c>
      <c r="AA355" s="162">
        <v>1030</v>
      </c>
      <c r="AB355" s="162">
        <v>80</v>
      </c>
      <c r="AC355" s="19">
        <v>0</v>
      </c>
      <c r="AD355" s="71">
        <v>0</v>
      </c>
    </row>
    <row r="356" spans="1:30" x14ac:dyDescent="0.3">
      <c r="A356" s="111">
        <v>2</v>
      </c>
      <c r="B356" s="1" t="s">
        <v>37</v>
      </c>
      <c r="C356" s="82">
        <v>2</v>
      </c>
      <c r="D356" s="39">
        <v>15</v>
      </c>
      <c r="E356" s="2">
        <v>10.714427241300001</v>
      </c>
      <c r="F356" s="3">
        <v>11.2940909325</v>
      </c>
      <c r="G356" s="4">
        <v>0.57966369119999861</v>
      </c>
      <c r="H356" s="6">
        <v>12.08</v>
      </c>
      <c r="I356" s="6">
        <v>1.46</v>
      </c>
      <c r="J356" s="6"/>
      <c r="K356" s="6"/>
      <c r="L356" s="6">
        <v>13.54</v>
      </c>
      <c r="M356" s="138"/>
      <c r="N356" s="142"/>
      <c r="O356" s="142"/>
      <c r="P356" s="142"/>
      <c r="Q356" s="142"/>
      <c r="R356" s="147"/>
      <c r="T356" s="41"/>
      <c r="U356" s="29"/>
      <c r="W356" s="29"/>
      <c r="X356" s="20"/>
      <c r="AB356" s="162">
        <v>80</v>
      </c>
      <c r="AC356" s="19">
        <v>0</v>
      </c>
      <c r="AD356" s="71">
        <v>0</v>
      </c>
    </row>
    <row r="357" spans="1:30" ht="15" thickBot="1" x14ac:dyDescent="0.35">
      <c r="A357" s="111">
        <v>15</v>
      </c>
      <c r="B357" s="1" t="s">
        <v>37</v>
      </c>
      <c r="C357" s="82">
        <v>2</v>
      </c>
      <c r="D357" s="39">
        <v>15</v>
      </c>
      <c r="E357" s="2">
        <v>10.071538348799999</v>
      </c>
      <c r="F357" s="3">
        <v>10.662376799699999</v>
      </c>
      <c r="G357" s="4">
        <v>0.59083845089999976</v>
      </c>
      <c r="H357" s="6">
        <v>18.12</v>
      </c>
      <c r="I357" s="6">
        <v>4.88</v>
      </c>
      <c r="J357" s="6"/>
      <c r="K357" s="6"/>
      <c r="L357" s="6">
        <v>23</v>
      </c>
      <c r="M357" s="136"/>
      <c r="N357" s="136"/>
      <c r="O357" s="136"/>
      <c r="P357" s="136"/>
      <c r="Q357" s="136"/>
      <c r="R357" s="145"/>
      <c r="T357" s="19"/>
      <c r="X357" s="20"/>
      <c r="AB357" s="162">
        <v>80</v>
      </c>
      <c r="AC357" s="19">
        <v>0</v>
      </c>
      <c r="AD357" s="71">
        <v>0</v>
      </c>
    </row>
    <row r="358" spans="1:30" x14ac:dyDescent="0.3">
      <c r="A358" s="111">
        <v>30</v>
      </c>
      <c r="B358" s="1" t="s">
        <v>37</v>
      </c>
      <c r="C358" s="82">
        <v>2</v>
      </c>
      <c r="D358" s="39">
        <v>15</v>
      </c>
      <c r="E358" s="2">
        <v>9.6439869836999996</v>
      </c>
      <c r="F358" s="3">
        <v>10.1477964117</v>
      </c>
      <c r="G358" s="4">
        <v>0.50380942800000028</v>
      </c>
      <c r="H358" s="6">
        <v>21.49</v>
      </c>
      <c r="I358" s="6">
        <v>6.49</v>
      </c>
      <c r="J358" s="6"/>
      <c r="K358" s="6"/>
      <c r="L358" s="6">
        <v>27.979999999999997</v>
      </c>
      <c r="M358" s="138"/>
      <c r="N358" s="142"/>
      <c r="O358" s="142"/>
      <c r="P358" s="142"/>
      <c r="Q358" s="142"/>
      <c r="R358" s="147"/>
      <c r="T358" s="41"/>
      <c r="U358" s="29"/>
      <c r="W358" s="29"/>
      <c r="X358" s="20"/>
      <c r="AB358" s="162">
        <v>80</v>
      </c>
      <c r="AC358" s="19">
        <v>0</v>
      </c>
      <c r="AD358" s="71">
        <v>0</v>
      </c>
    </row>
    <row r="359" spans="1:30" ht="15" thickBot="1" x14ac:dyDescent="0.35">
      <c r="A359" s="111">
        <v>45</v>
      </c>
      <c r="B359" s="1" t="s">
        <v>37</v>
      </c>
      <c r="C359" s="82">
        <v>2</v>
      </c>
      <c r="D359" s="39">
        <v>15</v>
      </c>
      <c r="E359" s="2">
        <v>9.8442182397000018</v>
      </c>
      <c r="F359" s="3">
        <v>10.275431731199999</v>
      </c>
      <c r="G359" s="4">
        <v>0.43121349149999766</v>
      </c>
      <c r="H359" s="6">
        <v>28.08</v>
      </c>
      <c r="I359" s="6">
        <v>9.01</v>
      </c>
      <c r="J359" s="6"/>
      <c r="K359" s="6"/>
      <c r="L359" s="6">
        <v>37.089999999999996</v>
      </c>
      <c r="M359" s="136"/>
      <c r="N359" s="136"/>
      <c r="O359" s="136"/>
      <c r="P359" s="136"/>
      <c r="Q359" s="136"/>
      <c r="R359" s="145"/>
      <c r="T359" s="19"/>
      <c r="X359" s="20"/>
      <c r="AB359" s="162">
        <v>80</v>
      </c>
      <c r="AC359" s="19">
        <v>0</v>
      </c>
      <c r="AD359" s="71">
        <v>0</v>
      </c>
    </row>
    <row r="360" spans="1:30" x14ac:dyDescent="0.3">
      <c r="A360" s="111">
        <v>60</v>
      </c>
      <c r="B360" s="1" t="s">
        <v>37</v>
      </c>
      <c r="C360" s="82">
        <v>2</v>
      </c>
      <c r="D360" s="39">
        <v>15</v>
      </c>
      <c r="E360" s="2">
        <v>9.0051373125000005</v>
      </c>
      <c r="F360" s="3">
        <v>9.5445176133000018</v>
      </c>
      <c r="G360" s="4">
        <v>0.53938030080000132</v>
      </c>
      <c r="H360" s="6">
        <v>31.58</v>
      </c>
      <c r="I360" s="6">
        <v>10.32</v>
      </c>
      <c r="J360" s="6"/>
      <c r="K360" s="6"/>
      <c r="L360" s="6">
        <v>41.9</v>
      </c>
      <c r="M360" s="45"/>
      <c r="N360" s="28"/>
      <c r="O360" s="28"/>
      <c r="P360" s="28"/>
      <c r="Q360" s="28"/>
      <c r="R360" s="46"/>
      <c r="S360" s="123">
        <f>AVERAGE(S354:S359)</f>
        <v>0.35899999999999999</v>
      </c>
      <c r="T360" s="41">
        <v>459</v>
      </c>
      <c r="U360" s="29"/>
      <c r="W360" s="29"/>
      <c r="X360" s="20"/>
      <c r="AB360" s="162">
        <v>80</v>
      </c>
      <c r="AC360" s="19">
        <v>0</v>
      </c>
      <c r="AD360" s="71">
        <v>0</v>
      </c>
    </row>
    <row r="361" spans="1:30" x14ac:dyDescent="0.3">
      <c r="A361" s="111">
        <v>0</v>
      </c>
      <c r="B361" s="1" t="s">
        <v>37</v>
      </c>
      <c r="C361" s="82">
        <v>1</v>
      </c>
      <c r="E361" s="2"/>
      <c r="F361" s="3"/>
      <c r="G361" s="4"/>
      <c r="H361"/>
      <c r="L361"/>
      <c r="M361">
        <v>0.7507988884053941</v>
      </c>
      <c r="N361">
        <v>0.66806000104537699</v>
      </c>
      <c r="O361">
        <v>0.23847585499815285</v>
      </c>
      <c r="P361">
        <v>0.45531221152700668</v>
      </c>
      <c r="Q361">
        <v>0.48708112897055084</v>
      </c>
      <c r="R361">
        <v>0.322854384380036</v>
      </c>
      <c r="S361" s="123">
        <v>0.35899999999999999</v>
      </c>
      <c r="T361" s="1">
        <v>29</v>
      </c>
      <c r="U361" s="1">
        <v>3.79</v>
      </c>
      <c r="V361" s="20">
        <v>2.12</v>
      </c>
      <c r="W361" s="1">
        <v>7.0300000000000001E-2</v>
      </c>
      <c r="X361" s="20">
        <v>1.853</v>
      </c>
      <c r="Y361" s="1">
        <v>2.65</v>
      </c>
      <c r="Z361" s="1">
        <v>7.9</v>
      </c>
      <c r="AA361" s="162">
        <v>1030</v>
      </c>
      <c r="AB361" s="162">
        <v>80</v>
      </c>
      <c r="AC361" s="19">
        <v>1</v>
      </c>
      <c r="AD361" s="71">
        <v>0</v>
      </c>
    </row>
    <row r="362" spans="1:30" ht="15" thickBot="1" x14ac:dyDescent="0.35">
      <c r="A362" s="111">
        <v>0</v>
      </c>
      <c r="B362" s="1" t="s">
        <v>37</v>
      </c>
      <c r="C362" s="82">
        <v>1</v>
      </c>
      <c r="D362" s="39">
        <v>15</v>
      </c>
      <c r="E362" s="2">
        <v>15</v>
      </c>
      <c r="F362" s="3">
        <v>15</v>
      </c>
      <c r="G362" s="4">
        <v>0</v>
      </c>
      <c r="H362" s="5"/>
      <c r="I362" s="5"/>
      <c r="J362" s="5"/>
      <c r="K362" s="5"/>
      <c r="L362" s="158"/>
      <c r="M362">
        <v>0.7507988884053941</v>
      </c>
      <c r="N362">
        <v>0.66806000104537699</v>
      </c>
      <c r="O362">
        <v>0.23847585499815285</v>
      </c>
      <c r="P362">
        <v>0.45531221152700668</v>
      </c>
      <c r="Q362">
        <v>0.48708112897055084</v>
      </c>
      <c r="R362">
        <v>0.322854384380036</v>
      </c>
      <c r="S362" s="123">
        <v>0.35899999999999999</v>
      </c>
      <c r="T362" s="1">
        <v>29</v>
      </c>
      <c r="U362" s="1">
        <v>3.79</v>
      </c>
      <c r="V362" s="20">
        <v>2.12</v>
      </c>
      <c r="W362" s="1">
        <v>7.0300000000000001E-2</v>
      </c>
      <c r="X362" s="20">
        <v>1.853</v>
      </c>
      <c r="Y362" s="1">
        <v>2.65</v>
      </c>
      <c r="Z362" s="1">
        <v>7.9</v>
      </c>
      <c r="AA362" s="162">
        <v>1030</v>
      </c>
      <c r="AB362" s="162">
        <v>80</v>
      </c>
      <c r="AC362" s="19">
        <v>1</v>
      </c>
      <c r="AD362" s="71">
        <v>0</v>
      </c>
    </row>
    <row r="363" spans="1:30" x14ac:dyDescent="0.3">
      <c r="A363" s="111">
        <v>15</v>
      </c>
      <c r="B363" s="1" t="s">
        <v>37</v>
      </c>
      <c r="C363" s="82">
        <v>1</v>
      </c>
      <c r="D363" s="39">
        <v>15</v>
      </c>
      <c r="E363" s="2">
        <v>13.789531439891999</v>
      </c>
      <c r="F363" s="3">
        <v>13.618562359653</v>
      </c>
      <c r="G363" s="4">
        <v>-0.17096908023899893</v>
      </c>
      <c r="H363" s="12">
        <v>21.68</v>
      </c>
      <c r="I363" s="13">
        <v>5.94</v>
      </c>
      <c r="J363" s="6"/>
      <c r="K363" s="6"/>
      <c r="L363" s="6">
        <v>27.62</v>
      </c>
      <c r="M363" s="106"/>
      <c r="N363" s="106"/>
      <c r="O363" s="106"/>
      <c r="P363" s="106"/>
      <c r="Q363" s="106"/>
      <c r="R363" s="107"/>
      <c r="T363" s="39">
        <v>327</v>
      </c>
      <c r="X363" s="20"/>
      <c r="AB363" s="162">
        <v>80</v>
      </c>
      <c r="AC363" s="19">
        <v>1</v>
      </c>
      <c r="AD363" s="71">
        <v>0</v>
      </c>
    </row>
    <row r="364" spans="1:30" ht="15" thickBot="1" x14ac:dyDescent="0.35">
      <c r="A364" s="111">
        <v>0</v>
      </c>
      <c r="B364" s="1" t="s">
        <v>37</v>
      </c>
      <c r="C364" s="82">
        <v>2</v>
      </c>
      <c r="D364" s="39">
        <v>15</v>
      </c>
      <c r="E364" s="155">
        <v>15</v>
      </c>
      <c r="F364" s="156">
        <v>15</v>
      </c>
      <c r="G364" s="163">
        <v>0</v>
      </c>
      <c r="H364" s="5"/>
      <c r="I364" s="5"/>
      <c r="J364" s="5"/>
      <c r="K364" s="5"/>
      <c r="L364" s="158"/>
      <c r="M364">
        <v>0.7507988884053941</v>
      </c>
      <c r="N364">
        <v>0.66806000104537699</v>
      </c>
      <c r="O364">
        <v>0.23847585499815285</v>
      </c>
      <c r="P364">
        <v>0.45531221152700668</v>
      </c>
      <c r="Q364">
        <v>0.48708112897055084</v>
      </c>
      <c r="R364">
        <v>0.322854384380036</v>
      </c>
      <c r="S364" s="123">
        <v>0.35899999999999999</v>
      </c>
      <c r="T364" s="1">
        <v>29</v>
      </c>
      <c r="U364" s="1">
        <v>3.79</v>
      </c>
      <c r="V364" s="20">
        <v>2.12</v>
      </c>
      <c r="W364" s="1">
        <v>7.0300000000000001E-2</v>
      </c>
      <c r="X364" s="20">
        <v>1.853</v>
      </c>
      <c r="Y364" s="1">
        <v>2.65</v>
      </c>
      <c r="Z364" s="1">
        <v>7.9</v>
      </c>
      <c r="AA364" s="162">
        <v>1030</v>
      </c>
      <c r="AB364" s="162">
        <v>80</v>
      </c>
      <c r="AC364" s="19">
        <v>1</v>
      </c>
      <c r="AD364" s="71">
        <v>0</v>
      </c>
    </row>
    <row r="365" spans="1:30" x14ac:dyDescent="0.3">
      <c r="A365" s="111">
        <v>15</v>
      </c>
      <c r="B365" s="1" t="s">
        <v>37</v>
      </c>
      <c r="C365" s="82">
        <v>2</v>
      </c>
      <c r="D365" s="39">
        <v>15</v>
      </c>
      <c r="E365" s="155">
        <v>13.685099843699998</v>
      </c>
      <c r="F365" s="156">
        <v>14.367184314213</v>
      </c>
      <c r="G365" s="163">
        <v>0.68208447051300247</v>
      </c>
      <c r="H365" s="12">
        <v>19.86</v>
      </c>
      <c r="I365" s="13">
        <v>5.22</v>
      </c>
      <c r="J365" s="6"/>
      <c r="K365" s="6"/>
      <c r="L365" s="6">
        <v>25.08</v>
      </c>
      <c r="M365" s="108"/>
      <c r="N365" s="108"/>
      <c r="O365" s="108"/>
      <c r="P365" s="108"/>
      <c r="Q365" s="108"/>
      <c r="R365" s="109"/>
      <c r="T365" s="39">
        <v>443</v>
      </c>
      <c r="X365" s="20"/>
      <c r="AB365" s="162">
        <v>80</v>
      </c>
      <c r="AC365" s="19">
        <v>1</v>
      </c>
      <c r="AD365" s="71">
        <v>0</v>
      </c>
    </row>
    <row r="366" spans="1:30" ht="15" thickBot="1" x14ac:dyDescent="0.35">
      <c r="A366" s="111">
        <v>0</v>
      </c>
      <c r="B366" s="1" t="s">
        <v>37</v>
      </c>
      <c r="C366" s="82">
        <v>1</v>
      </c>
      <c r="D366" s="39">
        <v>15</v>
      </c>
      <c r="E366" s="2">
        <v>15</v>
      </c>
      <c r="F366" s="3">
        <v>15</v>
      </c>
      <c r="G366" s="4">
        <v>0</v>
      </c>
      <c r="H366" s="5"/>
      <c r="I366" s="5"/>
      <c r="J366" s="5"/>
      <c r="K366" s="5"/>
      <c r="L366" s="158"/>
      <c r="M366">
        <v>0.7507988884053941</v>
      </c>
      <c r="N366">
        <v>0.66806000104537699</v>
      </c>
      <c r="O366">
        <v>0.23847585499815285</v>
      </c>
      <c r="P366">
        <v>0.45531221152700668</v>
      </c>
      <c r="Q366">
        <v>0.48708112897055084</v>
      </c>
      <c r="R366">
        <v>0.322854384380036</v>
      </c>
      <c r="S366" s="123">
        <v>0.35899999999999999</v>
      </c>
      <c r="T366" s="1">
        <v>29</v>
      </c>
      <c r="U366" s="1">
        <v>3.79</v>
      </c>
      <c r="V366" s="20">
        <v>2.12</v>
      </c>
      <c r="W366" s="1">
        <v>7.0300000000000001E-2</v>
      </c>
      <c r="X366" s="20">
        <v>1.853</v>
      </c>
      <c r="Y366" s="1">
        <v>2.65</v>
      </c>
      <c r="Z366" s="1">
        <v>7.9</v>
      </c>
      <c r="AA366" s="162">
        <v>1030</v>
      </c>
      <c r="AB366" s="162">
        <v>80</v>
      </c>
      <c r="AC366" s="19">
        <v>1</v>
      </c>
      <c r="AD366" s="71">
        <v>1</v>
      </c>
    </row>
    <row r="367" spans="1:30" x14ac:dyDescent="0.3">
      <c r="A367" s="111">
        <v>15</v>
      </c>
      <c r="B367" s="1" t="s">
        <v>37</v>
      </c>
      <c r="C367" s="82">
        <v>1</v>
      </c>
      <c r="D367" s="39">
        <v>15</v>
      </c>
      <c r="E367" s="2">
        <v>9.6365118362129998</v>
      </c>
      <c r="F367" s="3">
        <v>9.8442182397000018</v>
      </c>
      <c r="G367" s="4">
        <v>0.20770640348700198</v>
      </c>
      <c r="H367" s="12">
        <v>32.119999999999997</v>
      </c>
      <c r="I367" s="13">
        <v>12.58</v>
      </c>
      <c r="J367" s="13">
        <v>2.0499999999999998</v>
      </c>
      <c r="K367" s="6"/>
      <c r="L367" s="6">
        <v>46.749999999999993</v>
      </c>
      <c r="M367" s="106"/>
      <c r="N367" s="106"/>
      <c r="O367" s="106"/>
      <c r="P367" s="106"/>
      <c r="Q367" s="106"/>
      <c r="R367" s="107"/>
      <c r="T367" s="19">
        <v>205</v>
      </c>
      <c r="X367" s="20"/>
      <c r="AB367" s="162">
        <v>80</v>
      </c>
      <c r="AC367" s="19">
        <v>1</v>
      </c>
      <c r="AD367" s="71">
        <v>1</v>
      </c>
    </row>
    <row r="368" spans="1:30" ht="15" thickBot="1" x14ac:dyDescent="0.35">
      <c r="A368" s="111">
        <v>0</v>
      </c>
      <c r="B368" s="1" t="s">
        <v>37</v>
      </c>
      <c r="C368" s="82">
        <v>2</v>
      </c>
      <c r="D368" s="39">
        <v>15</v>
      </c>
      <c r="E368" s="2">
        <v>15</v>
      </c>
      <c r="F368" s="3">
        <v>15</v>
      </c>
      <c r="G368" s="4"/>
      <c r="H368" s="5"/>
      <c r="I368" s="5"/>
      <c r="J368" s="5"/>
      <c r="K368" s="5"/>
      <c r="L368" s="158"/>
      <c r="M368">
        <v>0.7507988884053941</v>
      </c>
      <c r="N368">
        <v>0.66806000104537699</v>
      </c>
      <c r="O368">
        <v>0.23847585499815285</v>
      </c>
      <c r="P368">
        <v>0.45531221152700668</v>
      </c>
      <c r="Q368">
        <v>0.48708112897055084</v>
      </c>
      <c r="R368">
        <v>0.322854384380036</v>
      </c>
      <c r="S368" s="123">
        <v>0.35899999999999999</v>
      </c>
      <c r="T368" s="1">
        <v>29</v>
      </c>
      <c r="U368" s="1">
        <v>3.79</v>
      </c>
      <c r="V368" s="20">
        <v>2.12</v>
      </c>
      <c r="W368" s="1">
        <v>7.0300000000000001E-2</v>
      </c>
      <c r="X368" s="20">
        <v>1.853</v>
      </c>
      <c r="Y368" s="1">
        <v>2.65</v>
      </c>
      <c r="Z368" s="1">
        <v>7.9</v>
      </c>
      <c r="AA368" s="162">
        <v>1030</v>
      </c>
      <c r="AB368" s="162">
        <v>80</v>
      </c>
      <c r="AC368" s="19">
        <v>1</v>
      </c>
      <c r="AD368" s="71">
        <v>1</v>
      </c>
    </row>
    <row r="369" spans="1:30" ht="15" thickBot="1" x14ac:dyDescent="0.35">
      <c r="A369" s="114">
        <v>15</v>
      </c>
      <c r="B369" s="1" t="s">
        <v>37</v>
      </c>
      <c r="C369" s="94">
        <v>2</v>
      </c>
      <c r="D369" s="39">
        <v>15</v>
      </c>
      <c r="E369" s="152">
        <v>9.8517604364129987</v>
      </c>
      <c r="F369" s="96">
        <v>9.5842536608519993</v>
      </c>
      <c r="G369" s="7">
        <v>-0.26750677556099944</v>
      </c>
      <c r="H369" s="12">
        <v>32.99</v>
      </c>
      <c r="I369" s="13">
        <v>13.07</v>
      </c>
      <c r="J369" s="13">
        <v>0.82</v>
      </c>
      <c r="K369" s="6"/>
      <c r="L369" s="6">
        <v>46.88</v>
      </c>
      <c r="M369" s="99"/>
      <c r="N369" s="99"/>
      <c r="O369" s="99"/>
      <c r="P369" s="99"/>
      <c r="Q369" s="99"/>
      <c r="R369" s="159"/>
      <c r="T369" s="153">
        <v>191</v>
      </c>
      <c r="X369" s="20"/>
      <c r="AB369" s="162">
        <v>80</v>
      </c>
      <c r="AC369" s="153">
        <v>1</v>
      </c>
      <c r="AD369" s="154">
        <v>1</v>
      </c>
    </row>
    <row r="370" spans="1:30" ht="15" thickBot="1" x14ac:dyDescent="0.35">
      <c r="A370" s="111">
        <v>0</v>
      </c>
      <c r="B370" s="1" t="s">
        <v>36</v>
      </c>
      <c r="C370" s="82">
        <v>1</v>
      </c>
      <c r="D370" s="39">
        <v>5</v>
      </c>
      <c r="E370" s="2">
        <v>5</v>
      </c>
      <c r="F370" s="3">
        <v>5</v>
      </c>
      <c r="G370" s="4">
        <v>0</v>
      </c>
      <c r="H370" s="12"/>
      <c r="I370" s="13"/>
      <c r="J370" s="13"/>
      <c r="K370" s="13"/>
      <c r="L370" s="38">
        <v>0</v>
      </c>
      <c r="M370">
        <v>1.2590210632504235</v>
      </c>
      <c r="N370">
        <v>1.022888695124182</v>
      </c>
      <c r="O370">
        <v>0.50228943767538281</v>
      </c>
      <c r="P370">
        <v>0.5021426094415965</v>
      </c>
      <c r="Q370">
        <v>0.8783565901273237</v>
      </c>
      <c r="R370">
        <v>0.51031518662900233</v>
      </c>
      <c r="S370" s="123">
        <v>0.17399999999999999</v>
      </c>
      <c r="T370" s="1">
        <v>157</v>
      </c>
      <c r="U370" s="1">
        <v>21.75</v>
      </c>
      <c r="V370" s="20">
        <v>50.76</v>
      </c>
      <c r="W370" s="1">
        <v>0.2233</v>
      </c>
      <c r="X370" s="20">
        <v>1.028</v>
      </c>
      <c r="Y370" s="1">
        <v>0.85</v>
      </c>
      <c r="Z370" s="1">
        <v>7.1</v>
      </c>
      <c r="AA370" s="1">
        <v>1190</v>
      </c>
      <c r="AB370" s="169">
        <v>78</v>
      </c>
      <c r="AC370" s="19">
        <v>0</v>
      </c>
      <c r="AD370" s="71">
        <v>0</v>
      </c>
    </row>
    <row r="371" spans="1:30" ht="15" thickBot="1" x14ac:dyDescent="0.35">
      <c r="A371" s="111">
        <v>2</v>
      </c>
      <c r="B371" s="1" t="s">
        <v>36</v>
      </c>
      <c r="C371" s="82">
        <v>1</v>
      </c>
      <c r="D371" s="39">
        <v>5</v>
      </c>
      <c r="E371" s="2">
        <v>0.47439212800000008</v>
      </c>
      <c r="F371" s="3">
        <v>2.4497727345000002</v>
      </c>
      <c r="G371" s="4">
        <v>1.9753806065000001</v>
      </c>
      <c r="H371" s="62">
        <v>22.26</v>
      </c>
      <c r="I371" s="9">
        <v>1.19</v>
      </c>
      <c r="J371" s="9"/>
      <c r="K371" s="9"/>
      <c r="L371" s="8">
        <v>23.450000000000003</v>
      </c>
      <c r="M371" s="1"/>
      <c r="N371" s="1"/>
      <c r="O371" s="1"/>
      <c r="P371" s="1"/>
      <c r="Q371" s="1"/>
      <c r="R371" s="1"/>
      <c r="T371" s="1"/>
      <c r="U371" s="1"/>
      <c r="W371" s="1"/>
      <c r="X371" s="20"/>
      <c r="Y371" s="1"/>
      <c r="Z371" s="1"/>
      <c r="AA371" s="1"/>
      <c r="AB371" s="169">
        <v>78</v>
      </c>
      <c r="AC371" s="19">
        <v>0</v>
      </c>
      <c r="AD371" s="71">
        <v>0</v>
      </c>
    </row>
    <row r="372" spans="1:30" ht="15" thickBot="1" x14ac:dyDescent="0.35">
      <c r="A372" s="111">
        <v>15</v>
      </c>
      <c r="B372" s="1" t="s">
        <v>36</v>
      </c>
      <c r="C372" s="82">
        <v>1</v>
      </c>
      <c r="D372" s="39">
        <v>5</v>
      </c>
      <c r="E372" s="2">
        <v>7.0870337999999991E-2</v>
      </c>
      <c r="F372" s="3">
        <v>2.0985924820000004</v>
      </c>
      <c r="G372" s="4">
        <v>2.0277221440000002</v>
      </c>
      <c r="H372" s="12">
        <v>26.26</v>
      </c>
      <c r="I372" s="13">
        <v>2.5099999999999998</v>
      </c>
      <c r="J372" s="13"/>
      <c r="K372" s="13"/>
      <c r="L372" s="38">
        <v>28.770000000000003</v>
      </c>
      <c r="M372" s="1"/>
      <c r="N372" s="1"/>
      <c r="O372" s="1"/>
      <c r="P372" s="1"/>
      <c r="Q372" s="1"/>
      <c r="R372" s="1"/>
      <c r="T372" s="1"/>
      <c r="U372" s="1"/>
      <c r="W372" s="1"/>
      <c r="X372" s="20"/>
      <c r="Y372" s="1"/>
      <c r="Z372" s="1"/>
      <c r="AA372" s="1"/>
      <c r="AB372" s="169">
        <v>78</v>
      </c>
      <c r="AC372" s="19">
        <v>0</v>
      </c>
      <c r="AD372" s="71">
        <v>0</v>
      </c>
    </row>
    <row r="373" spans="1:30" ht="15" thickBot="1" x14ac:dyDescent="0.35">
      <c r="A373" s="111">
        <v>30</v>
      </c>
      <c r="B373" s="1" t="s">
        <v>36</v>
      </c>
      <c r="C373" s="82">
        <v>1</v>
      </c>
      <c r="D373" s="39">
        <v>5</v>
      </c>
      <c r="E373" s="2">
        <v>0.20194125000000002</v>
      </c>
      <c r="F373" s="3">
        <v>2.0088055680000001</v>
      </c>
      <c r="G373" s="4">
        <v>1.8068643180000001</v>
      </c>
      <c r="H373" s="62">
        <v>26.16</v>
      </c>
      <c r="I373" s="9">
        <v>2.66</v>
      </c>
      <c r="J373" s="9"/>
      <c r="K373" s="9"/>
      <c r="L373" s="8">
        <v>28.82</v>
      </c>
      <c r="M373" s="1"/>
      <c r="N373" s="1"/>
      <c r="O373" s="1"/>
      <c r="P373" s="1"/>
      <c r="Q373" s="1"/>
      <c r="R373" s="1"/>
      <c r="T373" s="1"/>
      <c r="U373" s="1"/>
      <c r="W373" s="1"/>
      <c r="X373" s="20"/>
      <c r="Y373" s="1"/>
      <c r="Z373" s="1"/>
      <c r="AA373" s="1"/>
      <c r="AB373" s="169">
        <v>78</v>
      </c>
      <c r="AC373" s="19">
        <v>0</v>
      </c>
      <c r="AD373" s="71">
        <v>0</v>
      </c>
    </row>
    <row r="374" spans="1:30" ht="15" thickBot="1" x14ac:dyDescent="0.35">
      <c r="A374" s="111">
        <v>45</v>
      </c>
      <c r="B374" s="1" t="s">
        <v>36</v>
      </c>
      <c r="C374" s="82">
        <v>1</v>
      </c>
      <c r="D374" s="39">
        <v>5</v>
      </c>
      <c r="E374" s="2">
        <v>0.21034904800000001</v>
      </c>
      <c r="F374" s="3">
        <v>1.9391316945000001</v>
      </c>
      <c r="G374" s="4">
        <v>1.7287826465</v>
      </c>
      <c r="H374" s="12">
        <v>26.67</v>
      </c>
      <c r="I374" s="13">
        <v>2.96</v>
      </c>
      <c r="J374" s="13"/>
      <c r="K374" s="13"/>
      <c r="L374" s="38"/>
      <c r="M374" s="141"/>
      <c r="N374" s="144"/>
      <c r="O374" s="144"/>
      <c r="P374" s="144"/>
      <c r="Q374" s="144"/>
      <c r="R374" s="150"/>
      <c r="X374" s="20"/>
      <c r="AB374" s="169">
        <v>78</v>
      </c>
      <c r="AC374" s="19">
        <v>0</v>
      </c>
      <c r="AD374" s="71">
        <v>0</v>
      </c>
    </row>
    <row r="375" spans="1:30" x14ac:dyDescent="0.3">
      <c r="A375" s="111">
        <v>60</v>
      </c>
      <c r="B375" s="1" t="s">
        <v>36</v>
      </c>
      <c r="C375" s="82">
        <v>1</v>
      </c>
      <c r="D375" s="39">
        <v>5</v>
      </c>
      <c r="E375" s="2">
        <v>0.143797752</v>
      </c>
      <c r="F375" s="3">
        <v>1.9391316945000001</v>
      </c>
      <c r="G375" s="4">
        <v>1.7953339425000001</v>
      </c>
      <c r="H375" s="62">
        <v>27.79</v>
      </c>
      <c r="I375" s="9">
        <v>3.26</v>
      </c>
      <c r="J375" s="9"/>
      <c r="K375" s="9"/>
      <c r="L375" s="12">
        <v>31.049999999999997</v>
      </c>
      <c r="M375" s="49"/>
      <c r="N375" s="35"/>
      <c r="O375" s="35"/>
      <c r="P375" s="35"/>
      <c r="Q375" s="35"/>
      <c r="R375" s="50"/>
      <c r="T375" s="41">
        <v>301</v>
      </c>
      <c r="U375" s="29"/>
      <c r="W375" s="29"/>
      <c r="X375" s="20"/>
      <c r="AB375" s="169">
        <v>78</v>
      </c>
      <c r="AC375" s="19">
        <v>0</v>
      </c>
      <c r="AD375" s="71">
        <v>0</v>
      </c>
    </row>
    <row r="376" spans="1:30" ht="15" thickBot="1" x14ac:dyDescent="0.35">
      <c r="A376" s="111">
        <v>0</v>
      </c>
      <c r="B376" s="1" t="s">
        <v>36</v>
      </c>
      <c r="C376" s="82">
        <v>2</v>
      </c>
      <c r="D376" s="39">
        <v>5</v>
      </c>
      <c r="E376" s="2">
        <v>5</v>
      </c>
      <c r="F376" s="3">
        <v>5</v>
      </c>
      <c r="G376" s="4">
        <v>0</v>
      </c>
      <c r="H376" s="6"/>
      <c r="I376" s="6"/>
      <c r="J376" s="6"/>
      <c r="K376" s="6"/>
      <c r="L376" s="6">
        <v>0</v>
      </c>
      <c r="M376">
        <v>1.2590210632504235</v>
      </c>
      <c r="N376">
        <v>1.022888695124182</v>
      </c>
      <c r="O376">
        <v>0.50228943767538281</v>
      </c>
      <c r="P376">
        <v>0.5021426094415965</v>
      </c>
      <c r="Q376">
        <v>0.8783565901273237</v>
      </c>
      <c r="R376">
        <v>0.51031518662900233</v>
      </c>
      <c r="S376" s="123">
        <v>0.17399999999999999</v>
      </c>
      <c r="T376" s="1">
        <v>30.4</v>
      </c>
      <c r="U376" s="1">
        <v>21.75</v>
      </c>
      <c r="V376" s="20">
        <v>50.76</v>
      </c>
      <c r="W376" s="1">
        <v>0.2233</v>
      </c>
      <c r="X376" s="20">
        <v>1.028</v>
      </c>
      <c r="Y376" s="1">
        <v>0.85</v>
      </c>
      <c r="Z376" s="1">
        <v>7.1</v>
      </c>
      <c r="AA376" s="1">
        <v>1190</v>
      </c>
      <c r="AB376" s="169">
        <v>78</v>
      </c>
      <c r="AC376" s="19">
        <v>0</v>
      </c>
      <c r="AD376" s="71">
        <v>0</v>
      </c>
    </row>
    <row r="377" spans="1:30" x14ac:dyDescent="0.3">
      <c r="A377" s="111">
        <v>2</v>
      </c>
      <c r="B377" s="1" t="s">
        <v>36</v>
      </c>
      <c r="C377" s="82">
        <v>2</v>
      </c>
      <c r="D377" s="39">
        <v>5</v>
      </c>
      <c r="E377" s="2">
        <v>0.73556921910000006</v>
      </c>
      <c r="F377" s="3">
        <v>1.8314535323999999</v>
      </c>
      <c r="G377" s="4">
        <v>1.0958843132999998</v>
      </c>
      <c r="H377" s="62">
        <v>19.64</v>
      </c>
      <c r="I377" s="9">
        <v>0.75</v>
      </c>
      <c r="J377" s="9"/>
      <c r="K377" s="9"/>
      <c r="L377" s="12">
        <v>20.39</v>
      </c>
      <c r="M377" s="138"/>
      <c r="N377" s="142"/>
      <c r="O377" s="142"/>
      <c r="P377" s="142"/>
      <c r="Q377" s="142"/>
      <c r="R377" s="147"/>
      <c r="T377" s="41"/>
      <c r="U377" s="29"/>
      <c r="W377" s="29"/>
      <c r="X377" s="20"/>
      <c r="AB377" s="169">
        <v>78</v>
      </c>
      <c r="AC377" s="19">
        <v>0</v>
      </c>
      <c r="AD377" s="71">
        <v>0</v>
      </c>
    </row>
    <row r="378" spans="1:30" ht="15" thickBot="1" x14ac:dyDescent="0.35">
      <c r="A378" s="111">
        <v>15</v>
      </c>
      <c r="B378" s="1" t="s">
        <v>36</v>
      </c>
      <c r="C378" s="82">
        <v>2</v>
      </c>
      <c r="D378" s="39">
        <v>5</v>
      </c>
      <c r="E378" s="2">
        <v>0.28138851039999996</v>
      </c>
      <c r="F378" s="3">
        <v>1.8983677504000001</v>
      </c>
      <c r="G378" s="4">
        <v>1.61697924</v>
      </c>
      <c r="H378" s="6">
        <v>23.44</v>
      </c>
      <c r="I378" s="6">
        <v>1.98</v>
      </c>
      <c r="J378" s="6"/>
      <c r="K378" s="6"/>
      <c r="L378" s="6">
        <v>25.42</v>
      </c>
      <c r="M378" s="136"/>
      <c r="N378" s="136"/>
      <c r="O378" s="136"/>
      <c r="P378" s="136"/>
      <c r="Q378" s="136"/>
      <c r="R378" s="145"/>
      <c r="T378" s="19"/>
      <c r="X378" s="20"/>
      <c r="AB378" s="169">
        <v>78</v>
      </c>
      <c r="AC378" s="19">
        <v>0</v>
      </c>
      <c r="AD378" s="71">
        <v>0</v>
      </c>
    </row>
    <row r="379" spans="1:30" x14ac:dyDescent="0.3">
      <c r="A379" s="111">
        <v>30</v>
      </c>
      <c r="B379" s="1" t="s">
        <v>36</v>
      </c>
      <c r="C379" s="82">
        <v>2</v>
      </c>
      <c r="D379" s="39">
        <v>5</v>
      </c>
      <c r="E379" s="2">
        <v>0.2733193404</v>
      </c>
      <c r="F379" s="3">
        <v>1.8314535323999999</v>
      </c>
      <c r="G379" s="4">
        <v>1.5581341919999998</v>
      </c>
      <c r="H379" s="62">
        <v>23.72</v>
      </c>
      <c r="I379" s="9">
        <v>2.2799999999999998</v>
      </c>
      <c r="J379" s="9"/>
      <c r="K379" s="9"/>
      <c r="L379" s="12">
        <v>26</v>
      </c>
      <c r="M379" s="138"/>
      <c r="N379" s="142"/>
      <c r="O379" s="142"/>
      <c r="P379" s="142"/>
      <c r="Q379" s="142"/>
      <c r="R379" s="147"/>
      <c r="T379" s="41"/>
      <c r="U379" s="29"/>
      <c r="W379" s="29"/>
      <c r="X379" s="20"/>
      <c r="AB379" s="169">
        <v>78</v>
      </c>
      <c r="AC379" s="19">
        <v>0</v>
      </c>
      <c r="AD379" s="71">
        <v>0</v>
      </c>
    </row>
    <row r="380" spans="1:30" ht="15" thickBot="1" x14ac:dyDescent="0.35">
      <c r="A380" s="111">
        <v>45</v>
      </c>
      <c r="B380" s="1" t="s">
        <v>36</v>
      </c>
      <c r="C380" s="82">
        <v>2</v>
      </c>
      <c r="D380" s="39">
        <v>5</v>
      </c>
      <c r="E380" s="2">
        <v>0.1379206959</v>
      </c>
      <c r="F380" s="3">
        <v>1.7719981670999998</v>
      </c>
      <c r="G380" s="4">
        <v>1.6340774711999999</v>
      </c>
      <c r="H380" s="6">
        <v>23.94</v>
      </c>
      <c r="I380" s="6">
        <v>2.5</v>
      </c>
      <c r="J380" s="6"/>
      <c r="K380" s="6"/>
      <c r="L380" s="6">
        <v>26.44</v>
      </c>
      <c r="M380" s="136"/>
      <c r="N380" s="136"/>
      <c r="O380" s="136"/>
      <c r="P380" s="136"/>
      <c r="Q380" s="136"/>
      <c r="R380" s="145"/>
      <c r="T380" s="19"/>
      <c r="X380" s="20"/>
      <c r="AB380" s="169">
        <v>78</v>
      </c>
      <c r="AC380" s="19">
        <v>0</v>
      </c>
      <c r="AD380" s="71">
        <v>0</v>
      </c>
    </row>
    <row r="381" spans="1:30" x14ac:dyDescent="0.3">
      <c r="A381" s="111">
        <v>60</v>
      </c>
      <c r="B381" s="1" t="s">
        <v>36</v>
      </c>
      <c r="C381" s="82">
        <v>2</v>
      </c>
      <c r="D381" s="39">
        <v>5</v>
      </c>
      <c r="E381" s="2">
        <v>0.2139449799</v>
      </c>
      <c r="F381" s="3">
        <v>1.7458069310999997</v>
      </c>
      <c r="G381" s="4">
        <v>1.5318619511999998</v>
      </c>
      <c r="H381" s="62">
        <v>24.34</v>
      </c>
      <c r="I381" s="9">
        <v>2.63</v>
      </c>
      <c r="J381" s="9"/>
      <c r="K381" s="9"/>
      <c r="L381" s="12">
        <v>26.97</v>
      </c>
      <c r="M381" s="45"/>
      <c r="N381" s="28"/>
      <c r="O381" s="28"/>
      <c r="P381" s="28"/>
      <c r="Q381" s="28"/>
      <c r="R381" s="46"/>
      <c r="T381" s="41">
        <v>273</v>
      </c>
      <c r="U381" s="29"/>
      <c r="W381" s="29"/>
      <c r="X381" s="20"/>
      <c r="AB381" s="169">
        <v>78</v>
      </c>
      <c r="AC381" s="19">
        <v>0</v>
      </c>
      <c r="AD381" s="71">
        <v>0</v>
      </c>
    </row>
    <row r="382" spans="1:30" ht="15" thickBot="1" x14ac:dyDescent="0.35">
      <c r="A382" s="111">
        <v>0</v>
      </c>
      <c r="B382" s="1" t="s">
        <v>36</v>
      </c>
      <c r="C382" s="82">
        <v>1</v>
      </c>
      <c r="D382" s="39">
        <v>10</v>
      </c>
      <c r="E382" s="2">
        <v>10</v>
      </c>
      <c r="F382" s="3">
        <v>10</v>
      </c>
      <c r="G382" s="4">
        <v>0</v>
      </c>
      <c r="H382" s="6"/>
      <c r="I382" s="6"/>
      <c r="J382" s="6"/>
      <c r="K382" s="6"/>
      <c r="L382" s="6">
        <v>0</v>
      </c>
      <c r="M382">
        <v>1.2590210632504235</v>
      </c>
      <c r="N382">
        <v>1.022888695124182</v>
      </c>
      <c r="O382">
        <v>0.50228943767538281</v>
      </c>
      <c r="P382">
        <v>0.5021426094415965</v>
      </c>
      <c r="Q382">
        <v>0.8783565901273237</v>
      </c>
      <c r="R382">
        <v>0.51031518662900233</v>
      </c>
      <c r="S382" s="123">
        <v>0.17399999999999999</v>
      </c>
      <c r="T382" s="1">
        <v>157</v>
      </c>
      <c r="U382" s="1">
        <v>21.75</v>
      </c>
      <c r="V382" s="20">
        <v>50.76</v>
      </c>
      <c r="W382" s="1">
        <v>0.2233</v>
      </c>
      <c r="X382" s="20">
        <v>1.028</v>
      </c>
      <c r="Y382" s="1">
        <v>0.85</v>
      </c>
      <c r="Z382" s="1">
        <v>7.1</v>
      </c>
      <c r="AA382" s="1">
        <v>1190</v>
      </c>
      <c r="AB382" s="169">
        <v>78</v>
      </c>
      <c r="AC382" s="19">
        <v>0</v>
      </c>
      <c r="AD382" s="71">
        <v>0</v>
      </c>
    </row>
    <row r="383" spans="1:30" ht="15" thickBot="1" x14ac:dyDescent="0.35">
      <c r="A383" s="111">
        <v>2</v>
      </c>
      <c r="B383" s="1" t="s">
        <v>36</v>
      </c>
      <c r="C383" s="82">
        <v>1</v>
      </c>
      <c r="D383" s="39">
        <v>10</v>
      </c>
      <c r="E383" s="2">
        <v>4.1713791840000001</v>
      </c>
      <c r="F383" s="3">
        <v>5.3548827360000004</v>
      </c>
      <c r="G383" s="4">
        <v>1.1835035520000003</v>
      </c>
      <c r="H383" s="55">
        <v>35.659999999999997</v>
      </c>
      <c r="I383" s="32">
        <v>3.81</v>
      </c>
      <c r="J383" s="32"/>
      <c r="K383" s="32"/>
      <c r="L383" s="56">
        <v>39.47</v>
      </c>
      <c r="M383" s="138"/>
      <c r="N383" s="142"/>
      <c r="O383" s="142"/>
      <c r="P383" s="142"/>
      <c r="Q383" s="142"/>
      <c r="R383" s="147"/>
      <c r="T383" s="41"/>
      <c r="U383" s="29"/>
      <c r="W383" s="29"/>
      <c r="X383" s="20"/>
      <c r="AB383" s="169">
        <v>78</v>
      </c>
      <c r="AC383" s="19">
        <v>0</v>
      </c>
      <c r="AD383" s="71">
        <v>0</v>
      </c>
    </row>
    <row r="384" spans="1:30" ht="15" thickBot="1" x14ac:dyDescent="0.35">
      <c r="A384" s="111">
        <v>15</v>
      </c>
      <c r="B384" s="1" t="s">
        <v>36</v>
      </c>
      <c r="C384" s="82">
        <v>1</v>
      </c>
      <c r="D384" s="39">
        <v>10</v>
      </c>
      <c r="E384" s="2">
        <v>2.853293184</v>
      </c>
      <c r="F384" s="3">
        <v>3.8782633890000002</v>
      </c>
      <c r="G384" s="4">
        <v>1.0249702050000002</v>
      </c>
      <c r="H384" s="12">
        <v>58.41</v>
      </c>
      <c r="I384" s="13">
        <v>9.07</v>
      </c>
      <c r="J384" s="13"/>
      <c r="K384" s="13"/>
      <c r="L384" s="38">
        <v>67.47999999999999</v>
      </c>
      <c r="M384" s="136"/>
      <c r="N384" s="136"/>
      <c r="O384" s="136"/>
      <c r="P384" s="136"/>
      <c r="Q384" s="136"/>
      <c r="R384" s="145"/>
      <c r="T384" s="102"/>
      <c r="X384" s="20"/>
      <c r="AB384" s="169">
        <v>78</v>
      </c>
      <c r="AC384" s="19">
        <v>0</v>
      </c>
      <c r="AD384" s="71">
        <v>0</v>
      </c>
    </row>
    <row r="385" spans="1:30" ht="15" thickBot="1" x14ac:dyDescent="0.35">
      <c r="A385" s="111">
        <v>30</v>
      </c>
      <c r="B385" s="1" t="s">
        <v>36</v>
      </c>
      <c r="C385" s="82">
        <v>1</v>
      </c>
      <c r="D385" s="39">
        <v>10</v>
      </c>
      <c r="E385" s="2">
        <v>2.293225284</v>
      </c>
      <c r="F385" s="3">
        <v>3.3724124000000009</v>
      </c>
      <c r="G385" s="4">
        <v>1.0791871160000008</v>
      </c>
      <c r="H385" s="55">
        <v>67.87</v>
      </c>
      <c r="I385" s="32">
        <v>10.94</v>
      </c>
      <c r="J385" s="32"/>
      <c r="K385" s="32"/>
      <c r="L385" s="56">
        <v>78.81</v>
      </c>
      <c r="M385" s="138"/>
      <c r="N385" s="142"/>
      <c r="O385" s="142"/>
      <c r="P385" s="142"/>
      <c r="Q385" s="142"/>
      <c r="R385" s="147"/>
      <c r="T385" s="41"/>
      <c r="U385" s="29"/>
      <c r="W385" s="29"/>
      <c r="X385" s="20"/>
      <c r="AB385" s="169">
        <v>78</v>
      </c>
      <c r="AC385" s="19">
        <v>0</v>
      </c>
      <c r="AD385" s="71">
        <v>0</v>
      </c>
    </row>
    <row r="386" spans="1:30" ht="15" thickBot="1" x14ac:dyDescent="0.35">
      <c r="A386" s="111">
        <v>45</v>
      </c>
      <c r="B386" s="1" t="s">
        <v>36</v>
      </c>
      <c r="C386" s="82">
        <v>1</v>
      </c>
      <c r="D386" s="39">
        <v>10</v>
      </c>
      <c r="E386" s="2">
        <v>1.993453476</v>
      </c>
      <c r="F386" s="3">
        <v>2.9691161639999999</v>
      </c>
      <c r="G386" s="4">
        <v>0.97566268799999989</v>
      </c>
      <c r="H386" s="12">
        <v>79.31</v>
      </c>
      <c r="I386" s="13">
        <v>12.42</v>
      </c>
      <c r="J386" s="13"/>
      <c r="K386" s="13"/>
      <c r="L386" s="38">
        <v>91.73</v>
      </c>
      <c r="M386" s="136"/>
      <c r="N386" s="136"/>
      <c r="O386" s="136"/>
      <c r="P386" s="136"/>
      <c r="Q386" s="136"/>
      <c r="R386" s="145"/>
      <c r="T386" s="103"/>
      <c r="X386" s="20"/>
      <c r="AB386" s="169">
        <v>78</v>
      </c>
      <c r="AC386" s="19">
        <v>0</v>
      </c>
      <c r="AD386" s="71">
        <v>0</v>
      </c>
    </row>
    <row r="387" spans="1:30" ht="15" thickBot="1" x14ac:dyDescent="0.35">
      <c r="A387" s="111">
        <v>60</v>
      </c>
      <c r="B387" s="1" t="s">
        <v>36</v>
      </c>
      <c r="C387" s="82">
        <v>1</v>
      </c>
      <c r="D387" s="39">
        <v>10</v>
      </c>
      <c r="E387" s="2">
        <v>1.6025436</v>
      </c>
      <c r="F387" s="3">
        <v>2.6367278210000005</v>
      </c>
      <c r="G387" s="4">
        <v>1.0341842210000005</v>
      </c>
      <c r="H387" s="55">
        <v>82.04</v>
      </c>
      <c r="I387" s="32">
        <v>13.24</v>
      </c>
      <c r="J387" s="32"/>
      <c r="K387" s="32"/>
      <c r="L387" s="56">
        <v>95.28</v>
      </c>
      <c r="M387" s="49"/>
      <c r="N387" s="35"/>
      <c r="O387" s="35"/>
      <c r="P387" s="35"/>
      <c r="Q387" s="35"/>
      <c r="R387" s="50"/>
      <c r="T387" s="41">
        <v>567</v>
      </c>
      <c r="U387" s="29"/>
      <c r="W387" s="29"/>
      <c r="X387" s="20"/>
      <c r="AB387" s="169">
        <v>78</v>
      </c>
      <c r="AC387" s="19">
        <v>0</v>
      </c>
      <c r="AD387" s="71">
        <v>0</v>
      </c>
    </row>
    <row r="388" spans="1:30" ht="15" thickBot="1" x14ac:dyDescent="0.35">
      <c r="A388" s="111">
        <v>0</v>
      </c>
      <c r="B388" s="1" t="s">
        <v>36</v>
      </c>
      <c r="C388" s="82">
        <v>2</v>
      </c>
      <c r="D388" s="39">
        <v>10</v>
      </c>
      <c r="E388" s="2">
        <v>10</v>
      </c>
      <c r="F388" s="3">
        <v>10</v>
      </c>
      <c r="G388" s="4">
        <v>0</v>
      </c>
      <c r="H388" s="12"/>
      <c r="I388" s="13"/>
      <c r="J388" s="13"/>
      <c r="K388" s="13"/>
      <c r="L388" s="38">
        <v>0</v>
      </c>
      <c r="M388">
        <v>1.2590210632504235</v>
      </c>
      <c r="N388">
        <v>1.022888695124182</v>
      </c>
      <c r="O388">
        <v>0.50228943767538281</v>
      </c>
      <c r="P388">
        <v>0.5021426094415965</v>
      </c>
      <c r="Q388">
        <v>0.8783565901273237</v>
      </c>
      <c r="R388">
        <v>0.51031518662900233</v>
      </c>
      <c r="S388" s="123">
        <v>0.17399999999999999</v>
      </c>
      <c r="T388" s="1">
        <v>30.4</v>
      </c>
      <c r="U388" s="1">
        <v>21.75</v>
      </c>
      <c r="V388" s="20">
        <v>50.76</v>
      </c>
      <c r="W388" s="1">
        <v>0.2233</v>
      </c>
      <c r="X388" s="20">
        <v>1.028</v>
      </c>
      <c r="Y388" s="1">
        <v>0.85</v>
      </c>
      <c r="Z388" s="1">
        <v>7.1</v>
      </c>
      <c r="AA388" s="1">
        <v>1190</v>
      </c>
      <c r="AB388" s="169">
        <v>78</v>
      </c>
      <c r="AC388" s="19">
        <v>0</v>
      </c>
      <c r="AD388" s="71">
        <v>0</v>
      </c>
    </row>
    <row r="389" spans="1:30" ht="15" thickBot="1" x14ac:dyDescent="0.35">
      <c r="A389" s="111">
        <v>2</v>
      </c>
      <c r="B389" s="1" t="s">
        <v>36</v>
      </c>
      <c r="C389" s="82">
        <v>2</v>
      </c>
      <c r="D389" s="39">
        <v>10</v>
      </c>
      <c r="E389" s="2">
        <v>3.7563984781999999</v>
      </c>
      <c r="F389" s="3">
        <v>4.7250257912000002</v>
      </c>
      <c r="G389" s="4">
        <v>0.96862731300000027</v>
      </c>
      <c r="H389" s="55">
        <v>35.369999999999997</v>
      </c>
      <c r="I389" s="32">
        <v>3.59</v>
      </c>
      <c r="J389" s="32"/>
      <c r="K389" s="32"/>
      <c r="L389" s="56">
        <v>38.959999999999994</v>
      </c>
      <c r="M389" s="138"/>
      <c r="N389" s="142"/>
      <c r="O389" s="142"/>
      <c r="P389" s="142"/>
      <c r="Q389" s="142"/>
      <c r="R389" s="147"/>
      <c r="T389" s="41"/>
      <c r="U389" s="29"/>
      <c r="W389" s="29"/>
      <c r="X389" s="20"/>
      <c r="AB389" s="169">
        <v>78</v>
      </c>
      <c r="AC389" s="19">
        <v>0</v>
      </c>
      <c r="AD389" s="71">
        <v>0</v>
      </c>
    </row>
    <row r="390" spans="1:30" ht="15" thickBot="1" x14ac:dyDescent="0.35">
      <c r="A390" s="111">
        <v>15</v>
      </c>
      <c r="B390" s="1" t="s">
        <v>36</v>
      </c>
      <c r="C390" s="82">
        <v>2</v>
      </c>
      <c r="D390" s="39">
        <v>10</v>
      </c>
      <c r="E390" s="2">
        <v>2.9098597742000001</v>
      </c>
      <c r="F390" s="3">
        <v>3.8237166071999997</v>
      </c>
      <c r="G390" s="4">
        <v>0.91385683299999965</v>
      </c>
      <c r="H390" s="12">
        <v>53.98</v>
      </c>
      <c r="I390" s="13">
        <v>7.68</v>
      </c>
      <c r="J390" s="13"/>
      <c r="K390" s="13"/>
      <c r="L390" s="38">
        <v>61.66</v>
      </c>
      <c r="M390" s="136"/>
      <c r="N390" s="136"/>
      <c r="O390" s="136"/>
      <c r="P390" s="136"/>
      <c r="Q390" s="136"/>
      <c r="R390" s="145"/>
      <c r="T390" s="103"/>
      <c r="X390" s="20"/>
      <c r="AB390" s="169">
        <v>78</v>
      </c>
      <c r="AC390" s="19">
        <v>0</v>
      </c>
      <c r="AD390" s="71">
        <v>0</v>
      </c>
    </row>
    <row r="391" spans="1:30" ht="15" thickBot="1" x14ac:dyDescent="0.35">
      <c r="A391" s="111">
        <v>30</v>
      </c>
      <c r="B391" s="1" t="s">
        <v>36</v>
      </c>
      <c r="C391" s="82">
        <v>2</v>
      </c>
      <c r="D391" s="39">
        <v>10</v>
      </c>
      <c r="E391" s="2">
        <v>2.1969883127999998</v>
      </c>
      <c r="F391" s="3">
        <v>2.9098597742000001</v>
      </c>
      <c r="G391" s="4">
        <v>0.71287146140000024</v>
      </c>
      <c r="H391" s="62">
        <v>66.099999999999994</v>
      </c>
      <c r="I391" s="9">
        <v>9.9</v>
      </c>
      <c r="J391" s="9"/>
      <c r="K391" s="9"/>
      <c r="L391" s="8">
        <v>76</v>
      </c>
      <c r="M391" s="138"/>
      <c r="N391" s="142"/>
      <c r="O391" s="142"/>
      <c r="P391" s="142"/>
      <c r="Q391" s="142"/>
      <c r="R391" s="147"/>
      <c r="T391" s="41"/>
      <c r="U391" s="29"/>
      <c r="W391" s="29"/>
      <c r="X391" s="20"/>
      <c r="AB391" s="169">
        <v>78</v>
      </c>
      <c r="AC391" s="19">
        <v>0</v>
      </c>
      <c r="AD391" s="71">
        <v>0</v>
      </c>
    </row>
    <row r="392" spans="1:30" ht="15" thickBot="1" x14ac:dyDescent="0.35">
      <c r="A392" s="111">
        <v>45</v>
      </c>
      <c r="B392" s="1" t="s">
        <v>36</v>
      </c>
      <c r="C392" s="82">
        <v>2</v>
      </c>
      <c r="D392" s="39">
        <v>10</v>
      </c>
      <c r="E392" s="2">
        <v>2.0755465549999998</v>
      </c>
      <c r="F392" s="3">
        <v>2.824662</v>
      </c>
      <c r="G392" s="4">
        <v>0.74911544500000016</v>
      </c>
      <c r="H392" s="12">
        <v>67.489999999999995</v>
      </c>
      <c r="I392" s="13">
        <v>10.08</v>
      </c>
      <c r="J392" s="13"/>
      <c r="K392" s="13"/>
      <c r="L392" s="38">
        <v>77.569999999999993</v>
      </c>
      <c r="M392" s="136"/>
      <c r="N392" s="136"/>
      <c r="O392" s="136"/>
      <c r="P392" s="136"/>
      <c r="Q392" s="136"/>
      <c r="R392" s="145"/>
      <c r="X392" s="20"/>
      <c r="AB392" s="169">
        <v>78</v>
      </c>
      <c r="AC392" s="19">
        <v>0</v>
      </c>
      <c r="AD392" s="71">
        <v>0</v>
      </c>
    </row>
    <row r="393" spans="1:30" x14ac:dyDescent="0.3">
      <c r="A393" s="111">
        <v>60</v>
      </c>
      <c r="B393" s="1" t="s">
        <v>36</v>
      </c>
      <c r="C393" s="82">
        <v>2</v>
      </c>
      <c r="D393" s="39">
        <v>10</v>
      </c>
      <c r="E393" s="2">
        <v>1.6624831328</v>
      </c>
      <c r="F393" s="3">
        <v>2.5392333408000001</v>
      </c>
      <c r="G393" s="4">
        <v>0.87675020800000003</v>
      </c>
      <c r="H393" s="62">
        <v>73.7</v>
      </c>
      <c r="I393" s="9">
        <v>11.04</v>
      </c>
      <c r="J393" s="9"/>
      <c r="K393" s="9"/>
      <c r="L393" s="8">
        <v>84.740000000000009</v>
      </c>
      <c r="M393" s="45"/>
      <c r="N393" s="28"/>
      <c r="O393" s="28"/>
      <c r="P393" s="28"/>
      <c r="Q393" s="28"/>
      <c r="R393" s="46"/>
      <c r="T393" s="41">
        <v>525</v>
      </c>
      <c r="U393" s="29"/>
      <c r="W393" s="29"/>
      <c r="X393" s="20"/>
      <c r="AB393" s="169">
        <v>78</v>
      </c>
      <c r="AC393" s="19">
        <v>0</v>
      </c>
      <c r="AD393" s="71">
        <v>0</v>
      </c>
    </row>
    <row r="394" spans="1:30" ht="15" thickBot="1" x14ac:dyDescent="0.35">
      <c r="A394" s="111">
        <v>0</v>
      </c>
      <c r="B394" s="1" t="s">
        <v>36</v>
      </c>
      <c r="C394" s="82">
        <v>1</v>
      </c>
      <c r="D394" s="39">
        <v>15</v>
      </c>
      <c r="E394" s="2">
        <v>15</v>
      </c>
      <c r="F394" s="3">
        <v>15</v>
      </c>
      <c r="G394" s="4">
        <v>0</v>
      </c>
      <c r="H394" s="165"/>
      <c r="I394" s="165"/>
      <c r="J394" s="165"/>
      <c r="K394" s="165"/>
      <c r="L394" s="165">
        <v>0</v>
      </c>
      <c r="M394">
        <v>1.2590210632504235</v>
      </c>
      <c r="N394">
        <v>1.022888695124182</v>
      </c>
      <c r="O394">
        <v>0.50228943767538281</v>
      </c>
      <c r="P394">
        <v>0.5021426094415965</v>
      </c>
      <c r="Q394">
        <v>0.8783565901273237</v>
      </c>
      <c r="R394">
        <v>0.51031518662900233</v>
      </c>
      <c r="S394" s="123">
        <v>0.17399999999999999</v>
      </c>
      <c r="T394" s="1">
        <v>157</v>
      </c>
      <c r="U394" s="1">
        <v>21.75</v>
      </c>
      <c r="V394" s="20">
        <v>50.76</v>
      </c>
      <c r="W394" s="1">
        <v>0.2233</v>
      </c>
      <c r="X394" s="20">
        <v>1.028</v>
      </c>
      <c r="Y394" s="1">
        <v>0.85</v>
      </c>
      <c r="Z394" s="1">
        <v>7.1</v>
      </c>
      <c r="AA394" s="1">
        <v>1190</v>
      </c>
      <c r="AB394" s="169">
        <v>78</v>
      </c>
      <c r="AC394" s="19">
        <v>0</v>
      </c>
      <c r="AD394" s="71">
        <v>0</v>
      </c>
    </row>
    <row r="395" spans="1:30" x14ac:dyDescent="0.3">
      <c r="A395" s="111">
        <v>2</v>
      </c>
      <c r="B395" s="1" t="s">
        <v>36</v>
      </c>
      <c r="C395" s="82">
        <v>1</v>
      </c>
      <c r="D395" s="39">
        <v>15</v>
      </c>
      <c r="E395" s="2">
        <v>11.792680200000001</v>
      </c>
      <c r="F395" s="3">
        <v>12.762857561999997</v>
      </c>
      <c r="G395" s="4">
        <v>0.97017736199999582</v>
      </c>
      <c r="H395" s="5">
        <v>46.41</v>
      </c>
      <c r="I395" s="5">
        <v>4.9400000000000004</v>
      </c>
      <c r="J395" s="5"/>
      <c r="K395" s="5"/>
      <c r="L395" s="5">
        <v>51.349999999999994</v>
      </c>
      <c r="M395" s="138"/>
      <c r="N395" s="142"/>
      <c r="O395" s="142"/>
      <c r="P395" s="142"/>
      <c r="Q395" s="142"/>
      <c r="R395" s="147"/>
      <c r="T395" s="41"/>
      <c r="U395" s="29"/>
      <c r="W395" s="29"/>
      <c r="X395" s="20"/>
      <c r="AB395" s="169">
        <v>78</v>
      </c>
      <c r="AC395" s="19">
        <v>0</v>
      </c>
      <c r="AD395" s="71">
        <v>0</v>
      </c>
    </row>
    <row r="396" spans="1:30" ht="15" thickBot="1" x14ac:dyDescent="0.35">
      <c r="A396" s="111">
        <v>15</v>
      </c>
      <c r="B396" s="1" t="s">
        <v>36</v>
      </c>
      <c r="C396" s="82">
        <v>1</v>
      </c>
      <c r="D396" s="39">
        <v>15</v>
      </c>
      <c r="E396" s="2">
        <v>9.5555250000000012</v>
      </c>
      <c r="F396" s="3">
        <v>11.104467528000001</v>
      </c>
      <c r="G396" s="4">
        <v>1.5489425279999995</v>
      </c>
      <c r="H396" s="165">
        <v>71.39</v>
      </c>
      <c r="I396" s="165">
        <v>11.29</v>
      </c>
      <c r="J396" s="165"/>
      <c r="K396" s="165"/>
      <c r="L396" s="165">
        <v>82.68</v>
      </c>
      <c r="M396" s="136"/>
      <c r="N396" s="136"/>
      <c r="O396" s="136"/>
      <c r="P396" s="136"/>
      <c r="Q396" s="136"/>
      <c r="R396" s="145"/>
      <c r="X396" s="20"/>
      <c r="AB396" s="169">
        <v>78</v>
      </c>
      <c r="AC396" s="19">
        <v>0</v>
      </c>
      <c r="AD396" s="71">
        <v>0</v>
      </c>
    </row>
    <row r="397" spans="1:30" x14ac:dyDescent="0.3">
      <c r="A397" s="111">
        <v>30</v>
      </c>
      <c r="B397" s="1" t="s">
        <v>36</v>
      </c>
      <c r="C397" s="82">
        <v>1</v>
      </c>
      <c r="D397" s="39">
        <v>15</v>
      </c>
      <c r="E397" s="2">
        <v>8.4460830719999986</v>
      </c>
      <c r="F397" s="3">
        <v>10.209605448</v>
      </c>
      <c r="G397" s="4">
        <v>1.7635223760000009</v>
      </c>
      <c r="H397" s="5">
        <v>77.5</v>
      </c>
      <c r="I397" s="5">
        <v>11.84</v>
      </c>
      <c r="J397" s="5"/>
      <c r="K397" s="5"/>
      <c r="L397" s="5">
        <v>89.34</v>
      </c>
      <c r="M397" s="138"/>
      <c r="N397" s="142"/>
      <c r="O397" s="142"/>
      <c r="P397" s="142"/>
      <c r="Q397" s="142"/>
      <c r="R397" s="147"/>
      <c r="T397" s="41"/>
      <c r="U397" s="29"/>
      <c r="W397" s="29"/>
      <c r="X397" s="20"/>
      <c r="AB397" s="169">
        <v>78</v>
      </c>
      <c r="AC397" s="19">
        <v>0</v>
      </c>
      <c r="AD397" s="71">
        <v>0</v>
      </c>
    </row>
    <row r="398" spans="1:30" ht="15" thickBot="1" x14ac:dyDescent="0.35">
      <c r="A398" s="111">
        <v>45</v>
      </c>
      <c r="B398" s="1" t="s">
        <v>36</v>
      </c>
      <c r="C398" s="82">
        <v>1</v>
      </c>
      <c r="D398" s="39">
        <v>15</v>
      </c>
      <c r="E398" s="2">
        <v>7.8322298880000005</v>
      </c>
      <c r="F398" s="3">
        <v>9.5285890980000012</v>
      </c>
      <c r="G398" s="4">
        <v>1.6963592100000007</v>
      </c>
      <c r="H398" s="166">
        <v>86.08</v>
      </c>
      <c r="I398" s="167">
        <v>12.67</v>
      </c>
      <c r="J398" s="167"/>
      <c r="K398" s="167"/>
      <c r="L398" s="168">
        <v>98.75</v>
      </c>
      <c r="M398" s="136"/>
      <c r="N398" s="136"/>
      <c r="O398" s="136"/>
      <c r="P398" s="136"/>
      <c r="Q398" s="136"/>
      <c r="R398" s="145"/>
      <c r="X398" s="20"/>
      <c r="AB398" s="169">
        <v>78</v>
      </c>
      <c r="AC398" s="19">
        <v>0</v>
      </c>
      <c r="AD398" s="71">
        <v>0</v>
      </c>
    </row>
    <row r="399" spans="1:30" x14ac:dyDescent="0.3">
      <c r="A399" s="111">
        <v>60</v>
      </c>
      <c r="B399" s="1" t="s">
        <v>36</v>
      </c>
      <c r="C399" s="82">
        <v>1</v>
      </c>
      <c r="D399" s="39">
        <v>15</v>
      </c>
      <c r="E399" s="2">
        <v>7.7313432000000004</v>
      </c>
      <c r="F399" s="3">
        <v>9.5285890980000012</v>
      </c>
      <c r="G399" s="4">
        <v>1.7972458980000008</v>
      </c>
      <c r="H399" s="53">
        <v>80.02</v>
      </c>
      <c r="I399" s="27">
        <v>11.01</v>
      </c>
      <c r="J399" s="27"/>
      <c r="K399" s="27"/>
      <c r="L399" s="8">
        <v>91.03</v>
      </c>
      <c r="M399" s="49"/>
      <c r="N399" s="35"/>
      <c r="O399" s="35"/>
      <c r="P399" s="35"/>
      <c r="Q399" s="35"/>
      <c r="R399" s="50"/>
      <c r="T399" s="41">
        <v>598</v>
      </c>
      <c r="U399" s="29"/>
      <c r="W399" s="29"/>
      <c r="X399" s="20"/>
      <c r="AB399" s="169">
        <v>78</v>
      </c>
      <c r="AC399" s="19">
        <v>0</v>
      </c>
      <c r="AD399" s="71">
        <v>0</v>
      </c>
    </row>
    <row r="400" spans="1:30" ht="15" thickBot="1" x14ac:dyDescent="0.35">
      <c r="A400" s="111">
        <v>0</v>
      </c>
      <c r="B400" s="1" t="s">
        <v>36</v>
      </c>
      <c r="C400" s="82">
        <v>2</v>
      </c>
      <c r="D400" s="39">
        <v>15</v>
      </c>
      <c r="E400" s="2">
        <v>15</v>
      </c>
      <c r="F400" s="3">
        <v>15</v>
      </c>
      <c r="G400" s="4">
        <v>0</v>
      </c>
      <c r="H400" s="164"/>
      <c r="I400" s="164"/>
      <c r="J400" s="164"/>
      <c r="K400" s="164"/>
      <c r="L400" s="164">
        <v>0</v>
      </c>
      <c r="M400">
        <v>1.2590210632504235</v>
      </c>
      <c r="N400">
        <v>1.022888695124182</v>
      </c>
      <c r="O400">
        <v>0.50228943767538281</v>
      </c>
      <c r="P400">
        <v>0.5021426094415965</v>
      </c>
      <c r="Q400">
        <v>0.8783565901273237</v>
      </c>
      <c r="R400">
        <v>0.51031518662900233</v>
      </c>
      <c r="S400" s="123">
        <v>0.17399999999999999</v>
      </c>
      <c r="T400" s="1">
        <v>30.4</v>
      </c>
      <c r="U400" s="1">
        <v>21.75</v>
      </c>
      <c r="V400" s="20">
        <v>50.76</v>
      </c>
      <c r="W400" s="1">
        <v>0.2233</v>
      </c>
      <c r="X400" s="20">
        <v>1.028</v>
      </c>
      <c r="Y400" s="1">
        <v>0.85</v>
      </c>
      <c r="Z400" s="1">
        <v>7.1</v>
      </c>
      <c r="AA400" s="1">
        <v>1190</v>
      </c>
      <c r="AB400" s="169">
        <v>78</v>
      </c>
      <c r="AC400" s="19">
        <v>0</v>
      </c>
      <c r="AD400" s="71">
        <v>0</v>
      </c>
    </row>
    <row r="401" spans="1:30" x14ac:dyDescent="0.3">
      <c r="A401" s="111">
        <v>2</v>
      </c>
      <c r="B401" s="1" t="s">
        <v>36</v>
      </c>
      <c r="C401" s="82">
        <v>2</v>
      </c>
      <c r="D401" s="39">
        <v>15</v>
      </c>
      <c r="E401" s="2">
        <v>8.9325952308000005</v>
      </c>
      <c r="F401" s="3">
        <v>9.1997676693000017</v>
      </c>
      <c r="G401" s="4">
        <v>0.26717243850000116</v>
      </c>
      <c r="H401" s="53">
        <v>37.74</v>
      </c>
      <c r="I401" s="27">
        <v>4.0199999999999996</v>
      </c>
      <c r="J401" s="27"/>
      <c r="K401" s="27"/>
      <c r="L401" s="8">
        <v>41.760000000000005</v>
      </c>
      <c r="M401" s="138"/>
      <c r="N401" s="142"/>
      <c r="O401" s="142"/>
      <c r="P401" s="142"/>
      <c r="Q401" s="142"/>
      <c r="R401" s="147"/>
      <c r="T401" s="41"/>
      <c r="U401" s="29"/>
      <c r="W401" s="29"/>
      <c r="X401" s="20"/>
      <c r="AB401" s="169">
        <v>78</v>
      </c>
      <c r="AC401" s="19">
        <v>0</v>
      </c>
      <c r="AD401" s="71">
        <v>0</v>
      </c>
    </row>
    <row r="402" spans="1:30" ht="15" thickBot="1" x14ac:dyDescent="0.35">
      <c r="A402" s="111">
        <v>15</v>
      </c>
      <c r="B402" s="1" t="s">
        <v>36</v>
      </c>
      <c r="C402" s="82">
        <v>2</v>
      </c>
      <c r="D402" s="39">
        <v>15</v>
      </c>
      <c r="E402" s="2">
        <v>7.4651935797000002</v>
      </c>
      <c r="F402" s="3">
        <v>8.5261010924999994</v>
      </c>
      <c r="G402" s="4">
        <v>1.0609075127999992</v>
      </c>
      <c r="H402" s="164">
        <v>63.09</v>
      </c>
      <c r="I402" s="164">
        <v>9.0299999999999994</v>
      </c>
      <c r="J402" s="164"/>
      <c r="K402" s="164"/>
      <c r="L402" s="164">
        <v>72.12</v>
      </c>
      <c r="M402" s="136"/>
      <c r="N402" s="136"/>
      <c r="O402" s="136"/>
      <c r="P402" s="136"/>
      <c r="Q402" s="136"/>
      <c r="R402" s="145"/>
      <c r="T402" s="19"/>
      <c r="X402" s="20"/>
      <c r="AB402" s="169">
        <v>78</v>
      </c>
      <c r="AC402" s="19">
        <v>0</v>
      </c>
      <c r="AD402" s="71">
        <v>0</v>
      </c>
    </row>
    <row r="403" spans="1:30" x14ac:dyDescent="0.3">
      <c r="A403" s="111">
        <v>30</v>
      </c>
      <c r="B403" s="1" t="s">
        <v>36</v>
      </c>
      <c r="C403" s="82">
        <v>2</v>
      </c>
      <c r="D403" s="39">
        <v>15</v>
      </c>
      <c r="E403" s="2">
        <v>6.7392076212000003</v>
      </c>
      <c r="F403" s="3">
        <v>7.6229604371999997</v>
      </c>
      <c r="G403" s="4">
        <v>0.88375281599999944</v>
      </c>
      <c r="H403" s="53">
        <v>76.709999999999994</v>
      </c>
      <c r="I403" s="27">
        <v>10.84</v>
      </c>
      <c r="J403" s="27"/>
      <c r="K403" s="27"/>
      <c r="L403" s="8">
        <v>87.55</v>
      </c>
      <c r="M403" s="138"/>
      <c r="N403" s="142"/>
      <c r="O403" s="142"/>
      <c r="P403" s="142"/>
      <c r="Q403" s="142"/>
      <c r="R403" s="147"/>
      <c r="T403" s="41"/>
      <c r="U403" s="29"/>
      <c r="W403" s="29"/>
      <c r="X403" s="20"/>
      <c r="AB403" s="169">
        <v>78</v>
      </c>
      <c r="AC403" s="19">
        <v>0</v>
      </c>
      <c r="AD403" s="71">
        <v>0</v>
      </c>
    </row>
    <row r="404" spans="1:30" ht="15" thickBot="1" x14ac:dyDescent="0.35">
      <c r="A404" s="111">
        <v>45</v>
      </c>
      <c r="B404" s="1" t="s">
        <v>36</v>
      </c>
      <c r="C404" s="82">
        <v>2</v>
      </c>
      <c r="D404" s="39">
        <v>15</v>
      </c>
      <c r="E404" s="2">
        <v>6.4824831252000008</v>
      </c>
      <c r="F404" s="3">
        <v>7.6003415325000008</v>
      </c>
      <c r="G404" s="4">
        <v>1.1178584073</v>
      </c>
      <c r="H404" s="164">
        <v>80.02</v>
      </c>
      <c r="I404" s="164">
        <v>11.01</v>
      </c>
      <c r="J404" s="164"/>
      <c r="K404" s="164"/>
      <c r="L404" s="164">
        <v>91.03</v>
      </c>
      <c r="M404" s="136"/>
      <c r="N404" s="136"/>
      <c r="O404" s="136"/>
      <c r="P404" s="136"/>
      <c r="Q404" s="136"/>
      <c r="R404" s="145"/>
      <c r="T404" s="19"/>
      <c r="X404" s="20"/>
      <c r="AB404" s="169">
        <v>78</v>
      </c>
      <c r="AC404" s="19">
        <v>0</v>
      </c>
      <c r="AD404" s="71">
        <v>0</v>
      </c>
    </row>
    <row r="405" spans="1:30" x14ac:dyDescent="0.3">
      <c r="A405" s="111">
        <v>60</v>
      </c>
      <c r="B405" s="1" t="s">
        <v>36</v>
      </c>
      <c r="C405" s="82">
        <v>2</v>
      </c>
      <c r="D405" s="39">
        <v>15</v>
      </c>
      <c r="E405" s="2">
        <v>5.6951032511999999</v>
      </c>
      <c r="F405" s="3">
        <v>6.6746629772999988</v>
      </c>
      <c r="G405" s="4">
        <v>0.97955972609999886</v>
      </c>
      <c r="H405" s="53">
        <v>83.84</v>
      </c>
      <c r="I405" s="27">
        <v>11.3</v>
      </c>
      <c r="J405" s="27"/>
      <c r="K405" s="27"/>
      <c r="L405" s="8">
        <v>95.14</v>
      </c>
      <c r="M405" s="45"/>
      <c r="N405" s="28"/>
      <c r="O405" s="28"/>
      <c r="P405" s="28"/>
      <c r="Q405" s="28"/>
      <c r="R405" s="46"/>
      <c r="S405" s="123">
        <f>AVERAGE(S399:S404)</f>
        <v>0.17399999999999999</v>
      </c>
      <c r="T405" s="41">
        <v>563</v>
      </c>
      <c r="U405" s="29"/>
      <c r="W405" s="29"/>
      <c r="X405" s="20"/>
      <c r="AB405" s="169">
        <v>78</v>
      </c>
      <c r="AC405" s="19">
        <v>0</v>
      </c>
      <c r="AD405" s="71">
        <v>0</v>
      </c>
    </row>
    <row r="406" spans="1:30" ht="15" thickBot="1" x14ac:dyDescent="0.35">
      <c r="A406" s="111">
        <v>0</v>
      </c>
      <c r="B406" s="1" t="s">
        <v>36</v>
      </c>
      <c r="C406" s="82">
        <v>1</v>
      </c>
      <c r="E406" s="2"/>
      <c r="F406" s="3"/>
      <c r="G406" s="4"/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>
        <v>1.2590210632504235</v>
      </c>
      <c r="N406">
        <v>1.022888695124182</v>
      </c>
      <c r="O406">
        <v>0.50228943767538281</v>
      </c>
      <c r="P406">
        <v>0.5021426094415965</v>
      </c>
      <c r="Q406">
        <v>0.8783565901273237</v>
      </c>
      <c r="R406">
        <v>0.51031518662900233</v>
      </c>
      <c r="S406" s="123">
        <v>0.17399999999999999</v>
      </c>
      <c r="T406" s="1">
        <v>157</v>
      </c>
      <c r="U406" s="1">
        <v>21.75</v>
      </c>
      <c r="V406" s="20">
        <v>50.76</v>
      </c>
      <c r="W406" s="1">
        <v>0.2233</v>
      </c>
      <c r="X406" s="20">
        <v>1.028</v>
      </c>
      <c r="Y406" s="1">
        <v>0.85</v>
      </c>
      <c r="Z406" s="1">
        <v>7.1</v>
      </c>
      <c r="AA406" s="1">
        <v>1190</v>
      </c>
      <c r="AB406" s="169">
        <v>78</v>
      </c>
      <c r="AC406" s="19">
        <v>1</v>
      </c>
      <c r="AD406" s="71">
        <v>0</v>
      </c>
    </row>
    <row r="407" spans="1:30" x14ac:dyDescent="0.3">
      <c r="A407" s="111">
        <v>0</v>
      </c>
      <c r="B407" s="1" t="s">
        <v>36</v>
      </c>
      <c r="C407" s="82">
        <v>1</v>
      </c>
      <c r="D407" s="39">
        <v>15</v>
      </c>
      <c r="E407" s="2">
        <v>15</v>
      </c>
      <c r="F407" s="3">
        <v>15</v>
      </c>
      <c r="G407" s="4">
        <v>0</v>
      </c>
      <c r="H407" s="62"/>
      <c r="I407" s="9"/>
      <c r="J407" s="9"/>
      <c r="K407" s="9"/>
      <c r="L407" s="12"/>
      <c r="M407">
        <v>1.2590210632504235</v>
      </c>
      <c r="N407">
        <v>1.022888695124182</v>
      </c>
      <c r="O407">
        <v>0.50228943767538281</v>
      </c>
      <c r="P407">
        <v>0.5021426094415965</v>
      </c>
      <c r="Q407">
        <v>0.8783565901273237</v>
      </c>
      <c r="R407">
        <v>0.51031518662900233</v>
      </c>
      <c r="S407" s="123">
        <v>0.17399999999999999</v>
      </c>
      <c r="T407" s="1">
        <v>157</v>
      </c>
      <c r="U407" s="1">
        <v>21.75</v>
      </c>
      <c r="V407" s="20">
        <v>50.76</v>
      </c>
      <c r="W407" s="1">
        <v>0.2233</v>
      </c>
      <c r="X407" s="20">
        <v>1.028</v>
      </c>
      <c r="Y407" s="1">
        <v>0.85</v>
      </c>
      <c r="Z407" s="1">
        <v>7.1</v>
      </c>
      <c r="AA407" s="1">
        <v>1190</v>
      </c>
      <c r="AB407" s="169">
        <v>78</v>
      </c>
      <c r="AC407" s="19">
        <v>1</v>
      </c>
      <c r="AD407" s="71">
        <v>0</v>
      </c>
    </row>
    <row r="408" spans="1:30" ht="15" thickBot="1" x14ac:dyDescent="0.35">
      <c r="A408" s="111">
        <v>15</v>
      </c>
      <c r="B408" s="1" t="s">
        <v>36</v>
      </c>
      <c r="C408" s="82">
        <v>1</v>
      </c>
      <c r="D408" s="39">
        <v>15</v>
      </c>
      <c r="E408" s="2">
        <v>7.7794802092350004</v>
      </c>
      <c r="F408" s="3">
        <v>8.4991848059999988</v>
      </c>
      <c r="G408" s="4">
        <v>0.71970459676499843</v>
      </c>
      <c r="H408" s="6">
        <v>58.09</v>
      </c>
      <c r="I408" s="6">
        <v>8.2100000000000009</v>
      </c>
      <c r="J408" s="6"/>
      <c r="K408" s="6"/>
      <c r="L408" s="6">
        <v>66.300000000000011</v>
      </c>
      <c r="M408" s="106"/>
      <c r="N408" s="106"/>
      <c r="O408" s="106"/>
      <c r="P408" s="106"/>
      <c r="Q408" s="106"/>
      <c r="R408" s="107"/>
      <c r="T408" s="39">
        <v>445</v>
      </c>
      <c r="X408" s="20"/>
      <c r="AB408" s="169">
        <v>78</v>
      </c>
      <c r="AC408" s="19">
        <v>1</v>
      </c>
      <c r="AD408" s="71">
        <v>0</v>
      </c>
    </row>
    <row r="409" spans="1:30" x14ac:dyDescent="0.3">
      <c r="A409" s="111">
        <v>0</v>
      </c>
      <c r="B409" s="1" t="s">
        <v>36</v>
      </c>
      <c r="C409" s="82">
        <v>2</v>
      </c>
      <c r="D409" s="39">
        <v>15</v>
      </c>
      <c r="E409" s="2">
        <v>15</v>
      </c>
      <c r="F409" s="3">
        <v>15</v>
      </c>
      <c r="G409" s="4">
        <v>0</v>
      </c>
      <c r="H409" s="62"/>
      <c r="I409" s="9"/>
      <c r="J409" s="9"/>
      <c r="K409" s="9"/>
      <c r="L409" s="12"/>
      <c r="M409">
        <v>1.2590210632504235</v>
      </c>
      <c r="N409">
        <v>1.022888695124182</v>
      </c>
      <c r="O409">
        <v>0.50228943767538281</v>
      </c>
      <c r="P409">
        <v>0.5021426094415965</v>
      </c>
      <c r="Q409">
        <v>0.8783565901273237</v>
      </c>
      <c r="R409">
        <v>0.51031518662900233</v>
      </c>
      <c r="S409" s="123">
        <v>0.17399999999999999</v>
      </c>
      <c r="T409" s="1">
        <v>157</v>
      </c>
      <c r="U409" s="1">
        <v>21.75</v>
      </c>
      <c r="V409" s="20">
        <v>50.76</v>
      </c>
      <c r="W409" s="1">
        <v>0.2233</v>
      </c>
      <c r="X409" s="20">
        <v>1.028</v>
      </c>
      <c r="Y409" s="1">
        <v>0.85</v>
      </c>
      <c r="Z409" s="1">
        <v>7.1</v>
      </c>
      <c r="AA409" s="1">
        <v>1190</v>
      </c>
      <c r="AB409" s="169">
        <v>78</v>
      </c>
      <c r="AC409" s="19">
        <v>1</v>
      </c>
      <c r="AD409" s="71">
        <v>0</v>
      </c>
    </row>
    <row r="410" spans="1:30" ht="15" thickBot="1" x14ac:dyDescent="0.35">
      <c r="A410" s="111">
        <v>15</v>
      </c>
      <c r="B410" s="1" t="s">
        <v>36</v>
      </c>
      <c r="C410" s="82">
        <v>2</v>
      </c>
      <c r="D410" s="39">
        <v>15</v>
      </c>
      <c r="E410" s="2">
        <v>6.6660753354119997</v>
      </c>
      <c r="F410" s="3">
        <v>8.1041776652999999</v>
      </c>
      <c r="G410" s="4">
        <v>1.4381023298880002</v>
      </c>
      <c r="H410" s="6">
        <v>54.82</v>
      </c>
      <c r="I410" s="6">
        <v>8.09</v>
      </c>
      <c r="J410" s="6"/>
      <c r="K410" s="6"/>
      <c r="L410" s="6">
        <v>62.91</v>
      </c>
      <c r="M410" s="108"/>
      <c r="N410" s="108"/>
      <c r="O410" s="108"/>
      <c r="P410" s="108"/>
      <c r="Q410" s="108"/>
      <c r="R410" s="109"/>
      <c r="T410" s="39">
        <v>478</v>
      </c>
      <c r="X410" s="20"/>
      <c r="AB410" s="169">
        <v>78</v>
      </c>
      <c r="AC410" s="19">
        <v>1</v>
      </c>
      <c r="AD410" s="71">
        <v>0</v>
      </c>
    </row>
    <row r="411" spans="1:30" x14ac:dyDescent="0.3">
      <c r="A411" s="111">
        <v>0</v>
      </c>
      <c r="B411" s="1" t="s">
        <v>36</v>
      </c>
      <c r="C411" s="82">
        <v>1</v>
      </c>
      <c r="D411" s="39">
        <v>15</v>
      </c>
      <c r="E411" s="2">
        <v>15</v>
      </c>
      <c r="F411" s="3">
        <v>15</v>
      </c>
      <c r="G411" s="4">
        <v>0</v>
      </c>
      <c r="H411" s="62"/>
      <c r="I411" s="9"/>
      <c r="J411" s="9"/>
      <c r="K411" s="9"/>
      <c r="L411" s="12"/>
      <c r="M411">
        <v>1.2590210632504235</v>
      </c>
      <c r="N411">
        <v>1.022888695124182</v>
      </c>
      <c r="O411">
        <v>0.50228943767538281</v>
      </c>
      <c r="P411">
        <v>0.5021426094415965</v>
      </c>
      <c r="Q411">
        <v>0.8783565901273237</v>
      </c>
      <c r="R411">
        <v>0.51031518662900233</v>
      </c>
      <c r="S411" s="123">
        <v>0.17399999999999999</v>
      </c>
      <c r="T411" s="1">
        <v>157</v>
      </c>
      <c r="U411" s="1">
        <v>21.75</v>
      </c>
      <c r="V411" s="20">
        <v>50.76</v>
      </c>
      <c r="W411" s="1">
        <v>0.2233</v>
      </c>
      <c r="X411" s="20">
        <v>1.028</v>
      </c>
      <c r="Y411" s="1">
        <v>0.85</v>
      </c>
      <c r="Z411" s="1">
        <v>7.1</v>
      </c>
      <c r="AA411" s="1">
        <v>1190</v>
      </c>
      <c r="AB411" s="169">
        <v>78</v>
      </c>
      <c r="AC411" s="19">
        <v>1</v>
      </c>
      <c r="AD411" s="71">
        <v>1</v>
      </c>
    </row>
    <row r="412" spans="1:30" ht="15" thickBot="1" x14ac:dyDescent="0.35">
      <c r="A412" s="111">
        <v>15</v>
      </c>
      <c r="B412" s="1" t="s">
        <v>36</v>
      </c>
      <c r="C412" s="82">
        <v>1</v>
      </c>
      <c r="D412" s="39">
        <v>15</v>
      </c>
      <c r="E412" s="2">
        <v>4.1320515108600002</v>
      </c>
      <c r="F412" s="3">
        <v>4.6151921894400001</v>
      </c>
      <c r="G412" s="4">
        <v>0.48314067857999987</v>
      </c>
      <c r="H412" s="6">
        <v>78.02</v>
      </c>
      <c r="I412" s="6">
        <v>13.46</v>
      </c>
      <c r="J412" s="6"/>
      <c r="K412" s="6"/>
      <c r="L412" s="6">
        <v>91.47999999999999</v>
      </c>
      <c r="M412" s="106"/>
      <c r="N412" s="106"/>
      <c r="O412" s="106"/>
      <c r="P412" s="106"/>
      <c r="Q412" s="106"/>
      <c r="R412" s="107"/>
      <c r="T412" s="19">
        <v>540</v>
      </c>
      <c r="X412" s="20"/>
      <c r="AB412" s="169">
        <v>78</v>
      </c>
      <c r="AC412" s="19">
        <v>1</v>
      </c>
      <c r="AD412" s="71">
        <v>1</v>
      </c>
    </row>
    <row r="413" spans="1:30" x14ac:dyDescent="0.3">
      <c r="A413" s="111">
        <v>0</v>
      </c>
      <c r="B413" s="1" t="s">
        <v>36</v>
      </c>
      <c r="C413" s="82">
        <v>2</v>
      </c>
      <c r="D413" s="39">
        <v>15</v>
      </c>
      <c r="E413" s="2">
        <v>15</v>
      </c>
      <c r="F413" s="3">
        <v>15</v>
      </c>
      <c r="G413" s="4">
        <v>0</v>
      </c>
      <c r="H413" s="62"/>
      <c r="I413" s="9"/>
      <c r="J413" s="9"/>
      <c r="K413" s="9"/>
      <c r="L413" s="12"/>
      <c r="M413">
        <v>1.2590210632504235</v>
      </c>
      <c r="N413">
        <v>1.022888695124182</v>
      </c>
      <c r="O413">
        <v>0.50228943767538281</v>
      </c>
      <c r="P413">
        <v>0.5021426094415965</v>
      </c>
      <c r="Q413">
        <v>0.8783565901273237</v>
      </c>
      <c r="R413">
        <v>0.51031518662900233</v>
      </c>
      <c r="S413" s="123">
        <v>0.17399999999999999</v>
      </c>
      <c r="T413" s="1">
        <v>157</v>
      </c>
      <c r="U413" s="1">
        <v>21.75</v>
      </c>
      <c r="V413" s="20">
        <v>50.76</v>
      </c>
      <c r="W413" s="1">
        <v>0.2233</v>
      </c>
      <c r="X413" s="20">
        <v>1.028</v>
      </c>
      <c r="Y413" s="1">
        <v>0.85</v>
      </c>
      <c r="Z413" s="1">
        <v>7.1</v>
      </c>
      <c r="AA413" s="1">
        <v>1190</v>
      </c>
      <c r="AB413" s="169">
        <v>78</v>
      </c>
      <c r="AC413" s="19">
        <v>1</v>
      </c>
      <c r="AD413" s="71">
        <v>1</v>
      </c>
    </row>
    <row r="414" spans="1:30" x14ac:dyDescent="0.3">
      <c r="A414" s="114">
        <v>15</v>
      </c>
      <c r="B414" s="1" t="s">
        <v>36</v>
      </c>
      <c r="C414" s="94">
        <v>2</v>
      </c>
      <c r="D414" s="39">
        <v>15</v>
      </c>
      <c r="E414" s="152">
        <v>3.4114110247170006</v>
      </c>
      <c r="F414" s="96">
        <v>4.4994687980130008</v>
      </c>
      <c r="G414" s="7">
        <v>1.0880577732960002</v>
      </c>
      <c r="H414" s="6">
        <v>76.47</v>
      </c>
      <c r="I414" s="6">
        <v>13.71</v>
      </c>
      <c r="J414" s="6"/>
      <c r="K414" s="6"/>
      <c r="L414" s="6">
        <v>90.18</v>
      </c>
      <c r="M414" s="99"/>
      <c r="N414" s="99"/>
      <c r="O414" s="99"/>
      <c r="P414" s="99"/>
      <c r="Q414" s="99"/>
      <c r="R414" s="159"/>
      <c r="T414" s="153">
        <v>538</v>
      </c>
      <c r="X414" s="20"/>
      <c r="AB414" s="169">
        <v>78</v>
      </c>
      <c r="AC414" s="153">
        <v>1</v>
      </c>
      <c r="AD414" s="154">
        <v>1</v>
      </c>
    </row>
    <row r="417" spans="8:12" x14ac:dyDescent="0.3">
      <c r="H417" s="165"/>
      <c r="I417" s="165"/>
      <c r="J417" s="165"/>
      <c r="K417" s="165"/>
      <c r="L417" s="165"/>
    </row>
    <row r="418" spans="8:12" x14ac:dyDescent="0.3">
      <c r="H418" s="5"/>
      <c r="I418" s="5"/>
      <c r="J418" s="5"/>
      <c r="K418" s="5"/>
      <c r="L418" s="5"/>
    </row>
    <row r="419" spans="8:12" x14ac:dyDescent="0.3">
      <c r="H419" s="165"/>
      <c r="I419" s="165"/>
      <c r="J419" s="165"/>
      <c r="K419" s="165"/>
      <c r="L419" s="165"/>
    </row>
    <row r="420" spans="8:12" x14ac:dyDescent="0.3">
      <c r="H420" s="5"/>
      <c r="I420" s="5"/>
      <c r="J420" s="5"/>
      <c r="K420" s="5"/>
      <c r="L420" s="5"/>
    </row>
    <row r="421" spans="8:12" ht="15" thickBot="1" x14ac:dyDescent="0.35">
      <c r="H421" s="166"/>
      <c r="I421" s="167"/>
      <c r="J421" s="167"/>
      <c r="K421" s="167"/>
      <c r="L421" s="168"/>
    </row>
    <row r="422" spans="8:12" x14ac:dyDescent="0.3">
      <c r="H422" s="53"/>
      <c r="I422" s="27"/>
      <c r="J422" s="27"/>
      <c r="K422" s="27"/>
      <c r="L422" s="8"/>
    </row>
    <row r="423" spans="8:12" ht="15" thickBot="1" x14ac:dyDescent="0.35">
      <c r="H423" s="164"/>
      <c r="I423" s="164"/>
      <c r="J423" s="164"/>
      <c r="K423" s="164"/>
      <c r="L423" s="164"/>
    </row>
    <row r="424" spans="8:12" x14ac:dyDescent="0.3">
      <c r="H424" s="53"/>
      <c r="I424" s="27"/>
      <c r="J424" s="27"/>
      <c r="K424" s="27"/>
      <c r="L424" s="8"/>
    </row>
    <row r="425" spans="8:12" ht="15" thickBot="1" x14ac:dyDescent="0.35">
      <c r="H425" s="164"/>
      <c r="I425" s="164"/>
      <c r="J425" s="164"/>
      <c r="K425" s="164"/>
      <c r="L425" s="164"/>
    </row>
    <row r="426" spans="8:12" x14ac:dyDescent="0.3">
      <c r="H426" s="53"/>
      <c r="I426" s="27"/>
      <c r="J426" s="27"/>
      <c r="K426" s="27"/>
      <c r="L426" s="8"/>
    </row>
    <row r="427" spans="8:12" ht="15" thickBot="1" x14ac:dyDescent="0.35">
      <c r="H427" s="164"/>
      <c r="I427" s="164"/>
      <c r="J427" s="164"/>
      <c r="K427" s="164"/>
      <c r="L427" s="164"/>
    </row>
    <row r="428" spans="8:12" x14ac:dyDescent="0.3">
      <c r="H428" s="53"/>
      <c r="I428" s="27"/>
      <c r="J428" s="27"/>
      <c r="K428" s="27"/>
      <c r="L428" s="8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2024-09-09T11:55:25Z</dcterms:modified>
</cp:coreProperties>
</file>