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Tài liệu dự án\Dự án 2023\Kaizen\Tài liệu sample gửi Thắng\"/>
    </mc:Choice>
  </mc:AlternateContent>
  <xr:revisionPtr revIDLastSave="0" documentId="13_ncr:1_{FBC9D8F7-1670-41F0-ACE6-CA68360065A5}" xr6:coauthVersionLast="47" xr6:coauthVersionMax="47" xr10:uidLastSave="{00000000-0000-0000-0000-000000000000}"/>
  <bookViews>
    <workbookView xWindow="-110" yWindow="-110" windowWidth="19420" windowHeight="10420" tabRatio="640" xr2:uid="{00000000-000D-0000-FFFF-FFFF00000000}"/>
  </bookViews>
  <sheets>
    <sheet name="表紙" sheetId="29" r:id="rId1"/>
    <sheet name="処理概要(バッチBCランク)" sheetId="30" state="hidden" r:id="rId2"/>
    <sheet name="処理概要_バッチ_Khai quat xu ly_Batch" sheetId="38" r:id="rId3"/>
    <sheet name="(～0922)処理概要" sheetId="33" state="hidden" r:id="rId4"/>
    <sheet name="メモ" sheetId="36" state="hidden" r:id="rId5"/>
    <sheet name="テーブル更新_Update table" sheetId="39" r:id="rId6"/>
  </sheets>
  <definedNames>
    <definedName name="_Order1" hidden="1">0</definedName>
    <definedName name="_Order2" hidden="1">255</definedName>
    <definedName name="_Regression_X" localSheetId="3" hidden="1">#REF!</definedName>
    <definedName name="_Regression_X" localSheetId="5" hidden="1">#REF!</definedName>
    <definedName name="_Regression_X" localSheetId="1" hidden="1">#REF!</definedName>
    <definedName name="_Regression_X" localSheetId="2" hidden="1">#REF!</definedName>
    <definedName name="_Regression_X" localSheetId="0" hidden="1">#REF!</definedName>
    <definedName name="_Regression_X" hidden="1">#REF!</definedName>
    <definedName name="HTML_CodePage" hidden="1">932</definedName>
    <definedName name="HTML_Control" localSheetId="3" hidden="1">{"'ﾒｯｾｰｼﾞ入力sheet'!$A$1:$J$65"}</definedName>
    <definedName name="HTML_Control" localSheetId="5" hidden="1">{"'ﾒｯｾｰｼﾞ入力sheet'!$A$1:$J$65"}</definedName>
    <definedName name="HTML_Control" localSheetId="1" hidden="1">{"'ﾒｯｾｰｼﾞ入力sheet'!$A$1:$J$65"}</definedName>
    <definedName name="HTML_Control" localSheetId="2" hidden="1">{"'ﾒｯｾｰｼﾞ入力sheet'!$A$1:$J$65"}</definedName>
    <definedName name="HTML_Control" localSheetId="0" hidden="1">{"'ﾒｯｾｰｼﾞ入力sheet'!$A$1:$J$65"}</definedName>
    <definedName name="HTML_Control" hidden="1">{"'ﾒｯｾｰｼﾞ入力sheet'!$A$1:$J$65"}</definedName>
    <definedName name="HTML_Description" hidden="1">""</definedName>
    <definedName name="HTML_Email" hidden="1">""</definedName>
    <definedName name="HTML_Header" hidden="1">"ﾒｯｾｰｼﾞ入力sheet"</definedName>
    <definedName name="HTML_LastUpdate" hidden="1">"99/10/25"</definedName>
    <definedName name="HTML_LineAfter" hidden="1">FALSE</definedName>
    <definedName name="HTML_LineBefore" hidden="1">FALSE</definedName>
    <definedName name="HTML_Name" hidden="1">"PC-PJ2-5"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"C:\WINDOWS\ﾃﾞｽｸﾄｯﾌﾟ\本田技研\My job\ﾒｯｾｰｼﾞ通知共通化\MyHTML.htm"</definedName>
    <definedName name="HTML_Title" hidden="1">"ﾒｯｾｰｼﾞ標準化"</definedName>
    <definedName name="HTML1_1" hidden="1">"[フォーム.xls]用紙!$A$1:$J$198"</definedName>
    <definedName name="HTML1_10" hidden="1">""</definedName>
    <definedName name="HTML1_11" hidden="1">1</definedName>
    <definedName name="HTML1_12" hidden="1">"w:\MyHTML.htm"</definedName>
    <definedName name="HTML1_2" hidden="1">1</definedName>
    <definedName name="HTML1_3" hidden="1">"フォーム.xls"</definedName>
    <definedName name="HTML1_4" hidden="1">"用紙"</definedName>
    <definedName name="HTML1_5" hidden="1">""</definedName>
    <definedName name="HTML1_6" hidden="1">-4146</definedName>
    <definedName name="HTML1_7" hidden="1">-4146</definedName>
    <definedName name="HTML1_8" hidden="1">"98/06/16"</definedName>
    <definedName name="HTML1_9" hidden="1">"(Ｓ開本)市開セ"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ｑ" localSheetId="3" hidden="1">#REF!</definedName>
    <definedName name="ｑ" localSheetId="5" hidden="1">#REF!</definedName>
    <definedName name="ｑ" localSheetId="1" hidden="1">#REF!</definedName>
    <definedName name="ｑ" localSheetId="2" hidden="1">#REF!</definedName>
    <definedName name="ｑ" localSheetId="0" hidden="1">#REF!</definedName>
    <definedName name="ｑ" hidden="1">#REF!</definedName>
    <definedName name="wrn.全シート印刷." localSheetId="3" hidden="1">{#N/A,#N/A,FALSE,"ＨＢＳＣＳＳ";#N/A,#N/A,FALSE,"原価管理表平田倉庫";#N/A,#N/A,FALSE,"原価管理表 日立印刷";#N/A,#N/A,FALSE,"原価管理合計表"}</definedName>
    <definedName name="wrn.全シート印刷." localSheetId="5" hidden="1">{#N/A,#N/A,FALSE,"ＨＢＳＣＳＳ";#N/A,#N/A,FALSE,"原価管理表平田倉庫";#N/A,#N/A,FALSE,"原価管理表 日立印刷";#N/A,#N/A,FALSE,"原価管理合計表"}</definedName>
    <definedName name="wrn.全シート印刷." localSheetId="1" hidden="1">{#N/A,#N/A,FALSE,"ＨＢＳＣＳＳ";#N/A,#N/A,FALSE,"原価管理表平田倉庫";#N/A,#N/A,FALSE,"原価管理表 日立印刷";#N/A,#N/A,FALSE,"原価管理合計表"}</definedName>
    <definedName name="wrn.全シート印刷." localSheetId="2" hidden="1">{#N/A,#N/A,FALSE,"ＨＢＳＣＳＳ";#N/A,#N/A,FALSE,"原価管理表平田倉庫";#N/A,#N/A,FALSE,"原価管理表 日立印刷";#N/A,#N/A,FALSE,"原価管理合計表"}</definedName>
    <definedName name="wrn.全シート印刷." localSheetId="0" hidden="1">{#N/A,#N/A,FALSE,"ＨＢＳＣＳＳ";#N/A,#N/A,FALSE,"原価管理表平田倉庫";#N/A,#N/A,FALSE,"原価管理表 日立印刷";#N/A,#N/A,FALSE,"原価管理合計表"}</definedName>
    <definedName name="wrn.全シート印刷." hidden="1">{#N/A,#N/A,FALSE,"ＨＢＳＣＳＳ";#N/A,#N/A,FALSE,"原価管理表平田倉庫";#N/A,#N/A,FALSE,"原価管理表 日立印刷";#N/A,#N/A,FALSE,"原価管理合計表"}</definedName>
    <definedName name="あ" localSheetId="3" hidden="1">{#N/A,#N/A,FALSE,"ＨＢＳＣＳＳ";#N/A,#N/A,FALSE,"原価管理表平田倉庫";#N/A,#N/A,FALSE,"原価管理表 日立印刷";#N/A,#N/A,FALSE,"原価管理合計表"}</definedName>
    <definedName name="あ" localSheetId="5" hidden="1">{#N/A,#N/A,FALSE,"ＨＢＳＣＳＳ";#N/A,#N/A,FALSE,"原価管理表平田倉庫";#N/A,#N/A,FALSE,"原価管理表 日立印刷";#N/A,#N/A,FALSE,"原価管理合計表"}</definedName>
    <definedName name="あ" localSheetId="1" hidden="1">{#N/A,#N/A,FALSE,"ＨＢＳＣＳＳ";#N/A,#N/A,FALSE,"原価管理表平田倉庫";#N/A,#N/A,FALSE,"原価管理表 日立印刷";#N/A,#N/A,FALSE,"原価管理合計表"}</definedName>
    <definedName name="あ" localSheetId="2" hidden="1">{#N/A,#N/A,FALSE,"ＨＢＳＣＳＳ";#N/A,#N/A,FALSE,"原価管理表平田倉庫";#N/A,#N/A,FALSE,"原価管理表 日立印刷";#N/A,#N/A,FALSE,"原価管理合計表"}</definedName>
    <definedName name="あ" localSheetId="0" hidden="1">{#N/A,#N/A,FALSE,"ＨＢＳＣＳＳ";#N/A,#N/A,FALSE,"原価管理表平田倉庫";#N/A,#N/A,FALSE,"原価管理表 日立印刷";#N/A,#N/A,FALSE,"原価管理合計表"}</definedName>
    <definedName name="あ" hidden="1">{#N/A,#N/A,FALSE,"ＨＢＳＣＳＳ";#N/A,#N/A,FALSE,"原価管理表平田倉庫";#N/A,#N/A,FALSE,"原価管理表 日立印刷";#N/A,#N/A,FALSE,"原価管理合計表"}</definedName>
    <definedName name="あああ" localSheetId="3" hidden="1">{"'ﾒｯｾｰｼﾞ入力sheet'!$A$1:$J$65"}</definedName>
    <definedName name="あああ" localSheetId="5" hidden="1">{"'ﾒｯｾｰｼﾞ入力sheet'!$A$1:$J$65"}</definedName>
    <definedName name="あああ" localSheetId="1" hidden="1">{"'ﾒｯｾｰｼﾞ入力sheet'!$A$1:$J$65"}</definedName>
    <definedName name="あああ" localSheetId="2" hidden="1">{"'ﾒｯｾｰｼﾞ入力sheet'!$A$1:$J$65"}</definedName>
    <definedName name="あああ" localSheetId="0" hidden="1">{"'ﾒｯｾｰｼﾞ入力sheet'!$A$1:$J$65"}</definedName>
    <definedName name="あああ" hidden="1">{"'ﾒｯｾｰｼﾞ入力sheet'!$A$1:$J$65"}</definedName>
    <definedName name="データ移行">[0]!データ移行</definedName>
    <definedName name="処理記述" localSheetId="3" hidden="1">#REF!</definedName>
    <definedName name="処理記述" localSheetId="5" hidden="1">#REF!</definedName>
    <definedName name="処理記述" localSheetId="1" hidden="1">#REF!</definedName>
    <definedName name="処理記述" localSheetId="2" hidden="1">#REF!</definedName>
    <definedName name="処理記述" localSheetId="0" hidden="1">#REF!</definedName>
    <definedName name="処理記述" hidden="1">#REF!</definedName>
    <definedName name="関連表" localSheetId="3" hidden="1">#REF!</definedName>
    <definedName name="関連表" localSheetId="5" hidden="1">#REF!</definedName>
    <definedName name="関連表" localSheetId="1" hidden="1">#REF!</definedName>
    <definedName name="関連表" localSheetId="2" hidden="1">#REF!</definedName>
    <definedName name="関連表" localSheetId="0" hidden="1">#REF!</definedName>
    <definedName name="関連表" hidden="1">#REF!</definedName>
  </definedNames>
  <calcPr calcId="191029"/>
</workbook>
</file>

<file path=xl/calcChain.xml><?xml version="1.0" encoding="utf-8"?>
<calcChain xmlns="http://schemas.openxmlformats.org/spreadsheetml/2006/main">
  <c r="A9" i="39" l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7" i="39"/>
  <c r="A8" i="39" s="1"/>
  <c r="M2" i="39"/>
  <c r="K2" i="39"/>
  <c r="M1" i="39"/>
  <c r="K1" i="39"/>
  <c r="D6" i="38" l="1"/>
  <c r="D5" i="38"/>
  <c r="M3" i="38"/>
  <c r="K3" i="38"/>
  <c r="M2" i="38"/>
  <c r="K2" i="38"/>
  <c r="M3" i="33" l="1"/>
  <c r="K3" i="33"/>
  <c r="E3" i="33" l="1"/>
  <c r="D6" i="33"/>
  <c r="D5" i="33"/>
  <c r="D3" i="33"/>
  <c r="M2" i="33"/>
  <c r="K2" i="33"/>
  <c r="M3" i="30" l="1"/>
  <c r="K3" i="30"/>
  <c r="D5" i="30"/>
  <c r="D3" i="30" l="1"/>
  <c r="D6" i="30" l="1"/>
  <c r="E3" i="30"/>
  <c r="M2" i="30"/>
  <c r="K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葛野弘典</author>
    <author>富田 純一郎</author>
  </authors>
  <commentList>
    <comment ref="B15" authorId="0" shapeId="0" xr:uid="{403EAD93-F1CD-4DFA-ADFE-2C4D169D6504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※半角で記載。ファイルは小文字、
それ以外は大文字</t>
        </r>
      </text>
    </comment>
    <comment ref="I15" authorId="0" shapeId="0" xr:uid="{180BBECA-E9AD-4DB1-BC92-9E3674CB25C7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PDFG(帳票G）
SVF(帳票S）
※半角で記載。ファイルは小文字、
それ以外は大文字</t>
        </r>
      </text>
    </comment>
    <comment ref="P15" authorId="1" shapeId="0" xr:uid="{67470B78-5D3A-465E-918B-30493EC4E15B}">
      <text>
        <r>
          <rPr>
            <sz val="9"/>
            <color indexed="81"/>
            <rFont val="MS P ゴシック"/>
            <family val="3"/>
            <charset val="128"/>
          </rPr>
          <t xml:space="preserve">CUDを入力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葛野弘典</author>
    <author>富田 純一郎</author>
  </authors>
  <commentList>
    <comment ref="B15" authorId="0" shapeId="0" xr:uid="{FB4838B4-745F-4D59-B4BC-61678533A25A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※半角で記載。ファイルは小文字、
それ以外は大文字</t>
        </r>
      </text>
    </comment>
    <comment ref="I15" authorId="0" shapeId="0" xr:uid="{A15F7711-E05C-4133-9175-A8DEC3D5F4F1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PDFG(帳票G）
SVF(帳票S）
※半角で記載。ファイルは小文字、
それ以外は大文字</t>
        </r>
      </text>
    </comment>
    <comment ref="P15" authorId="1" shapeId="0" xr:uid="{A47BC593-C85F-48A5-8E0E-DA25A1449AFB}">
      <text>
        <r>
          <rPr>
            <sz val="9"/>
            <color indexed="81"/>
            <rFont val="MS P ゴシック"/>
            <family val="3"/>
            <charset val="128"/>
          </rPr>
          <t xml:space="preserve">CUDを入力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葛野弘典</author>
    <author>富田 純一郎</author>
  </authors>
  <commentList>
    <comment ref="B15" authorId="0" shapeId="0" xr:uid="{36C95A95-5537-43D7-A944-90480B4A039A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※半角で記載。ファイルは小文字、
それ以外は大文字</t>
        </r>
      </text>
    </comment>
    <comment ref="I15" authorId="0" shapeId="0" xr:uid="{1AECD856-E931-4A36-A72E-81839FFA9905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PDFG(帳票G）
SVF(帳票S）
※半角で記載。ファイルは小文字、
それ以外は大文字</t>
        </r>
      </text>
    </comment>
    <comment ref="P15" authorId="1" shapeId="0" xr:uid="{78A80971-2A70-4884-BD6E-B4BFF4EE3D69}">
      <text>
        <r>
          <rPr>
            <sz val="9"/>
            <color indexed="81"/>
            <rFont val="MS P ゴシック"/>
            <family val="3"/>
            <charset val="128"/>
          </rPr>
          <t xml:space="preserve">CUDを入力
</t>
        </r>
      </text>
    </comment>
  </commentList>
</comments>
</file>

<file path=xl/sharedStrings.xml><?xml version="1.0" encoding="utf-8"?>
<sst xmlns="http://schemas.openxmlformats.org/spreadsheetml/2006/main" count="1003" uniqueCount="549">
  <si>
    <t>項目定義書</t>
    <rPh sb="0" eb="2">
      <t>コウモク</t>
    </rPh>
    <rPh sb="2" eb="5">
      <t>テイギショ</t>
    </rPh>
    <phoneticPr fontId="8"/>
  </si>
  <si>
    <t>変更履歴</t>
    <rPh sb="0" eb="2">
      <t>ヘンコウ</t>
    </rPh>
    <rPh sb="2" eb="4">
      <t>リレキ</t>
    </rPh>
    <phoneticPr fontId="8"/>
  </si>
  <si>
    <t>年月日</t>
    <rPh sb="0" eb="2">
      <t>ネンゲツ</t>
    </rPh>
    <rPh sb="2" eb="3">
      <t>ヒ</t>
    </rPh>
    <phoneticPr fontId="7"/>
  </si>
  <si>
    <t>内容</t>
    <rPh sb="0" eb="2">
      <t>ナイヨウ</t>
    </rPh>
    <phoneticPr fontId="7"/>
  </si>
  <si>
    <t>記載者</t>
    <rPh sb="0" eb="2">
      <t>キサイ</t>
    </rPh>
    <rPh sb="2" eb="3">
      <t>シャ</t>
    </rPh>
    <phoneticPr fontId="7"/>
  </si>
  <si>
    <t>作成者</t>
    <rPh sb="0" eb="2">
      <t>サクセイ</t>
    </rPh>
    <rPh sb="2" eb="3">
      <t>シャ</t>
    </rPh>
    <phoneticPr fontId="7"/>
  </si>
  <si>
    <t>作成日</t>
    <rPh sb="0" eb="3">
      <t>サクセイビ</t>
    </rPh>
    <phoneticPr fontId="7"/>
  </si>
  <si>
    <t>更新日</t>
    <rPh sb="0" eb="3">
      <t>コウシンビ</t>
    </rPh>
    <phoneticPr fontId="7"/>
  </si>
  <si>
    <t>更新者</t>
    <rPh sb="0" eb="3">
      <t>コウシンシャ</t>
    </rPh>
    <phoneticPr fontId="7"/>
  </si>
  <si>
    <t>担当</t>
    <rPh sb="0" eb="2">
      <t>タントウ</t>
    </rPh>
    <phoneticPr fontId="22"/>
  </si>
  <si>
    <t>日付</t>
    <rPh sb="0" eb="2">
      <t>ヒヅケ</t>
    </rPh>
    <phoneticPr fontId="22"/>
  </si>
  <si>
    <t>チェック</t>
    <phoneticPr fontId="22"/>
  </si>
  <si>
    <t>No</t>
    <phoneticPr fontId="8"/>
  </si>
  <si>
    <t>-</t>
  </si>
  <si>
    <t>TBL</t>
    <phoneticPr fontId="22"/>
  </si>
  <si>
    <t>サブシステムID：名称</t>
    <rPh sb="9" eb="11">
      <t>メイショウ</t>
    </rPh>
    <phoneticPr fontId="7"/>
  </si>
  <si>
    <t>機能名</t>
    <rPh sb="0" eb="2">
      <t>キノウ</t>
    </rPh>
    <rPh sb="2" eb="3">
      <t>メイ</t>
    </rPh>
    <phoneticPr fontId="7"/>
  </si>
  <si>
    <t>更新者</t>
    <rPh sb="0" eb="2">
      <t>コウシン</t>
    </rPh>
    <rPh sb="2" eb="3">
      <t>シャ</t>
    </rPh>
    <phoneticPr fontId="33"/>
  </si>
  <si>
    <t>本書の位置づけ</t>
    <rPh sb="0" eb="2">
      <t>ホンショ</t>
    </rPh>
    <rPh sb="3" eb="5">
      <t>イチ</t>
    </rPh>
    <phoneticPr fontId="33"/>
  </si>
  <si>
    <t>新規作成</t>
    <rPh sb="0" eb="2">
      <t>シンキ</t>
    </rPh>
    <rPh sb="2" eb="4">
      <t>サクセイ</t>
    </rPh>
    <phoneticPr fontId="22"/>
  </si>
  <si>
    <t>機能名</t>
    <rPh sb="0" eb="3">
      <t>キノウメイ</t>
    </rPh>
    <phoneticPr fontId="7"/>
  </si>
  <si>
    <t>機能ID</t>
    <rPh sb="0" eb="2">
      <t>キノウ</t>
    </rPh>
    <phoneticPr fontId="38"/>
  </si>
  <si>
    <t>機能名</t>
    <rPh sb="0" eb="2">
      <t>キノウ</t>
    </rPh>
    <rPh sb="2" eb="3">
      <t>メイ</t>
    </rPh>
    <phoneticPr fontId="38"/>
  </si>
  <si>
    <t>機能概要</t>
    <rPh sb="0" eb="2">
      <t>キノウ</t>
    </rPh>
    <rPh sb="2" eb="4">
      <t>ガイヨウ</t>
    </rPh>
    <phoneticPr fontId="22"/>
  </si>
  <si>
    <t>実行タイミング</t>
  </si>
  <si>
    <t>プロシージャＩＤ</t>
    <phoneticPr fontId="38"/>
  </si>
  <si>
    <t>type</t>
  </si>
  <si>
    <t>Input</t>
  </si>
  <si>
    <t>処理フロー</t>
    <rPh sb="0" eb="2">
      <t>ショリ</t>
    </rPh>
    <phoneticPr fontId="33"/>
  </si>
  <si>
    <t>処理内容</t>
    <phoneticPr fontId="33"/>
  </si>
  <si>
    <t>Output</t>
  </si>
  <si>
    <t>CRUD</t>
    <phoneticPr fontId="22"/>
  </si>
  <si>
    <t>①．処理対象レコードの抽出</t>
    <rPh sb="2" eb="6">
      <t>ショリタイショウ</t>
    </rPh>
    <rPh sb="11" eb="13">
      <t>チュウシュツ</t>
    </rPh>
    <phoneticPr fontId="22"/>
  </si>
  <si>
    <t>　(1) 処理対象データの存在チェック</t>
    <rPh sb="5" eb="9">
      <t>ショリタイショウ</t>
    </rPh>
    <rPh sb="13" eb="15">
      <t>ソンザイ</t>
    </rPh>
    <phoneticPr fontId="22"/>
  </si>
  <si>
    <t>　(2) 更新・削除対象データの存在チェック</t>
    <rPh sb="5" eb="7">
      <t>コウシン</t>
    </rPh>
    <rPh sb="8" eb="10">
      <t>サクジョ</t>
    </rPh>
    <rPh sb="10" eb="12">
      <t>タイショウ</t>
    </rPh>
    <rPh sb="16" eb="18">
      <t>ソンザイ</t>
    </rPh>
    <phoneticPr fontId="22"/>
  </si>
  <si>
    <t>　(1) 削除・更新対象データのDELETE</t>
    <rPh sb="5" eb="7">
      <t>サクジョ</t>
    </rPh>
    <rPh sb="8" eb="10">
      <t>コウシン</t>
    </rPh>
    <rPh sb="10" eb="12">
      <t>タイショウ</t>
    </rPh>
    <phoneticPr fontId="22"/>
  </si>
  <si>
    <t>　　①-(1)で「削除」または「更新」対象となったレコードが存在する場合は、DELETEする</t>
    <rPh sb="9" eb="11">
      <t>サクジョ</t>
    </rPh>
    <rPh sb="16" eb="18">
      <t>コウシン</t>
    </rPh>
    <rPh sb="19" eb="21">
      <t>タイショウ</t>
    </rPh>
    <rPh sb="30" eb="32">
      <t>ソンザイ</t>
    </rPh>
    <rPh sb="34" eb="36">
      <t>バアイ</t>
    </rPh>
    <phoneticPr fontId="22"/>
  </si>
  <si>
    <t>　＜使用テーブル＞</t>
    <rPh sb="2" eb="4">
      <t>シヨウ</t>
    </rPh>
    <phoneticPr fontId="22"/>
  </si>
  <si>
    <t>テーブルID</t>
    <phoneticPr fontId="7"/>
  </si>
  <si>
    <t>テーブル名</t>
    <rPh sb="4" eb="5">
      <t>メイ</t>
    </rPh>
    <phoneticPr fontId="22"/>
  </si>
  <si>
    <t>Key</t>
    <phoneticPr fontId="7"/>
  </si>
  <si>
    <t>メンテＰ加入タイミング・カテゴリ実績サマリ</t>
  </si>
  <si>
    <t>JBCC松山</t>
    <rPh sb="4" eb="6">
      <t>マツヤマ</t>
    </rPh>
    <phoneticPr fontId="22"/>
  </si>
  <si>
    <t>JBCC松山</t>
    <phoneticPr fontId="22"/>
  </si>
  <si>
    <t>メンテP点検詳細</t>
    <rPh sb="4" eb="8">
      <t>テンケンショウサイ</t>
    </rPh>
    <phoneticPr fontId="22"/>
  </si>
  <si>
    <t>PK</t>
    <phoneticPr fontId="22"/>
  </si>
  <si>
    <t>1日1回、CSV出力用のTBLデータの生成を行う。</t>
    <rPh sb="1" eb="2">
      <t>ニチ</t>
    </rPh>
    <rPh sb="3" eb="4">
      <t>カイ</t>
    </rPh>
    <rPh sb="8" eb="11">
      <t>シュツリョクヨウ</t>
    </rPh>
    <rPh sb="19" eb="21">
      <t>セイセイ</t>
    </rPh>
    <rPh sb="22" eb="23">
      <t>オコナ</t>
    </rPh>
    <phoneticPr fontId="23"/>
  </si>
  <si>
    <t>パラメータ：なし</t>
    <phoneticPr fontId="22"/>
  </si>
  <si>
    <t>　　　　・対象データが存在する場合は（2）処理へ。対象データが存在しない場合は、処理終了する。</t>
    <rPh sb="5" eb="7">
      <t>タイショウ</t>
    </rPh>
    <rPh sb="11" eb="13">
      <t>ソンザイ</t>
    </rPh>
    <rPh sb="15" eb="17">
      <t>バアイ</t>
    </rPh>
    <rPh sb="21" eb="23">
      <t>ショリ</t>
    </rPh>
    <rPh sb="25" eb="27">
      <t>タイショウ</t>
    </rPh>
    <rPh sb="31" eb="33">
      <t>ソンザイ</t>
    </rPh>
    <rPh sb="36" eb="38">
      <t>バアイ</t>
    </rPh>
    <rPh sb="40" eb="44">
      <t>ショリシュウリョウ</t>
    </rPh>
    <phoneticPr fontId="22"/>
  </si>
  <si>
    <t>法人マスタ</t>
    <rPh sb="0" eb="2">
      <t>ホウジン</t>
    </rPh>
    <phoneticPr fontId="22"/>
  </si>
  <si>
    <t>拠点マスタ</t>
    <rPh sb="0" eb="2">
      <t>キョテン</t>
    </rPh>
    <phoneticPr fontId="22"/>
  </si>
  <si>
    <t>メンテP契約情報</t>
    <rPh sb="4" eb="8">
      <t>ケイヤクジョウホウ</t>
    </rPh>
    <phoneticPr fontId="22"/>
  </si>
  <si>
    <t>車両</t>
    <rPh sb="0" eb="2">
      <t>シャリョウ</t>
    </rPh>
    <phoneticPr fontId="22"/>
  </si>
  <si>
    <t>TBL</t>
  </si>
  <si>
    <t>　(1) 販売店＋拠点コードの昇順でループを行う（1日に1度、全販売店・全拠点の処理ループを行う）</t>
    <rPh sb="5" eb="8">
      <t>ハンバイテン</t>
    </rPh>
    <rPh sb="9" eb="11">
      <t>キョテン</t>
    </rPh>
    <rPh sb="15" eb="17">
      <t>ショウジュン</t>
    </rPh>
    <rPh sb="22" eb="23">
      <t>オコナ</t>
    </rPh>
    <rPh sb="26" eb="27">
      <t>ニチ</t>
    </rPh>
    <rPh sb="29" eb="30">
      <t>ド</t>
    </rPh>
    <rPh sb="31" eb="32">
      <t>ゼン</t>
    </rPh>
    <rPh sb="32" eb="35">
      <t>ハンバイテン</t>
    </rPh>
    <rPh sb="36" eb="37">
      <t>ゼン</t>
    </rPh>
    <rPh sb="37" eb="39">
      <t>キョテン</t>
    </rPh>
    <rPh sb="40" eb="42">
      <t>ショリ</t>
    </rPh>
    <rPh sb="46" eb="47">
      <t>オコナ</t>
    </rPh>
    <phoneticPr fontId="22"/>
  </si>
  <si>
    <t>メンテＰ加入タイミング・カテゴリ実績サマリ</t>
    <phoneticPr fontId="22"/>
  </si>
  <si>
    <t>②．メンテＰ加入タイミング・カテゴリ実績サマリテーブルのDELETE</t>
    <phoneticPr fontId="22"/>
  </si>
  <si>
    <t>　　　　・更新・削除対象のレコード存在をチェックする。存在する場合は、②-(1)での削除対象とする</t>
    <rPh sb="5" eb="7">
      <t>コウシン</t>
    </rPh>
    <rPh sb="8" eb="10">
      <t>サクジョ</t>
    </rPh>
    <rPh sb="10" eb="12">
      <t>タイショウ</t>
    </rPh>
    <rPh sb="17" eb="19">
      <t>ソンザイ</t>
    </rPh>
    <rPh sb="27" eb="29">
      <t>ソンザイ</t>
    </rPh>
    <rPh sb="31" eb="33">
      <t>バアイ</t>
    </rPh>
    <rPh sb="42" eb="44">
      <t>サクジョ</t>
    </rPh>
    <rPh sb="44" eb="46">
      <t>タイショウ</t>
    </rPh>
    <phoneticPr fontId="22"/>
  </si>
  <si>
    <t>⑤．メンテＰ加入タイミング・カテゴリ実績サマリTBLへのCSV用データ出力</t>
    <rPh sb="31" eb="32">
      <t>ヨウ</t>
    </rPh>
    <rPh sb="35" eb="37">
      <t>シュツリョク</t>
    </rPh>
    <phoneticPr fontId="22"/>
  </si>
  <si>
    <t>　・④で抽出したデータをテーブルに出力する</t>
    <rPh sb="4" eb="6">
      <t>チュウシュツ</t>
    </rPh>
    <rPh sb="17" eb="19">
      <t>シュツリョク</t>
    </rPh>
    <phoneticPr fontId="22"/>
  </si>
  <si>
    <t>④．メンテＰ加入タイミング・カテゴリ実績サマリデータの抽出</t>
    <rPh sb="27" eb="29">
      <t>チュウシュツ</t>
    </rPh>
    <phoneticPr fontId="22"/>
  </si>
  <si>
    <t>③．販売店／拠点ループ</t>
    <rPh sb="2" eb="5">
      <t>ハンバイテン</t>
    </rPh>
    <rPh sb="6" eb="8">
      <t>キョテン</t>
    </rPh>
    <phoneticPr fontId="22"/>
  </si>
  <si>
    <t>BIツールにてメンテＰ加入タイミング・カテゴリ実績サマリCSVを出力する。</t>
  </si>
  <si>
    <t>BIツールにてメンテＰ加入タイミング・カテゴリ実績サマリCSVを出力する。</t>
    <rPh sb="32" eb="34">
      <t>シュツリョク</t>
    </rPh>
    <phoneticPr fontId="26"/>
  </si>
  <si>
    <t>検索条件：販売店/拠点/年度</t>
    <rPh sb="0" eb="2">
      <t>ケンサク</t>
    </rPh>
    <rPh sb="2" eb="4">
      <t>ジョウケン</t>
    </rPh>
    <rPh sb="5" eb="8">
      <t>ハンバイテン</t>
    </rPh>
    <rPh sb="9" eb="11">
      <t>キョテン</t>
    </rPh>
    <rPh sb="12" eb="14">
      <t>ネンド</t>
    </rPh>
    <phoneticPr fontId="22"/>
  </si>
  <si>
    <t>検索条件に従って、検索した結果をCSV出力する。</t>
    <rPh sb="0" eb="2">
      <t>ケンサク</t>
    </rPh>
    <rPh sb="2" eb="4">
      <t>ジョウケン</t>
    </rPh>
    <rPh sb="5" eb="6">
      <t>シタガ</t>
    </rPh>
    <rPh sb="9" eb="11">
      <t>ケンサク</t>
    </rPh>
    <rPh sb="13" eb="15">
      <t>ケッカ</t>
    </rPh>
    <rPh sb="19" eb="21">
      <t>シュツリョク</t>
    </rPh>
    <phoneticPr fontId="22"/>
  </si>
  <si>
    <t>メンテP契約情報</t>
  </si>
  <si>
    <t>法人マスタ</t>
    <phoneticPr fontId="22"/>
  </si>
  <si>
    <t>csv</t>
    <phoneticPr fontId="22"/>
  </si>
  <si>
    <t>メンテP加入タイミング・カテゴリ実績サマリCSV</t>
  </si>
  <si>
    <t>記述を詳細化</t>
    <rPh sb="0" eb="2">
      <t>キジュツ</t>
    </rPh>
    <rPh sb="3" eb="6">
      <t>ショウサイカ</t>
    </rPh>
    <phoneticPr fontId="22"/>
  </si>
  <si>
    <t>　JBCC松山</t>
    <phoneticPr fontId="22"/>
  </si>
  <si>
    <t>販売店コード</t>
    <rPh sb="0" eb="3">
      <t>ハンバイテン</t>
    </rPh>
    <phoneticPr fontId="22"/>
  </si>
  <si>
    <t>拠点コード</t>
    <rPh sb="0" eb="2">
      <t>キョテン</t>
    </rPh>
    <phoneticPr fontId="22"/>
  </si>
  <si>
    <t>①　ユーザの指定条件</t>
    <rPh sb="6" eb="8">
      <t>シテイ</t>
    </rPh>
    <rPh sb="8" eb="10">
      <t>ジョウケン</t>
    </rPh>
    <phoneticPr fontId="22"/>
  </si>
  <si>
    <t>　　・販売店コード(7桁)</t>
    <phoneticPr fontId="22"/>
  </si>
  <si>
    <t>　　・拠点　　　※1拠点のみ or 全て</t>
    <rPh sb="3" eb="5">
      <t>キョテン</t>
    </rPh>
    <rPh sb="10" eb="12">
      <t>キョテン</t>
    </rPh>
    <rPh sb="18" eb="19">
      <t>スベ</t>
    </rPh>
    <phoneticPr fontId="22"/>
  </si>
  <si>
    <t>　　・出力年度　※現在日付の YYYY を初期表示する</t>
    <rPh sb="3" eb="7">
      <t>シュツリョクネンド</t>
    </rPh>
    <rPh sb="9" eb="13">
      <t>ゲンザイヒヅケ</t>
    </rPh>
    <rPh sb="21" eb="25">
      <t>ショキヒョウジ</t>
    </rPh>
    <phoneticPr fontId="22"/>
  </si>
  <si>
    <t>※未確定仕様</t>
    <rPh sb="1" eb="4">
      <t>ミカクテイ</t>
    </rPh>
    <rPh sb="4" eb="6">
      <t>シヨウ</t>
    </rPh>
    <phoneticPr fontId="22"/>
  </si>
  <si>
    <t>　業務可能拠点マスタ　から、ログインIDを用いて参照可能な販売店・拠点を絞る予定</t>
    <rPh sb="21" eb="22">
      <t>モチ</t>
    </rPh>
    <phoneticPr fontId="22"/>
  </si>
  <si>
    <t>②　（説明）全体のデータ構造</t>
    <rPh sb="3" eb="5">
      <t>セツメイ</t>
    </rPh>
    <rPh sb="6" eb="8">
      <t>ゼンタイ</t>
    </rPh>
    <rPh sb="12" eb="14">
      <t>コウゾウ</t>
    </rPh>
    <phoneticPr fontId="22"/>
  </si>
  <si>
    <t>　　　・以下の構造でCSVを出力する</t>
    <rPh sb="4" eb="6">
      <t>イカ</t>
    </rPh>
    <rPh sb="7" eb="9">
      <t>コウゾウ</t>
    </rPh>
    <rPh sb="14" eb="16">
      <t>シュツリョク</t>
    </rPh>
    <phoneticPr fontId="26"/>
  </si>
  <si>
    <r>
      <t>　　　　（データレコードのイメージ）　⇒　</t>
    </r>
    <r>
      <rPr>
        <b/>
        <u/>
        <sz val="10"/>
        <color theme="1"/>
        <rFont val="Meiryo UI"/>
        <family val="3"/>
        <charset val="128"/>
      </rPr>
      <t>シート「（参考）CSVイメージ」　も参照ください</t>
    </r>
    <rPh sb="26" eb="28">
      <t>サンコウ</t>
    </rPh>
    <rPh sb="39" eb="41">
      <t>サンショウ</t>
    </rPh>
    <phoneticPr fontId="26"/>
  </si>
  <si>
    <t>　　　　　　　　　　　　　　　　　　　　　　　　　　　※BIツール上でイメージが再現困難な表示がある場合も、帳票として意味が通じる形であれば置き換えも可</t>
    <rPh sb="33" eb="34">
      <t>ジョウ</t>
    </rPh>
    <rPh sb="40" eb="42">
      <t>サイゲン</t>
    </rPh>
    <rPh sb="42" eb="44">
      <t>コンナン</t>
    </rPh>
    <rPh sb="45" eb="47">
      <t>ヒョウジ</t>
    </rPh>
    <rPh sb="50" eb="52">
      <t>バアイ</t>
    </rPh>
    <rPh sb="54" eb="56">
      <t>チョウヒョウ</t>
    </rPh>
    <rPh sb="59" eb="61">
      <t>イミ</t>
    </rPh>
    <rPh sb="62" eb="63">
      <t>ツウ</t>
    </rPh>
    <rPh sb="65" eb="66">
      <t>カタチ</t>
    </rPh>
    <rPh sb="70" eb="71">
      <t>オ</t>
    </rPh>
    <rPh sb="72" eb="73">
      <t>カ</t>
    </rPh>
    <rPh sb="75" eb="76">
      <t>カ</t>
    </rPh>
    <phoneticPr fontId="22"/>
  </si>
  <si>
    <t>　　　【処理概要】</t>
    <rPh sb="4" eb="8">
      <t>ショリガイヨウ</t>
    </rPh>
    <phoneticPr fontId="22"/>
  </si>
  <si>
    <t>　　　　・画面より指定された パラメータに従い、データを抽出する。</t>
    <rPh sb="5" eb="7">
      <t>ガメン</t>
    </rPh>
    <rPh sb="9" eb="11">
      <t>シテイ</t>
    </rPh>
    <rPh sb="21" eb="22">
      <t>シタガ</t>
    </rPh>
    <rPh sb="28" eb="30">
      <t>チュウシュツ</t>
    </rPh>
    <phoneticPr fontId="22"/>
  </si>
  <si>
    <t>　　　【対象テーブル】</t>
    <rPh sb="4" eb="6">
      <t>タイショウ</t>
    </rPh>
    <phoneticPr fontId="26"/>
  </si>
  <si>
    <t>　　　【結合条件】</t>
    <rPh sb="4" eb="6">
      <t>ケツゴウ</t>
    </rPh>
    <rPh sb="6" eb="8">
      <t>ジョウケン</t>
    </rPh>
    <phoneticPr fontId="26"/>
  </si>
  <si>
    <t>　　　　・法人マスタ  INNER JOIN 拠点マスタ</t>
    <rPh sb="5" eb="7">
      <t>ホウジン</t>
    </rPh>
    <rPh sb="23" eb="25">
      <t>キョテン</t>
    </rPh>
    <phoneticPr fontId="22"/>
  </si>
  <si>
    <t>　　　　　  ON 法人マスタ .販売店コード = 拠点マスタ.販売店コード</t>
    <phoneticPr fontId="22"/>
  </si>
  <si>
    <t>　　　【抽出条件】</t>
    <rPh sb="4" eb="6">
      <t>チュウシュツ</t>
    </rPh>
    <rPh sb="6" eb="8">
      <t>ジョウケン</t>
    </rPh>
    <phoneticPr fontId="26"/>
  </si>
  <si>
    <t>　　　　・拠点マスタ.拠点コード LIKE （画面パラメータ：拠点コード　※「全て」の場合はワイルドカード）</t>
    <rPh sb="5" eb="7">
      <t>キョテン</t>
    </rPh>
    <rPh sb="11" eb="13">
      <t>キョテン</t>
    </rPh>
    <rPh sb="23" eb="25">
      <t>ガメン</t>
    </rPh>
    <rPh sb="31" eb="33">
      <t>キョテン</t>
    </rPh>
    <rPh sb="39" eb="40">
      <t>スベ</t>
    </rPh>
    <rPh sb="43" eb="45">
      <t>バアイ</t>
    </rPh>
    <phoneticPr fontId="24"/>
  </si>
  <si>
    <t>　　　【グループ化】</t>
    <phoneticPr fontId="26"/>
  </si>
  <si>
    <t>　　　【ソートキー】</t>
    <phoneticPr fontId="26"/>
  </si>
  <si>
    <t>　　　【抽出項目】</t>
    <rPh sb="4" eb="6">
      <t>チュウシュツ</t>
    </rPh>
    <rPh sb="6" eb="8">
      <t>コウモク</t>
    </rPh>
    <phoneticPr fontId="26"/>
  </si>
  <si>
    <t>⑥ CSV出力</t>
    <rPh sb="5" eb="7">
      <t>シュツリョク</t>
    </rPh>
    <phoneticPr fontId="26"/>
  </si>
  <si>
    <t>メンテPコース別加入実績サマリcsv</t>
    <phoneticPr fontId="22"/>
  </si>
  <si>
    <t>商談</t>
    <rPh sb="0" eb="2">
      <t>ショウダン</t>
    </rPh>
    <phoneticPr fontId="22"/>
  </si>
  <si>
    <t>メンテＰ加入タイミング・カテゴリ実績サマリCSV</t>
    <rPh sb="4" eb="6">
      <t>カニュウ</t>
    </rPh>
    <rPh sb="16" eb="18">
      <t>ジッセキ</t>
    </rPh>
    <phoneticPr fontId="22"/>
  </si>
  <si>
    <t>　　　　　　販売店１　　拠点１　初期加入（～6ヶ月）　FUN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phoneticPr fontId="26"/>
  </si>
  <si>
    <t>　　　　　　販売店１　　拠点１　中古車購入時加入　　　合計　　　・・・・・・・・・・・・・・・・・・・・・・・・・・・・・・・・・・・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rPh sb="27" eb="29">
      <t>ゴウケイ</t>
    </rPh>
    <phoneticPr fontId="26"/>
  </si>
  <si>
    <t>　　　　　　販売店１　　拠点１　中古車購入時加入　　　COM　　　・・・・・・・・・・・・・・・・・・・・・・・・・・・・・・・・・・・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phoneticPr fontId="26"/>
  </si>
  <si>
    <t>　　　　　　販売店１　　拠点１　中古車購入時加入　　　FUN　　　・・・・・・・・・・・・・・・・・・・・・・・・・・・・・・・・・・・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phoneticPr fontId="26"/>
  </si>
  <si>
    <t>　　　　　　販売店１　　拠点１　新車購入時加入　　　　　合計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シンシャ</t>
    </rPh>
    <rPh sb="18" eb="21">
      <t>コウニュウジ</t>
    </rPh>
    <rPh sb="21" eb="23">
      <t>カニュウ</t>
    </rPh>
    <rPh sb="28" eb="30">
      <t>ゴウケイ</t>
    </rPh>
    <phoneticPr fontId="26"/>
  </si>
  <si>
    <t>　　　　　　販売店１　　拠点１　新車購入時加入　　　　　COM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シンシャ</t>
    </rPh>
    <rPh sb="18" eb="21">
      <t>コウニュウジ</t>
    </rPh>
    <rPh sb="21" eb="23">
      <t>カニュウ</t>
    </rPh>
    <phoneticPr fontId="26"/>
  </si>
  <si>
    <t>データ　　販売店１　　拠点１　新車購入時加入　　　　　FUN　　　・・・・・・・・・・・・・・・・・・・・・・・・・・・・・・・・・・・</t>
    <rPh sb="5" eb="8">
      <t>ハンバイテン</t>
    </rPh>
    <rPh sb="11" eb="13">
      <t>キョテン</t>
    </rPh>
    <rPh sb="15" eb="17">
      <t>シンシャ</t>
    </rPh>
    <rPh sb="17" eb="20">
      <t>コウニュウジ</t>
    </rPh>
    <rPh sb="20" eb="22">
      <t>カニュウ</t>
    </rPh>
    <phoneticPr fontId="26"/>
  </si>
  <si>
    <t>　　　　　　販売店１　　拠点１　初期加入（～6ヶ月）　COM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phoneticPr fontId="26"/>
  </si>
  <si>
    <t>　　　　　　販売店１　　拠点１　初期加入（～6ヶ月）　合計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rPh sb="27" eb="29">
      <t>ゴウケイ</t>
    </rPh>
    <phoneticPr fontId="26"/>
  </si>
  <si>
    <t>　　　　　　販売店１　　拠点１　その他加入（7ヶ月～）　FUN　　　・・・・・・・・・・・・・・・・・・・・・・・・・・・・・・・・・・・</t>
    <rPh sb="6" eb="9">
      <t>ハンバイテン</t>
    </rPh>
    <rPh sb="12" eb="14">
      <t>キョテン</t>
    </rPh>
    <phoneticPr fontId="26"/>
  </si>
  <si>
    <t>　　　　　　販売店１　　拠点１　その他加入（7ヶ月～）　COM　　　・・・・・・・・・・・・・・・・・・・・・・・・・・・・・・・・・・・</t>
    <rPh sb="6" eb="9">
      <t>ハンバイテン</t>
    </rPh>
    <rPh sb="12" eb="14">
      <t>キョテン</t>
    </rPh>
    <phoneticPr fontId="26"/>
  </si>
  <si>
    <t>　　　　　　販売店１　　拠点１　その他加入（7ヶ月～）　合計　　　・・・・・・・・・・・・・・・・・・・・・・・・・・・・・・・・・・・</t>
    <rPh sb="6" eb="9">
      <t>ハンバイテン</t>
    </rPh>
    <rPh sb="12" eb="14">
      <t>キョテン</t>
    </rPh>
    <rPh sb="28" eb="30">
      <t>ゴウケイ</t>
    </rPh>
    <phoneticPr fontId="26"/>
  </si>
  <si>
    <t>ヘッダ　　[販売店]   [拠点]  　[加入タイミング]　　　 [カテゴリ]   [4月] [5月] [6月] [7月] [8月] [9月] [10月] [11月] [12月] [1月] [2月] [3月] [合計]</t>
    <rPh sb="6" eb="9">
      <t>ハンバイテン</t>
    </rPh>
    <rPh sb="14" eb="16">
      <t>キョテン</t>
    </rPh>
    <rPh sb="21" eb="23">
      <t>カニュウ</t>
    </rPh>
    <rPh sb="44" eb="45">
      <t>ガツ</t>
    </rPh>
    <rPh sb="106" eb="108">
      <t>ゴウケイ</t>
    </rPh>
    <phoneticPr fontId="22"/>
  </si>
  <si>
    <t>　　　　　　販売店１　　拠点１　合計　　　　　　　　　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ゴウケイ</t>
    </rPh>
    <phoneticPr fontId="26"/>
  </si>
  <si>
    <t>　　　　　　販売店１　　拠点１　カテゴリ別合計　　　　　　　FUN　　　・・・・・・・・・・・・・・・・・・・・・・・・・・・・・・・・・・・</t>
    <rPh sb="6" eb="9">
      <t>ハンバイテン</t>
    </rPh>
    <rPh sb="12" eb="14">
      <t>キョテン</t>
    </rPh>
    <rPh sb="20" eb="21">
      <t>ベツ</t>
    </rPh>
    <rPh sb="21" eb="23">
      <t>ゴウケイ</t>
    </rPh>
    <phoneticPr fontId="26"/>
  </si>
  <si>
    <t>　　　　　　販売店１　　拠点１　カテゴリ別合計　　　　　　　COM　　　・・・・・・・・・・・・・・・・・・・・・・・・・・・・・・・・・・・</t>
    <rPh sb="6" eb="9">
      <t>ハンバイテン</t>
    </rPh>
    <rPh sb="12" eb="14">
      <t>キョテン</t>
    </rPh>
    <rPh sb="20" eb="21">
      <t>ベツ</t>
    </rPh>
    <rPh sb="21" eb="23">
      <t>ゴウケイ</t>
    </rPh>
    <phoneticPr fontId="26"/>
  </si>
  <si>
    <t>　　　　　　販売店１　　拠点１　新車購入台数　　　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シンシャ</t>
    </rPh>
    <rPh sb="18" eb="20">
      <t>コウニュウ</t>
    </rPh>
    <rPh sb="20" eb="22">
      <t>ダイスウ</t>
    </rPh>
    <phoneticPr fontId="26"/>
  </si>
  <si>
    <t>　　　　　　販売店１　　拠点１　新車購入時加入率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シンシャ</t>
    </rPh>
    <rPh sb="18" eb="20">
      <t>コウニュウ</t>
    </rPh>
    <rPh sb="20" eb="21">
      <t>ジ</t>
    </rPh>
    <rPh sb="21" eb="24">
      <t>カニュウリツ</t>
    </rPh>
    <phoneticPr fontId="26"/>
  </si>
  <si>
    <t>　　　　　　販売店１　　拠点１　継続加入件数　　　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ケイゾク</t>
    </rPh>
    <rPh sb="18" eb="22">
      <t>カニュウケンスウ</t>
    </rPh>
    <phoneticPr fontId="26"/>
  </si>
  <si>
    <t>　　　　　　販売店１　　拠点１　当月期限切れ件数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トウゲツ</t>
    </rPh>
    <rPh sb="18" eb="21">
      <t>キゲンギ</t>
    </rPh>
    <rPh sb="22" eb="24">
      <t>ケンスウ</t>
    </rPh>
    <phoneticPr fontId="26"/>
  </si>
  <si>
    <t>　　　　　　販売店１　　拠点１　継続率　　　　　　　　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ケイゾク</t>
    </rPh>
    <rPh sb="18" eb="19">
      <t>リツ</t>
    </rPh>
    <phoneticPr fontId="26"/>
  </si>
  <si>
    <t>　　　　　　・・・・　拠点の数だけ繰り返し</t>
    <rPh sb="11" eb="13">
      <t>キョテン</t>
    </rPh>
    <rPh sb="14" eb="15">
      <t>カズ</t>
    </rPh>
    <rPh sb="17" eb="18">
      <t>ク</t>
    </rPh>
    <rPh sb="19" eb="20">
      <t>カエ</t>
    </rPh>
    <phoneticPr fontId="22"/>
  </si>
  <si>
    <t>データ　　販売店１　　拠点１　新車購入時加入　　　　　FUN　　　</t>
    <rPh sb="5" eb="8">
      <t>ハンバイテン</t>
    </rPh>
    <rPh sb="11" eb="13">
      <t>キョテン</t>
    </rPh>
    <rPh sb="15" eb="17">
      <t>シンシャ</t>
    </rPh>
    <rPh sb="17" eb="20">
      <t>コウニュウジ</t>
    </rPh>
    <rPh sb="20" eb="22">
      <t>カニュウ</t>
    </rPh>
    <phoneticPr fontId="26"/>
  </si>
  <si>
    <t>　　　　　　販売店１　　拠点１　新車購入時加入　　　　　COM　　　</t>
    <rPh sb="6" eb="9">
      <t>ハンバイテン</t>
    </rPh>
    <rPh sb="12" eb="14">
      <t>キョテン</t>
    </rPh>
    <rPh sb="16" eb="18">
      <t>シンシャ</t>
    </rPh>
    <rPh sb="18" eb="21">
      <t>コウニュウジ</t>
    </rPh>
    <rPh sb="21" eb="23">
      <t>カニュウ</t>
    </rPh>
    <phoneticPr fontId="26"/>
  </si>
  <si>
    <t>　　　　　　販売店１　　拠点１　新車購入時加入　　　　　合計　　　</t>
    <rPh sb="6" eb="9">
      <t>ハンバイテン</t>
    </rPh>
    <rPh sb="12" eb="14">
      <t>キョテン</t>
    </rPh>
    <rPh sb="16" eb="18">
      <t>シンシャ</t>
    </rPh>
    <rPh sb="18" eb="21">
      <t>コウニュウジ</t>
    </rPh>
    <rPh sb="21" eb="23">
      <t>カニュウ</t>
    </rPh>
    <rPh sb="28" eb="30">
      <t>ゴウケイ</t>
    </rPh>
    <phoneticPr fontId="26"/>
  </si>
  <si>
    <t>　　　　　　販売店１　　拠点１　中古車購入時加入　　　FUN　　　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phoneticPr fontId="26"/>
  </si>
  <si>
    <t>　　　　　　販売店１　　拠点１　中古車購入時加入　　　COM　　　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phoneticPr fontId="26"/>
  </si>
  <si>
    <t>　　　　　　販売店１　　拠点１　中古車購入時加入　　　合計　　　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rPh sb="27" eb="29">
      <t>ゴウケイ</t>
    </rPh>
    <phoneticPr fontId="26"/>
  </si>
  <si>
    <t>　　　　　　販売店１　　拠点１　初期加入（～6ヶ月）　FUN　　　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phoneticPr fontId="26"/>
  </si>
  <si>
    <t>　　　　　　販売店１　　拠点１　初期加入（～6ヶ月）　COM　　　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phoneticPr fontId="26"/>
  </si>
  <si>
    <t>　　　　　　販売店１　　拠点１　初期加入（～6ヶ月）　合計　　　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rPh sb="27" eb="29">
      <t>ゴウケイ</t>
    </rPh>
    <phoneticPr fontId="26"/>
  </si>
  <si>
    <t>　　　　　　販売店１　　拠点１　その他加入（7ヶ月～）　FUN　　　</t>
    <rPh sb="6" eb="9">
      <t>ハンバイテン</t>
    </rPh>
    <rPh sb="12" eb="14">
      <t>キョテン</t>
    </rPh>
    <phoneticPr fontId="26"/>
  </si>
  <si>
    <t>　　　　　　販売店１　　拠点１　その他加入（7ヶ月～）　COM　　　</t>
    <rPh sb="6" eb="9">
      <t>ハンバイテン</t>
    </rPh>
    <rPh sb="12" eb="14">
      <t>キョテン</t>
    </rPh>
    <phoneticPr fontId="26"/>
  </si>
  <si>
    <t>　　　　　　販売店１　　拠点１　その他加入（7ヶ月～）　合計　　　</t>
    <rPh sb="6" eb="9">
      <t>ハンバイテン</t>
    </rPh>
    <rPh sb="12" eb="14">
      <t>キョテン</t>
    </rPh>
    <rPh sb="28" eb="30">
      <t>ゴウケイ</t>
    </rPh>
    <phoneticPr fontId="26"/>
  </si>
  <si>
    <t>　　　　　　販売店１　　拠点１　合計　　　　　　　　　　　　　ー　　　　</t>
    <rPh sb="6" eb="9">
      <t>ハンバイテン</t>
    </rPh>
    <rPh sb="12" eb="14">
      <t>キョテン</t>
    </rPh>
    <rPh sb="16" eb="18">
      <t>ゴウケイ</t>
    </rPh>
    <phoneticPr fontId="26"/>
  </si>
  <si>
    <t>　　　　　　販売店１　　拠点１　カテゴリ別合計　　　　　　　FUN　　　</t>
    <rPh sb="6" eb="9">
      <t>ハンバイテン</t>
    </rPh>
    <rPh sb="12" eb="14">
      <t>キョテン</t>
    </rPh>
    <rPh sb="20" eb="21">
      <t>ベツ</t>
    </rPh>
    <rPh sb="21" eb="23">
      <t>ゴウケイ</t>
    </rPh>
    <phoneticPr fontId="26"/>
  </si>
  <si>
    <t>　　　　　　販売店１　　拠点１　カテゴリ別合計　　　　　　　COM　　　</t>
    <rPh sb="6" eb="9">
      <t>ハンバイテン</t>
    </rPh>
    <rPh sb="12" eb="14">
      <t>キョテン</t>
    </rPh>
    <rPh sb="20" eb="21">
      <t>ベツ</t>
    </rPh>
    <rPh sb="21" eb="23">
      <t>ゴウケイ</t>
    </rPh>
    <phoneticPr fontId="26"/>
  </si>
  <si>
    <t>　　　　　　販売店１　　拠点１　新車購入台数　　　　　　　ー　　　　</t>
    <rPh sb="6" eb="9">
      <t>ハンバイテン</t>
    </rPh>
    <rPh sb="12" eb="14">
      <t>キョテン</t>
    </rPh>
    <rPh sb="16" eb="18">
      <t>シンシャ</t>
    </rPh>
    <rPh sb="18" eb="20">
      <t>コウニュウ</t>
    </rPh>
    <rPh sb="20" eb="22">
      <t>ダイスウ</t>
    </rPh>
    <phoneticPr fontId="26"/>
  </si>
  <si>
    <t>　　　　　　販売店１　　拠点１　新車購入時加入率　　　　ー　　　　</t>
    <rPh sb="6" eb="9">
      <t>ハンバイテン</t>
    </rPh>
    <rPh sb="12" eb="14">
      <t>キョテン</t>
    </rPh>
    <rPh sb="16" eb="18">
      <t>シンシャ</t>
    </rPh>
    <rPh sb="18" eb="20">
      <t>コウニュウ</t>
    </rPh>
    <rPh sb="20" eb="21">
      <t>ジ</t>
    </rPh>
    <rPh sb="21" eb="24">
      <t>カニュウリツ</t>
    </rPh>
    <phoneticPr fontId="26"/>
  </si>
  <si>
    <t>　　　　　　販売店１　　拠点１　継続加入件数　　　　　　　ー　　　　</t>
    <rPh sb="6" eb="9">
      <t>ハンバイテン</t>
    </rPh>
    <rPh sb="12" eb="14">
      <t>キョテン</t>
    </rPh>
    <rPh sb="16" eb="18">
      <t>ケイゾク</t>
    </rPh>
    <rPh sb="18" eb="22">
      <t>カニュウケンスウ</t>
    </rPh>
    <phoneticPr fontId="26"/>
  </si>
  <si>
    <t>　　　　　　販売店１　　拠点１　当月期限切れ件数　　　　ー　　　　</t>
    <rPh sb="6" eb="9">
      <t>ハンバイテン</t>
    </rPh>
    <rPh sb="12" eb="14">
      <t>キョテン</t>
    </rPh>
    <rPh sb="16" eb="18">
      <t>トウゲツ</t>
    </rPh>
    <rPh sb="18" eb="21">
      <t>キゲンギ</t>
    </rPh>
    <rPh sb="22" eb="24">
      <t>ケンスウ</t>
    </rPh>
    <phoneticPr fontId="26"/>
  </si>
  <si>
    <t>　　　　　　販売店１　　拠点１　継続率　　　　　　　　　　　　ー　　　　</t>
    <rPh sb="6" eb="9">
      <t>ハンバイテン</t>
    </rPh>
    <rPh sb="12" eb="14">
      <t>キョテン</t>
    </rPh>
    <rPh sb="16" eb="18">
      <t>ケイゾク</t>
    </rPh>
    <rPh sb="18" eb="19">
      <t>リツ</t>
    </rPh>
    <phoneticPr fontId="26"/>
  </si>
  <si>
    <t>メンテP契約</t>
    <rPh sb="3" eb="6">
      <t>ケイヤク</t>
    </rPh>
    <phoneticPr fontId="22"/>
  </si>
  <si>
    <t>結合条件</t>
    <rPh sb="0" eb="2">
      <t>ケツゴウ</t>
    </rPh>
    <rPh sb="2" eb="4">
      <t>ジョウケン</t>
    </rPh>
    <phoneticPr fontId="22"/>
  </si>
  <si>
    <t>抽出条件</t>
    <rPh sb="0" eb="2">
      <t>チュウシュツ</t>
    </rPh>
    <rPh sb="2" eb="4">
      <t>ジョウケン</t>
    </rPh>
    <phoneticPr fontId="22"/>
  </si>
  <si>
    <t>取得FLD</t>
    <rPh sb="0" eb="2">
      <t>シュトク</t>
    </rPh>
    <phoneticPr fontId="22"/>
  </si>
  <si>
    <t>計算</t>
    <rPh sb="0" eb="2">
      <t>ケイサン</t>
    </rPh>
    <phoneticPr fontId="22"/>
  </si>
  <si>
    <t>メンテP会員番号</t>
    <rPh sb="4" eb="8">
      <t>カイインバンゴウ</t>
    </rPh>
    <phoneticPr fontId="22"/>
  </si>
  <si>
    <t>ご商談番号</t>
    <rPh sb="1" eb="5">
      <t>ショウダンバンゴウ</t>
    </rPh>
    <phoneticPr fontId="22"/>
  </si>
  <si>
    <t>商談ステータス　&lt;='12'</t>
    <rPh sb="0" eb="2">
      <t>ショウダン</t>
    </rPh>
    <phoneticPr fontId="22"/>
  </si>
  <si>
    <t>車両管理番号</t>
    <rPh sb="0" eb="6">
      <t>シャリョウカンリバンゴウ</t>
    </rPh>
    <phoneticPr fontId="22"/>
  </si>
  <si>
    <t>製品マスタ</t>
    <rPh sb="0" eb="2">
      <t>セイヒン</t>
    </rPh>
    <phoneticPr fontId="22"/>
  </si>
  <si>
    <t>社内機種呼称</t>
  </si>
  <si>
    <t>社内タイプ呼称</t>
  </si>
  <si>
    <t>カラーHES名</t>
  </si>
  <si>
    <t>製品マスタ.排気量区分 IN('1','2','3')　※FUN</t>
    <rPh sb="0" eb="2">
      <t>セイヒン</t>
    </rPh>
    <rPh sb="6" eb="11">
      <t>ハイキリョウクブン</t>
    </rPh>
    <phoneticPr fontId="22"/>
  </si>
  <si>
    <t>COUNT(メンテP契約.メンテP会員番号)</t>
    <rPh sb="10" eb="12">
      <t>ケイヤク</t>
    </rPh>
    <rPh sb="17" eb="19">
      <t>カイイン</t>
    </rPh>
    <rPh sb="19" eb="21">
      <t>バンゴウ</t>
    </rPh>
    <phoneticPr fontId="22"/>
  </si>
  <si>
    <t>商談区分 = '0'　※製品商談</t>
    <rPh sb="0" eb="2">
      <t>ショウダン</t>
    </rPh>
    <rPh sb="2" eb="4">
      <t>クブン</t>
    </rPh>
    <rPh sb="12" eb="16">
      <t>セイヒンショウダン</t>
    </rPh>
    <phoneticPr fontId="22"/>
  </si>
  <si>
    <t>加入日　BETWEEN 指定年の範囲</t>
    <rPh sb="0" eb="3">
      <t>カニュウビ</t>
    </rPh>
    <rPh sb="12" eb="15">
      <t>シテイネン</t>
    </rPh>
    <rPh sb="16" eb="18">
      <t>ハンイ</t>
    </rPh>
    <phoneticPr fontId="22"/>
  </si>
  <si>
    <t>加入日＝売上処理日</t>
    <rPh sb="0" eb="3">
      <t>カニュウビ</t>
    </rPh>
    <rPh sb="4" eb="9">
      <t>ウリアゲショリビ</t>
    </rPh>
    <phoneticPr fontId="22"/>
  </si>
  <si>
    <t>GRP</t>
    <phoneticPr fontId="22"/>
  </si>
  <si>
    <t>販売店・拠点</t>
    <rPh sb="0" eb="3">
      <t>ハンバイテン</t>
    </rPh>
    <rPh sb="4" eb="6">
      <t>キョテン</t>
    </rPh>
    <phoneticPr fontId="22"/>
  </si>
  <si>
    <t>[カテゴリ]
CASE 製品マスタ.排気量区分 IN('1','2','3')⇒'FUN'
製品マスタ.排気量区分 IN('4','5')⇒'COM'</t>
    <phoneticPr fontId="22"/>
  </si>
  <si>
    <t>同上</t>
    <rPh sb="0" eb="2">
      <t>ドウジョウ</t>
    </rPh>
    <phoneticPr fontId="22"/>
  </si>
  <si>
    <t>製品マスタ.排気量区分 IN('4','5')　※COM</t>
    <rPh sb="0" eb="2">
      <t>セイヒン</t>
    </rPh>
    <rPh sb="6" eb="11">
      <t>ハイキリョウクブン</t>
    </rPh>
    <phoneticPr fontId="22"/>
  </si>
  <si>
    <t>新中区分='1' （新車）</t>
    <rPh sb="0" eb="4">
      <t>シンチュウクブン</t>
    </rPh>
    <rPh sb="10" eb="12">
      <t>シンシャ</t>
    </rPh>
    <phoneticPr fontId="22"/>
  </si>
  <si>
    <t>新中区分='0' （中古車）</t>
    <rPh sb="0" eb="4">
      <t>シンチュウクブン</t>
    </rPh>
    <rPh sb="10" eb="13">
      <t>チュウコシャ</t>
    </rPh>
    <phoneticPr fontId="22"/>
  </si>
  <si>
    <t>＜BIツールでの実装イメージ＞</t>
    <rPh sb="8" eb="10">
      <t>ジッソウ</t>
    </rPh>
    <phoneticPr fontId="22"/>
  </si>
  <si>
    <t>・上記の20種類のレコードを、（基本的には）1種類1つずつ、合計20種類の照会定義を作成し、</t>
    <rPh sb="1" eb="3">
      <t>ジョウキ</t>
    </rPh>
    <rPh sb="6" eb="8">
      <t>シュルイ</t>
    </rPh>
    <rPh sb="16" eb="19">
      <t>キホンテキ</t>
    </rPh>
    <rPh sb="23" eb="25">
      <t>シュルイ</t>
    </rPh>
    <rPh sb="30" eb="32">
      <t>ゴウケイ</t>
    </rPh>
    <rPh sb="34" eb="36">
      <t>シュルイ</t>
    </rPh>
    <rPh sb="37" eb="41">
      <t>ショウカイテイギ</t>
    </rPh>
    <rPh sb="42" eb="44">
      <t>サクセイ</t>
    </rPh>
    <phoneticPr fontId="22"/>
  </si>
  <si>
    <t>　最後に、20種類の照会定義を、ユニオンの照会定義で全部繋げて、ソートした結果をcsv出力する。</t>
    <rPh sb="1" eb="3">
      <t>サイゴ</t>
    </rPh>
    <rPh sb="7" eb="9">
      <t>シュルイ</t>
    </rPh>
    <rPh sb="10" eb="14">
      <t>ショウカイテイギ</t>
    </rPh>
    <rPh sb="21" eb="25">
      <t>ショウカイテイギ</t>
    </rPh>
    <rPh sb="26" eb="28">
      <t>ゼンブ</t>
    </rPh>
    <rPh sb="28" eb="29">
      <t>ツナ</t>
    </rPh>
    <rPh sb="37" eb="39">
      <t>ケッカ</t>
    </rPh>
    <rPh sb="43" eb="45">
      <t>シュツリョク</t>
    </rPh>
    <phoneticPr fontId="22"/>
  </si>
  <si>
    <t>　　　※BIツールで実現困難な部分や逆に効率化できる部分などありましたら、上記によらず、最適な形で実装する</t>
    <rPh sb="10" eb="12">
      <t>ジツゲン</t>
    </rPh>
    <rPh sb="12" eb="14">
      <t>コンナン</t>
    </rPh>
    <rPh sb="15" eb="17">
      <t>ブブン</t>
    </rPh>
    <rPh sb="18" eb="19">
      <t>ギャク</t>
    </rPh>
    <rPh sb="20" eb="23">
      <t>コウリツカ</t>
    </rPh>
    <rPh sb="26" eb="28">
      <t>ブブン</t>
    </rPh>
    <rPh sb="37" eb="39">
      <t>ジョウキ</t>
    </rPh>
    <rPh sb="44" eb="46">
      <t>サイテキ</t>
    </rPh>
    <rPh sb="47" eb="48">
      <t>カタチ</t>
    </rPh>
    <rPh sb="49" eb="51">
      <t>ジッソウ</t>
    </rPh>
    <phoneticPr fontId="22"/>
  </si>
  <si>
    <t>　抽出フィールドには、固定値「レコード種類」を 1～20 まで持たせるようにする。</t>
    <rPh sb="1" eb="3">
      <t>チュウシュツ</t>
    </rPh>
    <rPh sb="11" eb="14">
      <t>コテイチ</t>
    </rPh>
    <rPh sb="19" eb="21">
      <t>シュルイ</t>
    </rPh>
    <rPh sb="31" eb="32">
      <t>モ</t>
    </rPh>
    <phoneticPr fontId="22"/>
  </si>
  <si>
    <t>　　　照会定義2　・・・　固定値　レコード種類=2 を設定し、全ての販売店＆拠点 のレコードを抽出</t>
    <rPh sb="3" eb="7">
      <t>ショウカイテイギ</t>
    </rPh>
    <rPh sb="13" eb="16">
      <t>コテイチ</t>
    </rPh>
    <rPh sb="21" eb="23">
      <t>シュルイ</t>
    </rPh>
    <rPh sb="27" eb="29">
      <t>セッテイ</t>
    </rPh>
    <rPh sb="31" eb="32">
      <t>スベ</t>
    </rPh>
    <rPh sb="34" eb="37">
      <t>ハンバイテン</t>
    </rPh>
    <rPh sb="38" eb="40">
      <t>キョテン</t>
    </rPh>
    <rPh sb="47" eb="49">
      <t>チュウシュツ</t>
    </rPh>
    <phoneticPr fontId="22"/>
  </si>
  <si>
    <t>　　　照会定義1　・・・　固定値　レコード種類=1 を設定し、全ての販売店＆拠点 のレコードを抽出</t>
    <rPh sb="3" eb="7">
      <t>ショウカイテイギ</t>
    </rPh>
    <rPh sb="13" eb="16">
      <t>コテイチ</t>
    </rPh>
    <rPh sb="21" eb="23">
      <t>シュルイ</t>
    </rPh>
    <rPh sb="27" eb="29">
      <t>セッテイ</t>
    </rPh>
    <rPh sb="31" eb="32">
      <t>スベ</t>
    </rPh>
    <rPh sb="34" eb="37">
      <t>ハンバイテン</t>
    </rPh>
    <rPh sb="38" eb="40">
      <t>キョテン</t>
    </rPh>
    <rPh sb="47" eb="49">
      <t>チュウシュツ</t>
    </rPh>
    <phoneticPr fontId="22"/>
  </si>
  <si>
    <t>　　　　　・・・・・・・・・・・・</t>
    <phoneticPr fontId="22"/>
  </si>
  <si>
    <t>　　　照会定義20　・・・　固定値　レコード種類=2 を設定し、全ての販売店＆拠点 のレコードを抽出</t>
    <rPh sb="3" eb="7">
      <t>ショウカイテイギ</t>
    </rPh>
    <rPh sb="14" eb="17">
      <t>コテイチ</t>
    </rPh>
    <rPh sb="22" eb="24">
      <t>シュルイ</t>
    </rPh>
    <rPh sb="28" eb="30">
      <t>セッテイ</t>
    </rPh>
    <rPh sb="32" eb="33">
      <t>スベ</t>
    </rPh>
    <rPh sb="35" eb="38">
      <t>ハンバイテン</t>
    </rPh>
    <rPh sb="39" eb="41">
      <t>キョテン</t>
    </rPh>
    <rPh sb="48" eb="50">
      <t>チュウシュツ</t>
    </rPh>
    <phoneticPr fontId="22"/>
  </si>
  <si>
    <t>　　　販売店１　拠点１　レコード種類１</t>
    <rPh sb="3" eb="6">
      <t>ハンバイテン</t>
    </rPh>
    <rPh sb="8" eb="10">
      <t>キョテン</t>
    </rPh>
    <rPh sb="16" eb="18">
      <t>シュルイ</t>
    </rPh>
    <phoneticPr fontId="22"/>
  </si>
  <si>
    <t>　　　販売店１　拠点１　レコード種類２</t>
    <rPh sb="3" eb="6">
      <t>ハンバイテン</t>
    </rPh>
    <rPh sb="8" eb="10">
      <t>キョテン</t>
    </rPh>
    <rPh sb="16" eb="18">
      <t>シュルイ</t>
    </rPh>
    <phoneticPr fontId="22"/>
  </si>
  <si>
    <t>　　　　　・・・・</t>
    <phoneticPr fontId="22"/>
  </si>
  <si>
    <t>　　　販売店１　拠点１　レコード種類20</t>
    <rPh sb="3" eb="6">
      <t>ハンバイテン</t>
    </rPh>
    <rPh sb="8" eb="10">
      <t>キョテン</t>
    </rPh>
    <rPh sb="16" eb="18">
      <t>シュルイ</t>
    </rPh>
    <phoneticPr fontId="22"/>
  </si>
  <si>
    <t>　　　販売店１　拠点２　レコード種類１</t>
    <rPh sb="3" eb="6">
      <t>ハンバイテン</t>
    </rPh>
    <rPh sb="16" eb="18">
      <t>シュルイ</t>
    </rPh>
    <phoneticPr fontId="22"/>
  </si>
  <si>
    <t>　　　販売店１　拠点２　レコード種類２</t>
    <rPh sb="3" eb="6">
      <t>ハンバイテン</t>
    </rPh>
    <rPh sb="16" eb="18">
      <t>シュルイ</t>
    </rPh>
    <phoneticPr fontId="22"/>
  </si>
  <si>
    <t>　　　販売店１　拠点２　レコード種類20</t>
    <rPh sb="3" eb="6">
      <t>ハンバイテン</t>
    </rPh>
    <rPh sb="16" eb="18">
      <t>シュルイ</t>
    </rPh>
    <phoneticPr fontId="22"/>
  </si>
  <si>
    <t>　　　　・・・・</t>
    <phoneticPr fontId="22"/>
  </si>
  <si>
    <t>　上記をユニオンで結合し、　ソート順を　販売店コード、拠点コード、レコード種類　の順で行うことで、以下のように「CSVイメージ」と同様の並び順のデータを取得する。</t>
    <rPh sb="1" eb="3">
      <t>ジョウキ</t>
    </rPh>
    <rPh sb="9" eb="11">
      <t>ケツゴウ</t>
    </rPh>
    <rPh sb="17" eb="18">
      <t>ジュン</t>
    </rPh>
    <rPh sb="20" eb="23">
      <t>ハンバイテン</t>
    </rPh>
    <rPh sb="27" eb="29">
      <t>キョテン</t>
    </rPh>
    <rPh sb="37" eb="39">
      <t>シュルイ</t>
    </rPh>
    <rPh sb="41" eb="42">
      <t>ジュン</t>
    </rPh>
    <rPh sb="43" eb="44">
      <t>オコナ</t>
    </rPh>
    <rPh sb="49" eb="51">
      <t>イカ</t>
    </rPh>
    <rPh sb="65" eb="67">
      <t>ドウヨウ</t>
    </rPh>
    <rPh sb="68" eb="69">
      <t>ナラ</t>
    </rPh>
    <rPh sb="70" eb="71">
      <t>ジュン</t>
    </rPh>
    <rPh sb="76" eb="78">
      <t>シュトク</t>
    </rPh>
    <phoneticPr fontId="22"/>
  </si>
  <si>
    <t>　　　　　　販売店１　　法人合計　新車購入時加入　　　　　COM　　　・・・・・・・・・・・・・・・・・・・・・・・・・・・・・・・・・・・</t>
    <rPh sb="6" eb="9">
      <t>ハンバイテン</t>
    </rPh>
    <rPh sb="17" eb="19">
      <t>シンシャ</t>
    </rPh>
    <rPh sb="19" eb="22">
      <t>コウニュウジ</t>
    </rPh>
    <rPh sb="22" eb="24">
      <t>カニュウ</t>
    </rPh>
    <phoneticPr fontId="26"/>
  </si>
  <si>
    <t>　　　　　　販売店１　　法人合計　新車購入時加入　　　　　合計　　　・・・・・・・・・・・・・・・・・・・・・・・・・・・・・・・・・・・</t>
    <rPh sb="6" eb="9">
      <t>ハンバイテン</t>
    </rPh>
    <rPh sb="17" eb="19">
      <t>シンシャ</t>
    </rPh>
    <rPh sb="19" eb="22">
      <t>コウニュウジ</t>
    </rPh>
    <rPh sb="22" eb="24">
      <t>カニュウ</t>
    </rPh>
    <rPh sb="29" eb="31">
      <t>ゴウケイ</t>
    </rPh>
    <phoneticPr fontId="26"/>
  </si>
  <si>
    <t>　　　　　　販売店１　　法人合計　中古車購入時加入　　　FUN　　　・・・・・・・・・・・・・・・・・・・・・・・・・・・・・・・・・・・</t>
    <rPh sb="6" eb="9">
      <t>ハンバイテン</t>
    </rPh>
    <rPh sb="17" eb="20">
      <t>チュウコシャ</t>
    </rPh>
    <rPh sb="20" eb="23">
      <t>コウニュウジ</t>
    </rPh>
    <rPh sb="23" eb="25">
      <t>カニュウ</t>
    </rPh>
    <phoneticPr fontId="26"/>
  </si>
  <si>
    <t>　　　　　　販売店１　　法人合計　中古車購入時加入　　　COM　　　・・・・・・・・・・・・・・・・・・・・・・・・・・・・・・・・・・・</t>
    <rPh sb="6" eb="9">
      <t>ハンバイテン</t>
    </rPh>
    <rPh sb="17" eb="20">
      <t>チュウコシャ</t>
    </rPh>
    <rPh sb="20" eb="23">
      <t>コウニュウジ</t>
    </rPh>
    <rPh sb="23" eb="25">
      <t>カニュウ</t>
    </rPh>
    <phoneticPr fontId="26"/>
  </si>
  <si>
    <t>　　　　　　販売店１　　法人合計　中古車購入時加入　　　合計　　　・・・・・・・・・・・・・・・・・・・・・・・・・・・・・・・・・・・</t>
    <rPh sb="6" eb="9">
      <t>ハンバイテン</t>
    </rPh>
    <rPh sb="17" eb="20">
      <t>チュウコシャ</t>
    </rPh>
    <rPh sb="20" eb="23">
      <t>コウニュウジ</t>
    </rPh>
    <rPh sb="23" eb="25">
      <t>カニュウ</t>
    </rPh>
    <rPh sb="28" eb="30">
      <t>ゴウケイ</t>
    </rPh>
    <phoneticPr fontId="26"/>
  </si>
  <si>
    <t>　　　　　　販売店１　　法人合計　初期加入（～6ヶ月）　FUN　　　・・・・・・・・・・・・・・・・・・・・・・・・・・・・・・・・・・・</t>
    <rPh sb="6" eb="9">
      <t>ハンバイテン</t>
    </rPh>
    <rPh sb="17" eb="19">
      <t>ショキ</t>
    </rPh>
    <rPh sb="19" eb="21">
      <t>カニュウ</t>
    </rPh>
    <rPh sb="25" eb="26">
      <t>ゲツ</t>
    </rPh>
    <phoneticPr fontId="26"/>
  </si>
  <si>
    <t>　　　　　　販売店１　　法人合計　初期加入（～6ヶ月）　COM　　　・・・・・・・・・・・・・・・・・・・・・・・・・・・・・・・・・・・</t>
    <rPh sb="6" eb="9">
      <t>ハンバイテン</t>
    </rPh>
    <rPh sb="17" eb="19">
      <t>ショキ</t>
    </rPh>
    <rPh sb="19" eb="21">
      <t>カニュウ</t>
    </rPh>
    <rPh sb="25" eb="26">
      <t>ゲツ</t>
    </rPh>
    <phoneticPr fontId="26"/>
  </si>
  <si>
    <t>　　　　　　販売店１　　法人合計　初期加入（～6ヶ月）　合計　　　・・・・・・・・・・・・・・・・・・・・・・・・・・・・・・・・・・・</t>
    <rPh sb="6" eb="9">
      <t>ハンバイテン</t>
    </rPh>
    <rPh sb="17" eb="19">
      <t>ショキ</t>
    </rPh>
    <rPh sb="19" eb="21">
      <t>カニュウ</t>
    </rPh>
    <rPh sb="25" eb="26">
      <t>ゲツ</t>
    </rPh>
    <rPh sb="28" eb="30">
      <t>ゴウケイ</t>
    </rPh>
    <phoneticPr fontId="26"/>
  </si>
  <si>
    <t>　　　　　　販売店１　　法人合計　その他加入（7ヶ月～）　FUN　　　・・・・・・・・・・・・・・・・・・・・・・・・・・・・・・・・・・・</t>
    <rPh sb="6" eb="9">
      <t>ハンバイテン</t>
    </rPh>
    <phoneticPr fontId="26"/>
  </si>
  <si>
    <t>　　　　　　販売店１　　法人合計　その他加入（7ヶ月～）　COM　　　・・・・・・・・・・・・・・・・・・・・・・・・・・・・・・・・・・・</t>
    <rPh sb="6" eb="9">
      <t>ハンバイテン</t>
    </rPh>
    <phoneticPr fontId="26"/>
  </si>
  <si>
    <t>　　　　　　販売店１　　法人合計　その他加入（7ヶ月～）　合計　　　・・・・・・・・・・・・・・・・・・・・・・・・・・・・・・・・・・・</t>
    <rPh sb="6" eb="9">
      <t>ハンバイテン</t>
    </rPh>
    <rPh sb="29" eb="31">
      <t>ゴウケイ</t>
    </rPh>
    <phoneticPr fontId="26"/>
  </si>
  <si>
    <t>　　　　　　販売店１　　法人合計　合計　　　　　　　　　　　　　ー　　　　・・・・・・・・・・・・・・・・・・・・・・・・・・・・・・・・・・・</t>
    <rPh sb="6" eb="9">
      <t>ハンバイテン</t>
    </rPh>
    <rPh sb="17" eb="19">
      <t>ゴウケイ</t>
    </rPh>
    <phoneticPr fontId="26"/>
  </si>
  <si>
    <t>　　　　　　販売店１　　法人合計　カテゴリ別合計　　　　　　　FUN　　　・・・・・・・・・・・・・・・・・・・・・・・・・・・・・・・・・・・</t>
    <rPh sb="6" eb="9">
      <t>ハンバイテン</t>
    </rPh>
    <rPh sb="21" eb="22">
      <t>ベツ</t>
    </rPh>
    <rPh sb="22" eb="24">
      <t>ゴウケイ</t>
    </rPh>
    <phoneticPr fontId="26"/>
  </si>
  <si>
    <t>　　　　　　販売店１　　法人合計　カテゴリ別合計　　　　　　　COM　　　・・・・・・・・・・・・・・・・・・・・・・・・・・・・・・・・・・・</t>
    <rPh sb="6" eb="9">
      <t>ハンバイテン</t>
    </rPh>
    <rPh sb="21" eb="22">
      <t>ベツ</t>
    </rPh>
    <rPh sb="22" eb="24">
      <t>ゴウケイ</t>
    </rPh>
    <phoneticPr fontId="26"/>
  </si>
  <si>
    <t>　　　　　　販売店１　　法人合計　新車購入台数　　　　　　　ー　　　　・・・・・・・・・・・・・・・・・・・・・・・・・・・・・・・・・・・</t>
    <rPh sb="6" eb="9">
      <t>ハンバイテン</t>
    </rPh>
    <rPh sb="17" eb="19">
      <t>シンシャ</t>
    </rPh>
    <rPh sb="19" eb="21">
      <t>コウニュウ</t>
    </rPh>
    <rPh sb="21" eb="23">
      <t>ダイスウ</t>
    </rPh>
    <phoneticPr fontId="26"/>
  </si>
  <si>
    <t>　　　　　　販売店１　　法人合計　新車購入時加入率　　　　ー　　　　・・・・・・・・・・・・・・・・・・・・・・・・・・・・・・・・・・・</t>
    <rPh sb="6" eb="9">
      <t>ハンバイテン</t>
    </rPh>
    <rPh sb="17" eb="19">
      <t>シンシャ</t>
    </rPh>
    <rPh sb="19" eb="21">
      <t>コウニュウ</t>
    </rPh>
    <rPh sb="21" eb="22">
      <t>ジ</t>
    </rPh>
    <rPh sb="22" eb="25">
      <t>カニュウリツ</t>
    </rPh>
    <phoneticPr fontId="26"/>
  </si>
  <si>
    <t>　　　　　　販売店１　　法人合計　継続加入件数　　　　　　　ー　　　　・・・・・・・・・・・・・・・・・・・・・・・・・・・・・・・・・・・</t>
    <rPh sb="6" eb="9">
      <t>ハンバイテン</t>
    </rPh>
    <rPh sb="17" eb="19">
      <t>ケイゾク</t>
    </rPh>
    <rPh sb="19" eb="23">
      <t>カニュウケンスウ</t>
    </rPh>
    <phoneticPr fontId="26"/>
  </si>
  <si>
    <t>　　　　　　販売店１　　法人合計　当月期限切れ件数　　　　ー　　　　・・・・・・・・・・・・・・・・・・・・・・・・・・・・・・・・・・・</t>
    <rPh sb="6" eb="9">
      <t>ハンバイテン</t>
    </rPh>
    <rPh sb="17" eb="19">
      <t>トウゲツ</t>
    </rPh>
    <rPh sb="19" eb="22">
      <t>キゲンギ</t>
    </rPh>
    <rPh sb="23" eb="25">
      <t>ケンスウ</t>
    </rPh>
    <phoneticPr fontId="26"/>
  </si>
  <si>
    <t>　　　　　　販売店１　　法人合計　継続率　　　　　　　　　　　　ー　　　　・・・・・・・・・・・・・・・・・・・・・・・・・・・・・・・・・・・</t>
    <rPh sb="6" eb="9">
      <t>ハンバイテン</t>
    </rPh>
    <rPh sb="17" eb="19">
      <t>ケイゾク</t>
    </rPh>
    <rPh sb="19" eb="20">
      <t>リツ</t>
    </rPh>
    <phoneticPr fontId="26"/>
  </si>
  <si>
    <r>
      <t>同様の方法で、</t>
    </r>
    <r>
      <rPr>
        <b/>
        <sz val="10"/>
        <color theme="1"/>
        <rFont val="Meiryo UI"/>
        <family val="3"/>
        <charset val="128"/>
      </rPr>
      <t>CSVの最後には「法人合計」の20種類のレコードを出力</t>
    </r>
    <r>
      <rPr>
        <sz val="10"/>
        <color theme="1"/>
        <rFont val="Meiryo UI"/>
        <family val="3"/>
        <charset val="128"/>
      </rPr>
      <t>する。</t>
    </r>
    <rPh sb="0" eb="2">
      <t>ドウヨウ</t>
    </rPh>
    <rPh sb="3" eb="5">
      <t>ホウホウ</t>
    </rPh>
    <rPh sb="11" eb="13">
      <t>サイゴ</t>
    </rPh>
    <rPh sb="16" eb="20">
      <t>ホウジンゴウケイ</t>
    </rPh>
    <rPh sb="24" eb="26">
      <t>シュルイ</t>
    </rPh>
    <rPh sb="32" eb="34">
      <t>シュツリョク</t>
    </rPh>
    <phoneticPr fontId="22"/>
  </si>
  <si>
    <r>
      <t>　　②で説明した「20種類のレコード」の</t>
    </r>
    <r>
      <rPr>
        <b/>
        <sz val="10"/>
        <color theme="1"/>
        <rFont val="Meiryo UI"/>
        <family val="3"/>
        <charset val="128"/>
      </rPr>
      <t>すべてで共通で使用する「基本項目」の抽出</t>
    </r>
    <r>
      <rPr>
        <sz val="10"/>
        <color theme="1"/>
        <rFont val="Meiryo UI"/>
        <family val="3"/>
        <charset val="128"/>
      </rPr>
      <t>　を行う。</t>
    </r>
    <rPh sb="4" eb="6">
      <t>セツメイ</t>
    </rPh>
    <rPh sb="11" eb="13">
      <t>シュルイ</t>
    </rPh>
    <rPh sb="24" eb="26">
      <t>キョウツウ</t>
    </rPh>
    <rPh sb="27" eb="29">
      <t>シヨウ</t>
    </rPh>
    <rPh sb="32" eb="34">
      <t>キホン</t>
    </rPh>
    <rPh sb="34" eb="36">
      <t>コウモク</t>
    </rPh>
    <rPh sb="38" eb="40">
      <t>チュウシュツ</t>
    </rPh>
    <rPh sb="42" eb="43">
      <t>オコナ</t>
    </rPh>
    <phoneticPr fontId="22"/>
  </si>
  <si>
    <t>　　　　⇒　販売店、拠点　の一覧の抽出</t>
    <rPh sb="6" eb="9">
      <t>ハンバイテン</t>
    </rPh>
    <rPh sb="10" eb="12">
      <t>キョテン</t>
    </rPh>
    <rPh sb="14" eb="16">
      <t>イチラン</t>
    </rPh>
    <rPh sb="17" eb="19">
      <t>チュウシュツ</t>
    </rPh>
    <phoneticPr fontId="22"/>
  </si>
  <si>
    <t>　　　　法人マスタ、拠点マスタ</t>
    <rPh sb="4" eb="6">
      <t>ホウジン</t>
    </rPh>
    <rPh sb="10" eb="12">
      <t>キョテン</t>
    </rPh>
    <phoneticPr fontId="22"/>
  </si>
  <si>
    <t>　　　　・法人マスタ.販売店コード = （画面パラメータ：販売店コード）</t>
    <rPh sb="5" eb="7">
      <t>ホウジン</t>
    </rPh>
    <rPh sb="11" eb="14">
      <t>ハンバイテン</t>
    </rPh>
    <rPh sb="21" eb="23">
      <t>ガメン</t>
    </rPh>
    <rPh sb="29" eb="32">
      <t>ハンバイテン</t>
    </rPh>
    <phoneticPr fontId="24"/>
  </si>
  <si>
    <t>　　　　なし</t>
    <phoneticPr fontId="26"/>
  </si>
  <si>
    <t>　　　　法人マスタ.販売店コード、拠点マスタ.拠点コード</t>
    <rPh sb="4" eb="6">
      <t>ホウジン</t>
    </rPh>
    <rPh sb="10" eb="13">
      <t>ハンバイテン</t>
    </rPh>
    <rPh sb="17" eb="19">
      <t>キョテン</t>
    </rPh>
    <rPh sb="23" eb="25">
      <t>キョテン</t>
    </rPh>
    <phoneticPr fontId="26"/>
  </si>
  <si>
    <t>　　　　・販売店コード、販売店名、拠点コード、拠点名</t>
    <rPh sb="5" eb="8">
      <t>ハンバイテン</t>
    </rPh>
    <rPh sb="12" eb="15">
      <t>ハンバイテン</t>
    </rPh>
    <rPh sb="15" eb="16">
      <t>メイ</t>
    </rPh>
    <rPh sb="17" eb="19">
      <t>キョテン</t>
    </rPh>
    <rPh sb="23" eb="25">
      <t>キョテン</t>
    </rPh>
    <rPh sb="25" eb="26">
      <t>メイ</t>
    </rPh>
    <phoneticPr fontId="26"/>
  </si>
  <si>
    <t>　■(親)基本項目</t>
    <rPh sb="3" eb="4">
      <t>オヤ</t>
    </rPh>
    <rPh sb="5" eb="9">
      <t>キホンコウモク</t>
    </rPh>
    <phoneticPr fontId="22"/>
  </si>
  <si>
    <t>③ (親)基本項目　抽出</t>
    <rPh sb="3" eb="4">
      <t>オヤ</t>
    </rPh>
    <rPh sb="5" eb="7">
      <t>キホン</t>
    </rPh>
    <rPh sb="7" eb="9">
      <t>コウモク</t>
    </rPh>
    <rPh sb="10" eb="12">
      <t>チュウシュツ</t>
    </rPh>
    <phoneticPr fontId="22"/>
  </si>
  <si>
    <t>④-(1) 新車購入時加入-FUN</t>
    <phoneticPr fontId="22"/>
  </si>
  <si>
    <t>メンテP契約.加入日 ≦ {商談.売上処理年月日 + 6ヶ月}</t>
    <rPh sb="3" eb="6">
      <t>ケイヤク</t>
    </rPh>
    <rPh sb="7" eb="10">
      <t>カニュウビ</t>
    </rPh>
    <rPh sb="14" eb="16">
      <t>ショウダン</t>
    </rPh>
    <rPh sb="17" eb="24">
      <t>ウリアゲショリネンガッピ</t>
    </rPh>
    <rPh sb="29" eb="30">
      <t>ゲツ</t>
    </rPh>
    <phoneticPr fontId="22"/>
  </si>
  <si>
    <t>メンテP契約.加入日 &gt; {商談.売上処理年月日 + 6ヶ月}</t>
    <rPh sb="3" eb="6">
      <t>ケイヤク</t>
    </rPh>
    <rPh sb="7" eb="10">
      <t>カニュウビ</t>
    </rPh>
    <rPh sb="14" eb="16">
      <t>ショウダン</t>
    </rPh>
    <rPh sb="17" eb="24">
      <t>ウリアゲショリネンガッピ</t>
    </rPh>
    <rPh sb="29" eb="30">
      <t>ゲツ</t>
    </rPh>
    <phoneticPr fontId="22"/>
  </si>
  <si>
    <t>売上処理年月日　BETWEEN 指定年の範囲</t>
    <rPh sb="0" eb="7">
      <t>ウリアゲショリネンガッピ</t>
    </rPh>
    <rPh sb="16" eb="19">
      <t>シテイネン</t>
    </rPh>
    <rPh sb="20" eb="22">
      <t>ハンイ</t>
    </rPh>
    <phoneticPr fontId="22"/>
  </si>
  <si>
    <t>商談車両</t>
    <rPh sb="0" eb="4">
      <t>ショウダンシャリョウ</t>
    </rPh>
    <phoneticPr fontId="22"/>
  </si>
  <si>
    <t>商談車両連番=1</t>
    <rPh sb="0" eb="6">
      <t>ショウダンシャリョウレンバン</t>
    </rPh>
    <phoneticPr fontId="22"/>
  </si>
  <si>
    <t>COUNT(商談車両.商談車両連番)</t>
    <rPh sb="6" eb="10">
      <t>ショウダンシャリョウ</t>
    </rPh>
    <rPh sb="11" eb="17">
      <t>ショウダンシャリョウレンバン</t>
    </rPh>
    <phoneticPr fontId="22"/>
  </si>
  <si>
    <t>[合計]</t>
    <rPh sb="1" eb="3">
      <t>ゴウケイ</t>
    </rPh>
    <phoneticPr fontId="22"/>
  </si>
  <si>
    <t>[新車合計台数]</t>
    <rPh sb="1" eb="3">
      <t>シンシャ</t>
    </rPh>
    <rPh sb="3" eb="5">
      <t>ゴウケイ</t>
    </rPh>
    <rPh sb="5" eb="7">
      <t>ダイスウ</t>
    </rPh>
    <phoneticPr fontId="22"/>
  </si>
  <si>
    <t>ROUND([新車合計台数N月]/[合計N月], 1)</t>
    <rPh sb="7" eb="13">
      <t>シンシャゴウケイダイスウ</t>
    </rPh>
    <rPh sb="14" eb="15">
      <t>ガツ</t>
    </rPh>
    <rPh sb="18" eb="20">
      <t>ゴウケイ</t>
    </rPh>
    <rPh sb="21" eb="22">
      <t>ガツ</t>
    </rPh>
    <phoneticPr fontId="22"/>
  </si>
  <si>
    <t>前メンテP会員番号 &lt;&gt; '' AND NOT NULL</t>
    <phoneticPr fontId="22"/>
  </si>
  <si>
    <t>メンテP契約２</t>
    <rPh sb="3" eb="6">
      <t>ケイヤク</t>
    </rPh>
    <phoneticPr fontId="22"/>
  </si>
  <si>
    <t>メンテP契約.前メンテP会員番号 = メンテP契約2.メンテP会員番号</t>
    <rPh sb="3" eb="6">
      <t>ケイヤク</t>
    </rPh>
    <rPh sb="7" eb="8">
      <t>マエ</t>
    </rPh>
    <rPh sb="11" eb="16">
      <t>カイインバンゴウ</t>
    </rPh>
    <rPh sb="22" eb="25">
      <t>ケイヤク</t>
    </rPh>
    <rPh sb="31" eb="33">
      <t>カイイン</t>
    </rPh>
    <rPh sb="33" eb="35">
      <t>バンゴウ</t>
    </rPh>
    <phoneticPr fontId="22"/>
  </si>
  <si>
    <t>メンテP契約2.有効期間日To　BETWEEN 指定年の範囲</t>
    <rPh sb="4" eb="6">
      <t>ケイヤク</t>
    </rPh>
    <rPh sb="8" eb="10">
      <t>ユウコウ</t>
    </rPh>
    <rPh sb="10" eb="12">
      <t>キカン</t>
    </rPh>
    <rPh sb="12" eb="13">
      <t>ビ</t>
    </rPh>
    <rPh sb="24" eb="27">
      <t>シテイネン</t>
    </rPh>
    <rPh sb="28" eb="30">
      <t>ハンイ</t>
    </rPh>
    <phoneticPr fontId="22"/>
  </si>
  <si>
    <t>有効期間日To　BETWEEN 指定年の範囲</t>
    <rPh sb="0" eb="2">
      <t>ユウコウ</t>
    </rPh>
    <rPh sb="2" eb="4">
      <t>キカン</t>
    </rPh>
    <rPh sb="4" eb="5">
      <t>ビ</t>
    </rPh>
    <rPh sb="16" eb="19">
      <t>シテイネン</t>
    </rPh>
    <rPh sb="20" eb="22">
      <t>ハンイ</t>
    </rPh>
    <phoneticPr fontId="22"/>
  </si>
  <si>
    <t>COUNT(メンテP契約2.メンテP会員番号)⇒　メンテP契約2.有効期間日To　では？</t>
    <rPh sb="10" eb="12">
      <t>ケイヤク</t>
    </rPh>
    <rPh sb="18" eb="20">
      <t>カイイン</t>
    </rPh>
    <rPh sb="20" eb="22">
      <t>バンゴウ</t>
    </rPh>
    <rPh sb="28" eb="31">
      <t>ケイヤク</t>
    </rPh>
    <rPh sb="33" eb="38">
      <t>ユウコウキカンビ</t>
    </rPh>
    <phoneticPr fontId="22"/>
  </si>
  <si>
    <t>[当月期限切れ件数]</t>
    <phoneticPr fontId="22"/>
  </si>
  <si>
    <t>[継続加入件数]</t>
    <phoneticPr fontId="22"/>
  </si>
  <si>
    <t>ROUND([継続加入件数]/[当月期限切れ件数], 1)</t>
    <phoneticPr fontId="22"/>
  </si>
  <si>
    <t>　　　　・集計対象は　メンテP契約件数</t>
    <rPh sb="5" eb="9">
      <t>シュウケイタイショウ</t>
    </rPh>
    <phoneticPr fontId="22"/>
  </si>
  <si>
    <t>　　　　　⇒　販売店コード、拠点コード　単位でグループ化し、追加した　「M04件数」「M05件数」・・・「M03件数」　のそれぞれのSUM()を取得することで、「CSVイメージ」のような集計後のレコードが得られる。</t>
    <rPh sb="7" eb="10">
      <t>ハンバイテン</t>
    </rPh>
    <rPh sb="14" eb="16">
      <t>キョテン</t>
    </rPh>
    <rPh sb="20" eb="22">
      <t>タンイ</t>
    </rPh>
    <rPh sb="27" eb="28">
      <t>カ</t>
    </rPh>
    <rPh sb="30" eb="32">
      <t>ツイカ</t>
    </rPh>
    <rPh sb="39" eb="41">
      <t>ケンスウ</t>
    </rPh>
    <rPh sb="46" eb="48">
      <t>ケンスウ</t>
    </rPh>
    <rPh sb="56" eb="58">
      <t>ケンスウ</t>
    </rPh>
    <rPh sb="72" eb="74">
      <t>シュトク</t>
    </rPh>
    <rPh sb="93" eb="95">
      <t>シュウケイ</t>
    </rPh>
    <rPh sb="95" eb="96">
      <t>アト</t>
    </rPh>
    <rPh sb="102" eb="103">
      <t>エ</t>
    </rPh>
    <phoneticPr fontId="22"/>
  </si>
  <si>
    <t>　　　【4月～翌3月　までの12ヶ月分の集計方法】　※あくまで一例。 BIツール上で他の方法があればそれでも問題なし。</t>
    <rPh sb="5" eb="6">
      <t>ガツ</t>
    </rPh>
    <rPh sb="7" eb="8">
      <t>ヨク</t>
    </rPh>
    <rPh sb="9" eb="10">
      <t>ガツ</t>
    </rPh>
    <rPh sb="17" eb="18">
      <t>ゲツ</t>
    </rPh>
    <rPh sb="18" eb="19">
      <t>ブン</t>
    </rPh>
    <rPh sb="20" eb="22">
      <t>シュウケイ</t>
    </rPh>
    <rPh sb="22" eb="24">
      <t>ホウホウ</t>
    </rPh>
    <rPh sb="31" eb="33">
      <t>イチレイ</t>
    </rPh>
    <rPh sb="40" eb="41">
      <t>ジョウ</t>
    </rPh>
    <rPh sb="42" eb="43">
      <t>タ</t>
    </rPh>
    <rPh sb="44" eb="46">
      <t>ホウホウ</t>
    </rPh>
    <rPh sb="54" eb="56">
      <t>モンダイ</t>
    </rPh>
    <phoneticPr fontId="22"/>
  </si>
  <si>
    <t>　　　　・メンテP契約TBL.加入日　の月(MM) を、追加項目(SELECT可能な項目）として12ヶ月分追加する。</t>
    <rPh sb="8" eb="11">
      <t>ケイヤク</t>
    </rPh>
    <rPh sb="15" eb="18">
      <t>カニュウビ</t>
    </rPh>
    <rPh sb="20" eb="21">
      <t>ツキ</t>
    </rPh>
    <rPh sb="28" eb="30">
      <t>ツイカ</t>
    </rPh>
    <rPh sb="30" eb="32">
      <t>コウモク</t>
    </rPh>
    <rPh sb="39" eb="41">
      <t>カノウ</t>
    </rPh>
    <rPh sb="42" eb="44">
      <t>コウモク</t>
    </rPh>
    <rPh sb="51" eb="53">
      <t>ゲツブン</t>
    </rPh>
    <rPh sb="53" eb="55">
      <t>ツイカ</t>
    </rPh>
    <phoneticPr fontId="22"/>
  </si>
  <si>
    <t>　　　　　　　　　⇒　（SQLで表現すると・・・）CASE WHEN TO_CHAR(加入日, 'MM') = '04' THEN 1 ELSE 0 END AS M04件数　といった項目を、抽出項目として12個追加する</t>
    <rPh sb="16" eb="18">
      <t>ヒョウゲン</t>
    </rPh>
    <rPh sb="96" eb="98">
      <t>チュウシュツ</t>
    </rPh>
    <rPh sb="98" eb="100">
      <t>コウモク</t>
    </rPh>
    <phoneticPr fontId="22"/>
  </si>
  <si>
    <t>　　　　[■(親)基本項目]、　メンテP契約、商談、車両、製品マスタ</t>
    <rPh sb="19" eb="22">
      <t>ケイヤク</t>
    </rPh>
    <rPh sb="23" eb="25">
      <t>ショウダン</t>
    </rPh>
    <rPh sb="26" eb="28">
      <t>シャリョウ</t>
    </rPh>
    <rPh sb="29" eb="31">
      <t>セイヒン</t>
    </rPh>
    <phoneticPr fontId="22"/>
  </si>
  <si>
    <t>　　　　・[■(親)基本項目]  LEFT JOIN メンテP契約</t>
    <rPh sb="8" eb="9">
      <t>オヤ</t>
    </rPh>
    <rPh sb="10" eb="12">
      <t>キホン</t>
    </rPh>
    <rPh sb="12" eb="14">
      <t>コウモク</t>
    </rPh>
    <rPh sb="30" eb="33">
      <t>ケイヤク</t>
    </rPh>
    <phoneticPr fontId="22"/>
  </si>
  <si>
    <t>　　　　　  ON [■(親)基本項目] .販売店コード = メンテP契約.販売店コード</t>
    <rPh sb="34" eb="37">
      <t>ケイヤク</t>
    </rPh>
    <phoneticPr fontId="22"/>
  </si>
  <si>
    <t>　　　　       AND [■(親)基本項目] .拠点コード = メンテP契約.拠点コード</t>
    <rPh sb="27" eb="29">
      <t>キョテン</t>
    </rPh>
    <rPh sb="42" eb="44">
      <t>キョテン</t>
    </rPh>
    <phoneticPr fontId="22"/>
  </si>
  <si>
    <t>　　　　　  ON メンテP契約.メンテP会員番号 = 商談.メンテP会員番号</t>
    <rPh sb="13" eb="16">
      <t>ケイヤク</t>
    </rPh>
    <rPh sb="20" eb="25">
      <t>カイインバンゴウ</t>
    </rPh>
    <rPh sb="28" eb="30">
      <t>ショウダン</t>
    </rPh>
    <rPh sb="34" eb="39">
      <t>カイインバンゴウ</t>
    </rPh>
    <phoneticPr fontId="22"/>
  </si>
  <si>
    <t>　　　　　     AND メンテP契約.車両管理番号 = 車両.車両管理番号</t>
    <rPh sb="17" eb="20">
      <t>ケイヤク</t>
    </rPh>
    <rPh sb="21" eb="27">
      <t>シャリョウカンリバンゴウ</t>
    </rPh>
    <rPh sb="30" eb="32">
      <t>シャリョウ</t>
    </rPh>
    <rPh sb="33" eb="39">
      <t>シャリョウカンリバンゴウ</t>
    </rPh>
    <phoneticPr fontId="22"/>
  </si>
  <si>
    <t>　　　　　  ON メンテP契約.販売店コード = 車両.販売店コード</t>
    <rPh sb="13" eb="16">
      <t>ケイヤク</t>
    </rPh>
    <rPh sb="17" eb="20">
      <t>ハンバイテン</t>
    </rPh>
    <rPh sb="26" eb="28">
      <t>シャリョウ</t>
    </rPh>
    <phoneticPr fontId="22"/>
  </si>
  <si>
    <t>　　②で説明した「20種類のレコード」を、本項の枝番で、1種類ずつ順番に取得していく</t>
    <rPh sb="4" eb="6">
      <t>セツメイ</t>
    </rPh>
    <rPh sb="11" eb="13">
      <t>シュルイ</t>
    </rPh>
    <rPh sb="21" eb="23">
      <t>ホンコウ</t>
    </rPh>
    <rPh sb="24" eb="26">
      <t>エダバン</t>
    </rPh>
    <rPh sb="29" eb="31">
      <t>シュルイ</t>
    </rPh>
    <rPh sb="33" eb="35">
      <t>ジュンバン</t>
    </rPh>
    <rPh sb="36" eb="38">
      <t>シュトク</t>
    </rPh>
    <phoneticPr fontId="22"/>
  </si>
  <si>
    <t>　　　　　  ON 車両.社内機種呼称  INNER JOIN 製品マスタ.社内機種呼称</t>
    <rPh sb="10" eb="12">
      <t>シャリョウ</t>
    </rPh>
    <phoneticPr fontId="22"/>
  </si>
  <si>
    <t>　　　　　     AND 車両.社内タイプ呼称 = 製品マスタ.社内タイプ呼称</t>
    <rPh sb="14" eb="16">
      <t>シャリョウ</t>
    </rPh>
    <rPh sb="17" eb="19">
      <t>シャナイ</t>
    </rPh>
    <rPh sb="22" eb="24">
      <t>コショウ</t>
    </rPh>
    <rPh sb="27" eb="29">
      <t>セイヒン</t>
    </rPh>
    <rPh sb="33" eb="35">
      <t>シャナイ</t>
    </rPh>
    <rPh sb="38" eb="40">
      <t>コショウ</t>
    </rPh>
    <phoneticPr fontId="22"/>
  </si>
  <si>
    <t>　　　　　　   AND 車両.カラーHES名 = 製品マスタ.カラーHES名</t>
    <rPh sb="22" eb="23">
      <t>メイ</t>
    </rPh>
    <rPh sb="26" eb="28">
      <t>セイヒン</t>
    </rPh>
    <phoneticPr fontId="23"/>
  </si>
  <si>
    <t>　　　　・メンテP契約.加入日 BETWEEN （画面パラメータ：出力年度 の4/1） AND （画面パラメータ：出力年度 の翌年の3/31）</t>
    <rPh sb="9" eb="11">
      <t>ケイヤク</t>
    </rPh>
    <rPh sb="12" eb="15">
      <t>カニュウビ</t>
    </rPh>
    <rPh sb="25" eb="27">
      <t>ガメン</t>
    </rPh>
    <rPh sb="33" eb="35">
      <t>シュツリョク</t>
    </rPh>
    <rPh sb="35" eb="37">
      <t>ネンド</t>
    </rPh>
    <rPh sb="49" eb="51">
      <t>ガメン</t>
    </rPh>
    <rPh sb="57" eb="59">
      <t>シュツリョク</t>
    </rPh>
    <rPh sb="59" eb="61">
      <t>ネンド</t>
    </rPh>
    <rPh sb="63" eb="65">
      <t>ヨクネン</t>
    </rPh>
    <phoneticPr fontId="24"/>
  </si>
  <si>
    <t>　　　　・商談.商談区分 = '0' （製品相談）</t>
    <rPh sb="5" eb="7">
      <t>ショウダン</t>
    </rPh>
    <rPh sb="8" eb="10">
      <t>ショウダン</t>
    </rPh>
    <rPh sb="10" eb="12">
      <t>クブン</t>
    </rPh>
    <rPh sb="20" eb="22">
      <t>セイヒン</t>
    </rPh>
    <rPh sb="22" eb="24">
      <t>ソウダン</t>
    </rPh>
    <phoneticPr fontId="24"/>
  </si>
  <si>
    <t>　　　　・商談.商談ステータス ≦ '12' （取消されていないこと）</t>
    <rPh sb="5" eb="7">
      <t>ショウダン</t>
    </rPh>
    <rPh sb="8" eb="10">
      <t>ショウダン</t>
    </rPh>
    <rPh sb="24" eb="26">
      <t>トリケシ</t>
    </rPh>
    <phoneticPr fontId="24"/>
  </si>
  <si>
    <t>　　　　・車両.新中区分 = '1' （新車）</t>
    <rPh sb="5" eb="7">
      <t>シャリョウ</t>
    </rPh>
    <rPh sb="8" eb="12">
      <t>シンチュウクブン</t>
    </rPh>
    <rPh sb="20" eb="22">
      <t>シンシャ</t>
    </rPh>
    <phoneticPr fontId="24"/>
  </si>
  <si>
    <t>　　　　販売店コード、拠点コード</t>
    <rPh sb="4" eb="7">
      <t>ハンバイテン</t>
    </rPh>
    <rPh sb="11" eb="13">
      <t>キョテン</t>
    </rPh>
    <phoneticPr fontId="26"/>
  </si>
  <si>
    <t>　　　　・加入タイミング　・・・　「新車購入時加入」（固定値）</t>
    <rPh sb="5" eb="7">
      <t>カニュウ</t>
    </rPh>
    <rPh sb="18" eb="20">
      <t>シンシャ</t>
    </rPh>
    <rPh sb="20" eb="23">
      <t>コウニュウジ</t>
    </rPh>
    <rPh sb="23" eb="25">
      <t>カニュウ</t>
    </rPh>
    <rPh sb="27" eb="30">
      <t>コテイチ</t>
    </rPh>
    <phoneticPr fontId="26"/>
  </si>
  <si>
    <t>　　　　・製品マスタ.排気量区分 IN('1', '2', '3')　※FUN　126㏄以上</t>
    <rPh sb="5" eb="7">
      <t>セイヒン</t>
    </rPh>
    <rPh sb="11" eb="16">
      <t>ハイキリョウクブン</t>
    </rPh>
    <rPh sb="44" eb="46">
      <t>イジョウシンシャ</t>
    </rPh>
    <phoneticPr fontId="24"/>
  </si>
  <si>
    <t>　　　　　　⇒　これらを上記【グループ化】の単位でSUM()を取得する。</t>
    <rPh sb="12" eb="14">
      <t>ジョウキ</t>
    </rPh>
    <rPh sb="19" eb="20">
      <t>カ</t>
    </rPh>
    <rPh sb="22" eb="24">
      <t>タンイ</t>
    </rPh>
    <rPh sb="31" eb="33">
      <t>シュトク</t>
    </rPh>
    <phoneticPr fontId="22"/>
  </si>
  <si>
    <t>　　　　・各月（4月～翌3月）の 月ごとの件数フィールド　・・・　4月フィールド　⇒　メンテP契約.加入日　の月が4月なら、1、それ以外はゼロ、　5月フィールド・・・も同様に、翌3月まで12フィールド作る</t>
    <rPh sb="5" eb="7">
      <t>カクツキ</t>
    </rPh>
    <rPh sb="9" eb="10">
      <t>ガツ</t>
    </rPh>
    <rPh sb="11" eb="12">
      <t>ヨク</t>
    </rPh>
    <rPh sb="13" eb="14">
      <t>ガツ</t>
    </rPh>
    <rPh sb="17" eb="18">
      <t>ツキ</t>
    </rPh>
    <rPh sb="21" eb="23">
      <t>ケンスウ</t>
    </rPh>
    <rPh sb="34" eb="35">
      <t>ガツ</t>
    </rPh>
    <rPh sb="46" eb="49">
      <t>ケイヤク</t>
    </rPh>
    <rPh sb="50" eb="53">
      <t>カニュウビ</t>
    </rPh>
    <rPh sb="55" eb="56">
      <t>ツキ</t>
    </rPh>
    <rPh sb="58" eb="59">
      <t>ガツ</t>
    </rPh>
    <rPh sb="66" eb="68">
      <t>イガイ</t>
    </rPh>
    <rPh sb="74" eb="75">
      <t>ガツ</t>
    </rPh>
    <rPh sb="84" eb="86">
      <t>ドウヨウ</t>
    </rPh>
    <rPh sb="88" eb="89">
      <t>ヨク</t>
    </rPh>
    <rPh sb="90" eb="91">
      <t>ガツ</t>
    </rPh>
    <rPh sb="100" eb="101">
      <t>ツク</t>
    </rPh>
    <phoneticPr fontId="26"/>
  </si>
  <si>
    <t>　　　　・各月の件数のSUM()　の12ヶ月分を全て合計した「合計」フィールド</t>
    <rPh sb="5" eb="7">
      <t>カクツキ</t>
    </rPh>
    <rPh sb="8" eb="10">
      <t>ケンスウ</t>
    </rPh>
    <rPh sb="21" eb="23">
      <t>ゲツブン</t>
    </rPh>
    <rPh sb="24" eb="25">
      <t>スベ</t>
    </rPh>
    <rPh sb="26" eb="28">
      <t>ゴウケイ</t>
    </rPh>
    <rPh sb="31" eb="33">
      <t>ゴウケイ</t>
    </rPh>
    <phoneticPr fontId="22"/>
  </si>
  <si>
    <t>　　　　・カテゴリ　　　　　・・・　「FUN」（固定値）</t>
    <rPh sb="24" eb="27">
      <t>コテイチ</t>
    </rPh>
    <phoneticPr fontId="26"/>
  </si>
  <si>
    <t xml:space="preserve">  ----------</t>
    <phoneticPr fontId="22"/>
  </si>
  <si>
    <t>④-(2) 新車購入時加入-COM</t>
    <phoneticPr fontId="22"/>
  </si>
  <si>
    <t>　　　　・④-(1)と同様にCOM集計を行う</t>
    <rPh sb="11" eb="13">
      <t>ドウヨウ</t>
    </rPh>
    <rPh sb="17" eb="19">
      <t>シュウケイ</t>
    </rPh>
    <rPh sb="20" eb="21">
      <t>オコナ</t>
    </rPh>
    <phoneticPr fontId="22"/>
  </si>
  <si>
    <t>　　　【(1)からの変更点】</t>
    <rPh sb="10" eb="13">
      <t>ヘンコウテン</t>
    </rPh>
    <phoneticPr fontId="22"/>
  </si>
  <si>
    <t>④-(3) 新車購入時加入-合計</t>
    <rPh sb="14" eb="16">
      <t>ゴウケイ</t>
    </rPh>
    <phoneticPr fontId="22"/>
  </si>
  <si>
    <t>　　　　・④-(1)と同様に、合計の集計を行う</t>
    <rPh sb="11" eb="13">
      <t>ドウヨウ</t>
    </rPh>
    <rPh sb="15" eb="17">
      <t>ゴウケイ</t>
    </rPh>
    <rPh sb="18" eb="20">
      <t>シュウケイ</t>
    </rPh>
    <rPh sb="21" eb="22">
      <t>オコナ</t>
    </rPh>
    <phoneticPr fontId="22"/>
  </si>
  <si>
    <t>　　　・抽出項目　・・・　カテゴリの行を　「カテゴリ　　　　　・・・　「COM」（固定値）」　に変更する</t>
    <rPh sb="4" eb="6">
      <t>チュウシュツ</t>
    </rPh>
    <rPh sb="6" eb="8">
      <t>コウモク</t>
    </rPh>
    <rPh sb="18" eb="19">
      <t>ギョウ</t>
    </rPh>
    <rPh sb="41" eb="44">
      <t>コテイチ</t>
    </rPh>
    <rPh sb="48" eb="50">
      <t>ヘンコウ</t>
    </rPh>
    <phoneticPr fontId="22"/>
  </si>
  <si>
    <t>　　　・抽出項目　・・・　カテゴリの行を　「カテゴリ　　　　　・・・　「合計」（固定値）」　に変更する</t>
    <rPh sb="4" eb="6">
      <t>チュウシュツ</t>
    </rPh>
    <rPh sb="6" eb="8">
      <t>コウモク</t>
    </rPh>
    <rPh sb="18" eb="19">
      <t>ギョウ</t>
    </rPh>
    <rPh sb="36" eb="38">
      <t>ゴウケイ</t>
    </rPh>
    <rPh sb="40" eb="43">
      <t>コテイチ</t>
    </rPh>
    <rPh sb="47" eb="49">
      <t>ヘンコウ</t>
    </rPh>
    <phoneticPr fontId="22"/>
  </si>
  <si>
    <t>　　　・結合条件　・・・　製品マスタTBLのJOIN　は不要なので削除</t>
    <rPh sb="4" eb="6">
      <t>ケツゴウ</t>
    </rPh>
    <rPh sb="6" eb="8">
      <t>ジョウケン</t>
    </rPh>
    <rPh sb="13" eb="15">
      <t>セイヒン</t>
    </rPh>
    <rPh sb="28" eb="30">
      <t>フヨウ</t>
    </rPh>
    <rPh sb="33" eb="35">
      <t>サクジョ</t>
    </rPh>
    <phoneticPr fontId="22"/>
  </si>
  <si>
    <t>　　　・抽出条件　・・・　製品マスタ.排気量区分　の条件を削除する</t>
    <rPh sb="4" eb="6">
      <t>チュウシュツ</t>
    </rPh>
    <rPh sb="6" eb="8">
      <t>ジョウケン</t>
    </rPh>
    <rPh sb="13" eb="15">
      <t>セイヒン</t>
    </rPh>
    <rPh sb="19" eb="22">
      <t>ハイキリョウ</t>
    </rPh>
    <rPh sb="22" eb="24">
      <t>クブン</t>
    </rPh>
    <rPh sb="26" eb="28">
      <t>ジョウケン</t>
    </rPh>
    <rPh sb="29" eb="31">
      <t>サクジョ</t>
    </rPh>
    <phoneticPr fontId="22"/>
  </si>
  <si>
    <t>　　　・抽出条件　・・・　製品マスタ.排気量区分 の行を、「排気量区分 IN('4', '5')　※COM　125CC以下」　に変更する</t>
    <rPh sb="4" eb="6">
      <t>チュウシュツ</t>
    </rPh>
    <rPh sb="6" eb="8">
      <t>ジョウケン</t>
    </rPh>
    <rPh sb="13" eb="15">
      <t>セイヒン</t>
    </rPh>
    <rPh sb="19" eb="22">
      <t>ハイキリョウ</t>
    </rPh>
    <rPh sb="22" eb="24">
      <t>クブン</t>
    </rPh>
    <rPh sb="26" eb="27">
      <t>ギョウ</t>
    </rPh>
    <rPh sb="30" eb="35">
      <t>ハイキリョウクブン</t>
    </rPh>
    <rPh sb="59" eb="61">
      <t>イカ</t>
    </rPh>
    <rPh sb="64" eb="66">
      <t>ヘンコウ</t>
    </rPh>
    <phoneticPr fontId="22"/>
  </si>
  <si>
    <t xml:space="preserve">  ----中古車------</t>
    <rPh sb="6" eb="9">
      <t>チュウコシャ</t>
    </rPh>
    <phoneticPr fontId="22"/>
  </si>
  <si>
    <t>④-(4) 中古車購入時加入-FUN</t>
    <phoneticPr fontId="22"/>
  </si>
  <si>
    <t>　　　・抽出項目　・・・　加入タイミング　の行を　「中古車購入時加入」（固定値）　に変更する</t>
    <rPh sb="4" eb="6">
      <t>チュウシュツ</t>
    </rPh>
    <rPh sb="6" eb="8">
      <t>コウモク</t>
    </rPh>
    <rPh sb="22" eb="23">
      <t>ギョウ</t>
    </rPh>
    <rPh sb="26" eb="28">
      <t>チュウコ</t>
    </rPh>
    <rPh sb="42" eb="44">
      <t>ヘンコウ</t>
    </rPh>
    <phoneticPr fontId="22"/>
  </si>
  <si>
    <t>　　　・抽出条件　・・・　車両.新中区分 の行を、「車両.新中区分 = '0' （中古車）」　に変更する</t>
    <rPh sb="4" eb="6">
      <t>チュウシュツ</t>
    </rPh>
    <rPh sb="6" eb="8">
      <t>ジョウケン</t>
    </rPh>
    <rPh sb="13" eb="15">
      <t>シャリョウ</t>
    </rPh>
    <rPh sb="16" eb="17">
      <t>シン</t>
    </rPh>
    <rPh sb="17" eb="18">
      <t>チュウ</t>
    </rPh>
    <rPh sb="18" eb="20">
      <t>クブン</t>
    </rPh>
    <rPh sb="22" eb="23">
      <t>ギョウ</t>
    </rPh>
    <rPh sb="26" eb="28">
      <t>シャリョウ</t>
    </rPh>
    <rPh sb="29" eb="30">
      <t>シン</t>
    </rPh>
    <rPh sb="30" eb="31">
      <t>チュウ</t>
    </rPh>
    <rPh sb="31" eb="33">
      <t>クブン</t>
    </rPh>
    <rPh sb="41" eb="44">
      <t>チュウコシャ</t>
    </rPh>
    <rPh sb="48" eb="50">
      <t>ヘンコウ</t>
    </rPh>
    <phoneticPr fontId="22"/>
  </si>
  <si>
    <t>　　　　・④-(1)と同様にFUN集計を行う</t>
    <rPh sb="11" eb="13">
      <t>ドウヨウ</t>
    </rPh>
    <rPh sb="17" eb="19">
      <t>シュウケイ</t>
    </rPh>
    <rPh sb="20" eb="21">
      <t>オコナ</t>
    </rPh>
    <phoneticPr fontId="22"/>
  </si>
  <si>
    <t>④-(5) 中古車購入時加入-COM</t>
    <phoneticPr fontId="22"/>
  </si>
  <si>
    <t>　　　　・④-(4)と同様にCOM集計を行う</t>
    <rPh sb="11" eb="13">
      <t>ドウヨウ</t>
    </rPh>
    <rPh sb="17" eb="19">
      <t>シュウケイ</t>
    </rPh>
    <rPh sb="20" eb="21">
      <t>オコナ</t>
    </rPh>
    <phoneticPr fontId="22"/>
  </si>
  <si>
    <t>　　　【(4)からの変更点】</t>
    <rPh sb="10" eb="13">
      <t>ヘンコウテン</t>
    </rPh>
    <phoneticPr fontId="22"/>
  </si>
  <si>
    <t>④-(6) 中古車購入時加入-合計</t>
    <rPh sb="15" eb="17">
      <t>ゴウケイ</t>
    </rPh>
    <phoneticPr fontId="22"/>
  </si>
  <si>
    <t>　　　　・④-(4)と同様に、合計の集計を行う</t>
    <rPh sb="11" eb="13">
      <t>ドウヨウ</t>
    </rPh>
    <rPh sb="15" eb="17">
      <t>ゴウケイ</t>
    </rPh>
    <rPh sb="18" eb="20">
      <t>シュウケイ</t>
    </rPh>
    <rPh sb="21" eb="22">
      <t>オコナ</t>
    </rPh>
    <phoneticPr fontId="22"/>
  </si>
  <si>
    <t>　　　　・メンテP契約.加入日 = 商談.売上処理年月日                           --  ※購入時に加入している</t>
    <rPh sb="9" eb="11">
      <t>ケイヤク</t>
    </rPh>
    <rPh sb="12" eb="15">
      <t>カニュウビ</t>
    </rPh>
    <rPh sb="18" eb="20">
      <t>ショウダン</t>
    </rPh>
    <rPh sb="21" eb="28">
      <t>ウリアゲショリネンガッピ</t>
    </rPh>
    <rPh sb="60" eb="63">
      <t>コウニュウジ</t>
    </rPh>
    <rPh sb="64" eb="66">
      <t>カニュウ</t>
    </rPh>
    <phoneticPr fontId="24"/>
  </si>
  <si>
    <t xml:space="preserve">  ----初期加入（～6ヶ月）------</t>
    <rPh sb="6" eb="10">
      <t>ショキカニュウ</t>
    </rPh>
    <rPh sb="14" eb="15">
      <t>ゲツ</t>
    </rPh>
    <phoneticPr fontId="22"/>
  </si>
  <si>
    <t>④-(7) 初期加入（～6ヶ月）-FUN</t>
    <rPh sb="6" eb="10">
      <t>ショキカニュウ</t>
    </rPh>
    <rPh sb="14" eb="15">
      <t>ゲツ</t>
    </rPh>
    <phoneticPr fontId="22"/>
  </si>
  <si>
    <t>　　　【処理概要】　⇒　④-(1)　と同様</t>
    <rPh sb="4" eb="8">
      <t>ショリガイヨウ</t>
    </rPh>
    <rPh sb="19" eb="21">
      <t>ドウヨウ</t>
    </rPh>
    <phoneticPr fontId="22"/>
  </si>
  <si>
    <t>　　　【4月～翌3月　までの12ヶ月分の集計方法】　　⇒　④-(1)　と同様</t>
    <rPh sb="5" eb="6">
      <t>ガツ</t>
    </rPh>
    <rPh sb="7" eb="8">
      <t>ヨク</t>
    </rPh>
    <rPh sb="9" eb="10">
      <t>ガツ</t>
    </rPh>
    <rPh sb="17" eb="18">
      <t>ゲツ</t>
    </rPh>
    <rPh sb="18" eb="19">
      <t>ブン</t>
    </rPh>
    <rPh sb="20" eb="22">
      <t>シュウケイ</t>
    </rPh>
    <rPh sb="22" eb="24">
      <t>ホウホウ</t>
    </rPh>
    <phoneticPr fontId="22"/>
  </si>
  <si>
    <t>④-(8) 初期加入（～6ヶ月）-COM</t>
    <rPh sb="6" eb="10">
      <t>ショキカニュウ</t>
    </rPh>
    <rPh sb="14" eb="15">
      <t>ゲツ</t>
    </rPh>
    <phoneticPr fontId="22"/>
  </si>
  <si>
    <t>　　　　・④-(7)と同様にCOM集計を行う</t>
    <rPh sb="11" eb="13">
      <t>ドウヨウ</t>
    </rPh>
    <rPh sb="17" eb="19">
      <t>シュウケイ</t>
    </rPh>
    <rPh sb="20" eb="21">
      <t>オコナ</t>
    </rPh>
    <phoneticPr fontId="22"/>
  </si>
  <si>
    <t>　　　【(7)からの変更点】</t>
    <rPh sb="10" eb="13">
      <t>ヘンコウテン</t>
    </rPh>
    <phoneticPr fontId="22"/>
  </si>
  <si>
    <t>④-(9) 初期加入（～6ヶ月）-合計</t>
    <rPh sb="6" eb="10">
      <t>ショキカニュウ</t>
    </rPh>
    <rPh sb="14" eb="15">
      <t>ゲツ</t>
    </rPh>
    <rPh sb="17" eb="19">
      <t>ゴウケイ</t>
    </rPh>
    <phoneticPr fontId="22"/>
  </si>
  <si>
    <t>　　　　・④-(7)と同様に、合計の集計を行う</t>
    <rPh sb="11" eb="13">
      <t>ドウヨウ</t>
    </rPh>
    <rPh sb="15" eb="17">
      <t>ゴウケイ</t>
    </rPh>
    <rPh sb="18" eb="20">
      <t>シュウケイ</t>
    </rPh>
    <rPh sb="21" eb="22">
      <t>オコナ</t>
    </rPh>
    <phoneticPr fontId="22"/>
  </si>
  <si>
    <t>　　　　・加入タイミング　・・・　「初期加入（～6ヶ月）」（固定値）</t>
    <rPh sb="5" eb="7">
      <t>カニュウ</t>
    </rPh>
    <rPh sb="18" eb="20">
      <t>ショキ</t>
    </rPh>
    <rPh sb="20" eb="22">
      <t>カニュウ</t>
    </rPh>
    <rPh sb="26" eb="27">
      <t>ゲツ</t>
    </rPh>
    <rPh sb="30" eb="33">
      <t>コテイチ</t>
    </rPh>
    <phoneticPr fontId="26"/>
  </si>
  <si>
    <t>条件なし</t>
    <rPh sb="0" eb="2">
      <t>ジョウケン</t>
    </rPh>
    <phoneticPr fontId="22"/>
  </si>
  <si>
    <t>　　　　　     AND メンテP契約.車両管理番号 = 保有車.車両管理番号</t>
    <rPh sb="17" eb="20">
      <t>ケイヤク</t>
    </rPh>
    <rPh sb="21" eb="27">
      <t>シャリョウカンリバンゴウ</t>
    </rPh>
    <rPh sb="30" eb="33">
      <t>ホユウシャ</t>
    </rPh>
    <rPh sb="34" eb="40">
      <t>シャリョウカンリバンゴウ</t>
    </rPh>
    <phoneticPr fontId="22"/>
  </si>
  <si>
    <t>　　　　　     AND メンテP契約.販売店コード = 保有車.販売店コード</t>
    <phoneticPr fontId="22"/>
  </si>
  <si>
    <t>　　　　　  ON メンテP契約.お客様コード = 保有車.お客様コード</t>
    <rPh sb="13" eb="16">
      <t>ケイヤク</t>
    </rPh>
    <rPh sb="18" eb="20">
      <t>キャクサマ</t>
    </rPh>
    <rPh sb="26" eb="29">
      <t>ホユウシャ</t>
    </rPh>
    <rPh sb="31" eb="33">
      <t>キャクサマ</t>
    </rPh>
    <phoneticPr fontId="22"/>
  </si>
  <si>
    <t>　　　　・メンテP契約.加入日 ≦ （保有車.お買上日　＋　6ヶ月）                           --  ※　購入6ヶ月以内にメンテP契約済み</t>
    <rPh sb="9" eb="11">
      <t>ケイヤク</t>
    </rPh>
    <rPh sb="12" eb="15">
      <t>カニュウビ</t>
    </rPh>
    <rPh sb="19" eb="21">
      <t>ホユウ</t>
    </rPh>
    <rPh sb="21" eb="22">
      <t>シャ</t>
    </rPh>
    <rPh sb="24" eb="26">
      <t>カイアゲ</t>
    </rPh>
    <rPh sb="26" eb="27">
      <t>ビ</t>
    </rPh>
    <rPh sb="32" eb="33">
      <t>ゲツ</t>
    </rPh>
    <rPh sb="67" eb="69">
      <t>コウニュウ</t>
    </rPh>
    <rPh sb="71" eb="72">
      <t>ゲツ</t>
    </rPh>
    <rPh sb="72" eb="74">
      <t>イナイ</t>
    </rPh>
    <rPh sb="78" eb="81">
      <t>ケイヤク</t>
    </rPh>
    <rPh sb="81" eb="82">
      <t>ズ</t>
    </rPh>
    <phoneticPr fontId="24"/>
  </si>
  <si>
    <t xml:space="preserve">  ---その他加入（7ヶ月～）-------</t>
    <rPh sb="7" eb="8">
      <t>タ</t>
    </rPh>
    <rPh sb="8" eb="10">
      <t>カニュウ</t>
    </rPh>
    <rPh sb="13" eb="14">
      <t>ゲツ</t>
    </rPh>
    <phoneticPr fontId="22"/>
  </si>
  <si>
    <t>　　　　・④-(7)と同様にFUN集計を行う</t>
    <rPh sb="11" eb="13">
      <t>ドウヨウ</t>
    </rPh>
    <rPh sb="17" eb="19">
      <t>シュウケイ</t>
    </rPh>
    <rPh sb="20" eb="21">
      <t>オコナ</t>
    </rPh>
    <phoneticPr fontId="22"/>
  </si>
  <si>
    <t>　　　・抽出条件　・・・　「メンテP契約.加入日 ≦　～」　の行を、「メンテP契約.加入日 ＞ （保有車.お買上日　＋　6ヶ月）   -- ※購入6ヶ月を超過後にメンテP契約」　に変更する</t>
    <rPh sb="4" eb="6">
      <t>チュウシュツ</t>
    </rPh>
    <rPh sb="6" eb="8">
      <t>ジョウケン</t>
    </rPh>
    <rPh sb="31" eb="32">
      <t>ギョウ</t>
    </rPh>
    <rPh sb="39" eb="41">
      <t>ケイヤク</t>
    </rPh>
    <rPh sb="42" eb="45">
      <t>カニュウビ</t>
    </rPh>
    <rPh sb="49" eb="51">
      <t>ホユウ</t>
    </rPh>
    <rPh sb="51" eb="52">
      <t>シャ</t>
    </rPh>
    <rPh sb="54" eb="56">
      <t>カイアゲ</t>
    </rPh>
    <rPh sb="56" eb="57">
      <t>ビ</t>
    </rPh>
    <rPh sb="62" eb="63">
      <t>ゲツ</t>
    </rPh>
    <rPh sb="71" eb="73">
      <t>コウニュウ</t>
    </rPh>
    <rPh sb="75" eb="76">
      <t>ゲツ</t>
    </rPh>
    <rPh sb="77" eb="79">
      <t>チョウカ</t>
    </rPh>
    <rPh sb="79" eb="80">
      <t>ゴ</t>
    </rPh>
    <rPh sb="85" eb="87">
      <t>ケイヤク</t>
    </rPh>
    <rPh sb="90" eb="92">
      <t>ヘンコウ</t>
    </rPh>
    <phoneticPr fontId="22"/>
  </si>
  <si>
    <t>　　　・抽出項目　・・・　加入タイミング　の行を　「その他加入（7ヶ月～）」（固定値）」　に変更する</t>
    <rPh sb="4" eb="6">
      <t>チュウシュツ</t>
    </rPh>
    <rPh sb="6" eb="8">
      <t>コウモク</t>
    </rPh>
    <rPh sb="13" eb="15">
      <t>カニュウ</t>
    </rPh>
    <rPh sb="22" eb="23">
      <t>ギョウ</t>
    </rPh>
    <rPh sb="46" eb="48">
      <t>ヘンコウ</t>
    </rPh>
    <phoneticPr fontId="22"/>
  </si>
  <si>
    <t>④-(10) その他加入（7ヶ月～）-FUN</t>
    <rPh sb="9" eb="10">
      <t>タ</t>
    </rPh>
    <rPh sb="10" eb="12">
      <t>カニュウ</t>
    </rPh>
    <rPh sb="15" eb="16">
      <t>ゲツ</t>
    </rPh>
    <phoneticPr fontId="22"/>
  </si>
  <si>
    <t>④-(11) その他加入（7ヶ月～）-COM</t>
    <rPh sb="9" eb="10">
      <t>タ</t>
    </rPh>
    <rPh sb="10" eb="12">
      <t>カニュウ</t>
    </rPh>
    <rPh sb="15" eb="16">
      <t>ゲツ</t>
    </rPh>
    <phoneticPr fontId="22"/>
  </si>
  <si>
    <t>　　　　・④-(10)と同様にCOM集計を行う</t>
    <rPh sb="12" eb="14">
      <t>ドウヨウ</t>
    </rPh>
    <rPh sb="18" eb="20">
      <t>シュウケイ</t>
    </rPh>
    <rPh sb="21" eb="22">
      <t>オコナ</t>
    </rPh>
    <phoneticPr fontId="22"/>
  </si>
  <si>
    <t>　　　【(10)からの変更点】</t>
    <rPh sb="11" eb="14">
      <t>ヘンコウテン</t>
    </rPh>
    <phoneticPr fontId="22"/>
  </si>
  <si>
    <t>④-(12) その他加入（7ヶ月～）-合計</t>
    <rPh sb="9" eb="10">
      <t>タ</t>
    </rPh>
    <rPh sb="10" eb="12">
      <t>カニュウ</t>
    </rPh>
    <rPh sb="15" eb="16">
      <t>ゲツ</t>
    </rPh>
    <rPh sb="19" eb="21">
      <t>ゴウケイ</t>
    </rPh>
    <phoneticPr fontId="22"/>
  </si>
  <si>
    <t>　　　　・④-(10)と同様に、合計の集計を行う</t>
    <rPh sb="12" eb="14">
      <t>ドウヨウ</t>
    </rPh>
    <rPh sb="16" eb="18">
      <t>ゴウケイ</t>
    </rPh>
    <rPh sb="19" eb="21">
      <t>シュウケイ</t>
    </rPh>
    <rPh sb="22" eb="23">
      <t>オコナ</t>
    </rPh>
    <phoneticPr fontId="22"/>
  </si>
  <si>
    <t xml:space="preserve">  ----合計------</t>
    <rPh sb="6" eb="8">
      <t>ゴウケイ</t>
    </rPh>
    <phoneticPr fontId="22"/>
  </si>
  <si>
    <t>④-(13) 合計</t>
    <rPh sb="7" eb="9">
      <t>ゴウケイ</t>
    </rPh>
    <phoneticPr fontId="22"/>
  </si>
  <si>
    <t>　　　　   INNER JOIN 車両</t>
    <rPh sb="18" eb="20">
      <t>シャリョウ</t>
    </rPh>
    <phoneticPr fontId="22"/>
  </si>
  <si>
    <t>　　　　   INNER JOIN 製品マスタ</t>
    <rPh sb="18" eb="20">
      <t>セイヒン</t>
    </rPh>
    <phoneticPr fontId="22"/>
  </si>
  <si>
    <t>　　　　   INNER JOIN 保有車</t>
    <rPh sb="18" eb="21">
      <t>ホユウシャ</t>
    </rPh>
    <phoneticPr fontId="22"/>
  </si>
  <si>
    <t>　　　　   INNER JOIN 商談</t>
    <rPh sb="18" eb="20">
      <t>ショウダン</t>
    </rPh>
    <phoneticPr fontId="22"/>
  </si>
  <si>
    <t>　　　　・メンテP契約.加入日 &lt;&gt; 保有車.お買上日                                           --  ※購入時に加入していない</t>
    <rPh sb="9" eb="11">
      <t>ケイヤク</t>
    </rPh>
    <rPh sb="12" eb="15">
      <t>カニュウビ</t>
    </rPh>
    <rPh sb="19" eb="22">
      <t>ホユウシャ</t>
    </rPh>
    <rPh sb="24" eb="27">
      <t>カイアゲビ</t>
    </rPh>
    <rPh sb="75" eb="78">
      <t>コウニュウジ</t>
    </rPh>
    <rPh sb="79" eb="81">
      <t>カニュウ</t>
    </rPh>
    <phoneticPr fontId="24"/>
  </si>
  <si>
    <r>
      <t>　　　　[■(親)基本項目]、　メンテP契約、</t>
    </r>
    <r>
      <rPr>
        <strike/>
        <sz val="10"/>
        <rFont val="Meiryo UI"/>
        <family val="3"/>
        <charset val="128"/>
      </rPr>
      <t>商談</t>
    </r>
    <r>
      <rPr>
        <sz val="10"/>
        <rFont val="Meiryo UI"/>
        <family val="3"/>
        <charset val="128"/>
      </rPr>
      <t>、車両、製品マスタ、保有車</t>
    </r>
    <rPh sb="19" eb="22">
      <t>ケイヤク</t>
    </rPh>
    <rPh sb="23" eb="25">
      <t>ショウダン</t>
    </rPh>
    <rPh sb="26" eb="28">
      <t>シャリョウ</t>
    </rPh>
    <rPh sb="29" eb="31">
      <t>セイヒン</t>
    </rPh>
    <rPh sb="35" eb="38">
      <t>ホユウシャ</t>
    </rPh>
    <phoneticPr fontId="22"/>
  </si>
  <si>
    <t>　　　　・商談.商談区分 = '0' （製品商談）</t>
    <rPh sb="5" eb="7">
      <t>ショウダン</t>
    </rPh>
    <rPh sb="8" eb="10">
      <t>ショウダン</t>
    </rPh>
    <rPh sb="10" eb="12">
      <t>クブン</t>
    </rPh>
    <rPh sb="20" eb="22">
      <t>セイヒン</t>
    </rPh>
    <rPh sb="22" eb="24">
      <t>ショウダン</t>
    </rPh>
    <phoneticPr fontId="24"/>
  </si>
  <si>
    <t>　　　　・加入タイミング　・・・　「合計」（固定値）</t>
    <rPh sb="5" eb="7">
      <t>カニュウ</t>
    </rPh>
    <rPh sb="18" eb="20">
      <t>ゴウケイ</t>
    </rPh>
    <rPh sb="22" eb="25">
      <t>コテイチ</t>
    </rPh>
    <phoneticPr fontId="26"/>
  </si>
  <si>
    <t>　　　　・カテゴリ　　　　　・・・　「-」（固定値）</t>
    <rPh sb="22" eb="25">
      <t>コテイチ</t>
    </rPh>
    <phoneticPr fontId="26"/>
  </si>
  <si>
    <t>④-(14) カテゴリ別合計 FUN</t>
    <rPh sb="11" eb="12">
      <t>ベツ</t>
    </rPh>
    <rPh sb="12" eb="14">
      <t>ゴウケイ</t>
    </rPh>
    <phoneticPr fontId="22"/>
  </si>
  <si>
    <t xml:space="preserve">  ----カテゴリ別合計------</t>
    <rPh sb="10" eb="11">
      <t>ベツ</t>
    </rPh>
    <rPh sb="11" eb="13">
      <t>ゴウケイ</t>
    </rPh>
    <phoneticPr fontId="22"/>
  </si>
  <si>
    <t>　　　　[■(親)基本項目]、　メンテP契約</t>
    <rPh sb="19" eb="22">
      <t>ケイヤク</t>
    </rPh>
    <phoneticPr fontId="22"/>
  </si>
  <si>
    <t>　　　　[■(親)基本項目]、　メンテP契約、車両、製品マスタ</t>
    <rPh sb="19" eb="22">
      <t>ケイヤク</t>
    </rPh>
    <rPh sb="23" eb="25">
      <t>シャリョウ</t>
    </rPh>
    <rPh sb="26" eb="28">
      <t>セイヒン</t>
    </rPh>
    <phoneticPr fontId="22"/>
  </si>
  <si>
    <t>　　　　・加入タイミング　・・・　「カテゴリ別合計」（固定値）</t>
    <rPh sb="5" eb="7">
      <t>カニュウ</t>
    </rPh>
    <rPh sb="22" eb="23">
      <t>ベツ</t>
    </rPh>
    <rPh sb="23" eb="25">
      <t>ゴウケイ</t>
    </rPh>
    <rPh sb="27" eb="30">
      <t>コテイチ</t>
    </rPh>
    <phoneticPr fontId="26"/>
  </si>
  <si>
    <t>④-(15) カテゴリ別合計　COM</t>
    <rPh sb="11" eb="12">
      <t>ベツ</t>
    </rPh>
    <rPh sb="12" eb="14">
      <t>ゴウケイ</t>
    </rPh>
    <phoneticPr fontId="22"/>
  </si>
  <si>
    <t>　　　　・④-(14)と同様にCOM集計を行う</t>
    <rPh sb="12" eb="14">
      <t>ドウヨウ</t>
    </rPh>
    <rPh sb="18" eb="20">
      <t>シュウケイ</t>
    </rPh>
    <rPh sb="21" eb="22">
      <t>オコナ</t>
    </rPh>
    <phoneticPr fontId="22"/>
  </si>
  <si>
    <t>　　　【(14)からの変更点】</t>
    <rPh sb="11" eb="14">
      <t>ヘンコウテン</t>
    </rPh>
    <phoneticPr fontId="22"/>
  </si>
  <si>
    <t>　　　　・[■(親)基本項目]  LEFT JOIN 商談</t>
    <rPh sb="8" eb="9">
      <t>オヤ</t>
    </rPh>
    <rPh sb="10" eb="12">
      <t>キホン</t>
    </rPh>
    <rPh sb="12" eb="14">
      <t>コウモク</t>
    </rPh>
    <rPh sb="27" eb="29">
      <t>ショウダン</t>
    </rPh>
    <phoneticPr fontId="22"/>
  </si>
  <si>
    <t>　　　　　  ON [■(親)基本項目] .販売店コード = 商談.販売店コード</t>
    <rPh sb="31" eb="33">
      <t>ショウダン</t>
    </rPh>
    <phoneticPr fontId="22"/>
  </si>
  <si>
    <t>　　　　       AND [■(親)基本項目] .拠点コード = 商談.拠点コード</t>
    <rPh sb="27" eb="29">
      <t>キョテン</t>
    </rPh>
    <rPh sb="35" eb="37">
      <t>ショウダン</t>
    </rPh>
    <rPh sb="38" eb="40">
      <t>キョテン</t>
    </rPh>
    <phoneticPr fontId="22"/>
  </si>
  <si>
    <t>　　　　・商談.売上処理年月日 BETWEEN （画面パラメータ：出力年度 の4/1） AND （画面パラメータ：出力年度 の翌年の3/31）</t>
    <rPh sb="5" eb="7">
      <t>ショウダン</t>
    </rPh>
    <rPh sb="8" eb="15">
      <t>ウリアゲショリネンガッピ</t>
    </rPh>
    <rPh sb="25" eb="27">
      <t>ガメン</t>
    </rPh>
    <rPh sb="33" eb="35">
      <t>シュツリョク</t>
    </rPh>
    <rPh sb="35" eb="37">
      <t>ネンド</t>
    </rPh>
    <rPh sb="49" eb="51">
      <t>ガメン</t>
    </rPh>
    <rPh sb="57" eb="59">
      <t>シュツリョク</t>
    </rPh>
    <rPh sb="59" eb="61">
      <t>ネンド</t>
    </rPh>
    <rPh sb="63" eb="65">
      <t>ヨクネン</t>
    </rPh>
    <phoneticPr fontId="24"/>
  </si>
  <si>
    <t>　　　　[■(親)基本項目]、　メンテP契約、商談、商談車両</t>
    <rPh sb="19" eb="22">
      <t>ケイヤク</t>
    </rPh>
    <rPh sb="23" eb="25">
      <t>ショウダン</t>
    </rPh>
    <rPh sb="26" eb="28">
      <t>ショウダン</t>
    </rPh>
    <rPh sb="28" eb="30">
      <t>シャリョウ</t>
    </rPh>
    <phoneticPr fontId="22"/>
  </si>
  <si>
    <t>　　　　   INNER JOIN 商談車両</t>
    <rPh sb="18" eb="20">
      <t>ショウダン</t>
    </rPh>
    <rPh sb="20" eb="22">
      <t>シャリョウ</t>
    </rPh>
    <phoneticPr fontId="22"/>
  </si>
  <si>
    <t>　　　　　  ON 商談.ご商談番号 = 商談車両.ご商談番号</t>
    <rPh sb="10" eb="12">
      <t>ショウダン</t>
    </rPh>
    <rPh sb="21" eb="23">
      <t>ショウダン</t>
    </rPh>
    <rPh sb="23" eb="25">
      <t>シャリョウ</t>
    </rPh>
    <rPh sb="27" eb="31">
      <t>ショウダンバンゴウ</t>
    </rPh>
    <phoneticPr fontId="22"/>
  </si>
  <si>
    <t>　　　　・商談車両.新中区分 = '1' （新車）</t>
    <rPh sb="5" eb="7">
      <t>ショウダン</t>
    </rPh>
    <rPh sb="7" eb="9">
      <t>シャリョウ</t>
    </rPh>
    <rPh sb="10" eb="14">
      <t>シンチュウクブン</t>
    </rPh>
    <rPh sb="22" eb="24">
      <t>シンシャ</t>
    </rPh>
    <phoneticPr fontId="24"/>
  </si>
  <si>
    <t>　　　　・商談車両.商談車両連番 = 1</t>
    <rPh sb="5" eb="7">
      <t>ショウダン</t>
    </rPh>
    <rPh sb="7" eb="9">
      <t>シャリョウ</t>
    </rPh>
    <rPh sb="10" eb="16">
      <t>ショウダンシャリョウレンバン</t>
    </rPh>
    <phoneticPr fontId="24"/>
  </si>
  <si>
    <t>　　　　・加入タイミング　・・・　「新車購入台数」（固定値）</t>
    <rPh sb="5" eb="7">
      <t>カニュウ</t>
    </rPh>
    <rPh sb="18" eb="24">
      <t>シンシャコウニュウダイスウ</t>
    </rPh>
    <rPh sb="26" eb="29">
      <t>コテイチ</t>
    </rPh>
    <phoneticPr fontId="26"/>
  </si>
  <si>
    <t xml:space="preserve">  ----新車購入台数------</t>
    <phoneticPr fontId="22"/>
  </si>
  <si>
    <t>④-(16) 新車購入台数</t>
    <phoneticPr fontId="22"/>
  </si>
  <si>
    <t xml:space="preserve">  ----新車購入時加入率------</t>
    <rPh sb="10" eb="11">
      <t>ジ</t>
    </rPh>
    <rPh sb="11" eb="14">
      <t>カニュウリツ</t>
    </rPh>
    <phoneticPr fontId="22"/>
  </si>
  <si>
    <t>④-(17) 新車購入時加入率</t>
    <rPh sb="10" eb="11">
      <t>ニュウ</t>
    </rPh>
    <rPh sb="11" eb="12">
      <t>ジ</t>
    </rPh>
    <rPh sb="12" eb="15">
      <t>カニュウリツ</t>
    </rPh>
    <phoneticPr fontId="22"/>
  </si>
  <si>
    <t>　　　　・④-(13)[合計]　と　④-(16)[新車購入台数] の抽出・集計処理　の結果をもとに、</t>
    <rPh sb="12" eb="14">
      <t>ゴウケイ</t>
    </rPh>
    <rPh sb="25" eb="31">
      <t>シンシャコウニュウダイスウ</t>
    </rPh>
    <rPh sb="34" eb="36">
      <t>チュウシュツ</t>
    </rPh>
    <rPh sb="37" eb="41">
      <t>シュウケイショリ</t>
    </rPh>
    <rPh sb="43" eb="45">
      <t>ケッカ</t>
    </rPh>
    <phoneticPr fontId="22"/>
  </si>
  <si>
    <t>　　　　　各月ごとの数値を割り算することで加入率を求める。</t>
    <rPh sb="5" eb="7">
      <t>カクツキ</t>
    </rPh>
    <rPh sb="10" eb="12">
      <t>スウチ</t>
    </rPh>
    <rPh sb="13" eb="14">
      <t>ワ</t>
    </rPh>
    <rPh sb="15" eb="16">
      <t>ザン</t>
    </rPh>
    <rPh sb="21" eb="24">
      <t>カニュウリツ</t>
    </rPh>
    <rPh sb="25" eb="26">
      <t>モト</t>
    </rPh>
    <phoneticPr fontId="22"/>
  </si>
  <si>
    <t>　　　　　  ON [■(親)基本項目] .販売店コード = [④-(13)　合計].販売店コード</t>
    <rPh sb="39" eb="41">
      <t>ゴウケイ</t>
    </rPh>
    <phoneticPr fontId="22"/>
  </si>
  <si>
    <t>　　　　       AND [■(親)基本項目] .拠点コード = [④-(13)　合計].拠点コード</t>
    <rPh sb="27" eb="29">
      <t>キョテン</t>
    </rPh>
    <rPh sb="43" eb="45">
      <t>ゴウケイ</t>
    </rPh>
    <rPh sb="47" eb="49">
      <t>キョテン</t>
    </rPh>
    <phoneticPr fontId="22"/>
  </si>
  <si>
    <t>　　　　   INNER JOIN [④-(16) 新車購入台数]</t>
    <phoneticPr fontId="22"/>
  </si>
  <si>
    <t>　　　　　  ON [④-(13)　合計].販売店コード = [④-(16) 新車購入台数].販売店コード</t>
    <rPh sb="18" eb="20">
      <t>ゴウケイ</t>
    </rPh>
    <rPh sb="22" eb="25">
      <t>ハンバイテン</t>
    </rPh>
    <rPh sb="39" eb="41">
      <t>シンシャ</t>
    </rPh>
    <rPh sb="41" eb="43">
      <t>コウニュウ</t>
    </rPh>
    <rPh sb="43" eb="45">
      <t>ダイスウ</t>
    </rPh>
    <rPh sb="47" eb="50">
      <t>ハンバイテン</t>
    </rPh>
    <phoneticPr fontId="22"/>
  </si>
  <si>
    <t>　　　　　     AND [④-(13)　合計].拠点コード = [④-(16) 新車購入台数].拠点コード</t>
    <rPh sb="22" eb="24">
      <t>ゴウケイ</t>
    </rPh>
    <rPh sb="26" eb="28">
      <t>キョテン</t>
    </rPh>
    <rPh sb="42" eb="44">
      <t>シンシャ</t>
    </rPh>
    <rPh sb="44" eb="46">
      <t>コウニュウ</t>
    </rPh>
    <rPh sb="46" eb="48">
      <t>ダイスウ</t>
    </rPh>
    <rPh sb="50" eb="52">
      <t>キョテン</t>
    </rPh>
    <phoneticPr fontId="22"/>
  </si>
  <si>
    <t>　　　　・加入タイミング　・・・　「新車購入時加入率」（固定値）</t>
    <rPh sb="5" eb="7">
      <t>カニュウ</t>
    </rPh>
    <rPh sb="18" eb="20">
      <t>シンシャ</t>
    </rPh>
    <rPh sb="20" eb="23">
      <t>コウニュウジ</t>
    </rPh>
    <rPh sb="23" eb="25">
      <t>カニュウ</t>
    </rPh>
    <rPh sb="25" eb="26">
      <t>リツ</t>
    </rPh>
    <rPh sb="28" eb="31">
      <t>コテイチ</t>
    </rPh>
    <phoneticPr fontId="26"/>
  </si>
  <si>
    <t>　　　　なし</t>
    <phoneticPr fontId="24"/>
  </si>
  <si>
    <t>　　　　・[■(親)基本項目]  LEFT JOIN　　[④-(13)　合計]</t>
    <rPh sb="8" eb="9">
      <t>オヤ</t>
    </rPh>
    <rPh sb="10" eb="12">
      <t>キホン</t>
    </rPh>
    <rPh sb="12" eb="14">
      <t>コウモク</t>
    </rPh>
    <phoneticPr fontId="22"/>
  </si>
  <si>
    <t>　　　　・各月フィールドの計算</t>
    <rPh sb="5" eb="7">
      <t>カクツキ</t>
    </rPh>
    <rPh sb="13" eb="15">
      <t>ケイサン</t>
    </rPh>
    <phoneticPr fontId="22"/>
  </si>
  <si>
    <t>　　　　　　　　⇒　これらを、4月～翌3月　と　合計　の13項目について実施し、出力する。</t>
    <rPh sb="16" eb="17">
      <t>ガツ</t>
    </rPh>
    <rPh sb="18" eb="19">
      <t>ヨク</t>
    </rPh>
    <rPh sb="20" eb="21">
      <t>ガツ</t>
    </rPh>
    <rPh sb="24" eb="26">
      <t>ゴウケイ</t>
    </rPh>
    <rPh sb="30" eb="32">
      <t>コウモク</t>
    </rPh>
    <rPh sb="36" eb="38">
      <t>ジッシ</t>
    </rPh>
    <rPh sb="40" eb="42">
      <t>シュツリョク</t>
    </rPh>
    <phoneticPr fontId="22"/>
  </si>
  <si>
    <t xml:space="preserve">  ----継続加入件数------</t>
    <phoneticPr fontId="22"/>
  </si>
  <si>
    <t>④-(18) 継続加入件数</t>
    <phoneticPr fontId="22"/>
  </si>
  <si>
    <r>
      <t xml:space="preserve">　　　　　  ON </t>
    </r>
    <r>
      <rPr>
        <u/>
        <sz val="10"/>
        <rFont val="Meiryo UI"/>
        <family val="3"/>
        <charset val="128"/>
      </rPr>
      <t>&lt;■MP親&gt;.</t>
    </r>
    <r>
      <rPr>
        <b/>
        <u/>
        <sz val="10"/>
        <color rgb="FFFF0000"/>
        <rFont val="Meiryo UI"/>
        <family val="3"/>
        <charset val="128"/>
      </rPr>
      <t>前</t>
    </r>
    <r>
      <rPr>
        <u/>
        <sz val="10"/>
        <rFont val="Meiryo UI"/>
        <family val="3"/>
        <charset val="128"/>
      </rPr>
      <t>メンテP会員番号</t>
    </r>
    <r>
      <rPr>
        <sz val="10"/>
        <rFont val="Meiryo UI"/>
        <family val="3"/>
        <charset val="128"/>
      </rPr>
      <t xml:space="preserve"> = &lt;■MP子&gt;.メンテP会員番号        -- 継続前の元の情報が&lt;■MP子&gt;として紐づけられる</t>
    </r>
    <rPh sb="17" eb="18">
      <t>マエ</t>
    </rPh>
    <rPh sb="21" eb="26">
      <t>カイインバンゴウ</t>
    </rPh>
    <rPh sb="33" eb="34">
      <t>コ</t>
    </rPh>
    <rPh sb="39" eb="44">
      <t>カイインバンゴウ</t>
    </rPh>
    <rPh sb="55" eb="57">
      <t>ケイゾク</t>
    </rPh>
    <rPh sb="57" eb="58">
      <t>マエ</t>
    </rPh>
    <rPh sb="59" eb="60">
      <t>モト</t>
    </rPh>
    <rPh sb="61" eb="63">
      <t>ジョウホウ</t>
    </rPh>
    <rPh sb="68" eb="69">
      <t>コ</t>
    </rPh>
    <rPh sb="73" eb="74">
      <t>ヒモ</t>
    </rPh>
    <phoneticPr fontId="22"/>
  </si>
  <si>
    <t>　　　　・&lt;■MP子&gt;.有効期間日To  BETWEEN （画面パラメータ：出力年度 の4/1） AND （画面パラメータ：出力年度 の翌年の3/31）     -- 継続前のレコードの期限日Toを基準として抽出する（期限より前倒しで継続しても、基準は期限日基準）</t>
    <rPh sb="9" eb="10">
      <t>コ</t>
    </rPh>
    <rPh sb="12" eb="14">
      <t>ユウコウ</t>
    </rPh>
    <rPh sb="14" eb="16">
      <t>キカン</t>
    </rPh>
    <rPh sb="16" eb="17">
      <t>ビ</t>
    </rPh>
    <rPh sb="30" eb="32">
      <t>ガメン</t>
    </rPh>
    <rPh sb="38" eb="40">
      <t>シュツリョク</t>
    </rPh>
    <rPh sb="40" eb="42">
      <t>ネンド</t>
    </rPh>
    <rPh sb="54" eb="56">
      <t>ガメン</t>
    </rPh>
    <rPh sb="62" eb="64">
      <t>シュツリョク</t>
    </rPh>
    <rPh sb="64" eb="66">
      <t>ネンド</t>
    </rPh>
    <rPh sb="68" eb="70">
      <t>ヨクネン</t>
    </rPh>
    <rPh sb="84" eb="86">
      <t>ケイゾク</t>
    </rPh>
    <rPh sb="86" eb="87">
      <t>マエ</t>
    </rPh>
    <rPh sb="93" eb="96">
      <t>キゲンビ</t>
    </rPh>
    <rPh sb="99" eb="101">
      <t>キジュン</t>
    </rPh>
    <rPh sb="104" eb="106">
      <t>チュウシュツ</t>
    </rPh>
    <rPh sb="109" eb="111">
      <t>キゲン</t>
    </rPh>
    <rPh sb="113" eb="114">
      <t>マエ</t>
    </rPh>
    <rPh sb="114" eb="115">
      <t>ダオ</t>
    </rPh>
    <rPh sb="117" eb="119">
      <t>ケイゾク</t>
    </rPh>
    <rPh sb="123" eb="125">
      <t>キジュン</t>
    </rPh>
    <rPh sb="126" eb="128">
      <t>キゲン</t>
    </rPh>
    <rPh sb="128" eb="129">
      <t>ビ</t>
    </rPh>
    <rPh sb="129" eb="131">
      <t>キジュン</t>
    </rPh>
    <phoneticPr fontId="24"/>
  </si>
  <si>
    <t>　　　【4月～翌3月　までの12ヶ月分の集計方法】　　⇒　④-(1)　と同様だが、集計対象フィールドは　&lt;■MP子&gt;.有効期間日To　とする</t>
    <rPh sb="5" eb="6">
      <t>ガツ</t>
    </rPh>
    <rPh sb="7" eb="8">
      <t>ヨク</t>
    </rPh>
    <rPh sb="9" eb="10">
      <t>ガツ</t>
    </rPh>
    <rPh sb="17" eb="18">
      <t>ゲツ</t>
    </rPh>
    <rPh sb="18" eb="19">
      <t>ブン</t>
    </rPh>
    <rPh sb="20" eb="22">
      <t>シュウケイ</t>
    </rPh>
    <rPh sb="22" eb="24">
      <t>ホウホウ</t>
    </rPh>
    <rPh sb="41" eb="45">
      <t>シュウケイタイショウ</t>
    </rPh>
    <rPh sb="56" eb="57">
      <t>コ</t>
    </rPh>
    <rPh sb="59" eb="61">
      <t>ユウコウ</t>
    </rPh>
    <rPh sb="61" eb="63">
      <t>キカン</t>
    </rPh>
    <rPh sb="63" eb="64">
      <t>ビ</t>
    </rPh>
    <phoneticPr fontId="22"/>
  </si>
  <si>
    <r>
      <t xml:space="preserve">　　　　・[■(親)基本項目]  LEFT JOIN メンテP契約 </t>
    </r>
    <r>
      <rPr>
        <b/>
        <sz val="10"/>
        <color rgb="FFFF0000"/>
        <rFont val="Meiryo UI"/>
        <family val="3"/>
        <charset val="128"/>
      </rPr>
      <t>&lt;■MP親&gt;</t>
    </r>
    <rPh sb="8" eb="9">
      <t>オヤ</t>
    </rPh>
    <rPh sb="10" eb="12">
      <t>キホン</t>
    </rPh>
    <rPh sb="12" eb="14">
      <t>コウモク</t>
    </rPh>
    <rPh sb="30" eb="33">
      <t>ケイヤク</t>
    </rPh>
    <rPh sb="38" eb="39">
      <t>オヤ</t>
    </rPh>
    <phoneticPr fontId="22"/>
  </si>
  <si>
    <r>
      <t xml:space="preserve">　　　　   INNER JOIN メンテP契約 </t>
    </r>
    <r>
      <rPr>
        <b/>
        <sz val="10"/>
        <color rgb="FFFF0000"/>
        <rFont val="Meiryo UI"/>
        <family val="3"/>
        <charset val="128"/>
      </rPr>
      <t>&lt;■MP子&gt;</t>
    </r>
    <rPh sb="21" eb="24">
      <t>ケイヤク</t>
    </rPh>
    <rPh sb="29" eb="30">
      <t>コ</t>
    </rPh>
    <phoneticPr fontId="22"/>
  </si>
  <si>
    <t>「前メンテP会員番号」が設定してあるレコードが、継続レコードであるという前提（確認要）の上で、</t>
    <rPh sb="1" eb="2">
      <t>ゼン</t>
    </rPh>
    <rPh sb="6" eb="10">
      <t>カイインバンゴウ</t>
    </rPh>
    <rPh sb="12" eb="14">
      <t>セッテイ</t>
    </rPh>
    <rPh sb="24" eb="26">
      <t>ケイゾク</t>
    </rPh>
    <rPh sb="36" eb="38">
      <t>ゼンテイ</t>
    </rPh>
    <rPh sb="39" eb="41">
      <t>カクニン</t>
    </rPh>
    <rPh sb="41" eb="42">
      <t>ヨウ</t>
    </rPh>
    <rPh sb="44" eb="45">
      <t>ウエ</t>
    </rPh>
    <phoneticPr fontId="22"/>
  </si>
  <si>
    <t>継続前レコードの　期限日基準（前倒し継続分も期限月基準）で継続加入件数を取得する。</t>
    <rPh sb="0" eb="2">
      <t>ケイゾク</t>
    </rPh>
    <rPh sb="2" eb="3">
      <t>マエ</t>
    </rPh>
    <rPh sb="9" eb="12">
      <t>キゲンビ</t>
    </rPh>
    <rPh sb="12" eb="14">
      <t>キジュン</t>
    </rPh>
    <rPh sb="15" eb="17">
      <t>マエダオ</t>
    </rPh>
    <rPh sb="18" eb="20">
      <t>ケイゾク</t>
    </rPh>
    <rPh sb="20" eb="21">
      <t>ブン</t>
    </rPh>
    <rPh sb="22" eb="25">
      <t>キゲンヅキ</t>
    </rPh>
    <rPh sb="25" eb="27">
      <t>キジュン</t>
    </rPh>
    <rPh sb="29" eb="31">
      <t>ケイゾク</t>
    </rPh>
    <rPh sb="31" eb="33">
      <t>カニュウ</t>
    </rPh>
    <rPh sb="33" eb="35">
      <t>ケンスウ</t>
    </rPh>
    <rPh sb="36" eb="38">
      <t>シュトク</t>
    </rPh>
    <phoneticPr fontId="22"/>
  </si>
  <si>
    <t>　　　　・加入タイミング　・・・　「継続加入件数」（固定値）</t>
    <rPh sb="5" eb="7">
      <t>カニュウ</t>
    </rPh>
    <rPh sb="18" eb="20">
      <t>ケイゾク</t>
    </rPh>
    <rPh sb="20" eb="22">
      <t>カニュウ</t>
    </rPh>
    <rPh sb="22" eb="24">
      <t>ケンスウ</t>
    </rPh>
    <rPh sb="26" eb="29">
      <t>コテイチ</t>
    </rPh>
    <phoneticPr fontId="26"/>
  </si>
  <si>
    <t xml:space="preserve">  ----当月期限切れ件数------</t>
    <phoneticPr fontId="22"/>
  </si>
  <si>
    <t>　　　　・加入タイミング　・・・　「当月期限切れ件数」（固定値）</t>
    <rPh sb="5" eb="7">
      <t>カニュウ</t>
    </rPh>
    <rPh sb="18" eb="20">
      <t>トウゲツ</t>
    </rPh>
    <rPh sb="20" eb="22">
      <t>キゲン</t>
    </rPh>
    <rPh sb="22" eb="23">
      <t>ギ</t>
    </rPh>
    <rPh sb="24" eb="26">
      <t>ケンスウ</t>
    </rPh>
    <rPh sb="28" eb="31">
      <t>コテイチ</t>
    </rPh>
    <phoneticPr fontId="26"/>
  </si>
  <si>
    <t>④-(19) 当月期限切れ件数</t>
    <phoneticPr fontId="22"/>
  </si>
  <si>
    <t>　　　　・メンテP契約.有効期間日To  BETWEEN （画面パラメータ：出力年度 の4/1） AND （画面パラメータ：出力年度 の翌年の3/31）</t>
    <rPh sb="8" eb="11">
      <t>ケイヤク</t>
    </rPh>
    <rPh sb="12" eb="14">
      <t>ユウコウ</t>
    </rPh>
    <rPh sb="14" eb="16">
      <t>キカン</t>
    </rPh>
    <rPh sb="16" eb="17">
      <t>ビ</t>
    </rPh>
    <rPh sb="30" eb="32">
      <t>ガメン</t>
    </rPh>
    <rPh sb="38" eb="40">
      <t>シュツリョク</t>
    </rPh>
    <rPh sb="40" eb="42">
      <t>ネンド</t>
    </rPh>
    <rPh sb="54" eb="56">
      <t>ガメン</t>
    </rPh>
    <rPh sb="62" eb="64">
      <t>シュツリョク</t>
    </rPh>
    <rPh sb="64" eb="66">
      <t>ネンド</t>
    </rPh>
    <rPh sb="68" eb="70">
      <t>ヨクネン</t>
    </rPh>
    <phoneticPr fontId="24"/>
  </si>
  <si>
    <r>
      <t>　　　　・各月（4月～翌3月）の 月ごとの件数フィールド　・・・　4月フィールド　⇒　</t>
    </r>
    <r>
      <rPr>
        <b/>
        <sz val="10"/>
        <rFont val="Meiryo UI"/>
        <family val="3"/>
        <charset val="128"/>
      </rPr>
      <t>&lt;■MP子&gt;.有効期間日To</t>
    </r>
    <r>
      <rPr>
        <sz val="10"/>
        <rFont val="Meiryo UI"/>
        <family val="3"/>
        <charset val="128"/>
      </rPr>
      <t>　の月が4月なら、1、それ以外はゼロ、　5月フィールド・・・も同様に、翌3月まで12フィールド作る</t>
    </r>
    <rPh sb="5" eb="7">
      <t>カクツキ</t>
    </rPh>
    <rPh sb="9" eb="10">
      <t>ガツ</t>
    </rPh>
    <rPh sb="11" eb="12">
      <t>ヨク</t>
    </rPh>
    <rPh sb="13" eb="14">
      <t>ガツ</t>
    </rPh>
    <rPh sb="17" eb="18">
      <t>ツキ</t>
    </rPh>
    <rPh sb="21" eb="23">
      <t>ケンスウ</t>
    </rPh>
    <rPh sb="34" eb="35">
      <t>ガツ</t>
    </rPh>
    <rPh sb="59" eb="60">
      <t>ツキ</t>
    </rPh>
    <rPh sb="62" eb="63">
      <t>ガツ</t>
    </rPh>
    <rPh sb="70" eb="72">
      <t>イガイ</t>
    </rPh>
    <rPh sb="78" eb="79">
      <t>ガツ</t>
    </rPh>
    <rPh sb="88" eb="90">
      <t>ドウヨウ</t>
    </rPh>
    <rPh sb="92" eb="93">
      <t>ヨク</t>
    </rPh>
    <rPh sb="94" eb="95">
      <t>ガツ</t>
    </rPh>
    <rPh sb="104" eb="105">
      <t>ツク</t>
    </rPh>
    <phoneticPr fontId="26"/>
  </si>
  <si>
    <t>　　　【4月～翌3月　までの12ヶ月分の集計方法】　　⇒　④-(1)　と同様だが、集計対象フィールドは　商談.売上処理年月日　とする</t>
    <rPh sb="5" eb="6">
      <t>ガツ</t>
    </rPh>
    <rPh sb="7" eb="8">
      <t>ヨク</t>
    </rPh>
    <rPh sb="9" eb="10">
      <t>ガツ</t>
    </rPh>
    <rPh sb="17" eb="18">
      <t>ゲツ</t>
    </rPh>
    <rPh sb="18" eb="19">
      <t>ブン</t>
    </rPh>
    <rPh sb="20" eb="22">
      <t>シュウケイ</t>
    </rPh>
    <rPh sb="22" eb="24">
      <t>ホウホウ</t>
    </rPh>
    <rPh sb="41" eb="45">
      <t>シュウケイタイショウ</t>
    </rPh>
    <rPh sb="52" eb="54">
      <t>ショウダン</t>
    </rPh>
    <rPh sb="55" eb="57">
      <t>ウリアゲ</t>
    </rPh>
    <rPh sb="57" eb="59">
      <t>ショリ</t>
    </rPh>
    <rPh sb="59" eb="62">
      <t>ネンガッピ</t>
    </rPh>
    <phoneticPr fontId="22"/>
  </si>
  <si>
    <r>
      <t>　　　　・各月（4月～翌3月）の 月ごとの件数フィールド　・・・　4月フィールド　⇒　</t>
    </r>
    <r>
      <rPr>
        <b/>
        <sz val="10"/>
        <rFont val="Meiryo UI"/>
        <family val="3"/>
        <charset val="128"/>
      </rPr>
      <t>商談.売上処理年月日</t>
    </r>
    <r>
      <rPr>
        <sz val="10"/>
        <rFont val="Meiryo UI"/>
        <family val="3"/>
        <charset val="128"/>
      </rPr>
      <t>　の月が4月なら、1、それ以外はゼロ、　5月フィールド・・・も同様に、翌3月まで12フィールド作る</t>
    </r>
    <rPh sb="5" eb="7">
      <t>カクツキ</t>
    </rPh>
    <rPh sb="9" eb="10">
      <t>ガツ</t>
    </rPh>
    <rPh sb="11" eb="12">
      <t>ヨク</t>
    </rPh>
    <rPh sb="13" eb="14">
      <t>ガツ</t>
    </rPh>
    <rPh sb="17" eb="18">
      <t>ツキ</t>
    </rPh>
    <rPh sb="21" eb="23">
      <t>ケンスウ</t>
    </rPh>
    <rPh sb="34" eb="35">
      <t>ガツ</t>
    </rPh>
    <rPh sb="55" eb="56">
      <t>ツキ</t>
    </rPh>
    <rPh sb="58" eb="59">
      <t>ガツ</t>
    </rPh>
    <rPh sb="66" eb="68">
      <t>イガイ</t>
    </rPh>
    <rPh sb="74" eb="75">
      <t>ガツ</t>
    </rPh>
    <rPh sb="84" eb="86">
      <t>ドウヨウ</t>
    </rPh>
    <rPh sb="88" eb="89">
      <t>ヨク</t>
    </rPh>
    <rPh sb="90" eb="91">
      <t>ガツ</t>
    </rPh>
    <rPh sb="100" eb="101">
      <t>ツク</t>
    </rPh>
    <phoneticPr fontId="26"/>
  </si>
  <si>
    <t>　　　【4月～翌3月　までの12ヶ月分の集計方法】　　⇒　④-(1)　と同様だが、集計対象フィールドは　メンテP契約.有効期間日To　とする</t>
    <rPh sb="5" eb="6">
      <t>ガツ</t>
    </rPh>
    <rPh sb="7" eb="8">
      <t>ヨク</t>
    </rPh>
    <rPh sb="9" eb="10">
      <t>ガツ</t>
    </rPh>
    <rPh sb="17" eb="18">
      <t>ゲツ</t>
    </rPh>
    <rPh sb="18" eb="19">
      <t>ブン</t>
    </rPh>
    <rPh sb="20" eb="22">
      <t>シュウケイ</t>
    </rPh>
    <rPh sb="22" eb="24">
      <t>ホウホウ</t>
    </rPh>
    <rPh sb="41" eb="45">
      <t>シュウケイタイショウ</t>
    </rPh>
    <rPh sb="55" eb="58">
      <t>ケイヤク</t>
    </rPh>
    <rPh sb="59" eb="61">
      <t>ユウコウ</t>
    </rPh>
    <rPh sb="61" eb="63">
      <t>キカン</t>
    </rPh>
    <rPh sb="63" eb="64">
      <t>ビ</t>
    </rPh>
    <phoneticPr fontId="22"/>
  </si>
  <si>
    <r>
      <t>　　　　・各月（4月～翌3月）の 月ごとの件数フィールド　・・・　4月フィールド　⇒　</t>
    </r>
    <r>
      <rPr>
        <b/>
        <sz val="10"/>
        <rFont val="Meiryo UI"/>
        <family val="3"/>
        <charset val="128"/>
      </rPr>
      <t>メンテP契約.有効期間日To</t>
    </r>
    <r>
      <rPr>
        <sz val="10"/>
        <rFont val="Meiryo UI"/>
        <family val="3"/>
        <charset val="128"/>
      </rPr>
      <t>　の月が4月なら、1、それ以外はゼロ、　5月フィールド・・・も同様に、翌3月まで12フィールド作る</t>
    </r>
    <rPh sb="5" eb="7">
      <t>カクツキ</t>
    </rPh>
    <rPh sb="9" eb="10">
      <t>ガツ</t>
    </rPh>
    <rPh sb="11" eb="12">
      <t>ヨク</t>
    </rPh>
    <rPh sb="13" eb="14">
      <t>ガツ</t>
    </rPh>
    <rPh sb="17" eb="18">
      <t>ツキ</t>
    </rPh>
    <rPh sb="21" eb="23">
      <t>ケンスウ</t>
    </rPh>
    <rPh sb="34" eb="35">
      <t>ガツ</t>
    </rPh>
    <rPh sb="59" eb="60">
      <t>ツキ</t>
    </rPh>
    <rPh sb="62" eb="63">
      <t>ガツ</t>
    </rPh>
    <rPh sb="70" eb="72">
      <t>イガイ</t>
    </rPh>
    <rPh sb="78" eb="79">
      <t>ガツ</t>
    </rPh>
    <rPh sb="88" eb="90">
      <t>ドウヨウ</t>
    </rPh>
    <rPh sb="92" eb="93">
      <t>ヨク</t>
    </rPh>
    <rPh sb="94" eb="95">
      <t>ガツ</t>
    </rPh>
    <rPh sb="104" eb="105">
      <t>ツク</t>
    </rPh>
    <phoneticPr fontId="26"/>
  </si>
  <si>
    <t xml:space="preserve">  ----継続率------</t>
    <rPh sb="6" eb="8">
      <t>ケイゾク</t>
    </rPh>
    <rPh sb="8" eb="9">
      <t>リツ</t>
    </rPh>
    <phoneticPr fontId="22"/>
  </si>
  <si>
    <t>④-(20) 継続率</t>
    <rPh sb="7" eb="9">
      <t>ケイゾク</t>
    </rPh>
    <rPh sb="9" eb="10">
      <t>リツ</t>
    </rPh>
    <phoneticPr fontId="22"/>
  </si>
  <si>
    <t>　　　　・④-(18)[継続加入件数]　と　④-(19)[当月期限切れ件数] の抽出・集計処理　の結果をもとに、</t>
    <rPh sb="12" eb="14">
      <t>ケイゾク</t>
    </rPh>
    <rPh sb="14" eb="18">
      <t>カニュウケンスウ</t>
    </rPh>
    <rPh sb="29" eb="34">
      <t>トウゲツキゲンギ</t>
    </rPh>
    <rPh sb="35" eb="37">
      <t>ケンスウ</t>
    </rPh>
    <rPh sb="40" eb="42">
      <t>チュウシュツ</t>
    </rPh>
    <rPh sb="43" eb="47">
      <t>シュウケイショリ</t>
    </rPh>
    <rPh sb="49" eb="51">
      <t>ケッカ</t>
    </rPh>
    <phoneticPr fontId="22"/>
  </si>
  <si>
    <t>　　　　[■(親)基本項目]、 [④-(13)　合計]、　[④-(16) 新車購入台数]</t>
    <phoneticPr fontId="22"/>
  </si>
  <si>
    <t>　　　　[■(親)基本項目]、 [④-(18)　継続加入件数]、　[④-(19) [当月期限切れ件数]</t>
    <phoneticPr fontId="22"/>
  </si>
  <si>
    <t>　　　　　各月ごとの数値を割り算することで継続率を求める。</t>
    <rPh sb="5" eb="7">
      <t>カクツキ</t>
    </rPh>
    <rPh sb="10" eb="12">
      <t>スウチ</t>
    </rPh>
    <rPh sb="13" eb="14">
      <t>ワ</t>
    </rPh>
    <rPh sb="15" eb="16">
      <t>ザン</t>
    </rPh>
    <rPh sb="21" eb="23">
      <t>ケイゾク</t>
    </rPh>
    <rPh sb="23" eb="24">
      <t>リツ</t>
    </rPh>
    <rPh sb="25" eb="26">
      <t>モト</t>
    </rPh>
    <phoneticPr fontId="22"/>
  </si>
  <si>
    <t>　　　　・加入タイミング　・・・　「継続率」（固定値）</t>
    <rPh sb="5" eb="7">
      <t>カニュウ</t>
    </rPh>
    <rPh sb="18" eb="20">
      <t>ケイゾク</t>
    </rPh>
    <rPh sb="20" eb="21">
      <t>リツ</t>
    </rPh>
    <rPh sb="23" eb="26">
      <t>コテイチ</t>
    </rPh>
    <phoneticPr fontId="26"/>
  </si>
  <si>
    <t>⑤ 法人合計　の集計</t>
    <rPh sb="2" eb="6">
      <t>ホウジンゴウケイ</t>
    </rPh>
    <rPh sb="8" eb="10">
      <t>シュウケイ</t>
    </rPh>
    <phoneticPr fontId="22"/>
  </si>
  <si>
    <t>　　　・④-(1) ～ ④-(20)　の各々の集計に対し、</t>
    <rPh sb="20" eb="22">
      <t>オノオノ</t>
    </rPh>
    <rPh sb="23" eb="25">
      <t>シュウケイ</t>
    </rPh>
    <rPh sb="26" eb="27">
      <t>タイ</t>
    </rPh>
    <phoneticPr fontId="22"/>
  </si>
  <si>
    <t>　　　　販売店コード　でグループ化・集計　を行い件数を算出する。</t>
    <rPh sb="4" eb="7">
      <t>ハンバイテン</t>
    </rPh>
    <rPh sb="16" eb="17">
      <t>カ</t>
    </rPh>
    <rPh sb="18" eb="20">
      <t>シュウケイ</t>
    </rPh>
    <rPh sb="22" eb="23">
      <t>オコナ</t>
    </rPh>
    <rPh sb="24" eb="26">
      <t>ケンスウ</t>
    </rPh>
    <rPh sb="27" eb="29">
      <t>サンシュツ</t>
    </rPh>
    <phoneticPr fontId="22"/>
  </si>
  <si>
    <t>法人合計のレコード種類は　21～40　とする。</t>
    <rPh sb="0" eb="4">
      <t>ホウジンゴウケイ</t>
    </rPh>
    <rPh sb="9" eb="11">
      <t>シュルイ</t>
    </rPh>
    <phoneticPr fontId="22"/>
  </si>
  <si>
    <t>④ レコード種類1～20までの作成処理</t>
    <rPh sb="15" eb="17">
      <t>サクセイ</t>
    </rPh>
    <rPh sb="17" eb="19">
      <t>ショリ</t>
    </rPh>
    <phoneticPr fontId="22"/>
  </si>
  <si>
    <t>　　　　・当該レコード種類における、「出力年度」の4月～翌3月 までの各月毎の集計を行う。</t>
    <rPh sb="5" eb="7">
      <t>トウガイ</t>
    </rPh>
    <rPh sb="19" eb="23">
      <t>シュツリョクネンド</t>
    </rPh>
    <rPh sb="26" eb="27">
      <t>ガツ</t>
    </rPh>
    <rPh sb="28" eb="29">
      <t>ヨク</t>
    </rPh>
    <rPh sb="30" eb="31">
      <t>ガツ</t>
    </rPh>
    <rPh sb="35" eb="37">
      <t>カクツキ</t>
    </rPh>
    <rPh sb="37" eb="38">
      <t>ゴト</t>
    </rPh>
    <rPh sb="39" eb="41">
      <t>シュウケイ</t>
    </rPh>
    <rPh sb="42" eb="43">
      <t>オコナ</t>
    </rPh>
    <phoneticPr fontId="22"/>
  </si>
  <si>
    <t>　　　　・レコード種類　・・・　1</t>
    <phoneticPr fontId="22"/>
  </si>
  <si>
    <t>　　　　・レコード種類　・・・　2</t>
    <phoneticPr fontId="22"/>
  </si>
  <si>
    <t>　　　　・レコード種類　・・・　3</t>
    <phoneticPr fontId="22"/>
  </si>
  <si>
    <t>　　　　・レコード種類　・・・　4</t>
    <phoneticPr fontId="22"/>
  </si>
  <si>
    <t>　　　　・レコード種類　・・・　5</t>
    <phoneticPr fontId="22"/>
  </si>
  <si>
    <t>　　　　・レコード種類　・・・　6</t>
    <phoneticPr fontId="22"/>
  </si>
  <si>
    <t>　　　　・レコード種類　・・・　7</t>
    <phoneticPr fontId="22"/>
  </si>
  <si>
    <t>　　　　・レコード種類　・・・　8</t>
    <phoneticPr fontId="22"/>
  </si>
  <si>
    <t>　　　　・レコード種類　・・・　9</t>
    <phoneticPr fontId="22"/>
  </si>
  <si>
    <t>　　　　・レコード種類　・・・　10</t>
    <phoneticPr fontId="22"/>
  </si>
  <si>
    <t>　　　　・レコード種類　・・・　11</t>
    <phoneticPr fontId="22"/>
  </si>
  <si>
    <t>　　　　・レコード種類　・・・　12</t>
    <phoneticPr fontId="22"/>
  </si>
  <si>
    <t>　　　　・レコード種類　・・・　13</t>
    <phoneticPr fontId="22"/>
  </si>
  <si>
    <t>　　　　・レコード種類　・・・　14</t>
    <phoneticPr fontId="22"/>
  </si>
  <si>
    <t>　　　　・レコード種類　・・・　15</t>
    <phoneticPr fontId="22"/>
  </si>
  <si>
    <t>　　　　・レコード種類　・・・　16</t>
    <phoneticPr fontId="22"/>
  </si>
  <si>
    <t>　　　　・レコード種類　・・・　17</t>
    <phoneticPr fontId="22"/>
  </si>
  <si>
    <t>　　　　・レコード種類　・・・　18</t>
    <phoneticPr fontId="22"/>
  </si>
  <si>
    <t>　　　　・レコード種類　・・・　19</t>
    <phoneticPr fontId="22"/>
  </si>
  <si>
    <t>　　　　・レコード種類　・・・　20</t>
    <phoneticPr fontId="22"/>
  </si>
  <si>
    <t>　　　・レコード種類　を　21～40　として採番する。</t>
    <rPh sb="22" eb="24">
      <t>サイバン</t>
    </rPh>
    <phoneticPr fontId="22"/>
  </si>
  <si>
    <t>　　上記項番②で説明したように</t>
    <rPh sb="2" eb="4">
      <t>ジョウキ</t>
    </rPh>
    <rPh sb="4" eb="6">
      <t>コウバン</t>
    </rPh>
    <rPh sb="8" eb="10">
      <t>セツメイ</t>
    </rPh>
    <phoneticPr fontId="22"/>
  </si>
  <si>
    <t>　　　　④-(1)～(20)で抽出するレコードセット　と ⑤で抽出する20種類のレコードセット　、計40種類について</t>
    <rPh sb="15" eb="17">
      <t>チュウシュツ</t>
    </rPh>
    <rPh sb="31" eb="33">
      <t>チュウシュツ</t>
    </rPh>
    <rPh sb="37" eb="39">
      <t>シュルイ</t>
    </rPh>
    <rPh sb="49" eb="50">
      <t>ケイ</t>
    </rPh>
    <rPh sb="52" eb="54">
      <t>シュルイ</t>
    </rPh>
    <phoneticPr fontId="22"/>
  </si>
  <si>
    <t>　　　　ユニオンで結合し、　ソート順を　販売店コード、拠点コード、レコード種類　の順で行うことで「CSVイメージ」と同様の並び順のデータを取得する。</t>
    <phoneticPr fontId="22"/>
  </si>
  <si>
    <t>　　　⇒　その結果をCSVとして出力する。</t>
    <rPh sb="7" eb="9">
      <t>ケッカ</t>
    </rPh>
    <rPh sb="16" eb="18">
      <t>シュツリョク</t>
    </rPh>
    <phoneticPr fontId="22"/>
  </si>
  <si>
    <r>
      <t>最終　　　販売店１　　</t>
    </r>
    <r>
      <rPr>
        <b/>
        <sz val="10"/>
        <color theme="1"/>
        <rFont val="Meiryo UI"/>
        <family val="3"/>
        <charset val="128"/>
      </rPr>
      <t>法人合計</t>
    </r>
    <r>
      <rPr>
        <sz val="10"/>
        <color theme="1"/>
        <rFont val="Meiryo UI"/>
        <family val="3"/>
        <charset val="128"/>
      </rPr>
      <t>　新車購入時加入　　　　　FUN　　　・・・・・・・・・・・・・・・・・・・・・・・・・・・・・・・・・・・　　</t>
    </r>
    <r>
      <rPr>
        <b/>
        <sz val="10"/>
        <color theme="1"/>
        <rFont val="Meiryo UI"/>
        <family val="3"/>
        <charset val="128"/>
      </rPr>
      <t>⇒　シート「（参考）CSVイメージ」の</t>
    </r>
    <r>
      <rPr>
        <b/>
        <sz val="10"/>
        <color rgb="FFFF0000"/>
        <rFont val="Meiryo UI"/>
        <family val="3"/>
        <charset val="128"/>
      </rPr>
      <t>243行目以降</t>
    </r>
    <r>
      <rPr>
        <b/>
        <sz val="10"/>
        <color theme="1"/>
        <rFont val="Meiryo UI"/>
        <family val="3"/>
        <charset val="128"/>
      </rPr>
      <t>を参照のこと</t>
    </r>
    <rPh sb="0" eb="2">
      <t>サイシュウ</t>
    </rPh>
    <rPh sb="5" eb="8">
      <t>ハンバイテン</t>
    </rPh>
    <rPh sb="16" eb="18">
      <t>シンシャ</t>
    </rPh>
    <rPh sb="18" eb="21">
      <t>コウニュウジ</t>
    </rPh>
    <rPh sb="21" eb="23">
      <t>カニュウ</t>
    </rPh>
    <rPh sb="78" eb="80">
      <t>サンコウ</t>
    </rPh>
    <rPh sb="93" eb="95">
      <t>ギョウメ</t>
    </rPh>
    <rPh sb="95" eb="97">
      <t>イコウ</t>
    </rPh>
    <rPh sb="98" eb="100">
      <t>サンショウ</t>
    </rPh>
    <phoneticPr fontId="26"/>
  </si>
  <si>
    <t>　　　　　　　Ｎ月（の加入率）　＝[④-(13)　合計].[Ｎ月（の加入台数）] ／ [④-(16) 新車購入台数].[Ｎ月（の新車購入台数）] 　　を四捨五入し、パーセント表示したもの（パーセント表記時の小数部桁なし）</t>
    <rPh sb="8" eb="9">
      <t>ガツ</t>
    </rPh>
    <rPh sb="11" eb="14">
      <t>カニュウリツ</t>
    </rPh>
    <rPh sb="31" eb="32">
      <t>ガツ</t>
    </rPh>
    <rPh sb="34" eb="38">
      <t>カニュウダイスウ</t>
    </rPh>
    <rPh sb="61" eb="62">
      <t>ガツ</t>
    </rPh>
    <rPh sb="64" eb="66">
      <t>シンシャ</t>
    </rPh>
    <rPh sb="66" eb="70">
      <t>コウニュウダイスウ</t>
    </rPh>
    <rPh sb="76" eb="80">
      <t>シシャゴニュウ</t>
    </rPh>
    <rPh sb="87" eb="89">
      <t>ヒョウジ</t>
    </rPh>
    <rPh sb="99" eb="102">
      <t>ヒョウキジ</t>
    </rPh>
    <rPh sb="103" eb="105">
      <t>ショウスウ</t>
    </rPh>
    <rPh sb="105" eb="106">
      <t>ブ</t>
    </rPh>
    <rPh sb="106" eb="107">
      <t>ケタ</t>
    </rPh>
    <phoneticPr fontId="22"/>
  </si>
  <si>
    <t>　　　　　　　Ｎ月（の加入率）　＝[④-(18)　継続加入件数].[Ｎ月（の継続加入台数）] ／ [④-(19) 当月期限切れ件数].[Ｎ月（の当月期限切れ件数）] 　を四捨五入し、パーセント表示したもの（パーセント表記時の小数部桁なし）</t>
    <rPh sb="8" eb="9">
      <t>ガツ</t>
    </rPh>
    <rPh sb="11" eb="14">
      <t>カニュウリツ</t>
    </rPh>
    <rPh sb="35" eb="36">
      <t>ガツ</t>
    </rPh>
    <rPh sb="38" eb="40">
      <t>ケイゾク</t>
    </rPh>
    <rPh sb="40" eb="44">
      <t>カニュウダイスウ</t>
    </rPh>
    <rPh sb="69" eb="70">
      <t>ガツ</t>
    </rPh>
    <rPh sb="72" eb="77">
      <t>トウゲツキゲンギ</t>
    </rPh>
    <phoneticPr fontId="22"/>
  </si>
  <si>
    <t>ｘ</t>
    <phoneticPr fontId="22"/>
  </si>
  <si>
    <t>　　　　　　　　　　　　また、実施率を　35％⇒　0.35　等と表示する。　または、4月～翌3月　＆　合計　列を全て文字型にするか</t>
    <rPh sb="15" eb="18">
      <t>ジッシリツ</t>
    </rPh>
    <rPh sb="30" eb="31">
      <t>ナド</t>
    </rPh>
    <rPh sb="32" eb="34">
      <t>ヒョウジ</t>
    </rPh>
    <rPh sb="43" eb="44">
      <t>ガツ</t>
    </rPh>
    <rPh sb="45" eb="46">
      <t>ヨク</t>
    </rPh>
    <rPh sb="47" eb="48">
      <t>ガツ</t>
    </rPh>
    <rPh sb="51" eb="53">
      <t>ゴウケイ</t>
    </rPh>
    <rPh sb="54" eb="55">
      <t>レツ</t>
    </rPh>
    <rPh sb="56" eb="57">
      <t>スベ</t>
    </rPh>
    <rPh sb="58" eb="60">
      <t>モジ</t>
    </rPh>
    <rPh sb="60" eb="61">
      <t>ガタ</t>
    </rPh>
    <phoneticPr fontId="22"/>
  </si>
  <si>
    <r>
      <t>　　　　　　　　　　※「加入率」の行がデータ型の関係で整合性が取れず表示不可となる場合は、フィールド列は数値（100%⇒100）で表示し、「メンテP」列の文言を「実施率</t>
    </r>
    <r>
      <rPr>
        <b/>
        <sz val="10"/>
        <rFont val="Meiryo UI"/>
        <family val="3"/>
        <charset val="128"/>
      </rPr>
      <t>（％）</t>
    </r>
    <r>
      <rPr>
        <sz val="10"/>
        <rFont val="Meiryo UI"/>
        <family val="3"/>
        <charset val="128"/>
      </rPr>
      <t>」に変更するなど対応を検討する</t>
    </r>
    <rPh sb="17" eb="18">
      <t>ギョウ</t>
    </rPh>
    <rPh sb="22" eb="23">
      <t>カタ</t>
    </rPh>
    <rPh sb="24" eb="26">
      <t>カンケイ</t>
    </rPh>
    <rPh sb="27" eb="29">
      <t>セイゴウ</t>
    </rPh>
    <rPh sb="29" eb="30">
      <t>セイ</t>
    </rPh>
    <rPh sb="31" eb="32">
      <t>ト</t>
    </rPh>
    <rPh sb="34" eb="36">
      <t>ヒョウジ</t>
    </rPh>
    <rPh sb="36" eb="38">
      <t>フカ</t>
    </rPh>
    <rPh sb="41" eb="43">
      <t>バアイ</t>
    </rPh>
    <rPh sb="50" eb="51">
      <t>レツ</t>
    </rPh>
    <rPh sb="52" eb="54">
      <t>スウチ</t>
    </rPh>
    <rPh sb="65" eb="67">
      <t>ヒョウジ</t>
    </rPh>
    <rPh sb="75" eb="76">
      <t>レツ</t>
    </rPh>
    <rPh sb="77" eb="79">
      <t>モンゴン</t>
    </rPh>
    <rPh sb="81" eb="84">
      <t>ジッシリツ</t>
    </rPh>
    <rPh sb="89" eb="91">
      <t>ヘンコウ</t>
    </rPh>
    <rPh sb="95" eb="97">
      <t>タイオウ</t>
    </rPh>
    <rPh sb="98" eb="100">
      <t>ケントウ</t>
    </rPh>
    <phoneticPr fontId="22"/>
  </si>
  <si>
    <t>　　　　　　[キーとなる項目群　　　　　　　　　　　　　　　　　　　　　　　　　　　　　　　　　　] [ 集計結果　⇒　左記の複数のキーをもとに　4月～翌3月まで1ヶ月ごとに集計する。また、1年間の「合計」も出す ]</t>
    <rPh sb="12" eb="14">
      <t>コウモク</t>
    </rPh>
    <rPh sb="14" eb="15">
      <t>グン</t>
    </rPh>
    <rPh sb="53" eb="57">
      <t>シュウケイケッカ</t>
    </rPh>
    <rPh sb="60" eb="62">
      <t>サキ</t>
    </rPh>
    <rPh sb="63" eb="65">
      <t>フクスウ</t>
    </rPh>
    <rPh sb="74" eb="75">
      <t>ガツ</t>
    </rPh>
    <rPh sb="76" eb="77">
      <t>ヨク</t>
    </rPh>
    <rPh sb="78" eb="79">
      <t>ガツ</t>
    </rPh>
    <rPh sb="83" eb="84">
      <t>ゲツ</t>
    </rPh>
    <rPh sb="87" eb="89">
      <t>シュウケイ</t>
    </rPh>
    <rPh sb="96" eb="98">
      <t>ネンカン</t>
    </rPh>
    <rPh sb="100" eb="102">
      <t>ゴウケイ</t>
    </rPh>
    <rPh sb="104" eb="105">
      <t>ダ</t>
    </rPh>
    <phoneticPr fontId="22"/>
  </si>
  <si>
    <t>　　　　   LEFT JOIN [④-(16) 新車購入台数]</t>
    <phoneticPr fontId="22"/>
  </si>
  <si>
    <t>　　　　　  ON [■(親)基本項目].販売店コード = [④-(16) 新車購入台数].販売店コード</t>
    <rPh sb="21" eb="24">
      <t>ハンバイテン</t>
    </rPh>
    <rPh sb="38" eb="40">
      <t>シンシャ</t>
    </rPh>
    <rPh sb="40" eb="42">
      <t>コウニュウ</t>
    </rPh>
    <rPh sb="42" eb="44">
      <t>ダイスウ</t>
    </rPh>
    <rPh sb="46" eb="49">
      <t>ハンバイテン</t>
    </rPh>
    <phoneticPr fontId="22"/>
  </si>
  <si>
    <t>　　　　　     AND [■(親)基本項目].拠点コード = [④-(16) 新車購入台数].拠点コード</t>
    <rPh sb="25" eb="27">
      <t>キョテン</t>
    </rPh>
    <rPh sb="41" eb="43">
      <t>シンシャ</t>
    </rPh>
    <rPh sb="43" eb="45">
      <t>コウニュウ</t>
    </rPh>
    <rPh sb="45" eb="47">
      <t>ダイスウ</t>
    </rPh>
    <rPh sb="49" eb="51">
      <t>キョテン</t>
    </rPh>
    <phoneticPr fontId="22"/>
  </si>
  <si>
    <t>　　　　　　　　※前項で指摘の通り、パーセント表示が困難な場合は、0.XX　などの「率」表示も検討する</t>
    <rPh sb="9" eb="11">
      <t>ゼンコウ</t>
    </rPh>
    <rPh sb="12" eb="14">
      <t>シテキ</t>
    </rPh>
    <rPh sb="15" eb="16">
      <t>トオ</t>
    </rPh>
    <rPh sb="23" eb="25">
      <t>ヒョウジ</t>
    </rPh>
    <rPh sb="26" eb="28">
      <t>コンナン</t>
    </rPh>
    <rPh sb="29" eb="31">
      <t>バアイ</t>
    </rPh>
    <rPh sb="42" eb="43">
      <t>リツ</t>
    </rPh>
    <rPh sb="44" eb="46">
      <t>ヒョウジ</t>
    </rPh>
    <rPh sb="47" eb="49">
      <t>ケントウ</t>
    </rPh>
    <phoneticPr fontId="22"/>
  </si>
  <si>
    <t>　　　　　　　　※分母が1以上で分子がゼロの場合はゼロ％、分母がゼロorNULL の場合は空欄とする</t>
    <rPh sb="9" eb="11">
      <t>ブンボ</t>
    </rPh>
    <rPh sb="13" eb="15">
      <t>イジョウ</t>
    </rPh>
    <rPh sb="16" eb="18">
      <t>ブンシ</t>
    </rPh>
    <rPh sb="22" eb="24">
      <t>バアイ</t>
    </rPh>
    <rPh sb="29" eb="31">
      <t>ブンボ</t>
    </rPh>
    <rPh sb="42" eb="44">
      <t>バアイ</t>
    </rPh>
    <rPh sb="45" eb="47">
      <t>クウラン</t>
    </rPh>
    <phoneticPr fontId="22"/>
  </si>
  <si>
    <t>　　　　　　　合計　＝　（④-(13)　の「合計」）／（④-(16)　の「合計」）　で算出する。</t>
    <rPh sb="7" eb="9">
      <t>ゴウケイ</t>
    </rPh>
    <rPh sb="22" eb="24">
      <t>ゴウケイ</t>
    </rPh>
    <rPh sb="37" eb="39">
      <t>ゴウケイ</t>
    </rPh>
    <rPh sb="43" eb="45">
      <t>サンシュツ</t>
    </rPh>
    <phoneticPr fontId="22"/>
  </si>
  <si>
    <t>　　　　　　　合計　＝　（④-(18)　の「合計」）／（④-(19)　の「合計」）　で算出する。</t>
    <rPh sb="7" eb="9">
      <t>ゴウケイ</t>
    </rPh>
    <rPh sb="22" eb="24">
      <t>ゴウケイ</t>
    </rPh>
    <rPh sb="37" eb="39">
      <t>ゴウケイ</t>
    </rPh>
    <rPh sb="43" eb="45">
      <t>サンシュツ</t>
    </rPh>
    <phoneticPr fontId="22"/>
  </si>
  <si>
    <t>　　　　・法人マスタ.非表示区分 = '0'（表示）　　※要確認　</t>
    <rPh sb="5" eb="7">
      <t>ホウジン</t>
    </rPh>
    <rPh sb="11" eb="14">
      <t>ヒヒョウジ</t>
    </rPh>
    <rPh sb="14" eb="16">
      <t>クブン</t>
    </rPh>
    <rPh sb="23" eb="25">
      <t>ヒョウジ</t>
    </rPh>
    <rPh sb="29" eb="32">
      <t>ヨウカクニン</t>
    </rPh>
    <phoneticPr fontId="22"/>
  </si>
  <si>
    <t>　　　　・拠点マスタ.非表示区分 = '0'（表示）　　※要確認</t>
    <rPh sb="5" eb="7">
      <t>キョテン</t>
    </rPh>
    <rPh sb="11" eb="14">
      <t>ヒヒョウジ</t>
    </rPh>
    <rPh sb="14" eb="16">
      <t>クブン</t>
    </rPh>
    <rPh sb="23" eb="25">
      <t>ヒョウジ</t>
    </rPh>
    <rPh sb="29" eb="32">
      <t>ヨウカクニン</t>
    </rPh>
    <phoneticPr fontId="22"/>
  </si>
  <si>
    <t>協議事項No.5277 対応　処理速度改善⇒帳票用TBL化</t>
    <rPh sb="0" eb="4">
      <t>キョウギジコウ</t>
    </rPh>
    <rPh sb="12" eb="14">
      <t>タイオウ</t>
    </rPh>
    <rPh sb="15" eb="21">
      <t>ショリソクドカイゼン</t>
    </rPh>
    <rPh sb="22" eb="24">
      <t>チョウヒョウ</t>
    </rPh>
    <rPh sb="24" eb="25">
      <t>ヨウ</t>
    </rPh>
    <rPh sb="28" eb="29">
      <t>カ</t>
    </rPh>
    <phoneticPr fontId="22"/>
  </si>
  <si>
    <t>　・メンテP加入タイミング・カテゴリ実績サマリTBL（ZENJI0800T）追加</t>
    <rPh sb="38" eb="40">
      <t>ツイカ</t>
    </rPh>
    <phoneticPr fontId="22"/>
  </si>
  <si>
    <t>　・シート「処理概要_BI」追加。　シート「CSV項目」修正</t>
    <rPh sb="6" eb="10">
      <t>ショリガイヨウ</t>
    </rPh>
    <rPh sb="14" eb="16">
      <t>ツイカ</t>
    </rPh>
    <rPh sb="25" eb="27">
      <t>コウモク</t>
    </rPh>
    <rPh sb="28" eb="30">
      <t>シュウセイ</t>
    </rPh>
    <phoneticPr fontId="22"/>
  </si>
  <si>
    <t>　　　　　　・・・・・・・・・・・・・・・・・・・・・・・・・</t>
    <phoneticPr fontId="22"/>
  </si>
  <si>
    <t>　　　　1234567   01          2022     1                 1</t>
    <phoneticPr fontId="22"/>
  </si>
  <si>
    <t>　　　　1234567   01          2022     2                 1</t>
    <phoneticPr fontId="22"/>
  </si>
  <si>
    <t>　　　　1234567   01          2022     20                1</t>
    <phoneticPr fontId="22"/>
  </si>
  <si>
    <t>　　　　1234567   36          2022     1                 1</t>
    <phoneticPr fontId="22"/>
  </si>
  <si>
    <t>　　　　1234567   36          2022     20                1</t>
    <phoneticPr fontId="22"/>
  </si>
  <si>
    <t>　　　　1234567   ZZ          2022     1                 2</t>
    <phoneticPr fontId="22"/>
  </si>
  <si>
    <t>　　　　1234567   ZZ          2022     2                 2</t>
    <phoneticPr fontId="22"/>
  </si>
  <si>
    <t>　　　　1234567   ZZ          2022     20                2</t>
    <phoneticPr fontId="22"/>
  </si>
  <si>
    <t>JBCC松山</t>
    <rPh sb="4" eb="6">
      <t>マツヤマ</t>
    </rPh>
    <phoneticPr fontId="22"/>
  </si>
  <si>
    <t>協議事項No.5277 対応　処理速度改善⇒帳票用TBL化　　バッチ処理部分作成、シート「処理概要_バッチ」　および　シート「テーブル更新」　を追加</t>
    <rPh sb="28" eb="29">
      <t>カ</t>
    </rPh>
    <rPh sb="34" eb="38">
      <t>ショリブブン</t>
    </rPh>
    <rPh sb="38" eb="40">
      <t>サクセイ</t>
    </rPh>
    <rPh sb="45" eb="49">
      <t>ショリガイヨウ</t>
    </rPh>
    <rPh sb="67" eb="69">
      <t>コウシン</t>
    </rPh>
    <rPh sb="72" eb="74">
      <t>ツイカ</t>
    </rPh>
    <phoneticPr fontId="22"/>
  </si>
  <si>
    <t>　　　　2034223   01          2022     1                 1                     ⇒　次の販売店も同様に出力する</t>
    <rPh sb="77" eb="78">
      <t>ツギ</t>
    </rPh>
    <rPh sb="79" eb="82">
      <t>ハンバイテン</t>
    </rPh>
    <rPh sb="83" eb="85">
      <t>ドウヨウ</t>
    </rPh>
    <rPh sb="86" eb="88">
      <t>シュツリョク</t>
    </rPh>
    <phoneticPr fontId="22"/>
  </si>
  <si>
    <t>　　　⇒　BIツールで出力するときは、メンテPタイミング・カテゴリ実績TBLのレコードを以下のソート順で出力する。</t>
    <rPh sb="11" eb="13">
      <t>シュツリョク</t>
    </rPh>
    <rPh sb="22" eb="35">
      <t>タイミング･カテゴリジッセキ</t>
    </rPh>
    <rPh sb="44" eb="46">
      <t>イカ</t>
    </rPh>
    <rPh sb="50" eb="51">
      <t>ジュン</t>
    </rPh>
    <rPh sb="52" eb="54">
      <t>シュツリョク</t>
    </rPh>
    <phoneticPr fontId="22"/>
  </si>
  <si>
    <t>　　　　　　　　　　　　・・・・・・・・・・・・・・・・・</t>
    <phoneticPr fontId="22"/>
  </si>
  <si>
    <t>テーブル更新書
Bản update table</t>
  </si>
  <si>
    <t>オブジェクトID
Object ID</t>
  </si>
  <si>
    <t>N可
Có thể N</t>
  </si>
  <si>
    <t>項目名 Tên item</t>
  </si>
  <si>
    <t>項目ID
Item ID</t>
  </si>
  <si>
    <t>更新内容 Nội dung update</t>
  </si>
  <si>
    <t>販売店コード(7桁)
Code cửa hàng (7digit)</t>
  </si>
  <si>
    <t>拠点コード Code chi nhánh</t>
  </si>
  <si>
    <t>出力年度 Năm output</t>
  </si>
  <si>
    <t>拠点別行番号
Line No. theo chi nhánh</t>
  </si>
  <si>
    <t>カテゴリ Category</t>
  </si>
  <si>
    <t>4月 Tháng 4</t>
  </si>
  <si>
    <t>5月 Tháng 5</t>
  </si>
  <si>
    <t>6月 Tháng 6</t>
  </si>
  <si>
    <t>7月 Tháng 7</t>
  </si>
  <si>
    <t>8月 Tháng 8</t>
  </si>
  <si>
    <t>9月 Tháng 9</t>
  </si>
  <si>
    <t>10月 Tháng 10</t>
  </si>
  <si>
    <t>11月 Tháng 11</t>
  </si>
  <si>
    <t>12月 Tháng 12</t>
  </si>
  <si>
    <t>1月 Tháng 1</t>
  </si>
  <si>
    <t>2月 Tháng 2</t>
  </si>
  <si>
    <t>3月 Tháng 3</t>
  </si>
  <si>
    <t>合計 Total</t>
  </si>
  <si>
    <t>データ更新日時
Ngày giờ update dữ liệu</t>
  </si>
  <si>
    <t>加入タイミング
Thời điểm tham gia</t>
  </si>
  <si>
    <t>シート「処理概要_バッチ」の項番③　および　項番⑤　を参照
Refer No.③ và No.⑤ ở sheet  「処理概要_バッチ」(Khái quát xử lý_Batch)</t>
  </si>
  <si>
    <t>シート「処理概要_バッチ」の項番④　および　項番⑤　を参照
Refer No.④ và No.⑤ ở sheet  「処理概要_バッチ」(Khái quát xử lý_Batch)</t>
  </si>
  <si>
    <t>バッチ処理開始時点の日時を登録する（不可能な場合はバッチ処理終了時点でもよい）
Đăng ký ngày giờ của thời điểm bắt đầu xử lý batch (Trường hợp không thể thì là thời điểm kết thúc xử lý batch cũng được)</t>
  </si>
  <si>
    <t>項目定義書 Bản định nghĩa item</t>
  </si>
  <si>
    <t>機能ID</t>
  </si>
  <si>
    <t>ID chức năng</t>
  </si>
  <si>
    <t>Tên chức năng</t>
  </si>
  <si>
    <t>Khái quát chức năng</t>
  </si>
  <si>
    <t>実行タイミング Thời điểm chạy</t>
  </si>
  <si>
    <t>1h1回バッチ処理起動 Khởi động xử lý batch 1h 1 lần</t>
  </si>
  <si>
    <t>プロシージャＩＤ
Procedure ID</t>
  </si>
  <si>
    <t>処理フロー Flow xử lý</t>
  </si>
  <si>
    <t>処理内容 Nội dung xử lý</t>
  </si>
  <si>
    <t>法人マスタ Master công ty</t>
  </si>
  <si>
    <t>拠点マスタ Master chi nhánh</t>
  </si>
  <si>
    <t>メンテP契約情報
Thông tin hợp đồng maintenance P</t>
  </si>
  <si>
    <t>商談 Đàm phán</t>
  </si>
  <si>
    <t xml:space="preserve">メンテＰ加入タイミング・カテゴリ実績サマリCSV
CSV thời điểm tham gia maintenance P/ Summary kết quả thực tế category </t>
  </si>
  <si>
    <t xml:space="preserve">CSV thời điểm tham gia maintenance P/Summary kết quả thực tế category </t>
  </si>
  <si>
    <t>法人合計ソート番号
Total sort No. của công ty</t>
  </si>
  <si>
    <t>　　　・メンテＰ加入タイミング・カテゴリ実績サマリTBLに、1h1回バッチ起動でレコードを追加する。
Thêm record khi khởi động batch 1h 1 lần vào TBL メンテＰ加入タイミング・カテゴリ実績サマリ(Thời điểm tham gia maintenance P/Summary kết quả thực tế category)</t>
  </si>
  <si>
    <t>　　　　　⇒　更新対象のデータを事前にDELETEしてからINSERTする　／新規追加レコードをINSERTする
Thực hiện INSERT sau khi đã DELETE trước dữ liệu đối tượng update ／INSERT record thêm mới</t>
  </si>
  <si>
    <t>　　　・全販売店、全拠点　を対象として処理を行う Thực hiện xử lý toàn bộ cửa hàng, toàn bộ chi nhánh</t>
  </si>
  <si>
    <t>　　　　　＜考え方＞ Cách nghĩ</t>
  </si>
  <si>
    <t>　　　　　　(1) 業務管理テーブル.バッチ適用日　の「年」を抽出し、処理対象の「出力年度」を決める
Extract 「年」(Năm) của 業務管理テーブル(Table quản lý nghiệp vụ).バッチ適用日(Ngày áp dụng batch), 
quyết định 「出力年度」(Năm output) thuộc đối tượng xử lý</t>
  </si>
  <si>
    <t>　　　　　　　　・月が1～3の場合は、[出力年度]= {業務管理テーブル.バッチ適用日　の「年」} - 1
Trường hợp tháng 1～3 thì là [出力年度](Năm output)= {「年」(Năm) của 業務管理テーブル.(Table quản lý nghiệp vụ).バッチ適用日(Ngày áp dụng batch)} - 1</t>
  </si>
  <si>
    <t>　　　　　　(3) (2)に相当する最新のデータを抽出し、お客様別売上一覧TBLにINSERTする
Extract dữ liệu mới nhất tương ứng với (2) rồi INSERT vào お客様別売上一覧TBL(TBL danh sách bán ra theo khách hàng)</t>
  </si>
  <si>
    <t>　　　　　　　　　⇒　販売店コード・拠点コード ごとに必ず20種類のレコードをINSERTする（[加入タイミング][カテゴリ]の集計値が0になる場合でも、レコードが生成されるようにする）
INSERT 20 loại record theo từng 販売店コード(Code cửa hàng)・拠点コード(Code chi nhánh) (Set để sao cho record được generate ngay cả trường hợp giá trị thống kê của  [加入タイミング(Thời điểm tham gia)][カテゴリ(Category)] = 0)</t>
  </si>
  <si>
    <t>　　　・バッチで生成した メンテPタイミング・カテゴリ実績サマリTBL　のレコードがどのように利用されるかについては、シート「処理概要_BI」を参照。</t>
  </si>
  <si>
    <r>
      <t>　　　　（データレコードのイメージ）　⇒　</t>
    </r>
    <r>
      <rPr>
        <b/>
        <u/>
        <sz val="10"/>
        <color theme="1"/>
        <rFont val="Meiryo UI"/>
        <family val="3"/>
        <charset val="128"/>
      </rPr>
      <t>シート「（参考）CSVイメージ」　も参照ください</t>
    </r>
  </si>
  <si>
    <t>(Image của data record)  ⇒ Hãy refer cả sheet 「（参考）CSVイメージ」　(Tham khảo) CSV image)</t>
  </si>
  <si>
    <r>
      <t xml:space="preserve">ヘッダ　　[販売店]   [拠点]  　[加入タイミング]　　　 [カテゴリ]   [4月] [5月] [6月] [7月] [8月] [9月] [10月] [11月] [12月] [1月] [2月] [3月] [合計]
</t>
    </r>
    <r>
      <rPr>
        <sz val="7"/>
        <color theme="1"/>
        <rFont val="Meiryo UI"/>
        <family val="3"/>
        <charset val="128"/>
      </rPr>
      <t>Header  [Cửa hàng] [Chi nhánh] [Thời điểm tham gia] [Category] [Tháng 4][Tháng 5][Tháng 6][Tháng 7][Tháng 8][Tháng 9][Tháng 10][Tháng 11][Tháng 12][Tháng 1][Tháng 2][Tháng 3][Total]</t>
    </r>
  </si>
  <si>
    <t>　　　　　　販売店１(Cửa hàng 1)　　拠点１(Chi nhánh1)　合計(Total)　　　　　　　　　　　　　ー　　　　・・・・・・・・・・・・・・・・・・・・・・・・・・・・・・・・・・・</t>
  </si>
  <si>
    <t>データ　　販売店１(Cửa hàng 1)　　拠点１(Chi nhánh1)　新車購入時加入Tham gia khi mua xe mới　　　　　FUN　　　・・・・・・・・・・・・・・・・・・・・・・・・・・・・・・・・・・・</t>
  </si>
  <si>
    <t>Data　　販売店１(Cửa hàng 1)　　拠点１(Chi nhánh1)　新車購入時加入Tham gia khi mua xe mới　　　　　COM　　　・・・・・・・・・・・・・・・・・・・・・・・・・・・・・・・・・・・</t>
  </si>
  <si>
    <t>　　　　　　販売店１(Cửa hàng 1)　　拠点１(Chi nhánh1)　新車購入時加入Tham gia khi mua xe mới　　　　　合計(Total)　　　・・・・・・・・・・・・・・・・・・・・・・・・・・・・・・・・・・・</t>
  </si>
  <si>
    <t>　　　　　　販売店１(Cửa hàng 1)　　拠点１(Chi nhánh1)　中古車購入時加入Tham gia khi mua xe cũ　　　FUN　　　・・・・・・・・・・・・・・・・・・・・・・・・・・・・・・・・・・・</t>
  </si>
  <si>
    <t>　　　　　　販売店１(Cửa hàng 1)　　拠点１(Chi nhánh1)　中古車購入時加入Tham gia khi mua xe cũ　　　COM　　　・・・・・・・・・・・・・・・・・・・・・・・・・・・・・・・・・・・</t>
  </si>
  <si>
    <t>　　　　　　販売店１(Cửa hàng 1)　　拠点１(Chi nhánh1)　中古車購入時加入Tham gia khi mua xe cũ　　　合計(Total)　　　・・・・・・・・・・・・・・・・・・・・・・・・・・・・・・・・・・・</t>
  </si>
  <si>
    <t>　　　　　　販売店１(Cửa hàng 1)　　拠点１(Chi nhánh1)　その他加入（7ヶ月～）Tham gia khác (7 tháng ~)　FUN　　　・・・・・・・・・・・・・・・・・・・・・・・・・・・・・・・・・・・</t>
  </si>
  <si>
    <t>　　　　　　販売店１(Cửa hàng 1)　　拠点１(Chi nhánh1)　その他加入（7ヶ月～）Tham gia khác (7 tháng ~)　COM　　　・・・・・・・・・・・・・・・・・・・・・・・・・・・・・・・・・・・</t>
  </si>
  <si>
    <t>　　　　　　販売店１(Cửa hàng 1)　　拠点１(Chi nhánh1)　その他加入（7ヶ月～）Tham gia khác (7 tháng ~)　合計(Total)　　　・・・・・・・・・・・・・・・・・・・・・・・・・・・・・・・・・・・</t>
  </si>
  <si>
    <t>　　　　　　販売店１(Cửa hàng 1)　　拠点１(Chi nhánh1)　カテゴリ別合計Total theo category　　　　　　　FUN　　　・・・・・・・・・・・・・・・・・・・・・・・・・・・・・・・・・・・</t>
  </si>
  <si>
    <t>　　　　　　販売店１(Cửa hàng 1)　　拠点１(Chi nhánh1)　カテゴリ別合計Total theo category　　　　　　　COM　　　・・・・・・・・・・・・・・・・・・・・・・・・・・・・・・・・・・・</t>
  </si>
  <si>
    <t>　　　　　　販売店１(Cửa hàng 1)　　拠点１(Chi nhánh1)　新車購入台数Số xe mua mới　　　　　　　ー　　　　・・・・・・・・・・・・・・・・・・・・・・・・・・・・・・・・・・・</t>
  </si>
  <si>
    <t>　　　　　　販売店１(Cửa hàng 1)　　拠点１(Chi nhánh1)　新車購入時加入率Tỉ lệ tham gia khi mua xe mới　　　　ー　　　　・・・・・・・・・・・・・・・・・・・・・・・・・・・・・・・・・・・</t>
  </si>
  <si>
    <t>　　　　　　販売店１(Cửa hàng 1)　　拠点１(Chi nhánh1)　継続率 Tỉ lệ tiếp tục　　　　　　　　　　　　ー　　　　・・・・・・・・・・・・・・・・・・・・・・・・・・・・・・・・・・・</t>
  </si>
  <si>
    <t>　　　　　　・・・・　拠点の数だけ繰り返しChỉ lặp lại số lượng chi nhánh</t>
  </si>
  <si>
    <t>　●データレコード Data record</t>
  </si>
  <si>
    <r>
      <t>　　　[販売店コード　拠点コード　出力年度　拠点別行番号　法人合計ソート番号　・・・・]
[</t>
    </r>
    <r>
      <rPr>
        <sz val="8"/>
        <color theme="1"/>
        <rFont val="Meiryo UI"/>
        <family val="3"/>
        <charset val="128"/>
      </rPr>
      <t>Code cửa hàng]   [Code chi nhánh] [Năm output] [Line No. theo chi nhánh] [Total sort No. của công ty]</t>
    </r>
  </si>
  <si>
    <t xml:space="preserve">                                           Cửa hàng tiếp theo thì cũng output tương tự</t>
  </si>
  <si>
    <t>　　　　　　出力年度　を条件指定したうえで、以下のソート順</t>
  </si>
  <si>
    <t>　　　　　　　　　販売店コード　⇒　法人合計ソート番号 ※通常レコードと、販売店別合計レコード のソートを行う　⇒　拠点コード　⇒　拠点別行番号　※20種類のレコードのソート用</t>
  </si>
  <si>
    <t>　　　※下記はあくまで参考。Genexus上で効率よく処理できる方法で実装する。　詳細な処理方法は項番③以降を参照のこと。</t>
  </si>
  <si>
    <t>Khi output bằng tool BI thì output record của メンテPタイミング・カテゴリ実績サマリTBL(TBL thời điểm maintenance P/Summary kết quả thực tế category) theo thứ tự sort dưới đây
Sau khi set điều kiện 出力年度(Năm output) thì thứ tự sort như sau:
販売店コード(Code cửa hàng)　⇒　法人合計ソート番号(Total sort No. của công ty) ※Thực hiện sort record thông thường và total record theo cửa hàng　⇒　拠点コード(Code chi nhánh)　⇒　拠点別行番号(Line No. theo chi nhánh)　※Dùng để sort 20 loại record</t>
  </si>
  <si>
    <t>　法人合計行　　※法人合計ソート番号 =2　のもの（拠点コード='ZZ'を判断キーにはしない）</t>
  </si>
  <si>
    <t xml:space="preserve">Total line của công ty </t>
  </si>
  <si>
    <t>※Những cái có 法人合計ソート番号[Total sort No. của công ty] =2</t>
  </si>
  <si>
    <t xml:space="preserve">＜TBL メンテP加入タイミング・カテゴリ実績サマリ　のイメージ＞
&lt;Image của TBL メンテP加入タイミング・カテゴリ実績サマリ(Thời điểm tham gia maintenance P/Summary kết quả thực tế category) </t>
  </si>
  <si>
    <r>
      <t>　　(1) 20種類のレコードを　</t>
    </r>
    <r>
      <rPr>
        <b/>
        <sz val="10"/>
        <color theme="1"/>
        <rFont val="Meiryo UI"/>
        <family val="3"/>
        <charset val="128"/>
      </rPr>
      <t>[すべての販売店]と[すべての拠点]</t>
    </r>
    <r>
      <rPr>
        <sz val="10"/>
        <color theme="1"/>
        <rFont val="Meiryo UI"/>
        <family val="3"/>
        <charset val="128"/>
      </rPr>
      <t xml:space="preserve">　を対象として、1種類ずつデータ抽出・集計し、メンテPタイミング・カテゴリ実績TBLにINSERTしていく
Extract/Thống kê dữ liệu của từng loại một của 20 loại record với đối tượng là </t>
    </r>
    <r>
      <rPr>
        <b/>
        <sz val="10"/>
        <color theme="1"/>
        <rFont val="Meiryo UI"/>
        <family val="3"/>
        <charset val="128"/>
      </rPr>
      <t>[すべての販売店](Toàn bộ cửa hàng) và [すべての拠点](Toàn bộ chi nhánh)</t>
    </r>
    <r>
      <rPr>
        <sz val="10"/>
        <color theme="1"/>
        <rFont val="Meiryo UI"/>
        <family val="3"/>
        <charset val="128"/>
      </rPr>
      <t>, rồi INSERT vào メンテPタイミング・カテゴリ実績サマリTBL(TBL thời điểm maintenance P/Summary kết quả thực tế category)</t>
    </r>
  </si>
  <si>
    <t xml:space="preserve">　　　　この通常レコードの場合は　[法人合計ソート番号]=1  としてレコードを作成する。
Trường hợp là record thông thường này thì tạo record với [法人合計ソート番号](Total sort No. của công ty)=1 </t>
  </si>
  <si>
    <t xml:space="preserve">　　　　(1-1) 拠点別行番号1(Line No.theo từng chi nhánh 1)（加入タイミング(Thời điểm tham gia)＝新車購入時加入(Tham gia khi mua xe mới)、　カテゴリ(Category)＝FUN）
</t>
  </si>
  <si>
    <t>　　　　　　　　　・販売店1、拠点1　の　4月の加入件数、5月の加入件数、・・・・・、12月、1月、2月、3月の加入件数
Số record tham gia của tháng 4, số record tham gia của tháng 5 của 販売店1(Cửa hàng 1)、拠点1(Chi nhánh 1)・・・・・、số record tham gia của tháng 12, tháng 1, tháng 2, tháng 3</t>
  </si>
  <si>
    <t>　　　　　　　　　・販売店1、拠点2　の　4月の加入件数、5月の加入件数、・・・・・、12月、1月、2月、3月の加入件数
Số record tham gia của tháng 4, số record tham gia của tháng 5 của 販売店1(Cửa hàng 1)、拠点2(Chi nhánh 2)・・・・・、số record tham gia của tháng 12, tháng 1, tháng 2, tháng 3</t>
  </si>
  <si>
    <t>　　　　　　　　　・販売店1、拠点Ｎ　の　4月の加入件数、5月の加入件数、・・・・・、12月、1月、2月、3月の加入件数
Số record tham gia của tháng 4, số record tham gia của tháng 5 của 販売店1(Cửa hàng 1)、拠点N(Chi nhánh N)・・・・・、số record tham gia của tháng 12, tháng 1, tháng 2, tháng 3</t>
  </si>
  <si>
    <t>　　　　　　　　　・販売店2、拠点Ｎ　の　4月の加入件数、5月の加入件数、・・・・・、12月、1月、2月、3月の加入件数
Số record tham gia của tháng 4, số record tham gia của tháng 5 của 販売店2(Cửa hàng 2)、拠点N(Chi nhánh N)・・・・・、số record tham gia của tháng 12, tháng 1, tháng 2, tháng 3</t>
  </si>
  <si>
    <t>　　　　　　　　　・販売店2、拠点1　の　4月の加入件数、5月の加入件数、・・・・・、12月、1月、2月、3月の加入件数
Số record tham gia của tháng 4, số record tham gia của tháng 5 của 販売店2(Cửa hàng 2)、拠点1(Chi nhánh 1)・・・・・、số record tham gia của tháng 12, tháng 1, tháng 2, tháng 3</t>
  </si>
  <si>
    <t>　　　　　　　　　・販売店M、拠点1　の　4月の加入件数、5月の加入件数、・・・・・、12月、1月、2月、3月の加入件数
Số record tham gia của tháng 4, số record tham gia của tháng 5 của 販売店M(Cửa hàng M)、拠点1(Chi nhánh 1)・・・・・、số record tham gia của tháng 12, tháng 1, tháng 2, tháng 3</t>
  </si>
  <si>
    <t>　　　　　　　　・月が4～12の場合は、[出力年度]= {業務管理テーブル.バッチ適用日　の「年」}
Trường hợp tháng 4～12 thì là [出力年度](Năm output)= {「年」](Năm) của 業務管理テーブル.(Table quản lý nghiệp vụ).バッチ適用日(Ngày áp dụng batch)}</t>
  </si>
  <si>
    <t>バッチ処理で、メンテＰ加入タイミング・カテゴリ実績サマリTBLのレコードを生成する。
Generate record của TBL メンテＰ加入タイミング・カテゴリ実績サマリ(Thời điểm tham gia maintenance P/Summary kết quả thực tế category) ở xử lý batch</t>
  </si>
  <si>
    <t>　＜全体概要＞ メンテＰ加入タイミング・カテゴリ実績サマリ出力（バッチ処理）
&lt;Khái quát tổng thể&gt; Output メンテＰ加入タイミング・カテゴリ実績サマリ(Thời điểm tham gia maintenance P/Summary kết quả thực tế category)  (Xử lý batch)</t>
  </si>
  <si>
    <t>　　　　　　(2) (1)で求めた「年度」に相当するレコードを、メンテPタイミング・カテゴリ実績サマリTBLからDELETEする
DELETE record tương ứng với 「年度」(Năm) đã tính ở (1) ra khỏi メンテPタイミング・カテゴリ実績サマリTBL (TBL thời điểm maintenance P/Summary kết quả thực tế category)</t>
  </si>
  <si>
    <t>Về việc record trong メンテPタイミング・カテゴリ実績サマリTBL(TBL thời điểm maintenance P/Summary kết quả thực tế category) đã generate ở batch được sử dụng như thế nào thì hãy refer sheet 「処理概要_BI」(Khái quát xử lý_BI)</t>
  </si>
  <si>
    <t>　　　　　　[キーとなる項目群　Nhóm item là key　　　　　　　　　　] [ 集計結果　⇒　左記の複数のキーをもとに　4月～翌3月まで1ヶ月ごとに集計する。また、1年間の「合計」も出す ]
                                                                                                 Kết quả thống kê ⇒　Thống kê theo từng tháng một từ tháng 4 ~ tháng 3 năm sau dựa vào nhiều key ghi bên trái. Ngoài ra cũng đưa ra cả 「合計」(Total) của 1 năm)</t>
  </si>
  <si>
    <t>　　　　　　販売店１(Cửa hàng 1)　　拠点１(Chi nhánh1)　初期加入Tham gia ban đầu（～6ヶ月(~6 tháng)）　FUN　　　・・・・・・・・・・・・・・・・・・・・・・・・・・・・・・・・・・・</t>
  </si>
  <si>
    <t>　　　　　　販売店１(Cửa hàng 1)　　拠点１(Chi nhánh1)　初期加入Tham gia ban đầu（～6ヶ月(~6 tháng)）　COM　　　・・・・・・・・・・・・・・・・・・・・・・・・・・・・・・・・・・・</t>
  </si>
  <si>
    <t>　　　　　　販売店１(Cửa hàng 1)　　拠点１(Chi nhánh1)　初期加入Tham gia ban đầu（～6ヶ月(~6 tháng)）　合計(Total)　　　・・・・・・・・・・・・・・・・・・・・・・・・・・・・・・・・・・・</t>
  </si>
  <si>
    <t>　　　　　　販売店１(Cửa hàng 1)　　拠点１(Chi nhánh1)　継続加入件数 Số record tham gia tiếp ー　　　　・・・・・・・・・・・・・・・・・・・・・・・・・・・・・・・・・・・</t>
  </si>
  <si>
    <t>　　　　　　販売店１(Cửa hàng 1)　　拠点１(Chi nhánh1)　当月期限切れ件数Số record hết hạn hiệu lực của tháng đó　　　ー　　　　・・・・・・・・・・・・・・・・・・・・・・・・・・・・・・・・・・・</t>
  </si>
  <si>
    <t>(Không set 拠点コード(Code chi nhánh)='ZZ' làm key phán đoán)</t>
  </si>
  <si>
    <t>＜メンテP加入タイミング・カテゴリ実績サマリTBL　のバッチ処理での作成方法　の考え方＞</t>
  </si>
  <si>
    <t>&lt;Cách nghĩ về phương pháp tạo ở xử lý batch của メンテP加入タイミング・カテゴリ実績サマリTBL(TBL thời điểm tham gia maintenance P/Summary kết quả thực tế category)&gt;
※Tham khảo dưới đây. Implement theo phương pháp có thể xử lý hiệu quả ở GeneXus. Phương pháp xử lý chi tiết hãy refer từ No.③ trở 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</si>
</sst>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_);[Red]\(0.0\)"/>
    <numFmt numFmtId="165" formatCode="#,##0.0_);[Red]\(#,##0.0\)"/>
    <numFmt numFmtId="166" formatCode="#,##0;\-#,##0;&quot;-&quot;"/>
    <numFmt numFmtId="167" formatCode="#."/>
    <numFmt numFmtId="168" formatCode="yyyy/mm/dd"/>
    <numFmt numFmtId="169" formatCode="mm/dd"/>
  </numFmts>
  <fonts count="51">
    <font>
      <sz val="11"/>
      <color theme="1"/>
      <name val="Arial Unicode MS"/>
      <family val="3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9"/>
      <name val="Times New Roman"/>
      <family val="1"/>
    </font>
    <font>
      <b/>
      <sz val="12"/>
      <name val="Arial"/>
      <family val="2"/>
    </font>
    <font>
      <b/>
      <sz val="1"/>
      <color indexed="16"/>
      <name val="Courier"/>
      <family val="3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2"/>
      <name val="Osaka"/>
      <family val="3"/>
      <charset val="128"/>
    </font>
    <font>
      <sz val="6"/>
      <name val="Arial Unicode MS"/>
      <family val="3"/>
      <charset val="128"/>
      <scheme val="minor"/>
    </font>
    <font>
      <sz val="9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11"/>
      <color theme="1"/>
      <name val="Arial Unicode MS"/>
      <family val="3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0"/>
      <color theme="0"/>
      <name val="Meiryo UI"/>
      <family val="3"/>
      <charset val="128"/>
    </font>
    <font>
      <sz val="6"/>
      <name val="Arial Unicode MS"/>
      <family val="2"/>
      <charset val="128"/>
      <scheme val="minor"/>
    </font>
    <font>
      <b/>
      <sz val="10"/>
      <name val="Meiryo UI"/>
      <family val="3"/>
      <charset val="128"/>
    </font>
    <font>
      <sz val="9"/>
      <color indexed="81"/>
      <name val="Meiryo UI"/>
      <family val="3"/>
      <charset val="128"/>
    </font>
    <font>
      <sz val="9"/>
      <color theme="1"/>
      <name val="Arial Unicode MS"/>
      <family val="3"/>
      <charset val="128"/>
      <scheme val="minor"/>
    </font>
    <font>
      <b/>
      <u/>
      <sz val="10"/>
      <color theme="1"/>
      <name val="Meiryo UI"/>
      <family val="3"/>
      <charset val="128"/>
    </font>
    <font>
      <strike/>
      <sz val="10"/>
      <name val="Meiryo UI"/>
      <family val="3"/>
      <charset val="128"/>
    </font>
    <font>
      <b/>
      <u/>
      <sz val="10"/>
      <color rgb="FFFF0000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trike/>
      <sz val="10"/>
      <color theme="1"/>
      <name val="Meiryo UI"/>
      <family val="3"/>
      <charset val="128"/>
    </font>
    <font>
      <strike/>
      <sz val="9"/>
      <color theme="1"/>
      <name val="Arial Unicode MS"/>
      <family val="3"/>
      <charset val="128"/>
      <scheme val="minor"/>
    </font>
    <font>
      <b/>
      <sz val="9"/>
      <color theme="1"/>
      <name val="Arial Unicode MS"/>
      <family val="3"/>
      <charset val="128"/>
      <scheme val="minor"/>
    </font>
    <font>
      <u/>
      <sz val="10"/>
      <name val="Meiryo UI"/>
      <family val="3"/>
      <charset val="128"/>
    </font>
    <font>
      <sz val="7"/>
      <color theme="1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789AD"/>
        <bgColor indexed="64"/>
      </patternFill>
    </fill>
    <fill>
      <patternFill patternType="solid">
        <fgColor theme="4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>
      <alignment vertical="center"/>
    </xf>
    <xf numFmtId="164" fontId="10" fillId="2" borderId="1" applyBorder="0"/>
    <xf numFmtId="165" fontId="10" fillId="2" borderId="1" applyBorder="0"/>
    <xf numFmtId="166" fontId="11" fillId="0" borderId="0" applyFill="0" applyBorder="0" applyAlignment="0"/>
    <xf numFmtId="49" fontId="10" fillId="0" borderId="0">
      <alignment horizontal="center" vertical="center" wrapText="1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49" fontId="10" fillId="0" borderId="2">
      <alignment vertical="center"/>
    </xf>
    <xf numFmtId="49" fontId="10" fillId="2" borderId="3">
      <alignment horizontal="right" vertical="center"/>
    </xf>
    <xf numFmtId="0" fontId="13" fillId="0" borderId="0">
      <alignment horizontal="left"/>
    </xf>
    <xf numFmtId="167" fontId="12" fillId="0" borderId="0">
      <protection locked="0"/>
    </xf>
    <xf numFmtId="0" fontId="14" fillId="0" borderId="4" applyNumberFormat="0" applyAlignment="0" applyProtection="0">
      <alignment horizontal="left" vertical="center"/>
    </xf>
    <xf numFmtId="0" fontId="14" fillId="0" borderId="5">
      <alignment horizontal="left" vertical="center"/>
    </xf>
    <xf numFmtId="167" fontId="15" fillId="0" borderId="0">
      <protection locked="0"/>
    </xf>
    <xf numFmtId="167" fontId="15" fillId="0" borderId="0">
      <protection locked="0"/>
    </xf>
    <xf numFmtId="0" fontId="16" fillId="0" borderId="0" applyBorder="0"/>
    <xf numFmtId="0" fontId="16" fillId="0" borderId="0"/>
    <xf numFmtId="0" fontId="17" fillId="0" borderId="0"/>
    <xf numFmtId="4" fontId="13" fillId="0" borderId="0">
      <alignment horizontal="right"/>
    </xf>
    <xf numFmtId="4" fontId="18" fillId="0" borderId="0">
      <alignment horizontal="right"/>
    </xf>
    <xf numFmtId="0" fontId="19" fillId="0" borderId="0">
      <alignment horizontal="left"/>
    </xf>
    <xf numFmtId="0" fontId="20" fillId="0" borderId="0">
      <alignment horizontal="center"/>
    </xf>
    <xf numFmtId="167" fontId="12" fillId="0" borderId="6">
      <protection locked="0"/>
    </xf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6" fillId="0" borderId="0"/>
    <xf numFmtId="0" fontId="6" fillId="0" borderId="0"/>
    <xf numFmtId="0" fontId="29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3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6">
    <xf numFmtId="0" fontId="0" fillId="0" borderId="0" xfId="0">
      <alignment vertical="center"/>
    </xf>
    <xf numFmtId="0" fontId="24" fillId="0" borderId="0" xfId="0" applyFont="1">
      <alignment vertical="center"/>
    </xf>
    <xf numFmtId="14" fontId="23" fillId="3" borderId="13" xfId="26" applyNumberFormat="1" applyFont="1" applyFill="1" applyBorder="1" applyAlignment="1">
      <alignment horizontal="center" vertical="center"/>
    </xf>
    <xf numFmtId="14" fontId="23" fillId="3" borderId="11" xfId="26" applyNumberFormat="1" applyFont="1" applyFill="1" applyBorder="1" applyAlignment="1">
      <alignment horizontal="center" vertical="center"/>
    </xf>
    <xf numFmtId="49" fontId="23" fillId="3" borderId="10" xfId="29" applyNumberFormat="1" applyFont="1" applyFill="1" applyBorder="1" applyAlignment="1">
      <alignment horizontal="center"/>
    </xf>
    <xf numFmtId="0" fontId="24" fillId="0" borderId="8" xfId="31" applyFont="1" applyBorder="1" applyAlignment="1">
      <alignment horizontal="centerContinuous" vertical="center"/>
    </xf>
    <xf numFmtId="0" fontId="24" fillId="0" borderId="9" xfId="31" applyFont="1" applyBorder="1" applyAlignment="1">
      <alignment horizontal="centerContinuous" vertical="center"/>
    </xf>
    <xf numFmtId="0" fontId="25" fillId="0" borderId="7" xfId="31" applyFont="1" applyBorder="1" applyAlignment="1">
      <alignment horizontal="center" vertical="top"/>
    </xf>
    <xf numFmtId="0" fontId="24" fillId="0" borderId="0" xfId="31" applyFont="1">
      <alignment vertical="center"/>
    </xf>
    <xf numFmtId="49" fontId="23" fillId="3" borderId="12" xfId="29" applyNumberFormat="1" applyFont="1" applyFill="1" applyBorder="1" applyAlignment="1">
      <alignment horizontal="center"/>
    </xf>
    <xf numFmtId="168" fontId="23" fillId="0" borderId="12" xfId="29" applyNumberFormat="1" applyFont="1" applyBorder="1" applyAlignment="1">
      <alignment horizontal="center"/>
    </xf>
    <xf numFmtId="49" fontId="23" fillId="0" borderId="15" xfId="29" applyNumberFormat="1" applyFont="1" applyBorder="1" applyAlignment="1">
      <alignment horizontal="center"/>
    </xf>
    <xf numFmtId="49" fontId="23" fillId="0" borderId="13" xfId="29" applyNumberFormat="1" applyFont="1" applyBorder="1" applyAlignment="1">
      <alignment horizontal="center"/>
    </xf>
    <xf numFmtId="168" fontId="23" fillId="0" borderId="11" xfId="29" applyNumberFormat="1" applyFont="1" applyBorder="1" applyAlignment="1">
      <alignment horizontal="center"/>
    </xf>
    <xf numFmtId="0" fontId="23" fillId="0" borderId="14" xfId="26" applyFont="1" applyBorder="1" applyAlignment="1">
      <alignment horizontal="center" vertical="center"/>
    </xf>
    <xf numFmtId="0" fontId="24" fillId="0" borderId="41" xfId="31" applyFont="1" applyBorder="1">
      <alignment vertical="center"/>
    </xf>
    <xf numFmtId="0" fontId="24" fillId="0" borderId="8" xfId="31" applyFont="1" applyBorder="1">
      <alignment vertical="center"/>
    </xf>
    <xf numFmtId="0" fontId="24" fillId="0" borderId="5" xfId="31" applyFont="1" applyBorder="1">
      <alignment vertical="center"/>
    </xf>
    <xf numFmtId="0" fontId="24" fillId="0" borderId="0" xfId="31" applyFont="1" applyAlignment="1">
      <alignment horizontal="center" vertical="center"/>
    </xf>
    <xf numFmtId="49" fontId="23" fillId="0" borderId="0" xfId="29" applyNumberFormat="1" applyFont="1" applyAlignment="1">
      <alignment horizontal="center" vertical="center"/>
    </xf>
    <xf numFmtId="0" fontId="23" fillId="0" borderId="0" xfId="31" applyFont="1">
      <alignment vertical="center"/>
    </xf>
    <xf numFmtId="0" fontId="24" fillId="3" borderId="9" xfId="31" applyFont="1" applyFill="1" applyBorder="1">
      <alignment vertical="center"/>
    </xf>
    <xf numFmtId="0" fontId="24" fillId="0" borderId="9" xfId="31" applyFont="1" applyBorder="1">
      <alignment vertical="center"/>
    </xf>
    <xf numFmtId="49" fontId="30" fillId="0" borderId="3" xfId="43" applyNumberFormat="1" applyFont="1" applyBorder="1" applyAlignment="1">
      <alignment horizontal="left" vertical="center"/>
    </xf>
    <xf numFmtId="0" fontId="30" fillId="0" borderId="3" xfId="43" applyFont="1" applyBorder="1">
      <alignment vertical="center"/>
    </xf>
    <xf numFmtId="0" fontId="30" fillId="0" borderId="0" xfId="43" applyFont="1">
      <alignment vertical="center"/>
    </xf>
    <xf numFmtId="168" fontId="23" fillId="0" borderId="12" xfId="29" applyNumberFormat="1" applyFont="1" applyBorder="1" applyAlignment="1">
      <alignment horizontal="center" vertical="center"/>
    </xf>
    <xf numFmtId="49" fontId="23" fillId="0" borderId="15" xfId="29" applyNumberFormat="1" applyFont="1" applyBorder="1" applyAlignment="1">
      <alignment horizontal="center" vertical="center"/>
    </xf>
    <xf numFmtId="168" fontId="23" fillId="0" borderId="11" xfId="29" applyNumberFormat="1" applyFont="1" applyBorder="1" applyAlignment="1">
      <alignment horizontal="center" vertical="center"/>
    </xf>
    <xf numFmtId="49" fontId="23" fillId="0" borderId="0" xfId="29" applyNumberFormat="1" applyFont="1" applyAlignment="1">
      <alignment vertical="center"/>
    </xf>
    <xf numFmtId="49" fontId="37" fillId="5" borderId="31" xfId="43" applyNumberFormat="1" applyFont="1" applyFill="1" applyBorder="1" applyAlignment="1">
      <alignment horizontal="left" vertical="center"/>
    </xf>
    <xf numFmtId="49" fontId="37" fillId="5" borderId="32" xfId="43" applyNumberFormat="1" applyFont="1" applyFill="1" applyBorder="1" applyAlignment="1">
      <alignment horizontal="left" vertical="center"/>
    </xf>
    <xf numFmtId="49" fontId="37" fillId="5" borderId="33" xfId="43" applyNumberFormat="1" applyFont="1" applyFill="1" applyBorder="1" applyAlignment="1">
      <alignment horizontal="left" vertical="center"/>
    </xf>
    <xf numFmtId="0" fontId="31" fillId="0" borderId="32" xfId="43" applyFont="1" applyBorder="1" applyAlignment="1">
      <alignment horizontal="left" vertical="center"/>
    </xf>
    <xf numFmtId="0" fontId="30" fillId="0" borderId="32" xfId="43" applyFont="1" applyBorder="1" applyAlignment="1">
      <alignment horizontal="left" vertical="center"/>
    </xf>
    <xf numFmtId="0" fontId="30" fillId="0" borderId="35" xfId="43" applyFont="1" applyBorder="1" applyAlignment="1">
      <alignment horizontal="left" vertical="center"/>
    </xf>
    <xf numFmtId="49" fontId="37" fillId="5" borderId="36" xfId="43" applyNumberFormat="1" applyFont="1" applyFill="1" applyBorder="1" applyAlignment="1">
      <alignment horizontal="left" vertical="center"/>
    </xf>
    <xf numFmtId="49" fontId="37" fillId="5" borderId="5" xfId="43" applyNumberFormat="1" applyFont="1" applyFill="1" applyBorder="1" applyAlignment="1">
      <alignment horizontal="left" vertical="center"/>
    </xf>
    <xf numFmtId="49" fontId="37" fillId="5" borderId="9" xfId="43" applyNumberFormat="1" applyFont="1" applyFill="1" applyBorder="1" applyAlignment="1">
      <alignment horizontal="left" vertical="center"/>
    </xf>
    <xf numFmtId="49" fontId="31" fillId="0" borderId="8" xfId="43" applyNumberFormat="1" applyFont="1" applyBorder="1" applyAlignment="1">
      <alignment horizontal="left" vertical="center"/>
    </xf>
    <xf numFmtId="0" fontId="31" fillId="0" borderId="5" xfId="43" applyFont="1" applyBorder="1" applyAlignment="1">
      <alignment horizontal="left" vertical="center"/>
    </xf>
    <xf numFmtId="0" fontId="30" fillId="0" borderId="5" xfId="43" applyFont="1" applyBorder="1" applyAlignment="1">
      <alignment horizontal="left" vertical="center"/>
    </xf>
    <xf numFmtId="0" fontId="30" fillId="0" borderId="37" xfId="43" applyFont="1" applyBorder="1" applyAlignment="1">
      <alignment horizontal="left" vertical="center"/>
    </xf>
    <xf numFmtId="0" fontId="30" fillId="0" borderId="8" xfId="43" applyFont="1" applyBorder="1" applyAlignment="1">
      <alignment horizontal="left" vertical="center"/>
    </xf>
    <xf numFmtId="49" fontId="32" fillId="4" borderId="36" xfId="43" applyNumberFormat="1" applyFont="1" applyFill="1" applyBorder="1" applyAlignment="1">
      <alignment horizontal="left" vertical="center"/>
    </xf>
    <xf numFmtId="49" fontId="37" fillId="4" borderId="5" xfId="43" applyNumberFormat="1" applyFont="1" applyFill="1" applyBorder="1" applyAlignment="1">
      <alignment horizontal="left" vertical="center"/>
    </xf>
    <xf numFmtId="49" fontId="32" fillId="4" borderId="5" xfId="43" applyNumberFormat="1" applyFont="1" applyFill="1" applyBorder="1" applyAlignment="1">
      <alignment horizontal="left" vertical="center"/>
    </xf>
    <xf numFmtId="49" fontId="30" fillId="3" borderId="36" xfId="43" applyNumberFormat="1" applyFont="1" applyFill="1" applyBorder="1" applyAlignment="1">
      <alignment horizontal="left" vertical="center"/>
    </xf>
    <xf numFmtId="49" fontId="30" fillId="3" borderId="5" xfId="43" applyNumberFormat="1" applyFont="1" applyFill="1" applyBorder="1" applyAlignment="1">
      <alignment horizontal="left" vertical="center"/>
    </xf>
    <xf numFmtId="0" fontId="30" fillId="3" borderId="5" xfId="43" applyFont="1" applyFill="1" applyBorder="1">
      <alignment vertical="center"/>
    </xf>
    <xf numFmtId="49" fontId="30" fillId="0" borderId="38" xfId="43" applyNumberFormat="1" applyFont="1" applyBorder="1" applyAlignment="1">
      <alignment horizontal="left" vertical="center"/>
    </xf>
    <xf numFmtId="49" fontId="30" fillId="0" borderId="0" xfId="43" applyNumberFormat="1" applyFont="1" applyAlignment="1">
      <alignment horizontal="left" vertical="center"/>
    </xf>
    <xf numFmtId="0" fontId="30" fillId="0" borderId="0" xfId="43" applyFont="1" applyAlignment="1">
      <alignment horizontal="left" vertical="center"/>
    </xf>
    <xf numFmtId="0" fontId="30" fillId="0" borderId="27" xfId="43" applyFont="1" applyBorder="1" applyAlignment="1">
      <alignment horizontal="left" vertical="center"/>
    </xf>
    <xf numFmtId="0" fontId="30" fillId="0" borderId="39" xfId="43" applyFont="1" applyBorder="1" applyAlignment="1">
      <alignment horizontal="left" vertical="center"/>
    </xf>
    <xf numFmtId="0" fontId="30" fillId="0" borderId="25" xfId="43" applyFont="1" applyBorder="1" applyAlignment="1">
      <alignment horizontal="left" vertical="center"/>
    </xf>
    <xf numFmtId="0" fontId="30" fillId="0" borderId="46" xfId="43" applyFont="1" applyBorder="1" applyAlignment="1">
      <alignment horizontal="left" vertical="center"/>
    </xf>
    <xf numFmtId="49" fontId="30" fillId="3" borderId="36" xfId="44" applyNumberFormat="1" applyFont="1" applyFill="1" applyBorder="1" applyAlignment="1">
      <alignment horizontal="left" vertical="center"/>
    </xf>
    <xf numFmtId="49" fontId="30" fillId="3" borderId="7" xfId="44" applyNumberFormat="1" applyFont="1" applyFill="1" applyBorder="1" applyAlignment="1">
      <alignment horizontal="left" vertical="center"/>
    </xf>
    <xf numFmtId="0" fontId="30" fillId="3" borderId="7" xfId="45" applyFont="1" applyFill="1" applyBorder="1">
      <alignment vertical="center"/>
    </xf>
    <xf numFmtId="0" fontId="30" fillId="3" borderId="5" xfId="45" applyFont="1" applyFill="1" applyBorder="1">
      <alignment vertical="center"/>
    </xf>
    <xf numFmtId="0" fontId="30" fillId="3" borderId="5" xfId="44" applyFont="1" applyFill="1" applyBorder="1">
      <alignment vertical="center"/>
    </xf>
    <xf numFmtId="0" fontId="25" fillId="0" borderId="7" xfId="45" applyFont="1" applyBorder="1" applyAlignment="1">
      <alignment horizontal="center" vertical="center"/>
    </xf>
    <xf numFmtId="0" fontId="30" fillId="0" borderId="0" xfId="44" applyFont="1">
      <alignment vertical="center"/>
    </xf>
    <xf numFmtId="0" fontId="30" fillId="0" borderId="38" xfId="43" applyFont="1" applyBorder="1" applyAlignment="1">
      <alignment horizontal="left" vertical="center"/>
    </xf>
    <xf numFmtId="49" fontId="32" fillId="0" borderId="47" xfId="43" applyNumberFormat="1" applyFont="1" applyBorder="1" applyAlignment="1">
      <alignment horizontal="left" vertical="center"/>
    </xf>
    <xf numFmtId="49" fontId="32" fillId="0" borderId="48" xfId="43" applyNumberFormat="1" applyFont="1" applyBorder="1" applyAlignment="1">
      <alignment horizontal="left" vertical="center"/>
    </xf>
    <xf numFmtId="0" fontId="30" fillId="0" borderId="47" xfId="46" applyFont="1" applyBorder="1" applyAlignment="1">
      <alignment horizontal="left" vertical="center"/>
    </xf>
    <xf numFmtId="0" fontId="30" fillId="4" borderId="0" xfId="43" applyFont="1" applyFill="1" applyAlignment="1">
      <alignment horizontal="left" vertical="center"/>
    </xf>
    <xf numFmtId="0" fontId="30" fillId="0" borderId="48" xfId="43" applyFont="1" applyBorder="1" applyAlignment="1">
      <alignment horizontal="left" vertical="center"/>
    </xf>
    <xf numFmtId="0" fontId="30" fillId="0" borderId="40" xfId="43" applyFont="1" applyBorder="1" applyAlignment="1">
      <alignment horizontal="left" vertical="center"/>
    </xf>
    <xf numFmtId="0" fontId="25" fillId="0" borderId="7" xfId="31" applyFont="1" applyBorder="1" applyAlignment="1">
      <alignment horizontal="left" vertical="center"/>
    </xf>
    <xf numFmtId="169" fontId="26" fillId="0" borderId="7" xfId="31" applyNumberFormat="1" applyFont="1" applyBorder="1" applyAlignment="1">
      <alignment horizontal="left" vertical="center"/>
    </xf>
    <xf numFmtId="0" fontId="30" fillId="0" borderId="7" xfId="43" applyFont="1" applyBorder="1" applyAlignment="1">
      <alignment horizontal="left" vertical="center"/>
    </xf>
    <xf numFmtId="0" fontId="30" fillId="6" borderId="38" xfId="43" applyFont="1" applyFill="1" applyBorder="1" applyAlignment="1">
      <alignment horizontal="left" vertical="center"/>
    </xf>
    <xf numFmtId="49" fontId="30" fillId="0" borderId="48" xfId="43" applyNumberFormat="1" applyFont="1" applyBorder="1" applyAlignment="1">
      <alignment horizontal="left" vertical="center"/>
    </xf>
    <xf numFmtId="0" fontId="30" fillId="0" borderId="48" xfId="46" applyFont="1" applyBorder="1" applyAlignment="1">
      <alignment horizontal="left" vertical="center"/>
    </xf>
    <xf numFmtId="0" fontId="30" fillId="4" borderId="48" xfId="43" applyFont="1" applyFill="1" applyBorder="1" applyAlignment="1">
      <alignment horizontal="left" vertical="center"/>
    </xf>
    <xf numFmtId="0" fontId="35" fillId="4" borderId="0" xfId="43" applyFont="1" applyFill="1" applyAlignment="1">
      <alignment horizontal="left" vertical="center"/>
    </xf>
    <xf numFmtId="0" fontId="30" fillId="0" borderId="49" xfId="43" applyFont="1" applyBorder="1" applyAlignment="1">
      <alignment horizontal="left" vertical="center"/>
    </xf>
    <xf numFmtId="49" fontId="30" fillId="0" borderId="47" xfId="43" applyNumberFormat="1" applyFont="1" applyBorder="1" applyAlignment="1">
      <alignment horizontal="left" vertical="center"/>
    </xf>
    <xf numFmtId="0" fontId="30" fillId="0" borderId="47" xfId="43" applyFont="1" applyBorder="1" applyAlignment="1">
      <alignment horizontal="left" vertical="center"/>
    </xf>
    <xf numFmtId="0" fontId="30" fillId="4" borderId="47" xfId="43" applyFont="1" applyFill="1" applyBorder="1" applyAlignment="1">
      <alignment horizontal="left" vertical="center"/>
    </xf>
    <xf numFmtId="0" fontId="30" fillId="4" borderId="27" xfId="43" applyFont="1" applyFill="1" applyBorder="1" applyAlignment="1">
      <alignment horizontal="left" vertical="center"/>
    </xf>
    <xf numFmtId="49" fontId="30" fillId="0" borderId="42" xfId="43" applyNumberFormat="1" applyFont="1" applyBorder="1" applyAlignment="1">
      <alignment horizontal="left" vertical="center"/>
    </xf>
    <xf numFmtId="49" fontId="30" fillId="0" borderId="50" xfId="43" applyNumberFormat="1" applyFont="1" applyBorder="1" applyAlignment="1">
      <alignment horizontal="left" vertical="center"/>
    </xf>
    <xf numFmtId="0" fontId="30" fillId="4" borderId="50" xfId="43" applyFont="1" applyFill="1" applyBorder="1" applyAlignment="1">
      <alignment horizontal="left" vertical="center"/>
    </xf>
    <xf numFmtId="0" fontId="30" fillId="4" borderId="3" xfId="43" applyFont="1" applyFill="1" applyBorder="1" applyAlignment="1">
      <alignment horizontal="left" vertical="center"/>
    </xf>
    <xf numFmtId="0" fontId="30" fillId="0" borderId="50" xfId="43" applyFont="1" applyBorder="1" applyAlignment="1">
      <alignment horizontal="left" vertical="center"/>
    </xf>
    <xf numFmtId="0" fontId="30" fillId="0" borderId="3" xfId="43" applyFont="1" applyBorder="1" applyAlignment="1">
      <alignment horizontal="left" vertical="center"/>
    </xf>
    <xf numFmtId="0" fontId="30" fillId="0" borderId="43" xfId="43" applyFont="1" applyBorder="1" applyAlignment="1">
      <alignment horizontal="left" vertical="center"/>
    </xf>
    <xf numFmtId="49" fontId="30" fillId="0" borderId="44" xfId="43" applyNumberFormat="1" applyFont="1" applyBorder="1" applyAlignment="1">
      <alignment horizontal="left" vertical="center"/>
    </xf>
    <xf numFmtId="49" fontId="23" fillId="3" borderId="10" xfId="29" applyNumberFormat="1" applyFont="1" applyFill="1" applyBorder="1" applyAlignment="1">
      <alignment horizontal="center" vertical="top"/>
    </xf>
    <xf numFmtId="168" fontId="23" fillId="0" borderId="12" xfId="29" applyNumberFormat="1" applyFont="1" applyBorder="1" applyAlignment="1">
      <alignment horizontal="center" vertical="top"/>
    </xf>
    <xf numFmtId="168" fontId="23" fillId="0" borderId="10" xfId="29" applyNumberFormat="1" applyFont="1" applyBorder="1" applyAlignment="1">
      <alignment horizontal="center" vertical="top"/>
    </xf>
    <xf numFmtId="168" fontId="23" fillId="0" borderId="13" xfId="29" applyNumberFormat="1" applyFont="1" applyBorder="1" applyAlignment="1">
      <alignment horizontal="center" vertical="center"/>
    </xf>
    <xf numFmtId="49" fontId="23" fillId="0" borderId="25" xfId="29" applyNumberFormat="1" applyFont="1" applyBorder="1" applyAlignment="1">
      <alignment vertical="center"/>
    </xf>
    <xf numFmtId="49" fontId="23" fillId="0" borderId="16" xfId="29" applyNumberFormat="1" applyFont="1" applyBorder="1" applyAlignment="1">
      <alignment vertical="center"/>
    </xf>
    <xf numFmtId="0" fontId="27" fillId="3" borderId="8" xfId="26" applyFont="1" applyFill="1" applyBorder="1" applyAlignment="1">
      <alignment horizontal="center" vertical="center"/>
    </xf>
    <xf numFmtId="0" fontId="27" fillId="3" borderId="7" xfId="26" applyFont="1" applyFill="1" applyBorder="1" applyAlignment="1">
      <alignment horizontal="center" vertical="center"/>
    </xf>
    <xf numFmtId="0" fontId="26" fillId="0" borderId="8" xfId="28" applyFont="1" applyBorder="1" applyAlignment="1">
      <alignment horizontal="center" vertical="center"/>
    </xf>
    <xf numFmtId="0" fontId="26" fillId="0" borderId="7" xfId="28" applyFont="1" applyBorder="1" applyAlignment="1">
      <alignment horizontal="center" vertical="center"/>
    </xf>
    <xf numFmtId="0" fontId="26" fillId="0" borderId="5" xfId="28" applyFont="1" applyBorder="1" applyAlignment="1">
      <alignment horizontal="center" vertical="center"/>
    </xf>
    <xf numFmtId="0" fontId="26" fillId="0" borderId="7" xfId="0" applyFont="1" applyBorder="1">
      <alignment vertical="center"/>
    </xf>
    <xf numFmtId="0" fontId="26" fillId="0" borderId="8" xfId="25" applyFont="1" applyBorder="1" applyAlignment="1">
      <alignment horizontal="left"/>
    </xf>
    <xf numFmtId="0" fontId="26" fillId="0" borderId="8" xfId="0" applyFont="1" applyBorder="1">
      <alignment vertical="center"/>
    </xf>
    <xf numFmtId="0" fontId="26" fillId="0" borderId="8" xfId="0" applyFont="1" applyBorder="1" applyAlignment="1">
      <alignment vertical="center" wrapText="1"/>
    </xf>
    <xf numFmtId="0" fontId="26" fillId="0" borderId="8" xfId="25" applyFont="1" applyBorder="1">
      <alignment vertical="center"/>
    </xf>
    <xf numFmtId="0" fontId="26" fillId="0" borderId="8" xfId="26" applyFont="1" applyBorder="1" applyAlignment="1">
      <alignment horizontal="left"/>
    </xf>
    <xf numFmtId="0" fontId="26" fillId="0" borderId="8" xfId="25" applyFont="1" applyBorder="1" applyAlignment="1">
      <alignment horizontal="left" vertical="center"/>
    </xf>
    <xf numFmtId="49" fontId="39" fillId="0" borderId="34" xfId="43" applyNumberFormat="1" applyFont="1" applyBorder="1" applyAlignment="1">
      <alignment horizontal="left" vertical="center"/>
    </xf>
    <xf numFmtId="0" fontId="30" fillId="3" borderId="37" xfId="43" applyFont="1" applyFill="1" applyBorder="1">
      <alignment vertical="center"/>
    </xf>
    <xf numFmtId="0" fontId="30" fillId="3" borderId="37" xfId="44" applyFont="1" applyFill="1" applyBorder="1">
      <alignment vertical="center"/>
    </xf>
    <xf numFmtId="49" fontId="30" fillId="0" borderId="3" xfId="47" applyNumberFormat="1" applyFont="1" applyBorder="1" applyAlignment="1">
      <alignment horizontal="left" vertical="center"/>
    </xf>
    <xf numFmtId="0" fontId="30" fillId="0" borderId="3" xfId="47" applyFont="1" applyBorder="1">
      <alignment vertical="center"/>
    </xf>
    <xf numFmtId="0" fontId="30" fillId="0" borderId="0" xfId="47" applyFont="1">
      <alignment vertical="center"/>
    </xf>
    <xf numFmtId="49" fontId="37" fillId="5" borderId="31" xfId="47" applyNumberFormat="1" applyFont="1" applyFill="1" applyBorder="1" applyAlignment="1">
      <alignment horizontal="left" vertical="center"/>
    </xf>
    <xf numFmtId="49" fontId="37" fillId="5" borderId="32" xfId="47" applyNumberFormat="1" applyFont="1" applyFill="1" applyBorder="1" applyAlignment="1">
      <alignment horizontal="left" vertical="center"/>
    </xf>
    <xf numFmtId="49" fontId="37" fillId="5" borderId="33" xfId="47" applyNumberFormat="1" applyFont="1" applyFill="1" applyBorder="1" applyAlignment="1">
      <alignment horizontal="left" vertical="center"/>
    </xf>
    <xf numFmtId="49" fontId="39" fillId="0" borderId="34" xfId="47" applyNumberFormat="1" applyFont="1" applyBorder="1" applyAlignment="1">
      <alignment horizontal="left" vertical="center"/>
    </xf>
    <xf numFmtId="0" fontId="31" fillId="0" borderId="32" xfId="47" applyFont="1" applyBorder="1" applyAlignment="1">
      <alignment horizontal="left" vertical="center"/>
    </xf>
    <xf numFmtId="0" fontId="30" fillId="0" borderId="32" xfId="47" applyFont="1" applyBorder="1" applyAlignment="1">
      <alignment horizontal="left" vertical="center"/>
    </xf>
    <xf numFmtId="0" fontId="30" fillId="0" borderId="35" xfId="47" applyFont="1" applyBorder="1" applyAlignment="1">
      <alignment horizontal="left" vertical="center"/>
    </xf>
    <xf numFmtId="49" fontId="37" fillId="5" borderId="36" xfId="47" applyNumberFormat="1" applyFont="1" applyFill="1" applyBorder="1" applyAlignment="1">
      <alignment horizontal="left" vertical="center"/>
    </xf>
    <xf numFmtId="49" fontId="37" fillId="5" borderId="5" xfId="47" applyNumberFormat="1" applyFont="1" applyFill="1" applyBorder="1" applyAlignment="1">
      <alignment horizontal="left" vertical="center"/>
    </xf>
    <xf numFmtId="49" fontId="37" fillId="5" borderId="9" xfId="47" applyNumberFormat="1" applyFont="1" applyFill="1" applyBorder="1" applyAlignment="1">
      <alignment horizontal="left" vertical="center"/>
    </xf>
    <xf numFmtId="49" fontId="31" fillId="0" borderId="8" xfId="47" applyNumberFormat="1" applyFont="1" applyBorder="1" applyAlignment="1">
      <alignment horizontal="left" vertical="center"/>
    </xf>
    <xf numFmtId="0" fontId="31" fillId="0" borderId="5" xfId="47" applyFont="1" applyBorder="1" applyAlignment="1">
      <alignment horizontal="left" vertical="center"/>
    </xf>
    <xf numFmtId="0" fontId="30" fillId="0" borderId="5" xfId="47" applyFont="1" applyBorder="1" applyAlignment="1">
      <alignment horizontal="left" vertical="center"/>
    </xf>
    <xf numFmtId="0" fontId="30" fillId="0" borderId="37" xfId="47" applyFont="1" applyBorder="1" applyAlignment="1">
      <alignment horizontal="left" vertical="center"/>
    </xf>
    <xf numFmtId="0" fontId="30" fillId="0" borderId="8" xfId="47" applyFont="1" applyBorder="1" applyAlignment="1">
      <alignment horizontal="left" vertical="center"/>
    </xf>
    <xf numFmtId="49" fontId="32" fillId="4" borderId="36" xfId="47" applyNumberFormat="1" applyFont="1" applyFill="1" applyBorder="1" applyAlignment="1">
      <alignment horizontal="left" vertical="center"/>
    </xf>
    <xf numFmtId="49" fontId="37" fillId="4" borderId="5" xfId="47" applyNumberFormat="1" applyFont="1" applyFill="1" applyBorder="1" applyAlignment="1">
      <alignment horizontal="left" vertical="center"/>
    </xf>
    <xf numFmtId="49" fontId="32" fillId="4" borderId="5" xfId="47" applyNumberFormat="1" applyFont="1" applyFill="1" applyBorder="1" applyAlignment="1">
      <alignment horizontal="left" vertical="center"/>
    </xf>
    <xf numFmtId="49" fontId="30" fillId="3" borderId="36" xfId="47" applyNumberFormat="1" applyFont="1" applyFill="1" applyBorder="1" applyAlignment="1">
      <alignment horizontal="left" vertical="center"/>
    </xf>
    <xf numFmtId="49" fontId="30" fillId="3" borderId="5" xfId="47" applyNumberFormat="1" applyFont="1" applyFill="1" applyBorder="1" applyAlignment="1">
      <alignment horizontal="left" vertical="center"/>
    </xf>
    <xf numFmtId="0" fontId="30" fillId="3" borderId="5" xfId="47" applyFont="1" applyFill="1" applyBorder="1">
      <alignment vertical="center"/>
    </xf>
    <xf numFmtId="49" fontId="30" fillId="0" borderId="38" xfId="47" applyNumberFormat="1" applyFont="1" applyBorder="1" applyAlignment="1">
      <alignment horizontal="left" vertical="center"/>
    </xf>
    <xf numFmtId="49" fontId="30" fillId="0" borderId="0" xfId="47" applyNumberFormat="1" applyFont="1" applyAlignment="1">
      <alignment horizontal="left" vertical="center"/>
    </xf>
    <xf numFmtId="0" fontId="30" fillId="0" borderId="0" xfId="47" applyFont="1" applyAlignment="1">
      <alignment horizontal="left" vertical="center"/>
    </xf>
    <xf numFmtId="0" fontId="30" fillId="0" borderId="27" xfId="47" applyFont="1" applyBorder="1" applyAlignment="1">
      <alignment horizontal="left" vertical="center"/>
    </xf>
    <xf numFmtId="0" fontId="30" fillId="0" borderId="39" xfId="47" applyFont="1" applyBorder="1" applyAlignment="1">
      <alignment horizontal="left" vertical="center"/>
    </xf>
    <xf numFmtId="0" fontId="30" fillId="0" borderId="25" xfId="47" applyFont="1" applyBorder="1" applyAlignment="1">
      <alignment horizontal="left" vertical="center"/>
    </xf>
    <xf numFmtId="0" fontId="30" fillId="0" borderId="46" xfId="47" applyFont="1" applyBorder="1" applyAlignment="1">
      <alignment horizontal="left" vertical="center"/>
    </xf>
    <xf numFmtId="49" fontId="30" fillId="3" borderId="36" xfId="48" applyNumberFormat="1" applyFont="1" applyFill="1" applyBorder="1" applyAlignment="1">
      <alignment horizontal="left" vertical="center"/>
    </xf>
    <xf numFmtId="49" fontId="30" fillId="3" borderId="7" xfId="48" applyNumberFormat="1" applyFont="1" applyFill="1" applyBorder="1" applyAlignment="1">
      <alignment horizontal="left" vertical="center"/>
    </xf>
    <xf numFmtId="0" fontId="30" fillId="3" borderId="7" xfId="49" applyFont="1" applyFill="1" applyBorder="1">
      <alignment vertical="center"/>
    </xf>
    <xf numFmtId="0" fontId="30" fillId="3" borderId="5" xfId="49" applyFont="1" applyFill="1" applyBorder="1">
      <alignment vertical="center"/>
    </xf>
    <xf numFmtId="0" fontId="30" fillId="3" borderId="5" xfId="48" applyFont="1" applyFill="1" applyBorder="1">
      <alignment vertical="center"/>
    </xf>
    <xf numFmtId="0" fontId="25" fillId="0" borderId="7" xfId="49" applyFont="1" applyBorder="1" applyAlignment="1">
      <alignment horizontal="center" vertical="center"/>
    </xf>
    <xf numFmtId="0" fontId="30" fillId="0" borderId="0" xfId="48" applyFont="1">
      <alignment vertical="center"/>
    </xf>
    <xf numFmtId="0" fontId="30" fillId="0" borderId="38" xfId="47" applyFont="1" applyBorder="1" applyAlignment="1">
      <alignment horizontal="left" vertical="center"/>
    </xf>
    <xf numFmtId="49" fontId="32" fillId="0" borderId="47" xfId="47" applyNumberFormat="1" applyFont="1" applyBorder="1" applyAlignment="1">
      <alignment horizontal="left" vertical="center"/>
    </xf>
    <xf numFmtId="49" fontId="32" fillId="0" borderId="48" xfId="47" applyNumberFormat="1" applyFont="1" applyBorder="1" applyAlignment="1">
      <alignment horizontal="left" vertical="center"/>
    </xf>
    <xf numFmtId="0" fontId="30" fillId="0" borderId="47" xfId="50" applyFont="1" applyBorder="1" applyAlignment="1">
      <alignment horizontal="left" vertical="center"/>
    </xf>
    <xf numFmtId="0" fontId="30" fillId="4" borderId="0" xfId="47" applyFont="1" applyFill="1" applyAlignment="1">
      <alignment horizontal="left" vertical="center"/>
    </xf>
    <xf numFmtId="0" fontId="30" fillId="0" borderId="48" xfId="47" applyFont="1" applyBorder="1" applyAlignment="1">
      <alignment horizontal="left" vertical="center"/>
    </xf>
    <xf numFmtId="0" fontId="30" fillId="0" borderId="40" xfId="47" applyFont="1" applyBorder="1" applyAlignment="1">
      <alignment horizontal="left" vertical="center"/>
    </xf>
    <xf numFmtId="0" fontId="30" fillId="0" borderId="7" xfId="47" applyFont="1" applyBorder="1" applyAlignment="1">
      <alignment horizontal="left" vertical="center"/>
    </xf>
    <xf numFmtId="49" fontId="30" fillId="0" borderId="48" xfId="47" applyNumberFormat="1" applyFont="1" applyBorder="1" applyAlignment="1">
      <alignment horizontal="left" vertical="center"/>
    </xf>
    <xf numFmtId="0" fontId="30" fillId="0" borderId="48" xfId="50" applyFont="1" applyBorder="1" applyAlignment="1">
      <alignment horizontal="left" vertical="center"/>
    </xf>
    <xf numFmtId="0" fontId="30" fillId="4" borderId="48" xfId="47" applyFont="1" applyFill="1" applyBorder="1" applyAlignment="1">
      <alignment horizontal="left" vertical="center"/>
    </xf>
    <xf numFmtId="49" fontId="30" fillId="0" borderId="42" xfId="47" applyNumberFormat="1" applyFont="1" applyBorder="1" applyAlignment="1">
      <alignment horizontal="left" vertical="center"/>
    </xf>
    <xf numFmtId="49" fontId="30" fillId="0" borderId="50" xfId="47" applyNumberFormat="1" applyFont="1" applyBorder="1" applyAlignment="1">
      <alignment horizontal="left" vertical="center"/>
    </xf>
    <xf numFmtId="0" fontId="30" fillId="4" borderId="50" xfId="47" applyFont="1" applyFill="1" applyBorder="1" applyAlignment="1">
      <alignment horizontal="left" vertical="center"/>
    </xf>
    <xf numFmtId="0" fontId="30" fillId="4" borderId="3" xfId="47" applyFont="1" applyFill="1" applyBorder="1" applyAlignment="1">
      <alignment horizontal="left" vertical="center"/>
    </xf>
    <xf numFmtId="0" fontId="30" fillId="0" borderId="50" xfId="47" applyFont="1" applyBorder="1" applyAlignment="1">
      <alignment horizontal="left" vertical="center"/>
    </xf>
    <xf numFmtId="0" fontId="30" fillId="0" borderId="3" xfId="47" applyFont="1" applyBorder="1" applyAlignment="1">
      <alignment horizontal="left" vertical="center"/>
    </xf>
    <xf numFmtId="0" fontId="30" fillId="0" borderId="43" xfId="47" applyFont="1" applyBorder="1" applyAlignment="1">
      <alignment horizontal="left" vertical="center"/>
    </xf>
    <xf numFmtId="49" fontId="30" fillId="0" borderId="44" xfId="47" applyNumberFormat="1" applyFont="1" applyBorder="1" applyAlignment="1">
      <alignment horizontal="left" vertical="center"/>
    </xf>
    <xf numFmtId="0" fontId="30" fillId="3" borderId="37" xfId="47" applyFont="1" applyFill="1" applyBorder="1">
      <alignment vertical="center"/>
    </xf>
    <xf numFmtId="0" fontId="30" fillId="3" borderId="37" xfId="48" applyFont="1" applyFill="1" applyBorder="1">
      <alignment vertical="center"/>
    </xf>
    <xf numFmtId="0" fontId="41" fillId="0" borderId="0" xfId="0" applyFont="1">
      <alignment vertical="center"/>
    </xf>
    <xf numFmtId="0" fontId="30" fillId="0" borderId="0" xfId="51" applyFont="1">
      <alignment vertical="center"/>
    </xf>
    <xf numFmtId="0" fontId="30" fillId="4" borderId="0" xfId="49" applyFont="1" applyFill="1" applyAlignment="1">
      <alignment horizontal="left" vertical="center"/>
    </xf>
    <xf numFmtId="0" fontId="30" fillId="4" borderId="0" xfId="52" applyFont="1" applyFill="1" applyAlignment="1">
      <alignment horizontal="left" vertical="center"/>
    </xf>
    <xf numFmtId="0" fontId="30" fillId="7" borderId="0" xfId="49" applyFont="1" applyFill="1" applyAlignment="1">
      <alignment horizontal="left" vertical="center"/>
    </xf>
    <xf numFmtId="0" fontId="30" fillId="0" borderId="38" xfId="49" applyFont="1" applyBorder="1" applyAlignment="1">
      <alignment horizontal="left" vertical="center"/>
    </xf>
    <xf numFmtId="49" fontId="30" fillId="0" borderId="48" xfId="49" applyNumberFormat="1" applyFont="1" applyBorder="1" applyAlignment="1">
      <alignment horizontal="left" vertical="center"/>
    </xf>
    <xf numFmtId="0" fontId="30" fillId="0" borderId="48" xfId="49" applyFont="1" applyBorder="1" applyAlignment="1">
      <alignment horizontal="left" vertical="center"/>
    </xf>
    <xf numFmtId="0" fontId="30" fillId="0" borderId="0" xfId="49" applyFont="1" applyAlignment="1">
      <alignment horizontal="left" vertical="center"/>
    </xf>
    <xf numFmtId="0" fontId="30" fillId="0" borderId="40" xfId="49" applyFont="1" applyBorder="1" applyAlignment="1">
      <alignment horizontal="left" vertical="center"/>
    </xf>
    <xf numFmtId="0" fontId="30" fillId="0" borderId="7" xfId="49" applyFont="1" applyBorder="1" applyAlignment="1">
      <alignment horizontal="left" vertical="center"/>
    </xf>
    <xf numFmtId="0" fontId="30" fillId="0" borderId="0" xfId="49" applyFont="1">
      <alignment vertical="center"/>
    </xf>
    <xf numFmtId="0" fontId="31" fillId="0" borderId="0" xfId="51" applyFont="1">
      <alignment vertical="center"/>
    </xf>
    <xf numFmtId="0" fontId="31" fillId="4" borderId="0" xfId="49" applyFont="1" applyFill="1" applyAlignment="1">
      <alignment horizontal="left" vertical="center"/>
    </xf>
    <xf numFmtId="0" fontId="31" fillId="4" borderId="0" xfId="43" applyFont="1" applyFill="1" applyAlignment="1">
      <alignment horizontal="left" vertical="center"/>
    </xf>
    <xf numFmtId="0" fontId="31" fillId="0" borderId="48" xfId="43" applyFont="1" applyBorder="1" applyAlignment="1">
      <alignment horizontal="left" vertical="center"/>
    </xf>
    <xf numFmtId="0" fontId="31" fillId="0" borderId="0" xfId="43" applyFont="1" applyAlignment="1">
      <alignment horizontal="left" vertical="center"/>
    </xf>
    <xf numFmtId="0" fontId="30" fillId="0" borderId="41" xfId="50" applyFont="1" applyBorder="1" applyAlignment="1">
      <alignment horizontal="left" vertical="center"/>
    </xf>
    <xf numFmtId="0" fontId="30" fillId="8" borderId="52" xfId="51" applyFont="1" applyFill="1" applyBorder="1">
      <alignment vertical="center"/>
    </xf>
    <xf numFmtId="0" fontId="30" fillId="8" borderId="4" xfId="49" applyFont="1" applyFill="1" applyBorder="1" applyAlignment="1">
      <alignment horizontal="left" vertical="center"/>
    </xf>
    <xf numFmtId="0" fontId="30" fillId="8" borderId="4" xfId="43" applyFont="1" applyFill="1" applyBorder="1" applyAlignment="1">
      <alignment horizontal="left" vertical="center"/>
    </xf>
    <xf numFmtId="0" fontId="30" fillId="8" borderId="53" xfId="43" applyFont="1" applyFill="1" applyBorder="1" applyAlignment="1">
      <alignment horizontal="left" vertical="center"/>
    </xf>
    <xf numFmtId="0" fontId="30" fillId="3" borderId="0" xfId="49" applyFont="1" applyFill="1" applyAlignment="1">
      <alignment horizontal="left" vertical="center"/>
    </xf>
    <xf numFmtId="0" fontId="32" fillId="4" borderId="0" xfId="49" applyFont="1" applyFill="1" applyAlignment="1">
      <alignment horizontal="left" vertical="center"/>
    </xf>
    <xf numFmtId="0" fontId="39" fillId="4" borderId="0" xfId="49" applyFont="1" applyFill="1" applyAlignment="1">
      <alignment horizontal="left" vertical="center"/>
    </xf>
    <xf numFmtId="0" fontId="43" fillId="9" borderId="0" xfId="49" applyFont="1" applyFill="1" applyAlignment="1">
      <alignment horizontal="left" vertical="center"/>
    </xf>
    <xf numFmtId="0" fontId="46" fillId="9" borderId="0" xfId="49" applyFont="1" applyFill="1" applyAlignment="1">
      <alignment horizontal="left" vertical="center"/>
    </xf>
    <xf numFmtId="0" fontId="30" fillId="10" borderId="0" xfId="49" applyFont="1" applyFill="1" applyAlignment="1">
      <alignment horizontal="left" vertical="center"/>
    </xf>
    <xf numFmtId="0" fontId="30" fillId="0" borderId="51" xfId="43" applyFont="1" applyBorder="1" applyAlignment="1">
      <alignment horizontal="left" vertical="center"/>
    </xf>
    <xf numFmtId="0" fontId="24" fillId="3" borderId="0" xfId="49" applyFont="1" applyFill="1" applyAlignment="1">
      <alignment horizontal="left" vertical="center"/>
    </xf>
    <xf numFmtId="0" fontId="41" fillId="0" borderId="0" xfId="0" applyFont="1" applyAlignment="1">
      <alignment vertical="center" wrapText="1"/>
    </xf>
    <xf numFmtId="0" fontId="41" fillId="3" borderId="0" xfId="0" applyFont="1" applyFill="1">
      <alignment vertical="center"/>
    </xf>
    <xf numFmtId="0" fontId="41" fillId="3" borderId="0" xfId="0" applyFont="1" applyFill="1" applyAlignment="1">
      <alignment vertical="center" wrapText="1"/>
    </xf>
    <xf numFmtId="0" fontId="47" fillId="3" borderId="0" xfId="0" applyFont="1" applyFill="1">
      <alignment vertical="center"/>
    </xf>
    <xf numFmtId="0" fontId="24" fillId="11" borderId="0" xfId="49" applyFont="1" applyFill="1" applyAlignment="1">
      <alignment horizontal="left" vertical="center"/>
    </xf>
    <xf numFmtId="0" fontId="24" fillId="12" borderId="0" xfId="49" applyFont="1" applyFill="1" applyAlignment="1">
      <alignment horizontal="left" vertical="center"/>
    </xf>
    <xf numFmtId="0" fontId="24" fillId="13" borderId="0" xfId="49" applyFont="1" applyFill="1" applyAlignment="1">
      <alignment horizontal="left" vertical="center"/>
    </xf>
    <xf numFmtId="0" fontId="47" fillId="3" borderId="0" xfId="0" applyFont="1" applyFill="1" applyAlignment="1">
      <alignment vertical="center" wrapText="1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32" fillId="4" borderId="0" xfId="49" quotePrefix="1" applyFont="1" applyFill="1" applyAlignment="1">
      <alignment horizontal="left" vertical="center"/>
    </xf>
    <xf numFmtId="0" fontId="39" fillId="4" borderId="0" xfId="49" quotePrefix="1" applyFont="1" applyFill="1" applyAlignment="1">
      <alignment horizontal="left" vertical="center"/>
    </xf>
    <xf numFmtId="0" fontId="30" fillId="0" borderId="38" xfId="52" applyFont="1" applyBorder="1" applyAlignment="1">
      <alignment horizontal="left" vertical="center"/>
    </xf>
    <xf numFmtId="49" fontId="30" fillId="0" borderId="48" xfId="52" applyNumberFormat="1" applyFont="1" applyBorder="1" applyAlignment="1">
      <alignment horizontal="left" vertical="center"/>
    </xf>
    <xf numFmtId="0" fontId="30" fillId="0" borderId="48" xfId="52" applyFont="1" applyBorder="1" applyAlignment="1">
      <alignment horizontal="left" vertical="center"/>
    </xf>
    <xf numFmtId="0" fontId="30" fillId="0" borderId="0" xfId="52" applyFont="1" applyAlignment="1">
      <alignment horizontal="left" vertical="center"/>
    </xf>
    <xf numFmtId="0" fontId="30" fillId="0" borderId="40" xfId="52" applyFont="1" applyBorder="1" applyAlignment="1">
      <alignment horizontal="left" vertical="center"/>
    </xf>
    <xf numFmtId="0" fontId="30" fillId="0" borderId="7" xfId="52" applyFont="1" applyBorder="1" applyAlignment="1">
      <alignment horizontal="left" vertical="center"/>
    </xf>
    <xf numFmtId="0" fontId="30" fillId="0" borderId="0" xfId="52" applyFont="1">
      <alignment vertical="center"/>
    </xf>
    <xf numFmtId="0" fontId="24" fillId="0" borderId="28" xfId="31" applyFont="1" applyBorder="1">
      <alignment vertical="center"/>
    </xf>
    <xf numFmtId="0" fontId="24" fillId="0" borderId="45" xfId="31" applyFont="1" applyBorder="1">
      <alignment vertical="center"/>
    </xf>
    <xf numFmtId="0" fontId="24" fillId="0" borderId="29" xfId="31" applyFont="1" applyBorder="1">
      <alignment vertical="center"/>
    </xf>
    <xf numFmtId="0" fontId="24" fillId="0" borderId="25" xfId="31" applyFont="1" applyBorder="1">
      <alignment vertical="center"/>
    </xf>
    <xf numFmtId="0" fontId="24" fillId="0" borderId="30" xfId="31" applyFont="1" applyBorder="1">
      <alignment vertical="center"/>
    </xf>
    <xf numFmtId="0" fontId="30" fillId="4" borderId="0" xfId="49" quotePrefix="1" applyFont="1" applyFill="1" applyAlignment="1">
      <alignment horizontal="left" vertical="center"/>
    </xf>
    <xf numFmtId="0" fontId="30" fillId="10" borderId="0" xfId="49" quotePrefix="1" applyFont="1" applyFill="1" applyAlignment="1">
      <alignment horizontal="left" vertical="center"/>
    </xf>
    <xf numFmtId="49" fontId="26" fillId="0" borderId="5" xfId="28" applyNumberFormat="1" applyFont="1" applyBorder="1" applyAlignment="1">
      <alignment horizontal="left" vertical="center"/>
    </xf>
    <xf numFmtId="49" fontId="26" fillId="0" borderId="9" xfId="28" applyNumberFormat="1" applyFont="1" applyBorder="1" applyAlignment="1">
      <alignment horizontal="left" vertical="center"/>
    </xf>
    <xf numFmtId="49" fontId="23" fillId="3" borderId="12" xfId="29" applyNumberFormat="1" applyFont="1" applyFill="1" applyBorder="1" applyAlignment="1">
      <alignment horizontal="center" vertical="top"/>
    </xf>
    <xf numFmtId="49" fontId="23" fillId="0" borderId="13" xfId="29" applyNumberFormat="1" applyFont="1" applyBorder="1" applyAlignment="1">
      <alignment horizontal="center" vertical="center"/>
    </xf>
    <xf numFmtId="0" fontId="27" fillId="3" borderId="5" xfId="26" applyFont="1" applyFill="1" applyBorder="1" applyAlignment="1">
      <alignment horizontal="center" vertical="center" wrapText="1"/>
    </xf>
    <xf numFmtId="0" fontId="27" fillId="3" borderId="7" xfId="25" applyFont="1" applyFill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49" fontId="30" fillId="3" borderId="36" xfId="48" applyNumberFormat="1" applyFont="1" applyFill="1" applyBorder="1" applyAlignment="1">
      <alignment horizontal="left" vertical="center" wrapText="1"/>
    </xf>
    <xf numFmtId="0" fontId="30" fillId="0" borderId="48" xfId="47" applyFont="1" applyBorder="1" applyAlignment="1">
      <alignment horizontal="left" vertical="center" wrapText="1"/>
    </xf>
    <xf numFmtId="0" fontId="25" fillId="3" borderId="0" xfId="49" applyFont="1" applyFill="1" applyAlignment="1">
      <alignment horizontal="left" vertical="center"/>
    </xf>
    <xf numFmtId="0" fontId="23" fillId="3" borderId="7" xfId="28" applyFont="1" applyFill="1" applyBorder="1" applyAlignment="1">
      <alignment horizontal="center"/>
    </xf>
    <xf numFmtId="0" fontId="23" fillId="0" borderId="0" xfId="28" applyFont="1" applyAlignment="1">
      <alignment horizontal="center"/>
    </xf>
    <xf numFmtId="49" fontId="23" fillId="3" borderId="20" xfId="29" applyNumberFormat="1" applyFont="1" applyFill="1" applyBorder="1" applyAlignment="1">
      <alignment horizontal="center" vertical="center"/>
    </xf>
    <xf numFmtId="49" fontId="23" fillId="3" borderId="6" xfId="29" applyNumberFormat="1" applyFont="1" applyFill="1" applyBorder="1" applyAlignment="1">
      <alignment horizontal="center" vertical="center"/>
    </xf>
    <xf numFmtId="49" fontId="23" fillId="3" borderId="21" xfId="29" applyNumberFormat="1" applyFont="1" applyFill="1" applyBorder="1" applyAlignment="1">
      <alignment horizontal="center" vertical="center"/>
    </xf>
    <xf numFmtId="49" fontId="23" fillId="3" borderId="22" xfId="29" applyNumberFormat="1" applyFont="1" applyFill="1" applyBorder="1" applyAlignment="1">
      <alignment horizontal="center" vertical="center"/>
    </xf>
    <xf numFmtId="49" fontId="23" fillId="3" borderId="23" xfId="29" applyNumberFormat="1" applyFont="1" applyFill="1" applyBorder="1" applyAlignment="1">
      <alignment horizontal="center" vertical="center"/>
    </xf>
    <xf numFmtId="49" fontId="23" fillId="3" borderId="24" xfId="29" applyNumberFormat="1" applyFont="1" applyFill="1" applyBorder="1" applyAlignment="1">
      <alignment horizontal="center" vertical="center"/>
    </xf>
    <xf numFmtId="49" fontId="23" fillId="3" borderId="12" xfId="29" applyNumberFormat="1" applyFont="1" applyFill="1" applyBorder="1" applyAlignment="1">
      <alignment horizontal="center"/>
    </xf>
    <xf numFmtId="49" fontId="23" fillId="3" borderId="16" xfId="29" applyNumberFormat="1" applyFont="1" applyFill="1" applyBorder="1" applyAlignment="1">
      <alignment horizontal="center"/>
    </xf>
    <xf numFmtId="49" fontId="23" fillId="3" borderId="17" xfId="29" applyNumberFormat="1" applyFont="1" applyFill="1" applyBorder="1" applyAlignment="1">
      <alignment horizontal="center"/>
    </xf>
    <xf numFmtId="49" fontId="23" fillId="0" borderId="13" xfId="29" applyNumberFormat="1" applyFont="1" applyBorder="1" applyAlignment="1">
      <alignment horizontal="center"/>
    </xf>
    <xf numFmtId="49" fontId="23" fillId="0" borderId="18" xfId="29" applyNumberFormat="1" applyFont="1" applyBorder="1" applyAlignment="1">
      <alignment horizontal="center"/>
    </xf>
    <xf numFmtId="49" fontId="23" fillId="0" borderId="19" xfId="29" applyNumberFormat="1" applyFont="1" applyBorder="1" applyAlignment="1">
      <alignment horizontal="center"/>
    </xf>
    <xf numFmtId="49" fontId="23" fillId="0" borderId="0" xfId="29" applyNumberFormat="1" applyFont="1" applyAlignment="1">
      <alignment horizontal="center" vertical="center"/>
    </xf>
    <xf numFmtId="14" fontId="24" fillId="3" borderId="8" xfId="31" applyNumberFormat="1" applyFont="1" applyFill="1" applyBorder="1" applyAlignment="1">
      <alignment horizontal="center" vertical="center"/>
    </xf>
    <xf numFmtId="14" fontId="24" fillId="3" borderId="5" xfId="31" applyNumberFormat="1" applyFont="1" applyFill="1" applyBorder="1" applyAlignment="1">
      <alignment horizontal="center" vertical="center"/>
    </xf>
    <xf numFmtId="14" fontId="24" fillId="3" borderId="9" xfId="31" applyNumberFormat="1" applyFont="1" applyFill="1" applyBorder="1" applyAlignment="1">
      <alignment horizontal="center" vertical="center"/>
    </xf>
    <xf numFmtId="14" fontId="24" fillId="0" borderId="54" xfId="31" applyNumberFormat="1" applyFont="1" applyBorder="1" applyAlignment="1">
      <alignment horizontal="center" vertical="center"/>
    </xf>
    <xf numFmtId="0" fontId="24" fillId="0" borderId="54" xfId="31" applyFont="1" applyBorder="1" applyAlignment="1">
      <alignment horizontal="center" vertical="center"/>
    </xf>
    <xf numFmtId="14" fontId="24" fillId="3" borderId="7" xfId="31" applyNumberFormat="1" applyFont="1" applyFill="1" applyBorder="1" applyAlignment="1">
      <alignment horizontal="center" vertical="center"/>
    </xf>
    <xf numFmtId="0" fontId="24" fillId="3" borderId="7" xfId="31" applyFont="1" applyFill="1" applyBorder="1" applyAlignment="1">
      <alignment horizontal="center" vertical="center"/>
    </xf>
    <xf numFmtId="0" fontId="24" fillId="3" borderId="8" xfId="31" applyFont="1" applyFill="1" applyBorder="1" applyAlignment="1">
      <alignment horizontal="center" vertical="center"/>
    </xf>
    <xf numFmtId="0" fontId="24" fillId="3" borderId="5" xfId="31" applyFont="1" applyFill="1" applyBorder="1" applyAlignment="1">
      <alignment horizontal="center" vertical="center"/>
    </xf>
    <xf numFmtId="168" fontId="24" fillId="0" borderId="7" xfId="31" applyNumberFormat="1" applyFont="1" applyBorder="1" applyAlignment="1">
      <alignment horizontal="center" vertical="center"/>
    </xf>
    <xf numFmtId="0" fontId="24" fillId="0" borderId="7" xfId="31" applyFont="1" applyBorder="1" applyAlignment="1">
      <alignment horizontal="center" vertical="center"/>
    </xf>
    <xf numFmtId="14" fontId="24" fillId="0" borderId="7" xfId="31" applyNumberFormat="1" applyFont="1" applyBorder="1" applyAlignment="1">
      <alignment horizontal="center" vertical="center"/>
    </xf>
    <xf numFmtId="14" fontId="24" fillId="0" borderId="47" xfId="31" applyNumberFormat="1" applyFont="1" applyBorder="1" applyAlignment="1">
      <alignment horizontal="center" vertical="center"/>
    </xf>
    <xf numFmtId="0" fontId="24" fillId="0" borderId="47" xfId="31" applyFont="1" applyBorder="1" applyAlignment="1">
      <alignment horizontal="center" vertical="center"/>
    </xf>
    <xf numFmtId="0" fontId="24" fillId="0" borderId="26" xfId="31" applyFont="1" applyBorder="1" applyAlignment="1">
      <alignment horizontal="left" vertical="center"/>
    </xf>
    <xf numFmtId="0" fontId="24" fillId="0" borderId="27" xfId="31" applyFont="1" applyBorder="1" applyAlignment="1">
      <alignment horizontal="left" vertical="center"/>
    </xf>
    <xf numFmtId="14" fontId="24" fillId="0" borderId="48" xfId="31" applyNumberFormat="1" applyFont="1" applyBorder="1" applyAlignment="1">
      <alignment horizontal="center" vertical="center"/>
    </xf>
    <xf numFmtId="0" fontId="24" fillId="0" borderId="48" xfId="31" applyFont="1" applyBorder="1" applyAlignment="1">
      <alignment horizontal="center" vertical="center"/>
    </xf>
    <xf numFmtId="49" fontId="23" fillId="0" borderId="13" xfId="29" applyNumberFormat="1" applyFont="1" applyBorder="1" applyAlignment="1">
      <alignment horizontal="center" vertical="center"/>
    </xf>
    <xf numFmtId="0" fontId="23" fillId="0" borderId="18" xfId="29" applyFont="1" applyBorder="1" applyAlignment="1">
      <alignment horizontal="center" vertical="center"/>
    </xf>
    <xf numFmtId="0" fontId="23" fillId="0" borderId="19" xfId="29" applyFont="1" applyBorder="1" applyAlignment="1">
      <alignment horizontal="center" vertical="center"/>
    </xf>
    <xf numFmtId="0" fontId="30" fillId="6" borderId="51" xfId="47" applyFont="1" applyFill="1" applyBorder="1" applyAlignment="1">
      <alignment horizontal="left" vertical="center" wrapText="1"/>
    </xf>
    <xf numFmtId="0" fontId="30" fillId="4" borderId="41" xfId="43" applyFont="1" applyFill="1" applyBorder="1" applyAlignment="1">
      <alignment horizontal="left" vertical="center" wrapText="1"/>
    </xf>
    <xf numFmtId="0" fontId="30" fillId="4" borderId="0" xfId="43" applyFont="1" applyFill="1" applyAlignment="1">
      <alignment horizontal="left" vertical="center"/>
    </xf>
    <xf numFmtId="0" fontId="30" fillId="4" borderId="45" xfId="43" applyFont="1" applyFill="1" applyBorder="1" applyAlignment="1">
      <alignment horizontal="left" vertical="center"/>
    </xf>
    <xf numFmtId="0" fontId="30" fillId="0" borderId="8" xfId="47" applyFont="1" applyBorder="1" applyAlignment="1">
      <alignment horizontal="left" vertical="center" wrapText="1"/>
    </xf>
    <xf numFmtId="0" fontId="30" fillId="0" borderId="5" xfId="47" applyFont="1" applyBorder="1" applyAlignment="1">
      <alignment horizontal="left" vertical="center"/>
    </xf>
    <xf numFmtId="0" fontId="32" fillId="0" borderId="41" xfId="43" applyFont="1" applyBorder="1" applyAlignment="1">
      <alignment horizontal="left" vertical="center" wrapText="1"/>
    </xf>
    <xf numFmtId="0" fontId="32" fillId="0" borderId="0" xfId="43" applyFont="1" applyAlignment="1">
      <alignment horizontal="left" vertical="center"/>
    </xf>
    <xf numFmtId="0" fontId="32" fillId="0" borderId="45" xfId="43" applyFont="1" applyBorder="1" applyAlignment="1">
      <alignment horizontal="left" vertical="center"/>
    </xf>
    <xf numFmtId="0" fontId="30" fillId="4" borderId="0" xfId="43" applyFont="1" applyFill="1" applyAlignment="1">
      <alignment horizontal="left" vertical="center" wrapText="1"/>
    </xf>
    <xf numFmtId="0" fontId="30" fillId="4" borderId="45" xfId="43" applyFont="1" applyFill="1" applyBorder="1" applyAlignment="1">
      <alignment horizontal="left" vertical="center" wrapText="1"/>
    </xf>
    <xf numFmtId="0" fontId="30" fillId="4" borderId="41" xfId="52" applyFont="1" applyFill="1" applyBorder="1" applyAlignment="1">
      <alignment horizontal="left" vertical="center" wrapText="1"/>
    </xf>
    <xf numFmtId="0" fontId="30" fillId="4" borderId="0" xfId="52" applyFont="1" applyFill="1" applyAlignment="1">
      <alignment horizontal="left" vertical="center" wrapText="1"/>
    </xf>
    <xf numFmtId="0" fontId="30" fillId="4" borderId="45" xfId="52" applyFont="1" applyFill="1" applyBorder="1" applyAlignment="1">
      <alignment horizontal="left" vertical="center" wrapText="1"/>
    </xf>
    <xf numFmtId="0" fontId="30" fillId="8" borderId="38" xfId="51" applyFont="1" applyFill="1" applyBorder="1" applyAlignment="1">
      <alignment horizontal="left" vertical="center" wrapText="1"/>
    </xf>
    <xf numFmtId="0" fontId="30" fillId="8" borderId="0" xfId="51" applyFont="1" applyFill="1" applyAlignment="1">
      <alignment horizontal="left" vertical="center"/>
    </xf>
    <xf numFmtId="0" fontId="31" fillId="0" borderId="41" xfId="51" applyFont="1" applyBorder="1" applyAlignment="1">
      <alignment horizontal="left" vertical="center" wrapText="1"/>
    </xf>
    <xf numFmtId="0" fontId="31" fillId="0" borderId="0" xfId="51" applyFont="1" applyAlignment="1">
      <alignment horizontal="left" vertical="center"/>
    </xf>
    <xf numFmtId="0" fontId="30" fillId="4" borderId="41" xfId="49" applyFont="1" applyFill="1" applyBorder="1" applyAlignment="1">
      <alignment horizontal="left" vertical="center" wrapText="1"/>
    </xf>
    <xf numFmtId="0" fontId="30" fillId="4" borderId="0" xfId="49" applyFont="1" applyFill="1" applyAlignment="1">
      <alignment horizontal="left" vertical="center"/>
    </xf>
    <xf numFmtId="0" fontId="30" fillId="4" borderId="45" xfId="49" applyFont="1" applyFill="1" applyBorder="1" applyAlignment="1">
      <alignment horizontal="left" vertical="center"/>
    </xf>
    <xf numFmtId="0" fontId="30" fillId="4" borderId="0" xfId="49" applyFont="1" applyFill="1" applyAlignment="1">
      <alignment horizontal="left" vertical="center" wrapText="1"/>
    </xf>
    <xf numFmtId="0" fontId="30" fillId="4" borderId="45" xfId="49" applyFont="1" applyFill="1" applyBorder="1" applyAlignment="1">
      <alignment horizontal="left" vertical="center" wrapText="1"/>
    </xf>
    <xf numFmtId="49" fontId="26" fillId="0" borderId="8" xfId="28" applyNumberFormat="1" applyFont="1" applyBorder="1" applyAlignment="1">
      <alignment horizontal="left" vertical="center"/>
    </xf>
    <xf numFmtId="49" fontId="26" fillId="0" borderId="5" xfId="28" applyNumberFormat="1" applyFont="1" applyBorder="1" applyAlignment="1">
      <alignment horizontal="left" vertical="center"/>
    </xf>
    <xf numFmtId="49" fontId="26" fillId="0" borderId="9" xfId="28" applyNumberFormat="1" applyFont="1" applyBorder="1" applyAlignment="1">
      <alignment horizontal="left" vertical="center"/>
    </xf>
    <xf numFmtId="49" fontId="26" fillId="0" borderId="8" xfId="28" applyNumberFormat="1" applyFont="1" applyBorder="1" applyAlignment="1">
      <alignment horizontal="left" vertical="center" wrapText="1"/>
    </xf>
    <xf numFmtId="49" fontId="23" fillId="3" borderId="20" xfId="29" applyNumberFormat="1" applyFont="1" applyFill="1" applyBorder="1" applyAlignment="1">
      <alignment horizontal="center" vertical="center" wrapText="1"/>
    </xf>
    <xf numFmtId="49" fontId="23" fillId="3" borderId="12" xfId="29" applyNumberFormat="1" applyFont="1" applyFill="1" applyBorder="1" applyAlignment="1">
      <alignment horizontal="center" vertical="top"/>
    </xf>
    <xf numFmtId="49" fontId="23" fillId="3" borderId="16" xfId="29" applyNumberFormat="1" applyFont="1" applyFill="1" applyBorder="1" applyAlignment="1">
      <alignment horizontal="center" vertical="top"/>
    </xf>
    <xf numFmtId="49" fontId="23" fillId="3" borderId="17" xfId="29" applyNumberFormat="1" applyFont="1" applyFill="1" applyBorder="1" applyAlignment="1">
      <alignment horizontal="center" vertical="top"/>
    </xf>
    <xf numFmtId="49" fontId="23" fillId="0" borderId="18" xfId="29" applyNumberFormat="1" applyFont="1" applyBorder="1" applyAlignment="1">
      <alignment horizontal="center" vertical="center"/>
    </xf>
    <xf numFmtId="49" fontId="23" fillId="0" borderId="19" xfId="29" applyNumberFormat="1" applyFont="1" applyBorder="1" applyAlignment="1">
      <alignment horizontal="center" vertical="center"/>
    </xf>
    <xf numFmtId="0" fontId="26" fillId="3" borderId="8" xfId="28" applyFont="1" applyFill="1" applyBorder="1" applyAlignment="1">
      <alignment horizontal="center" vertical="top" wrapText="1"/>
    </xf>
    <xf numFmtId="0" fontId="26" fillId="3" borderId="5" xfId="28" applyFont="1" applyFill="1" applyBorder="1" applyAlignment="1">
      <alignment horizontal="center" vertical="top"/>
    </xf>
    <xf numFmtId="0" fontId="26" fillId="3" borderId="8" xfId="28" applyFont="1" applyFill="1" applyBorder="1" applyAlignment="1">
      <alignment horizontal="center" vertical="top"/>
    </xf>
    <xf numFmtId="0" fontId="26" fillId="3" borderId="26" xfId="28" applyFont="1" applyFill="1" applyBorder="1" applyAlignment="1">
      <alignment horizontal="center" vertical="center"/>
    </xf>
    <xf numFmtId="0" fontId="26" fillId="3" borderId="27" xfId="28" applyFont="1" applyFill="1" applyBorder="1" applyAlignment="1">
      <alignment horizontal="center" vertical="center"/>
    </xf>
    <xf numFmtId="0" fontId="26" fillId="3" borderId="28" xfId="28" applyFont="1" applyFill="1" applyBorder="1" applyAlignment="1">
      <alignment horizontal="center" vertical="center"/>
    </xf>
    <xf numFmtId="0" fontId="26" fillId="3" borderId="29" xfId="28" applyFont="1" applyFill="1" applyBorder="1" applyAlignment="1">
      <alignment horizontal="center" vertical="center"/>
    </xf>
    <xf numFmtId="0" fontId="26" fillId="3" borderId="25" xfId="28" applyFont="1" applyFill="1" applyBorder="1" applyAlignment="1">
      <alignment horizontal="center" vertical="center"/>
    </xf>
    <xf numFmtId="0" fontId="26" fillId="3" borderId="30" xfId="28" applyFont="1" applyFill="1" applyBorder="1" applyAlignment="1">
      <alignment horizontal="center" vertical="center"/>
    </xf>
  </cellXfs>
  <cellStyles count="53">
    <cellStyle name="aaaaa" xfId="1" xr:uid="{00000000-0005-0000-0000-000000000000}"/>
    <cellStyle name="bbbbb" xfId="2" xr:uid="{00000000-0005-0000-0000-000001000000}"/>
    <cellStyle name="Calc Currency (0)" xfId="3" xr:uid="{00000000-0005-0000-0000-000002000000}"/>
    <cellStyle name="ccccc" xfId="4" xr:uid="{00000000-0005-0000-0000-000003000000}"/>
    <cellStyle name="Comma0" xfId="5" xr:uid="{00000000-0005-0000-0000-000004000000}"/>
    <cellStyle name="Currency0" xfId="6" xr:uid="{00000000-0005-0000-0000-000007000000}"/>
    <cellStyle name="Date" xfId="7" xr:uid="{00000000-0005-0000-0000-000008000000}"/>
    <cellStyle name="ddddd" xfId="8" xr:uid="{00000000-0005-0000-0000-000009000000}"/>
    <cellStyle name="eeeee" xfId="9" xr:uid="{00000000-0005-0000-0000-00000A000000}"/>
    <cellStyle name="entry" xfId="10" xr:uid="{00000000-0005-0000-0000-00000B000000}"/>
    <cellStyle name="Fixed" xfId="11" xr:uid="{00000000-0005-0000-0000-00000C000000}"/>
    <cellStyle name="Header1" xfId="12" xr:uid="{00000000-0005-0000-0000-00000D000000}"/>
    <cellStyle name="Header2" xfId="13" xr:uid="{00000000-0005-0000-0000-00000E000000}"/>
    <cellStyle name="Heading 1" xfId="14" xr:uid="{00000000-0005-0000-0000-00000F000000}"/>
    <cellStyle name="Heading 2" xfId="15" xr:uid="{00000000-0005-0000-0000-000010000000}"/>
    <cellStyle name="IBM(401K)" xfId="16" xr:uid="{00000000-0005-0000-0000-000011000000}"/>
    <cellStyle name="J401K" xfId="17" xr:uid="{00000000-0005-0000-0000-000012000000}"/>
    <cellStyle name="JT帳票" xfId="18" xr:uid="{00000000-0005-0000-0000-000013000000}"/>
    <cellStyle name="Normal" xfId="0" builtinId="0"/>
    <cellStyle name="price" xfId="19" xr:uid="{00000000-0005-0000-0000-000015000000}"/>
    <cellStyle name="revised" xfId="20" xr:uid="{00000000-0005-0000-0000-000016000000}"/>
    <cellStyle name="section" xfId="21" xr:uid="{00000000-0005-0000-0000-000017000000}"/>
    <cellStyle name="title" xfId="22" xr:uid="{00000000-0005-0000-0000-000018000000}"/>
    <cellStyle name="Total" xfId="23" xr:uid="{00000000-0005-0000-0000-000019000000}"/>
    <cellStyle name="桁区切り 3" xfId="40" xr:uid="{00000000-0005-0000-0000-00001B000000}"/>
    <cellStyle name="標準 10" xfId="31" xr:uid="{00000000-0005-0000-0000-00001D000000}"/>
    <cellStyle name="標準 2" xfId="25" xr:uid="{00000000-0005-0000-0000-00001E000000}"/>
    <cellStyle name="標準 2 2" xfId="36" xr:uid="{00000000-0005-0000-0000-00001F000000}"/>
    <cellStyle name="標準 2 2 2" xfId="38" xr:uid="{00000000-0005-0000-0000-000020000000}"/>
    <cellStyle name="標準 2 2 3" xfId="41" xr:uid="{00000000-0005-0000-0000-000021000000}"/>
    <cellStyle name="標準 3" xfId="26" xr:uid="{00000000-0005-0000-0000-000022000000}"/>
    <cellStyle name="標準 3 2 2" xfId="37" xr:uid="{00000000-0005-0000-0000-000023000000}"/>
    <cellStyle name="標準 4" xfId="27" xr:uid="{00000000-0005-0000-0000-000024000000}"/>
    <cellStyle name="標準 5" xfId="33" xr:uid="{00000000-0005-0000-0000-000025000000}"/>
    <cellStyle name="標準 5 2 3 2" xfId="32" xr:uid="{00000000-0005-0000-0000-000026000000}"/>
    <cellStyle name="標準 5 2 3 2 2" xfId="34" xr:uid="{00000000-0005-0000-0000-000027000000}"/>
    <cellStyle name="標準 5 2 3 2 2 2 4" xfId="51" xr:uid="{EC2D1913-D045-476B-9C67-D5473D9D5E5D}"/>
    <cellStyle name="標準 5 2 3 2 3 3" xfId="46" xr:uid="{069FD7D5-F104-4CB2-BFCE-3DE1CBE3C82D}"/>
    <cellStyle name="標準 5 2 3 2 3 3 2" xfId="50" xr:uid="{81B223A1-A7D7-4AC3-B333-6AB9666E9748}"/>
    <cellStyle name="標準 5 2 4 2" xfId="30" xr:uid="{00000000-0005-0000-0000-000028000000}"/>
    <cellStyle name="標準 5 2 4 2 2" xfId="35" xr:uid="{00000000-0005-0000-0000-000029000000}"/>
    <cellStyle name="標準 5 2 4 2 3 2" xfId="43" xr:uid="{9E49EA4D-A5B2-4942-A789-A20F8D33CDE2}"/>
    <cellStyle name="標準 5 2 4 2 3 2 2" xfId="47" xr:uid="{362C761C-2BAC-4458-BC6E-5D6981BF57F5}"/>
    <cellStyle name="標準 5 2 4 2 3 2 2 2" xfId="45" xr:uid="{3A12E139-9BA7-4879-9EF3-6C2E5643DBF1}"/>
    <cellStyle name="標準 5 2 4 2 3 2 2 2 2" xfId="49" xr:uid="{B463F273-4308-480B-A86B-B1E9CEBBD665}"/>
    <cellStyle name="標準 5 2 4 2 3 2 3" xfId="52" xr:uid="{16C42A6A-A7AD-4356-B050-D93ED540CB6C}"/>
    <cellStyle name="標準 5 2 4 2 5" xfId="44" xr:uid="{7099FB1A-C8F4-4F6B-A1D6-A9152B505E8F}"/>
    <cellStyle name="標準 5 2 4 2 5 2" xfId="48" xr:uid="{3528A75E-D921-4F9B-A3F3-5EA70C48505D}"/>
    <cellStyle name="標準 5 4" xfId="39" xr:uid="{00000000-0005-0000-0000-00002A000000}"/>
    <cellStyle name="標準 5 4 2" xfId="42" xr:uid="{F8453C0F-4889-470B-90A3-C14FF940786B}"/>
    <cellStyle name="標準_sample_08_システム全体図" xfId="28" xr:uid="{00000000-0005-0000-0000-00002B000000}"/>
    <cellStyle name="標準_新論理処理機能記述" xfId="29" xr:uid="{00000000-0005-0000-0000-00002D000000}"/>
    <cellStyle name="機器リスト" xfId="24" xr:uid="{00000000-0005-0000-0000-00001A000000}"/>
  </cellStyles>
  <dxfs count="0"/>
  <tableStyles count="0" defaultTableStyle="TableStyleMedium2" defaultPivotStyle="PivotStyleLight16"/>
  <colors>
    <mruColors>
      <color rgb="FF020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542926</xdr:colOff>
      <xdr:row>48</xdr:row>
      <xdr:rowOff>123825</xdr:rowOff>
    </xdr:from>
    <xdr:to>
      <xdr:col>3</xdr:col>
      <xdr:colOff>1362076</xdr:colOff>
      <xdr:row>50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E9D6EC-A880-4FC8-BC30-0B8FB76A7725}"/>
            </a:ext>
          </a:extLst>
        </xdr:cNvPr>
        <xdr:cNvSpPr/>
      </xdr:nvSpPr>
      <xdr:spPr bwMode="auto">
        <a:xfrm>
          <a:off x="5248276" y="8686800"/>
          <a:ext cx="819150" cy="352425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④</a:t>
          </a:r>
        </a:p>
      </xdr:txBody>
    </xdr:sp>
    <xdr:clientData/>
  </xdr:twoCellAnchor>
  <xdr:twoCellAnchor>
    <xdr:from>
      <xdr:col>3</xdr:col>
      <xdr:colOff>581025</xdr:colOff>
      <xdr:row>42</xdr:row>
      <xdr:rowOff>114300</xdr:rowOff>
    </xdr:from>
    <xdr:to>
      <xdr:col>3</xdr:col>
      <xdr:colOff>1323975</xdr:colOff>
      <xdr:row>44</xdr:row>
      <xdr:rowOff>66675</xdr:rowOff>
    </xdr:to>
    <xdr:sp macro="" textlink="">
      <xdr:nvSpPr>
        <xdr:cNvPr id="4" name="四角形: 上の 2 つの角を切り取る 3">
          <a:extLst>
            <a:ext uri="{FF2B5EF4-FFF2-40B4-BE49-F238E27FC236}">
              <a16:creationId xmlns:a16="http://schemas.microsoft.com/office/drawing/2014/main" id="{41CC66DB-F310-46BB-BEC2-EF675980042E}"/>
            </a:ext>
          </a:extLst>
        </xdr:cNvPr>
        <xdr:cNvSpPr/>
      </xdr:nvSpPr>
      <xdr:spPr bwMode="auto">
        <a:xfrm>
          <a:off x="5286375" y="7591425"/>
          <a:ext cx="742950" cy="314325"/>
        </a:xfrm>
        <a:prstGeom prst="snip2SameRect">
          <a:avLst>
            <a:gd name="adj1" fmla="val 40910"/>
            <a:gd name="adj2" fmla="val 0"/>
          </a:avLst>
        </a:prstGeom>
        <a:solidFill>
          <a:schemeClr val="tx2">
            <a:lumMod val="20000"/>
            <a:lumOff val="80000"/>
          </a:schemeClr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③</a:t>
          </a:r>
        </a:p>
      </xdr:txBody>
    </xdr:sp>
    <xdr:clientData/>
  </xdr:twoCellAnchor>
  <xdr:twoCellAnchor>
    <xdr:from>
      <xdr:col>3</xdr:col>
      <xdr:colOff>952500</xdr:colOff>
      <xdr:row>44</xdr:row>
      <xdr:rowOff>66675</xdr:rowOff>
    </xdr:from>
    <xdr:to>
      <xdr:col>3</xdr:col>
      <xdr:colOff>952501</xdr:colOff>
      <xdr:row>48</xdr:row>
      <xdr:rowOff>123825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AB2896C2-D282-4C86-8C55-B1BB2EDFA328}"/>
            </a:ext>
          </a:extLst>
        </xdr:cNvPr>
        <xdr:cNvCxnSpPr>
          <a:stCxn id="4" idx="1"/>
          <a:endCxn id="3" idx="0"/>
        </xdr:cNvCxnSpPr>
      </xdr:nvCxnSpPr>
      <xdr:spPr bwMode="auto">
        <a:xfrm>
          <a:off x="5657850" y="7905750"/>
          <a:ext cx="1" cy="781050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542925</xdr:colOff>
      <xdr:row>17</xdr:row>
      <xdr:rowOff>9525</xdr:rowOff>
    </xdr:from>
    <xdr:to>
      <xdr:col>3</xdr:col>
      <xdr:colOff>1362075</xdr:colOff>
      <xdr:row>18</xdr:row>
      <xdr:rowOff>133350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D0E94A7-7B8A-4307-84A6-D869ED201C0B}"/>
            </a:ext>
          </a:extLst>
        </xdr:cNvPr>
        <xdr:cNvSpPr/>
      </xdr:nvSpPr>
      <xdr:spPr bwMode="auto">
        <a:xfrm>
          <a:off x="5248275" y="2962275"/>
          <a:ext cx="819150" cy="304800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①</a:t>
          </a:r>
        </a:p>
      </xdr:txBody>
    </xdr:sp>
    <xdr:clientData/>
  </xdr:twoCellAnchor>
  <xdr:twoCellAnchor>
    <xdr:from>
      <xdr:col>3</xdr:col>
      <xdr:colOff>952500</xdr:colOff>
      <xdr:row>18</xdr:row>
      <xdr:rowOff>133350</xdr:rowOff>
    </xdr:from>
    <xdr:to>
      <xdr:col>3</xdr:col>
      <xdr:colOff>952500</xdr:colOff>
      <xdr:row>42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CDE0A122-73AB-46CC-9DC6-1927456E9037}"/>
            </a:ext>
          </a:extLst>
        </xdr:cNvPr>
        <xdr:cNvCxnSpPr>
          <a:stCxn id="6" idx="2"/>
          <a:endCxn id="4" idx="3"/>
        </xdr:cNvCxnSpPr>
      </xdr:nvCxnSpPr>
      <xdr:spPr bwMode="auto">
        <a:xfrm>
          <a:off x="5657850" y="3267075"/>
          <a:ext cx="0" cy="4324350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581025</xdr:colOff>
      <xdr:row>64</xdr:row>
      <xdr:rowOff>152400</xdr:rowOff>
    </xdr:from>
    <xdr:to>
      <xdr:col>3</xdr:col>
      <xdr:colOff>1323975</xdr:colOff>
      <xdr:row>66</xdr:row>
      <xdr:rowOff>133350</xdr:rowOff>
    </xdr:to>
    <xdr:sp macro="" textlink="">
      <xdr:nvSpPr>
        <xdr:cNvPr id="8" name="四角形: 上の 2 つの角を切り取る 7">
          <a:extLst>
            <a:ext uri="{FF2B5EF4-FFF2-40B4-BE49-F238E27FC236}">
              <a16:creationId xmlns:a16="http://schemas.microsoft.com/office/drawing/2014/main" id="{E32D0F6A-23AF-4DD0-B246-5AB763E2998E}"/>
            </a:ext>
          </a:extLst>
        </xdr:cNvPr>
        <xdr:cNvSpPr/>
      </xdr:nvSpPr>
      <xdr:spPr bwMode="auto">
        <a:xfrm rot="10800000" flipV="1">
          <a:off x="5286375" y="13058775"/>
          <a:ext cx="742950" cy="342900"/>
        </a:xfrm>
        <a:prstGeom prst="snip2SameRect">
          <a:avLst>
            <a:gd name="adj1" fmla="val 0"/>
            <a:gd name="adj2" fmla="val 47222"/>
          </a:avLst>
        </a:prstGeom>
        <a:solidFill>
          <a:schemeClr val="tx2">
            <a:lumMod val="20000"/>
            <a:lumOff val="80000"/>
          </a:schemeClr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05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3</xdr:col>
      <xdr:colOff>952500</xdr:colOff>
      <xdr:row>50</xdr:row>
      <xdr:rowOff>114300</xdr:rowOff>
    </xdr:from>
    <xdr:to>
      <xdr:col>3</xdr:col>
      <xdr:colOff>952501</xdr:colOff>
      <xdr:row>60</xdr:row>
      <xdr:rowOff>133350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70AD308-47A3-4AF7-B289-F1D4A55ED517}"/>
            </a:ext>
          </a:extLst>
        </xdr:cNvPr>
        <xdr:cNvCxnSpPr>
          <a:stCxn id="3" idx="2"/>
          <a:endCxn id="16" idx="0"/>
        </xdr:cNvCxnSpPr>
      </xdr:nvCxnSpPr>
      <xdr:spPr bwMode="auto">
        <a:xfrm flipH="1">
          <a:off x="5657850" y="9039225"/>
          <a:ext cx="1" cy="3276600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1323975</xdr:colOff>
      <xdr:row>43</xdr:row>
      <xdr:rowOff>90488</xdr:rowOff>
    </xdr:from>
    <xdr:to>
      <xdr:col>3</xdr:col>
      <xdr:colOff>1743076</xdr:colOff>
      <xdr:row>65</xdr:row>
      <xdr:rowOff>142874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DB48E441-D81C-4402-B0CD-E222A7627F54}"/>
            </a:ext>
          </a:extLst>
        </xdr:cNvPr>
        <xdr:cNvGrpSpPr/>
      </xdr:nvGrpSpPr>
      <xdr:grpSpPr>
        <a:xfrm>
          <a:off x="5159375" y="7367588"/>
          <a:ext cx="355601" cy="3824286"/>
          <a:chOff x="6029325" y="5395913"/>
          <a:chExt cx="419101" cy="6386511"/>
        </a:xfrm>
      </xdr:grpSpPr>
      <xdr:cxnSp macro="">
        <xdr:nvCxnSpPr>
          <xdr:cNvPr id="11" name="コネクタ: カギ線 10">
            <a:extLst>
              <a:ext uri="{FF2B5EF4-FFF2-40B4-BE49-F238E27FC236}">
                <a16:creationId xmlns:a16="http://schemas.microsoft.com/office/drawing/2014/main" id="{1D3B839B-726F-454A-A97D-4A5FA1D8CD77}"/>
              </a:ext>
            </a:extLst>
          </xdr:cNvPr>
          <xdr:cNvCxnSpPr>
            <a:stCxn id="4" idx="0"/>
          </xdr:cNvCxnSpPr>
        </xdr:nvCxnSpPr>
        <xdr:spPr bwMode="auto">
          <a:xfrm>
            <a:off x="6029325" y="5395913"/>
            <a:ext cx="419100" cy="4674955"/>
          </a:xfrm>
          <a:prstGeom prst="bentConnector2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12" name="コネクタ: カギ線 11">
            <a:extLst>
              <a:ext uri="{FF2B5EF4-FFF2-40B4-BE49-F238E27FC236}">
                <a16:creationId xmlns:a16="http://schemas.microsoft.com/office/drawing/2014/main" id="{60A0ED02-0115-4F5B-87E5-84F789F5C524}"/>
              </a:ext>
            </a:extLst>
          </xdr:cNvPr>
          <xdr:cNvCxnSpPr>
            <a:endCxn id="8" idx="2"/>
          </xdr:cNvCxnSpPr>
        </xdr:nvCxnSpPr>
        <xdr:spPr bwMode="auto">
          <a:xfrm rot="5400000">
            <a:off x="5372102" y="10706101"/>
            <a:ext cx="1733547" cy="419100"/>
          </a:xfrm>
          <a:prstGeom prst="bentConnector2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3</xdr:col>
      <xdr:colOff>542925</xdr:colOff>
      <xdr:row>60</xdr:row>
      <xdr:rowOff>133350</xdr:rowOff>
    </xdr:from>
    <xdr:to>
      <xdr:col>3</xdr:col>
      <xdr:colOff>1362075</xdr:colOff>
      <xdr:row>62</xdr:row>
      <xdr:rowOff>123825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ECCE28E-87ED-4B83-BED4-ECCB1BD41B23}"/>
            </a:ext>
          </a:extLst>
        </xdr:cNvPr>
        <xdr:cNvSpPr/>
      </xdr:nvSpPr>
      <xdr:spPr bwMode="auto">
        <a:xfrm>
          <a:off x="5248275" y="12315825"/>
          <a:ext cx="819150" cy="352425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⑤</a:t>
          </a:r>
        </a:p>
      </xdr:txBody>
    </xdr:sp>
    <xdr:clientData/>
  </xdr:twoCellAnchor>
  <xdr:twoCellAnchor>
    <xdr:from>
      <xdr:col>3</xdr:col>
      <xdr:colOff>952500</xdr:colOff>
      <xdr:row>62</xdr:row>
      <xdr:rowOff>123825</xdr:rowOff>
    </xdr:from>
    <xdr:to>
      <xdr:col>3</xdr:col>
      <xdr:colOff>952500</xdr:colOff>
      <xdr:row>64</xdr:row>
      <xdr:rowOff>152400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C4B3365A-2AAB-4820-9CD1-22F387C23D78}"/>
            </a:ext>
          </a:extLst>
        </xdr:cNvPr>
        <xdr:cNvCxnSpPr>
          <a:stCxn id="16" idx="2"/>
          <a:endCxn id="8" idx="3"/>
        </xdr:cNvCxnSpPr>
      </xdr:nvCxnSpPr>
      <xdr:spPr bwMode="auto">
        <a:xfrm>
          <a:off x="5657850" y="12668250"/>
          <a:ext cx="0" cy="390525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561975</xdr:colOff>
      <xdr:row>34</xdr:row>
      <xdr:rowOff>28575</xdr:rowOff>
    </xdr:from>
    <xdr:to>
      <xdr:col>3</xdr:col>
      <xdr:colOff>1381125</xdr:colOff>
      <xdr:row>35</xdr:row>
      <xdr:rowOff>152400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C0975F9-0FB2-448C-958C-0E468E651F60}"/>
            </a:ext>
          </a:extLst>
        </xdr:cNvPr>
        <xdr:cNvSpPr/>
      </xdr:nvSpPr>
      <xdr:spPr bwMode="auto">
        <a:xfrm>
          <a:off x="5267325" y="6057900"/>
          <a:ext cx="819150" cy="304800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1140759</xdr:colOff>
      <xdr:row>20</xdr:row>
      <xdr:rowOff>89087</xdr:rowOff>
    </xdr:from>
    <xdr:to>
      <xdr:col>13</xdr:col>
      <xdr:colOff>380856</xdr:colOff>
      <xdr:row>23</xdr:row>
      <xdr:rowOff>575591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FD8DAA-2093-4079-AC3B-3F004783F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4534" y="5632637"/>
          <a:ext cx="6069522" cy="1210404"/>
        </a:xfrm>
        <a:prstGeom prst="rect">
          <a:avLst/>
        </a:prstGeom>
        <a:ln w="22225">
          <a:solidFill>
            <a:schemeClr val="accent6"/>
          </a:solidFill>
        </a:ln>
      </xdr:spPr>
    </xdr:pic>
    <xdr:clientData/>
  </xdr:twoCellAnchor>
  <xdr:twoCellAnchor>
    <xdr:from>
      <xdr:col>3</xdr:col>
      <xdr:colOff>560294</xdr:colOff>
      <xdr:row>18</xdr:row>
      <xdr:rowOff>33618</xdr:rowOff>
    </xdr:from>
    <xdr:to>
      <xdr:col>3</xdr:col>
      <xdr:colOff>1379444</xdr:colOff>
      <xdr:row>19</xdr:row>
      <xdr:rowOff>155762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55C5FC-C01C-4645-8BD7-34BAA8B70738}"/>
            </a:ext>
          </a:extLst>
        </xdr:cNvPr>
        <xdr:cNvSpPr/>
      </xdr:nvSpPr>
      <xdr:spPr bwMode="auto">
        <a:xfrm>
          <a:off x="5265644" y="3167343"/>
          <a:ext cx="819150" cy="303119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①</a:t>
          </a:r>
        </a:p>
      </xdr:txBody>
    </xdr:sp>
    <xdr:clientData/>
  </xdr:twoCellAnchor>
  <xdr:twoCellAnchor>
    <xdr:from>
      <xdr:col>3</xdr:col>
      <xdr:colOff>914400</xdr:colOff>
      <xdr:row>19</xdr:row>
      <xdr:rowOff>155762</xdr:rowOff>
    </xdr:from>
    <xdr:to>
      <xdr:col>3</xdr:col>
      <xdr:colOff>969869</xdr:colOff>
      <xdr:row>100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265D5941-76CE-4519-9C11-C3842AA8D322}"/>
            </a:ext>
          </a:extLst>
        </xdr:cNvPr>
        <xdr:cNvCxnSpPr>
          <a:cxnSpLocks/>
          <a:stCxn id="4" idx="2"/>
        </xdr:cNvCxnSpPr>
      </xdr:nvCxnSpPr>
      <xdr:spPr bwMode="auto">
        <a:xfrm flipH="1">
          <a:off x="5619750" y="3470462"/>
          <a:ext cx="55469" cy="1711138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oneCellAnchor>
    <xdr:from>
      <xdr:col>6</xdr:col>
      <xdr:colOff>33616</xdr:colOff>
      <xdr:row>66</xdr:row>
      <xdr:rowOff>11206</xdr:rowOff>
    </xdr:from>
    <xdr:ext cx="3227295" cy="807944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3C054CD0-EBDB-4442-A89D-B750ECED5740}"/>
            </a:ext>
          </a:extLst>
        </xdr:cNvPr>
        <xdr:cNvSpPr txBox="1"/>
      </xdr:nvSpPr>
      <xdr:spPr>
        <a:xfrm>
          <a:off x="11187391" y="19099306"/>
          <a:ext cx="3227295" cy="807944"/>
        </a:xfrm>
        <a:prstGeom prst="rect">
          <a:avLst/>
        </a:prstGeom>
        <a:solidFill>
          <a:srgbClr val="FFFF00"/>
        </a:solidFill>
        <a:ln w="34925">
          <a:solidFill>
            <a:schemeClr val="accent6"/>
          </a:solidFill>
        </a:ln>
      </xdr:spPr>
      <xdr:txBody>
        <a:bodyPr vertOverflow="clip" horzOverflow="clip" wrap="square" tIns="0" bIns="0" rtlCol="0" anchor="t">
          <a:noAutofit/>
        </a:bodyPr>
        <a:lstStyle/>
        <a:p>
          <a:r>
            <a:rPr kumimoji="1" lang="ja-JP" altLang="en-US" sz="800" dirty="0">
              <a:latin typeface="+mn-ea"/>
              <a:ea typeface="+mn-ea"/>
            </a:rPr>
            <a:t>↑</a:t>
          </a:r>
          <a:endParaRPr kumimoji="1" lang="en-US" altLang="ja-JP" sz="800" dirty="0">
            <a:latin typeface="+mn-ea"/>
            <a:ea typeface="+mn-ea"/>
          </a:endParaRPr>
        </a:p>
        <a:p>
          <a:r>
            <a:rPr kumimoji="1" lang="ja-JP" altLang="en-US" sz="800" b="1" u="sng" dirty="0">
              <a:latin typeface="+mn-ea"/>
              <a:ea typeface="+mn-ea"/>
            </a:rPr>
            <a:t>１拠点</a:t>
          </a:r>
          <a:r>
            <a:rPr kumimoji="1" lang="en-US" altLang="ja-JP" sz="800" b="1" u="sng" dirty="0">
              <a:latin typeface="+mn-ea"/>
              <a:ea typeface="+mn-ea"/>
            </a:rPr>
            <a:t>20</a:t>
          </a:r>
          <a:r>
            <a:rPr kumimoji="1" lang="ja-JP" altLang="en-US" sz="800" b="1" u="sng" dirty="0">
              <a:latin typeface="+mn-ea"/>
              <a:ea typeface="+mn-ea"/>
            </a:rPr>
            <a:t>レコードを</a:t>
          </a:r>
          <a:r>
            <a:rPr kumimoji="1" lang="en-US" altLang="ja-JP" sz="800" b="1" u="sng" dirty="0">
              <a:latin typeface="+mn-ea"/>
              <a:ea typeface="+mn-ea"/>
            </a:rPr>
            <a:t>1</a:t>
          </a:r>
          <a:r>
            <a:rPr kumimoji="1" lang="ja-JP" altLang="en-US" sz="800" b="1" u="sng" dirty="0">
              <a:latin typeface="+mn-ea"/>
              <a:ea typeface="+mn-ea"/>
            </a:rPr>
            <a:t>セット</a:t>
          </a:r>
          <a:r>
            <a:rPr kumimoji="1" lang="ja-JP" altLang="en-US" sz="800" dirty="0">
              <a:latin typeface="+mn-ea"/>
              <a:ea typeface="+mn-ea"/>
            </a:rPr>
            <a:t>として、拠点の件数分を繰り返し出力する</a:t>
          </a:r>
          <a:endParaRPr kumimoji="1" lang="en-US" altLang="ja-JP" sz="800" dirty="0">
            <a:latin typeface="+mn-ea"/>
            <a:ea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800">
              <a:effectLst/>
              <a:latin typeface="+mn-lt"/>
              <a:ea typeface="+mn-ea"/>
              <a:cs typeface="+mn-cs"/>
            </a:rPr>
            <a:t>Cứ</a:t>
          </a:r>
          <a:r>
            <a:rPr kumimoji="1" lang="en-US" sz="800" baseline="0">
              <a:effectLst/>
              <a:latin typeface="+mn-lt"/>
              <a:ea typeface="+mn-ea"/>
              <a:cs typeface="+mn-cs"/>
            </a:rPr>
            <a:t> 20 record của 1 chi nhánh thì set làm 1 set, lặp lại phần số record của chi nhánh rồi output</a:t>
          </a:r>
          <a:endParaRPr kumimoji="1" lang="en-US" altLang="ja-JP" sz="800" dirty="0">
            <a:latin typeface="+mn-ea"/>
            <a:ea typeface="+mn-ea"/>
          </a:endParaRPr>
        </a:p>
        <a:p>
          <a:r>
            <a:rPr kumimoji="1" lang="ja-JP" altLang="en-US" sz="800" dirty="0">
              <a:latin typeface="+mn-ea"/>
              <a:ea typeface="+mn-ea"/>
            </a:rPr>
            <a:t>↓</a:t>
          </a:r>
          <a:endParaRPr kumimoji="1" lang="en-US" altLang="ja-JP" sz="800" dirty="0">
            <a:latin typeface="+mn-ea"/>
            <a:ea typeface="+mn-ea"/>
          </a:endParaRPr>
        </a:p>
      </xdr:txBody>
    </xdr:sp>
    <xdr:clientData/>
  </xdr:oneCellAnchor>
  <xdr:oneCellAnchor>
    <xdr:from>
      <xdr:col>7</xdr:col>
      <xdr:colOff>1719541</xdr:colOff>
      <xdr:row>65</xdr:row>
      <xdr:rowOff>378199</xdr:rowOff>
    </xdr:from>
    <xdr:ext cx="1987925" cy="1181099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A74F5574-00C6-4AAE-95F3-4C01043F8AC4}"/>
            </a:ext>
          </a:extLst>
        </xdr:cNvPr>
        <xdr:cNvSpPr txBox="1"/>
      </xdr:nvSpPr>
      <xdr:spPr>
        <a:xfrm>
          <a:off x="14711641" y="18999574"/>
          <a:ext cx="1987925" cy="1181099"/>
        </a:xfrm>
        <a:prstGeom prst="rect">
          <a:avLst/>
        </a:prstGeom>
        <a:solidFill>
          <a:srgbClr val="FFFF00"/>
        </a:solidFill>
        <a:ln w="34925">
          <a:solidFill>
            <a:schemeClr val="accent6"/>
          </a:solidFill>
        </a:ln>
      </xdr:spPr>
      <xdr:txBody>
        <a:bodyPr vertOverflow="clip" horzOverflow="clip" wrap="square" tIns="0" bIns="0" rtlCol="0" anchor="t">
          <a:noAutofit/>
        </a:bodyPr>
        <a:lstStyle/>
        <a:p>
          <a:r>
            <a:rPr kumimoji="1" lang="ja-JP" altLang="en-US" sz="800" dirty="0">
              <a:latin typeface="+mn-ea"/>
              <a:ea typeface="+mn-ea"/>
            </a:rPr>
            <a:t>↑</a:t>
          </a:r>
          <a:endParaRPr kumimoji="1" lang="en-US" altLang="ja-JP" sz="800" dirty="0">
            <a:latin typeface="+mn-ea"/>
            <a:ea typeface="+mn-ea"/>
          </a:endParaRPr>
        </a:p>
        <a:p>
          <a:r>
            <a:rPr kumimoji="1" lang="ja-JP" altLang="en-US" sz="800" b="1" u="sng" dirty="0">
              <a:latin typeface="+mn-ea"/>
              <a:ea typeface="+mn-ea"/>
            </a:rPr>
            <a:t>販売店のすべての拠点を順に出力する</a:t>
          </a:r>
          <a:endParaRPr kumimoji="1" lang="en-US" altLang="ja-JP" sz="800" b="1" u="sng" dirty="0">
            <a:latin typeface="+mn-ea"/>
            <a:ea typeface="+mn-ea"/>
          </a:endParaRPr>
        </a:p>
        <a:p>
          <a:r>
            <a:rPr kumimoji="1" lang="en-US" altLang="ja-JP" sz="800" b="1" u="sng" dirty="0">
              <a:latin typeface="+mn-ea"/>
              <a:ea typeface="+mn-ea"/>
            </a:rPr>
            <a:t>Output toàn</a:t>
          </a:r>
          <a:r>
            <a:rPr kumimoji="1" lang="en-US" altLang="ja-JP" sz="800" b="1" u="sng" baseline="0" dirty="0">
              <a:latin typeface="+mn-ea"/>
              <a:ea typeface="+mn-ea"/>
            </a:rPr>
            <a:t> bộ chi nhánh của cửa hàng theo thứ tự</a:t>
          </a:r>
          <a:endParaRPr kumimoji="1" lang="en-US" altLang="ja-JP" sz="800" b="1" u="sng" dirty="0">
            <a:latin typeface="+mn-ea"/>
            <a:ea typeface="+mn-ea"/>
          </a:endParaRPr>
        </a:p>
        <a:p>
          <a:endParaRPr kumimoji="1" lang="en-US" altLang="ja-JP" sz="800" b="1" u="none" dirty="0">
            <a:latin typeface="+mn-ea"/>
            <a:ea typeface="+mn-ea"/>
          </a:endParaRPr>
        </a:p>
        <a:p>
          <a:endParaRPr kumimoji="1" lang="en-US" altLang="ja-JP" sz="800" b="1" u="none" dirty="0">
            <a:latin typeface="+mn-ea"/>
            <a:ea typeface="+mn-ea"/>
          </a:endParaRPr>
        </a:p>
        <a:p>
          <a:endParaRPr kumimoji="1" lang="en-US" altLang="ja-JP" sz="800" b="1" u="none" dirty="0">
            <a:latin typeface="+mn-ea"/>
            <a:ea typeface="+mn-ea"/>
          </a:endParaRPr>
        </a:p>
        <a:p>
          <a:r>
            <a:rPr kumimoji="1" lang="ja-JP" altLang="en-US" sz="800" b="1" u="none" dirty="0">
              <a:latin typeface="+mn-ea"/>
              <a:ea typeface="+mn-ea"/>
            </a:rPr>
            <a:t>↓</a:t>
          </a:r>
          <a:endParaRPr kumimoji="1" lang="en-US" altLang="ja-JP" sz="800" u="none" dirty="0">
            <a:latin typeface="+mn-ea"/>
            <a:ea typeface="+mn-ea"/>
          </a:endParaRPr>
        </a:p>
      </xdr:txBody>
    </xdr:sp>
    <xdr:clientData/>
  </xdr:oneCellAnchor>
  <xdr:oneCellAnchor>
    <xdr:from>
      <xdr:col>9</xdr:col>
      <xdr:colOff>248770</xdr:colOff>
      <xdr:row>72</xdr:row>
      <xdr:rowOff>136712</xdr:rowOff>
    </xdr:from>
    <xdr:ext cx="2216524" cy="97771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193FF5EA-8405-4A5B-B8BA-61BC22313A1E}"/>
            </a:ext>
          </a:extLst>
        </xdr:cNvPr>
        <xdr:cNvSpPr txBox="1"/>
      </xdr:nvSpPr>
      <xdr:spPr>
        <a:xfrm>
          <a:off x="15593545" y="20310662"/>
          <a:ext cx="2216524" cy="977713"/>
        </a:xfrm>
        <a:prstGeom prst="rect">
          <a:avLst/>
        </a:prstGeom>
        <a:solidFill>
          <a:schemeClr val="bg2">
            <a:lumMod val="40000"/>
            <a:lumOff val="60000"/>
          </a:schemeClr>
        </a:solidFill>
        <a:ln w="34925">
          <a:solidFill>
            <a:schemeClr val="accent6"/>
          </a:solidFill>
        </a:ln>
      </xdr:spPr>
      <xdr:txBody>
        <a:bodyPr vertOverflow="clip" horzOverflow="clip" wrap="square" tIns="0" bIns="0" rtlCol="0" anchor="t">
          <a:noAutofit/>
        </a:bodyPr>
        <a:lstStyle/>
        <a:p>
          <a:r>
            <a:rPr kumimoji="1" lang="ja-JP" altLang="en-US" sz="800" dirty="0">
              <a:latin typeface="+mn-ea"/>
              <a:ea typeface="+mn-ea"/>
            </a:rPr>
            <a:t>↑</a:t>
          </a:r>
          <a:endParaRPr kumimoji="1" lang="en-US" altLang="ja-JP" sz="800" dirty="0">
            <a:latin typeface="+mn-ea"/>
            <a:ea typeface="+mn-ea"/>
          </a:endParaRPr>
        </a:p>
        <a:p>
          <a:r>
            <a:rPr kumimoji="1" lang="ja-JP" altLang="en-US" sz="800" b="1" u="sng" dirty="0">
              <a:latin typeface="+mn-ea"/>
              <a:ea typeface="+mn-ea"/>
            </a:rPr>
            <a:t>販売店の最後に販売店ごとの合計を出力する</a:t>
          </a:r>
          <a:endParaRPr kumimoji="1" lang="en-US" altLang="ja-JP" sz="800" b="1" u="sng" dirty="0">
            <a:latin typeface="+mn-ea"/>
            <a:ea typeface="+mn-ea"/>
          </a:endParaRPr>
        </a:p>
        <a:p>
          <a:r>
            <a:rPr kumimoji="1" lang="en-US" altLang="ja-JP" sz="800" b="1" u="sng" dirty="0">
              <a:latin typeface="+mn-ea"/>
              <a:ea typeface="+mn-ea"/>
            </a:rPr>
            <a:t>Output total theo từng</a:t>
          </a:r>
          <a:r>
            <a:rPr kumimoji="1" lang="en-US" altLang="ja-JP" sz="800" b="1" u="sng" baseline="0" dirty="0">
              <a:latin typeface="+mn-ea"/>
              <a:ea typeface="+mn-ea"/>
            </a:rPr>
            <a:t> cửa hàng ở cuối cùng của cửa hàng</a:t>
          </a:r>
          <a:endParaRPr kumimoji="1" lang="en-US" altLang="ja-JP" sz="800" b="1" u="sng" dirty="0">
            <a:latin typeface="+mn-ea"/>
            <a:ea typeface="+mn-ea"/>
          </a:endParaRPr>
        </a:p>
        <a:p>
          <a:endParaRPr kumimoji="1" lang="en-US" altLang="ja-JP" sz="800" b="1" u="none" dirty="0">
            <a:latin typeface="+mn-ea"/>
            <a:ea typeface="+mn-ea"/>
          </a:endParaRPr>
        </a:p>
        <a:p>
          <a:r>
            <a:rPr kumimoji="1" lang="ja-JP" altLang="en-US" sz="800" b="1" u="none" dirty="0">
              <a:latin typeface="+mn-ea"/>
              <a:ea typeface="+mn-ea"/>
            </a:rPr>
            <a:t>↓</a:t>
          </a:r>
          <a:endParaRPr kumimoji="1" lang="en-US" altLang="ja-JP" sz="800" u="none" dirty="0">
            <a:latin typeface="+mn-ea"/>
            <a:ea typeface="+mn-ea"/>
          </a:endParaRPr>
        </a:p>
      </xdr:txBody>
    </xdr:sp>
    <xdr:clientData/>
  </xdr:oneCellAnchor>
  <xdr:oneCellAnchor>
    <xdr:from>
      <xdr:col>6</xdr:col>
      <xdr:colOff>820829</xdr:colOff>
      <xdr:row>37</xdr:row>
      <xdr:rowOff>473447</xdr:rowOff>
    </xdr:from>
    <xdr:ext cx="1608046" cy="3498478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869E0F4C-3208-4714-AEC6-3B2BAF0F2DAB}"/>
            </a:ext>
          </a:extLst>
        </xdr:cNvPr>
        <xdr:cNvSpPr txBox="1"/>
      </xdr:nvSpPr>
      <xdr:spPr>
        <a:xfrm>
          <a:off x="11974604" y="13417922"/>
          <a:ext cx="1608046" cy="3498478"/>
        </a:xfrm>
        <a:prstGeom prst="rect">
          <a:avLst/>
        </a:prstGeom>
        <a:solidFill>
          <a:srgbClr val="FFFF00"/>
        </a:solidFill>
        <a:ln w="34925">
          <a:solidFill>
            <a:schemeClr val="accent6"/>
          </a:solidFill>
        </a:ln>
      </xdr:spPr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 dirty="0">
              <a:latin typeface="+mn-ea"/>
              <a:ea typeface="+mn-ea"/>
            </a:rPr>
            <a:t>↑</a:t>
          </a:r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b="1" u="sng" dirty="0">
              <a:latin typeface="+mn-ea"/>
              <a:ea typeface="+mn-ea"/>
            </a:rPr>
            <a:t>１拠点</a:t>
          </a:r>
          <a:r>
            <a:rPr kumimoji="1" lang="en-US" altLang="ja-JP" sz="900" b="1" u="sng" dirty="0">
              <a:latin typeface="+mn-ea"/>
              <a:ea typeface="+mn-ea"/>
            </a:rPr>
            <a:t>20</a:t>
          </a:r>
          <a:r>
            <a:rPr kumimoji="1" lang="ja-JP" altLang="en-US" sz="900" b="1" u="sng" dirty="0">
              <a:latin typeface="+mn-ea"/>
              <a:ea typeface="+mn-ea"/>
            </a:rPr>
            <a:t>レコードを</a:t>
          </a:r>
          <a:r>
            <a:rPr kumimoji="1" lang="en-US" altLang="ja-JP" sz="900" b="1" u="sng" dirty="0">
              <a:latin typeface="+mn-ea"/>
              <a:ea typeface="+mn-ea"/>
            </a:rPr>
            <a:t>1</a:t>
          </a:r>
          <a:r>
            <a:rPr kumimoji="1" lang="ja-JP" altLang="en-US" sz="900" b="1" u="sng" dirty="0">
              <a:latin typeface="+mn-ea"/>
              <a:ea typeface="+mn-ea"/>
            </a:rPr>
            <a:t>セット</a:t>
          </a:r>
          <a:r>
            <a:rPr kumimoji="1" lang="ja-JP" altLang="en-US" sz="900" dirty="0">
              <a:latin typeface="+mn-ea"/>
              <a:ea typeface="+mn-ea"/>
            </a:rPr>
            <a:t>として、拠点の件数分を繰り返し出力する</a:t>
          </a:r>
          <a:endParaRPr kumimoji="1" lang="en-US" altLang="ja-JP" sz="900" dirty="0">
            <a:latin typeface="+mn-ea"/>
            <a:ea typeface="+mn-ea"/>
          </a:endParaRPr>
        </a:p>
        <a:p>
          <a:r>
            <a:rPr kumimoji="1" lang="en-US" altLang="ja-JP" sz="900" dirty="0">
              <a:latin typeface="+mn-ea"/>
              <a:ea typeface="+mn-ea"/>
            </a:rPr>
            <a:t>Cứ</a:t>
          </a:r>
          <a:r>
            <a:rPr kumimoji="1" lang="en-US" altLang="ja-JP" sz="900" baseline="0" dirty="0">
              <a:latin typeface="+mn-ea"/>
              <a:ea typeface="+mn-ea"/>
            </a:rPr>
            <a:t> 20 record của 1 chi nhánh thì set làm 1 bộ, lặp lại phần số record của chi nhánh rồi output</a:t>
          </a:r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dirty="0">
              <a:latin typeface="+mn-ea"/>
              <a:ea typeface="+mn-ea"/>
            </a:rPr>
            <a:t>↓</a:t>
          </a:r>
          <a:endParaRPr kumimoji="1" lang="en-US" altLang="ja-JP" sz="900" dirty="0">
            <a:latin typeface="+mn-ea"/>
            <a:ea typeface="+mn-ea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593912</xdr:colOff>
      <xdr:row>21</xdr:row>
      <xdr:rowOff>11206</xdr:rowOff>
    </xdr:from>
    <xdr:to>
      <xdr:col>12</xdr:col>
      <xdr:colOff>840297</xdr:colOff>
      <xdr:row>27</xdr:row>
      <xdr:rowOff>135760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4F5D3E0-CD62-4BA6-8AF2-1181E8B9C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6030" y="3653118"/>
          <a:ext cx="6992326" cy="1200318"/>
        </a:xfrm>
        <a:prstGeom prst="rect">
          <a:avLst/>
        </a:prstGeom>
        <a:ln w="22225">
          <a:solidFill>
            <a:schemeClr val="accent6"/>
          </a:solidFill>
        </a:ln>
      </xdr:spPr>
    </xdr:pic>
    <xdr:clientData/>
  </xdr:twoCellAnchor>
  <xdr:twoCellAnchor>
    <xdr:from>
      <xdr:col>3</xdr:col>
      <xdr:colOff>504825</xdr:colOff>
      <xdr:row>113</xdr:row>
      <xdr:rowOff>34738</xdr:rowOff>
    </xdr:from>
    <xdr:to>
      <xdr:col>3</xdr:col>
      <xdr:colOff>1323975</xdr:colOff>
      <xdr:row>114</xdr:row>
      <xdr:rowOff>156883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4037782-718C-4C7F-8F5F-7D35E714B615}"/>
            </a:ext>
          </a:extLst>
        </xdr:cNvPr>
        <xdr:cNvSpPr/>
      </xdr:nvSpPr>
      <xdr:spPr bwMode="auto">
        <a:xfrm>
          <a:off x="5211296" y="20014826"/>
          <a:ext cx="819150" cy="301439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③</a:t>
          </a:r>
        </a:p>
      </xdr:txBody>
    </xdr:sp>
    <xdr:clientData/>
  </xdr:twoCellAnchor>
  <xdr:twoCellAnchor>
    <xdr:from>
      <xdr:col>3</xdr:col>
      <xdr:colOff>560294</xdr:colOff>
      <xdr:row>18</xdr:row>
      <xdr:rowOff>33618</xdr:rowOff>
    </xdr:from>
    <xdr:to>
      <xdr:col>3</xdr:col>
      <xdr:colOff>1379444</xdr:colOff>
      <xdr:row>19</xdr:row>
      <xdr:rowOff>155762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5329BC5-6F36-4B01-909A-9510080C3C05}"/>
            </a:ext>
          </a:extLst>
        </xdr:cNvPr>
        <xdr:cNvSpPr/>
      </xdr:nvSpPr>
      <xdr:spPr bwMode="auto">
        <a:xfrm>
          <a:off x="5265644" y="3348318"/>
          <a:ext cx="819150" cy="303119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①</a:t>
          </a:r>
        </a:p>
      </xdr:txBody>
    </xdr:sp>
    <xdr:clientData/>
  </xdr:twoCellAnchor>
  <xdr:twoCellAnchor>
    <xdr:from>
      <xdr:col>3</xdr:col>
      <xdr:colOff>504825</xdr:colOff>
      <xdr:row>29</xdr:row>
      <xdr:rowOff>57150</xdr:rowOff>
    </xdr:from>
    <xdr:to>
      <xdr:col>3</xdr:col>
      <xdr:colOff>1323975</xdr:colOff>
      <xdr:row>31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C132C09-8CC9-46FB-98A0-DE2E666407E8}"/>
            </a:ext>
          </a:extLst>
        </xdr:cNvPr>
        <xdr:cNvSpPr/>
      </xdr:nvSpPr>
      <xdr:spPr bwMode="auto">
        <a:xfrm>
          <a:off x="5210175" y="5362575"/>
          <a:ext cx="819150" cy="304800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②</a:t>
          </a:r>
        </a:p>
      </xdr:txBody>
    </xdr:sp>
    <xdr:clientData/>
  </xdr:twoCellAnchor>
  <xdr:twoCellAnchor>
    <xdr:from>
      <xdr:col>3</xdr:col>
      <xdr:colOff>504825</xdr:colOff>
      <xdr:row>146</xdr:row>
      <xdr:rowOff>57150</xdr:rowOff>
    </xdr:from>
    <xdr:to>
      <xdr:col>3</xdr:col>
      <xdr:colOff>1323975</xdr:colOff>
      <xdr:row>148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62613E0-1876-465C-A513-9E1A644F6A2A}"/>
            </a:ext>
          </a:extLst>
        </xdr:cNvPr>
        <xdr:cNvSpPr/>
      </xdr:nvSpPr>
      <xdr:spPr bwMode="auto">
        <a:xfrm>
          <a:off x="5210175" y="41405175"/>
          <a:ext cx="819150" cy="304800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④</a:t>
          </a:r>
        </a:p>
      </xdr:txBody>
    </xdr:sp>
    <xdr:clientData/>
  </xdr:twoCellAnchor>
  <xdr:twoCellAnchor>
    <xdr:from>
      <xdr:col>3</xdr:col>
      <xdr:colOff>914400</xdr:colOff>
      <xdr:row>19</xdr:row>
      <xdr:rowOff>155762</xdr:rowOff>
    </xdr:from>
    <xdr:to>
      <xdr:col>3</xdr:col>
      <xdr:colOff>969869</xdr:colOff>
      <xdr:row>29</xdr:row>
      <xdr:rowOff>57150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4F7E407-CA8D-4614-95AE-61EAE4B3AF49}"/>
            </a:ext>
          </a:extLst>
        </xdr:cNvPr>
        <xdr:cNvCxnSpPr>
          <a:stCxn id="4" idx="2"/>
          <a:endCxn id="5" idx="0"/>
        </xdr:cNvCxnSpPr>
      </xdr:nvCxnSpPr>
      <xdr:spPr bwMode="auto">
        <a:xfrm flipH="1">
          <a:off x="5619750" y="3651437"/>
          <a:ext cx="55469" cy="1711138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914400</xdr:colOff>
      <xdr:row>31</xdr:row>
      <xdr:rowOff>0</xdr:rowOff>
    </xdr:from>
    <xdr:to>
      <xdr:col>3</xdr:col>
      <xdr:colOff>914400</xdr:colOff>
      <xdr:row>113</xdr:row>
      <xdr:rowOff>34738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16481CD-E9CD-4A51-AE01-49BC8BF4DB97}"/>
            </a:ext>
          </a:extLst>
        </xdr:cNvPr>
        <xdr:cNvCxnSpPr>
          <a:stCxn id="5" idx="2"/>
          <a:endCxn id="3" idx="0"/>
        </xdr:cNvCxnSpPr>
      </xdr:nvCxnSpPr>
      <xdr:spPr bwMode="auto">
        <a:xfrm>
          <a:off x="5620871" y="5434853"/>
          <a:ext cx="0" cy="14579973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914400</xdr:colOff>
      <xdr:row>114</xdr:row>
      <xdr:rowOff>156883</xdr:rowOff>
    </xdr:from>
    <xdr:to>
      <xdr:col>3</xdr:col>
      <xdr:colOff>914400</xdr:colOff>
      <xdr:row>146</xdr:row>
      <xdr:rowOff>57150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7B2B3607-BFCC-43D4-8888-C4F0613B651F}"/>
            </a:ext>
          </a:extLst>
        </xdr:cNvPr>
        <xdr:cNvCxnSpPr>
          <a:stCxn id="3" idx="2"/>
          <a:endCxn id="6" idx="0"/>
        </xdr:cNvCxnSpPr>
      </xdr:nvCxnSpPr>
      <xdr:spPr bwMode="auto">
        <a:xfrm>
          <a:off x="5620871" y="20316265"/>
          <a:ext cx="0" cy="23040414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504825</xdr:colOff>
      <xdr:row>596</xdr:row>
      <xdr:rowOff>38100</xdr:rowOff>
    </xdr:from>
    <xdr:to>
      <xdr:col>3</xdr:col>
      <xdr:colOff>1323975</xdr:colOff>
      <xdr:row>597</xdr:row>
      <xdr:rowOff>161925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A397F36-5F14-4807-B9FB-95C39C3D2CF8}"/>
            </a:ext>
          </a:extLst>
        </xdr:cNvPr>
        <xdr:cNvSpPr/>
      </xdr:nvSpPr>
      <xdr:spPr bwMode="auto">
        <a:xfrm>
          <a:off x="5210175" y="46091475"/>
          <a:ext cx="819150" cy="304800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⑥</a:t>
          </a:r>
        </a:p>
      </xdr:txBody>
    </xdr:sp>
    <xdr:clientData/>
  </xdr:twoCellAnchor>
  <xdr:twoCellAnchor>
    <xdr:from>
      <xdr:col>3</xdr:col>
      <xdr:colOff>914400</xdr:colOff>
      <xdr:row>148</xdr:row>
      <xdr:rowOff>0</xdr:rowOff>
    </xdr:from>
    <xdr:to>
      <xdr:col>3</xdr:col>
      <xdr:colOff>959224</xdr:colOff>
      <xdr:row>587</xdr:row>
      <xdr:rowOff>146798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800FD79-73E1-49BD-AFBD-B8C57DE4189C}"/>
            </a:ext>
          </a:extLst>
        </xdr:cNvPr>
        <xdr:cNvCxnSpPr>
          <a:stCxn id="6" idx="2"/>
          <a:endCxn id="12" idx="0"/>
        </xdr:cNvCxnSpPr>
      </xdr:nvCxnSpPr>
      <xdr:spPr bwMode="auto">
        <a:xfrm>
          <a:off x="5620871" y="44016706"/>
          <a:ext cx="44824" cy="77422563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549649</xdr:colOff>
      <xdr:row>587</xdr:row>
      <xdr:rowOff>146798</xdr:rowOff>
    </xdr:from>
    <xdr:to>
      <xdr:col>3</xdr:col>
      <xdr:colOff>1368799</xdr:colOff>
      <xdr:row>589</xdr:row>
      <xdr:rowOff>89648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B8344F3-C6C2-4CBC-BB06-194B62FD73A1}"/>
            </a:ext>
          </a:extLst>
        </xdr:cNvPr>
        <xdr:cNvSpPr/>
      </xdr:nvSpPr>
      <xdr:spPr bwMode="auto">
        <a:xfrm>
          <a:off x="5256120" y="121439269"/>
          <a:ext cx="819150" cy="301438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⑤</a:t>
          </a:r>
        </a:p>
      </xdr:txBody>
    </xdr:sp>
    <xdr:clientData/>
  </xdr:twoCellAnchor>
  <xdr:twoCellAnchor>
    <xdr:from>
      <xdr:col>3</xdr:col>
      <xdr:colOff>914400</xdr:colOff>
      <xdr:row>589</xdr:row>
      <xdr:rowOff>89648</xdr:rowOff>
    </xdr:from>
    <xdr:to>
      <xdr:col>3</xdr:col>
      <xdr:colOff>959224</xdr:colOff>
      <xdr:row>596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2F1E67AE-8DFA-44DA-94BF-631311AC3022}"/>
            </a:ext>
          </a:extLst>
        </xdr:cNvPr>
        <xdr:cNvCxnSpPr>
          <a:stCxn id="12" idx="2"/>
          <a:endCxn id="10" idx="0"/>
        </xdr:cNvCxnSpPr>
      </xdr:nvCxnSpPr>
      <xdr:spPr bwMode="auto">
        <a:xfrm flipH="1">
          <a:off x="5620871" y="121740707"/>
          <a:ext cx="44824" cy="9451040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oneCellAnchor>
    <xdr:from>
      <xdr:col>6</xdr:col>
      <xdr:colOff>773205</xdr:colOff>
      <xdr:row>39</xdr:row>
      <xdr:rowOff>44822</xdr:rowOff>
    </xdr:from>
    <xdr:ext cx="974912" cy="3518648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A118A853-FB7C-41B8-86C0-78EBF67795E3}"/>
            </a:ext>
          </a:extLst>
        </xdr:cNvPr>
        <xdr:cNvSpPr txBox="1"/>
      </xdr:nvSpPr>
      <xdr:spPr>
        <a:xfrm>
          <a:off x="11665323" y="6936440"/>
          <a:ext cx="974912" cy="3518648"/>
        </a:xfrm>
        <a:prstGeom prst="rect">
          <a:avLst/>
        </a:prstGeom>
        <a:solidFill>
          <a:srgbClr val="FFFF00"/>
        </a:solidFill>
        <a:ln w="34925">
          <a:solidFill>
            <a:schemeClr val="accent6"/>
          </a:solidFill>
        </a:ln>
      </xdr:spPr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 dirty="0">
              <a:latin typeface="+mn-ea"/>
              <a:ea typeface="+mn-ea"/>
            </a:rPr>
            <a:t>↑</a:t>
          </a:r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b="1" u="sng" dirty="0">
              <a:latin typeface="+mn-ea"/>
              <a:ea typeface="+mn-ea"/>
            </a:rPr>
            <a:t>１拠点</a:t>
          </a:r>
          <a:r>
            <a:rPr kumimoji="1" lang="en-US" altLang="ja-JP" sz="900" b="1" u="sng" dirty="0">
              <a:latin typeface="+mn-ea"/>
              <a:ea typeface="+mn-ea"/>
            </a:rPr>
            <a:t>20</a:t>
          </a:r>
          <a:r>
            <a:rPr kumimoji="1" lang="ja-JP" altLang="en-US" sz="900" b="1" u="sng" dirty="0">
              <a:latin typeface="+mn-ea"/>
              <a:ea typeface="+mn-ea"/>
            </a:rPr>
            <a:t>レコードを</a:t>
          </a:r>
          <a:r>
            <a:rPr kumimoji="1" lang="en-US" altLang="ja-JP" sz="900" b="1" u="sng" dirty="0">
              <a:latin typeface="+mn-ea"/>
              <a:ea typeface="+mn-ea"/>
            </a:rPr>
            <a:t>1</a:t>
          </a:r>
          <a:r>
            <a:rPr kumimoji="1" lang="ja-JP" altLang="en-US" sz="900" b="1" u="sng" dirty="0">
              <a:latin typeface="+mn-ea"/>
              <a:ea typeface="+mn-ea"/>
            </a:rPr>
            <a:t>セット</a:t>
          </a:r>
          <a:r>
            <a:rPr kumimoji="1" lang="ja-JP" altLang="en-US" sz="900" dirty="0">
              <a:latin typeface="+mn-ea"/>
              <a:ea typeface="+mn-ea"/>
            </a:rPr>
            <a:t>として、拠点の件数分を繰り返し出力する</a:t>
          </a:r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dirty="0">
              <a:latin typeface="+mn-ea"/>
              <a:ea typeface="+mn-ea"/>
            </a:rPr>
            <a:t>↓</a:t>
          </a:r>
          <a:endParaRPr kumimoji="1" lang="en-US" altLang="ja-JP" sz="900" dirty="0">
            <a:latin typeface="+mn-ea"/>
            <a:ea typeface="+mn-ea"/>
          </a:endParaRPr>
        </a:p>
      </xdr:txBody>
    </xdr:sp>
    <xdr:clientData/>
  </xdr:oneCellAnchor>
  <xdr:oneCellAnchor>
    <xdr:from>
      <xdr:col>6</xdr:col>
      <xdr:colOff>661147</xdr:colOff>
      <xdr:row>62</xdr:row>
      <xdr:rowOff>56030</xdr:rowOff>
    </xdr:from>
    <xdr:ext cx="974912" cy="3518648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7ABAB69-8F67-44B3-A22D-78AD12B5928C}"/>
            </a:ext>
          </a:extLst>
        </xdr:cNvPr>
        <xdr:cNvSpPr txBox="1"/>
      </xdr:nvSpPr>
      <xdr:spPr>
        <a:xfrm>
          <a:off x="11553265" y="11071412"/>
          <a:ext cx="974912" cy="3518648"/>
        </a:xfrm>
        <a:prstGeom prst="rect">
          <a:avLst/>
        </a:prstGeom>
        <a:solidFill>
          <a:srgbClr val="FFFF00"/>
        </a:solidFill>
        <a:ln w="34925">
          <a:solidFill>
            <a:schemeClr val="accent6"/>
          </a:solidFill>
        </a:ln>
      </xdr:spPr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 dirty="0">
              <a:latin typeface="+mn-ea"/>
              <a:ea typeface="+mn-ea"/>
            </a:rPr>
            <a:t>↑</a:t>
          </a:r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b="0" u="none" dirty="0">
              <a:latin typeface="+mn-ea"/>
              <a:ea typeface="+mn-ea"/>
            </a:rPr>
            <a:t>全拠点出力後、末尾に１販売店内の全拠点を合計した</a:t>
          </a:r>
          <a:r>
            <a:rPr kumimoji="1" lang="ja-JP" altLang="en-US" sz="900" b="1" u="sng" dirty="0">
              <a:latin typeface="+mn-ea"/>
              <a:ea typeface="+mn-ea"/>
            </a:rPr>
            <a:t>「法人合計」</a:t>
          </a:r>
          <a:r>
            <a:rPr kumimoji="1" lang="ja-JP" altLang="en-US" sz="900" b="0" u="none" dirty="0">
              <a:latin typeface="+mn-ea"/>
              <a:ea typeface="+mn-ea"/>
            </a:rPr>
            <a:t>を出力する</a:t>
          </a:r>
          <a:endParaRPr kumimoji="1" lang="en-US" altLang="ja-JP" sz="900" b="0" u="none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dirty="0">
              <a:latin typeface="+mn-ea"/>
              <a:ea typeface="+mn-ea"/>
            </a:rPr>
            <a:t>↓</a:t>
          </a:r>
          <a:endParaRPr kumimoji="1" lang="en-US" altLang="ja-JP" sz="900" dirty="0">
            <a:latin typeface="+mn-ea"/>
            <a:ea typeface="+mn-ea"/>
          </a:endParaRPr>
        </a:p>
      </xdr:txBody>
    </xdr:sp>
    <xdr:clientData/>
  </xdr:oneCellAnchor>
  <xdr:twoCellAnchor>
    <xdr:from>
      <xdr:col>3</xdr:col>
      <xdr:colOff>1636058</xdr:colOff>
      <xdr:row>194</xdr:row>
      <xdr:rowOff>156882</xdr:rowOff>
    </xdr:from>
    <xdr:to>
      <xdr:col>3</xdr:col>
      <xdr:colOff>2028265</xdr:colOff>
      <xdr:row>220</xdr:row>
      <xdr:rowOff>145676</xdr:rowOff>
    </xdr:to>
    <xdr:sp macro="" textlink="">
      <xdr:nvSpPr>
        <xdr:cNvPr id="27" name="フリーフォーム: 図形 26">
          <a:extLst>
            <a:ext uri="{FF2B5EF4-FFF2-40B4-BE49-F238E27FC236}">
              <a16:creationId xmlns:a16="http://schemas.microsoft.com/office/drawing/2014/main" id="{9483D7A2-13D0-44A4-AAD5-07262F97A65B}"/>
            </a:ext>
          </a:extLst>
        </xdr:cNvPr>
        <xdr:cNvSpPr/>
      </xdr:nvSpPr>
      <xdr:spPr bwMode="auto">
        <a:xfrm>
          <a:off x="6342529" y="52062529"/>
          <a:ext cx="392207" cy="411255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1961029</xdr:colOff>
      <xdr:row>195</xdr:row>
      <xdr:rowOff>73958</xdr:rowOff>
    </xdr:from>
    <xdr:to>
      <xdr:col>3</xdr:col>
      <xdr:colOff>2046195</xdr:colOff>
      <xdr:row>200</xdr:row>
      <xdr:rowOff>134470</xdr:rowOff>
    </xdr:to>
    <xdr:sp macro="" textlink="">
      <xdr:nvSpPr>
        <xdr:cNvPr id="28" name="フリーフォーム: 図形 27">
          <a:extLst>
            <a:ext uri="{FF2B5EF4-FFF2-40B4-BE49-F238E27FC236}">
              <a16:creationId xmlns:a16="http://schemas.microsoft.com/office/drawing/2014/main" id="{A189A934-189C-4CFF-AF60-895D3418C675}"/>
            </a:ext>
          </a:extLst>
        </xdr:cNvPr>
        <xdr:cNvSpPr/>
      </xdr:nvSpPr>
      <xdr:spPr bwMode="auto">
        <a:xfrm>
          <a:off x="6667500" y="52158899"/>
          <a:ext cx="85166" cy="77768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1889310</xdr:colOff>
      <xdr:row>195</xdr:row>
      <xdr:rowOff>91887</xdr:rowOff>
    </xdr:from>
    <xdr:to>
      <xdr:col>3</xdr:col>
      <xdr:colOff>2061881</xdr:colOff>
      <xdr:row>209</xdr:row>
      <xdr:rowOff>67235</xdr:rowOff>
    </xdr:to>
    <xdr:sp macro="" textlink="">
      <xdr:nvSpPr>
        <xdr:cNvPr id="29" name="フリーフォーム: 図形 28">
          <a:extLst>
            <a:ext uri="{FF2B5EF4-FFF2-40B4-BE49-F238E27FC236}">
              <a16:creationId xmlns:a16="http://schemas.microsoft.com/office/drawing/2014/main" id="{F1E99BE6-32F3-4C2D-BE6D-A9EFBB381610}"/>
            </a:ext>
          </a:extLst>
        </xdr:cNvPr>
        <xdr:cNvSpPr/>
      </xdr:nvSpPr>
      <xdr:spPr bwMode="auto">
        <a:xfrm>
          <a:off x="6595781" y="52176828"/>
          <a:ext cx="172571" cy="2126878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1990164</xdr:colOff>
      <xdr:row>224</xdr:row>
      <xdr:rowOff>13446</xdr:rowOff>
    </xdr:from>
    <xdr:to>
      <xdr:col>4</xdr:col>
      <xdr:colOff>13448</xdr:colOff>
      <xdr:row>229</xdr:row>
      <xdr:rowOff>73958</xdr:rowOff>
    </xdr:to>
    <xdr:sp macro="" textlink="">
      <xdr:nvSpPr>
        <xdr:cNvPr id="31" name="フリーフォーム: 図形 30">
          <a:extLst>
            <a:ext uri="{FF2B5EF4-FFF2-40B4-BE49-F238E27FC236}">
              <a16:creationId xmlns:a16="http://schemas.microsoft.com/office/drawing/2014/main" id="{0D465B9B-E9B6-4964-B73C-875704D6EF9B}"/>
            </a:ext>
          </a:extLst>
        </xdr:cNvPr>
        <xdr:cNvSpPr/>
      </xdr:nvSpPr>
      <xdr:spPr bwMode="auto">
        <a:xfrm>
          <a:off x="6696635" y="56760034"/>
          <a:ext cx="85166" cy="77768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1860176</xdr:colOff>
      <xdr:row>224</xdr:row>
      <xdr:rowOff>8963</xdr:rowOff>
    </xdr:from>
    <xdr:to>
      <xdr:col>3</xdr:col>
      <xdr:colOff>2048436</xdr:colOff>
      <xdr:row>238</xdr:row>
      <xdr:rowOff>168088</xdr:rowOff>
    </xdr:to>
    <xdr:sp macro="" textlink="">
      <xdr:nvSpPr>
        <xdr:cNvPr id="32" name="フリーフォーム: 図形 31">
          <a:extLst>
            <a:ext uri="{FF2B5EF4-FFF2-40B4-BE49-F238E27FC236}">
              <a16:creationId xmlns:a16="http://schemas.microsoft.com/office/drawing/2014/main" id="{37673826-721A-4597-A7ED-98492015D325}"/>
            </a:ext>
          </a:extLst>
        </xdr:cNvPr>
        <xdr:cNvSpPr/>
      </xdr:nvSpPr>
      <xdr:spPr bwMode="auto">
        <a:xfrm>
          <a:off x="6566647" y="56755551"/>
          <a:ext cx="188260" cy="2310655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1945341</xdr:colOff>
      <xdr:row>291</xdr:row>
      <xdr:rowOff>4483</xdr:rowOff>
    </xdr:from>
    <xdr:to>
      <xdr:col>3</xdr:col>
      <xdr:colOff>2030507</xdr:colOff>
      <xdr:row>296</xdr:row>
      <xdr:rowOff>64995</xdr:rowOff>
    </xdr:to>
    <xdr:sp macro="" textlink="">
      <xdr:nvSpPr>
        <xdr:cNvPr id="33" name="フリーフォーム: 図形 32">
          <a:extLst>
            <a:ext uri="{FF2B5EF4-FFF2-40B4-BE49-F238E27FC236}">
              <a16:creationId xmlns:a16="http://schemas.microsoft.com/office/drawing/2014/main" id="{C1104126-E78C-47F9-8771-2603E656C547}"/>
            </a:ext>
          </a:extLst>
        </xdr:cNvPr>
        <xdr:cNvSpPr/>
      </xdr:nvSpPr>
      <xdr:spPr bwMode="auto">
        <a:xfrm>
          <a:off x="6651812" y="64460718"/>
          <a:ext cx="85166" cy="77768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1815353</xdr:colOff>
      <xdr:row>291</xdr:row>
      <xdr:rowOff>0</xdr:rowOff>
    </xdr:from>
    <xdr:to>
      <xdr:col>3</xdr:col>
      <xdr:colOff>2003613</xdr:colOff>
      <xdr:row>305</xdr:row>
      <xdr:rowOff>159125</xdr:rowOff>
    </xdr:to>
    <xdr:sp macro="" textlink="">
      <xdr:nvSpPr>
        <xdr:cNvPr id="34" name="フリーフォーム: 図形 33">
          <a:extLst>
            <a:ext uri="{FF2B5EF4-FFF2-40B4-BE49-F238E27FC236}">
              <a16:creationId xmlns:a16="http://schemas.microsoft.com/office/drawing/2014/main" id="{BDC0037D-B391-4727-B027-2A30D56822DE}"/>
            </a:ext>
          </a:extLst>
        </xdr:cNvPr>
        <xdr:cNvSpPr/>
      </xdr:nvSpPr>
      <xdr:spPr bwMode="auto">
        <a:xfrm>
          <a:off x="6521824" y="64456235"/>
          <a:ext cx="188260" cy="2310655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1636059</xdr:colOff>
      <xdr:row>290</xdr:row>
      <xdr:rowOff>44824</xdr:rowOff>
    </xdr:from>
    <xdr:to>
      <xdr:col>3</xdr:col>
      <xdr:colOff>2028266</xdr:colOff>
      <xdr:row>316</xdr:row>
      <xdr:rowOff>33618</xdr:rowOff>
    </xdr:to>
    <xdr:sp macro="" textlink="">
      <xdr:nvSpPr>
        <xdr:cNvPr id="35" name="フリーフォーム: 図形 34">
          <a:extLst>
            <a:ext uri="{FF2B5EF4-FFF2-40B4-BE49-F238E27FC236}">
              <a16:creationId xmlns:a16="http://schemas.microsoft.com/office/drawing/2014/main" id="{351422F5-759C-4058-A3A5-BA8A28A374CB}"/>
            </a:ext>
          </a:extLst>
        </xdr:cNvPr>
        <xdr:cNvSpPr/>
      </xdr:nvSpPr>
      <xdr:spPr bwMode="auto">
        <a:xfrm>
          <a:off x="6342530" y="67369765"/>
          <a:ext cx="392207" cy="411255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1934135</xdr:colOff>
      <xdr:row>320</xdr:row>
      <xdr:rowOff>71719</xdr:rowOff>
    </xdr:from>
    <xdr:to>
      <xdr:col>3</xdr:col>
      <xdr:colOff>2019301</xdr:colOff>
      <xdr:row>325</xdr:row>
      <xdr:rowOff>132231</xdr:rowOff>
    </xdr:to>
    <xdr:sp macro="" textlink="">
      <xdr:nvSpPr>
        <xdr:cNvPr id="36" name="フリーフォーム: 図形 35">
          <a:extLst>
            <a:ext uri="{FF2B5EF4-FFF2-40B4-BE49-F238E27FC236}">
              <a16:creationId xmlns:a16="http://schemas.microsoft.com/office/drawing/2014/main" id="{33912517-02E8-4C1A-A1CB-43040D16336D}"/>
            </a:ext>
          </a:extLst>
        </xdr:cNvPr>
        <xdr:cNvSpPr/>
      </xdr:nvSpPr>
      <xdr:spPr bwMode="auto">
        <a:xfrm>
          <a:off x="6640606" y="72237601"/>
          <a:ext cx="85166" cy="77768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1804147</xdr:colOff>
      <xdr:row>320</xdr:row>
      <xdr:rowOff>67236</xdr:rowOff>
    </xdr:from>
    <xdr:to>
      <xdr:col>3</xdr:col>
      <xdr:colOff>1992407</xdr:colOff>
      <xdr:row>335</xdr:row>
      <xdr:rowOff>47067</xdr:rowOff>
    </xdr:to>
    <xdr:sp macro="" textlink="">
      <xdr:nvSpPr>
        <xdr:cNvPr id="37" name="フリーフォーム: 図形 36">
          <a:extLst>
            <a:ext uri="{FF2B5EF4-FFF2-40B4-BE49-F238E27FC236}">
              <a16:creationId xmlns:a16="http://schemas.microsoft.com/office/drawing/2014/main" id="{3780700D-3230-400E-BAD9-DA0C8B3010FA}"/>
            </a:ext>
          </a:extLst>
        </xdr:cNvPr>
        <xdr:cNvSpPr/>
      </xdr:nvSpPr>
      <xdr:spPr bwMode="auto">
        <a:xfrm>
          <a:off x="6510618" y="72233118"/>
          <a:ext cx="188260" cy="2310655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1949823</xdr:colOff>
      <xdr:row>405</xdr:row>
      <xdr:rowOff>33617</xdr:rowOff>
    </xdr:from>
    <xdr:to>
      <xdr:col>3</xdr:col>
      <xdr:colOff>2034989</xdr:colOff>
      <xdr:row>410</xdr:row>
      <xdr:rowOff>94128</xdr:rowOff>
    </xdr:to>
    <xdr:sp macro="" textlink="">
      <xdr:nvSpPr>
        <xdr:cNvPr id="38" name="フリーフォーム: 図形 37">
          <a:extLst>
            <a:ext uri="{FF2B5EF4-FFF2-40B4-BE49-F238E27FC236}">
              <a16:creationId xmlns:a16="http://schemas.microsoft.com/office/drawing/2014/main" id="{770B20AA-002E-4037-95F2-F6F62F407F49}"/>
            </a:ext>
          </a:extLst>
        </xdr:cNvPr>
        <xdr:cNvSpPr/>
      </xdr:nvSpPr>
      <xdr:spPr bwMode="auto">
        <a:xfrm>
          <a:off x="6656294" y="87439499"/>
          <a:ext cx="85166" cy="777688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jbcc_grayline_LaboBase">
  <a:themeElements>
    <a:clrScheme name="ラボ基準">
      <a:dk1>
        <a:srgbClr val="292929"/>
      </a:dk1>
      <a:lt1>
        <a:sysClr val="window" lastClr="FFFFFF"/>
      </a:lt1>
      <a:dk2>
        <a:srgbClr val="FFC000"/>
      </a:dk2>
      <a:lt2>
        <a:srgbClr val="70AD47"/>
      </a:lt2>
      <a:accent1>
        <a:srgbClr val="034051"/>
      </a:accent1>
      <a:accent2>
        <a:srgbClr val="0786A9"/>
      </a:accent2>
      <a:accent3>
        <a:srgbClr val="09B7E7"/>
      </a:accent3>
      <a:accent4>
        <a:srgbClr val="6AB8E8"/>
      </a:accent4>
      <a:accent5>
        <a:srgbClr val="A5D5ED"/>
      </a:accent5>
      <a:accent6>
        <a:srgbClr val="E73909"/>
      </a:accent6>
      <a:hlink>
        <a:srgbClr val="0000FF"/>
      </a:hlink>
      <a:folHlink>
        <a:srgbClr val="800080"/>
      </a:folHlink>
    </a:clrScheme>
    <a:fontScheme name="ラボ標準フォント">
      <a:majorFont>
        <a:latin typeface="Arial"/>
        <a:ea typeface="Meiryo UI"/>
        <a:cs typeface=""/>
      </a:majorFont>
      <a:minorFont>
        <a:latin typeface="Arial Unicode MS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91440" tIns="45720" rIns="91440" bIns="45720" numCol="1" rtlCol="0" anchor="ctr" anchorCtr="0" compatLnSpc="1">
        <a:prstTxWarp prst="textNoShape">
          <a:avLst/>
        </a:prstTxWarp>
        <a:noAutofit/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50000"/>
          </a:spcBef>
          <a:spcAft>
            <a:spcPct val="0"/>
          </a:spcAft>
          <a:buClrTx/>
          <a:buSzTx/>
          <a:buFontTx/>
          <a:buNone/>
          <a:tabLst/>
          <a:defRPr kumimoji="1" sz="18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91440" tIns="45720" rIns="91440" bIns="45720" numCol="1" anchor="ctr" anchorCtr="0" compatLnSpc="1">
        <a:prstTxWarp prst="textNoShape">
          <a:avLst/>
        </a:prstTxWarp>
        <a:spAutoFit/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50000"/>
          </a:spcBef>
          <a:spcAft>
            <a:spcPct val="0"/>
          </a:spcAft>
          <a:buClrTx/>
          <a:buSzTx/>
          <a:buFontTx/>
          <a:buNone/>
          <a:tabLst/>
          <a:defRPr kumimoji="1" lang="ja-JP" altLang="en-US" sz="18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defRPr>
        </a:defPPr>
      </a:lstStyle>
    </a:lnDef>
    <a:txDef>
      <a:spPr>
        <a:noFill/>
      </a:spPr>
      <a:bodyPr wrap="none" rtlCol="0">
        <a:spAutoFit/>
      </a:bodyPr>
      <a:lstStyle>
        <a:defPPr>
          <a:defRPr dirty="0">
            <a:latin typeface="+mn-ea"/>
            <a:ea typeface="+mn-ea"/>
          </a:defRPr>
        </a:defPPr>
      </a:lstStyle>
    </a:txDef>
  </a:objectDefaults>
  <a:extraClrSchemeLst>
    <a:extraClrScheme>
      <a:clrScheme name="jbgroup_redline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F2DB-70C2-4B41-B6D9-FA180DE03A2E}">
  <sheetPr codeName="Sheet1">
    <pageSetUpPr fitToPage="1"/>
  </sheetPr>
  <dimension ref="A1:R46"/>
  <sheetViews>
    <sheetView showGridLines="0" tabSelected="1" zoomScaleNormal="100" workbookViewId="0">
      <pane ySplit="13" topLeftCell="A14" activePane="bottomLeft" state="frozen"/>
      <selection activeCell="D18" sqref="D18"/>
      <selection pane="bottomLeft" activeCell="D13" sqref="D13:O13"/>
    </sheetView>
  </sheetViews>
  <sheetFormatPr defaultColWidth="9" defaultRowHeight="12.5"/>
  <cols>
    <col min="1" max="3" width="5.6328125" style="8" customWidth="1"/>
    <col min="4" max="5" width="25.6328125" style="8" customWidth="1"/>
    <col min="6" max="8" width="9.6328125" style="8" customWidth="1"/>
    <col min="9" max="15" width="9" style="8"/>
    <col min="16" max="16" width="12.6328125" style="8" customWidth="1"/>
    <col min="17" max="17" width="9" style="8"/>
    <col min="18" max="18" width="12.6328125" style="8" customWidth="1"/>
    <col min="19" max="16384" width="9" style="8"/>
  </cols>
  <sheetData>
    <row r="1" spans="1:18" ht="5.25" customHeight="1" thickBot="1"/>
    <row r="2" spans="1:18" ht="15" customHeight="1" thickTop="1">
      <c r="A2" s="240" t="s">
        <v>0</v>
      </c>
      <c r="B2" s="241"/>
      <c r="C2" s="241"/>
      <c r="D2" s="242"/>
      <c r="E2" s="9" t="s">
        <v>15</v>
      </c>
      <c r="F2" s="246" t="s">
        <v>16</v>
      </c>
      <c r="G2" s="247"/>
      <c r="H2" s="247"/>
      <c r="I2" s="247"/>
      <c r="J2" s="247"/>
      <c r="K2" s="247"/>
      <c r="L2" s="247"/>
      <c r="M2" s="247"/>
      <c r="N2" s="248"/>
      <c r="O2" s="9" t="s">
        <v>6</v>
      </c>
      <c r="P2" s="10">
        <v>44624</v>
      </c>
      <c r="Q2" s="4" t="s">
        <v>5</v>
      </c>
      <c r="R2" s="11" t="s">
        <v>42</v>
      </c>
    </row>
    <row r="3" spans="1:18" ht="15" customHeight="1" thickBot="1">
      <c r="A3" s="243"/>
      <c r="B3" s="244"/>
      <c r="C3" s="244"/>
      <c r="D3" s="245"/>
      <c r="E3" s="12"/>
      <c r="F3" s="249"/>
      <c r="G3" s="250"/>
      <c r="H3" s="250"/>
      <c r="I3" s="250"/>
      <c r="J3" s="250"/>
      <c r="K3" s="250"/>
      <c r="L3" s="250"/>
      <c r="M3" s="250"/>
      <c r="N3" s="251"/>
      <c r="O3" s="2" t="s">
        <v>7</v>
      </c>
      <c r="P3" s="13">
        <v>44845</v>
      </c>
      <c r="Q3" s="3" t="s">
        <v>17</v>
      </c>
      <c r="R3" s="14" t="s">
        <v>71</v>
      </c>
    </row>
    <row r="4" spans="1:18" ht="13" thickTop="1">
      <c r="A4" s="252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</row>
    <row r="5" spans="1:18">
      <c r="A5" s="253" t="s">
        <v>18</v>
      </c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5"/>
      <c r="Q5" s="15"/>
    </row>
    <row r="6" spans="1:18">
      <c r="A6" s="16" t="s">
        <v>63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5"/>
      <c r="R6" s="18"/>
    </row>
    <row r="7" spans="1:18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5"/>
    </row>
    <row r="8" spans="1:18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5"/>
    </row>
    <row r="9" spans="1:18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5"/>
    </row>
    <row r="10" spans="1:18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5"/>
    </row>
    <row r="11" spans="1:18" s="20" customForma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>
      <c r="A12" s="238" t="s">
        <v>1</v>
      </c>
      <c r="B12" s="238"/>
      <c r="C12" s="238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</row>
    <row r="13" spans="1:18">
      <c r="A13" s="258" t="s">
        <v>2</v>
      </c>
      <c r="B13" s="259"/>
      <c r="C13" s="259"/>
      <c r="D13" s="260" t="s">
        <v>3</v>
      </c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1"/>
      <c r="Q13" s="259" t="s">
        <v>4</v>
      </c>
      <c r="R13" s="259"/>
    </row>
    <row r="14" spans="1:18">
      <c r="A14" s="262">
        <v>44624</v>
      </c>
      <c r="B14" s="262"/>
      <c r="C14" s="262"/>
      <c r="D14" s="16" t="s">
        <v>19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2"/>
      <c r="Q14" s="263" t="s">
        <v>43</v>
      </c>
      <c r="R14" s="263"/>
    </row>
    <row r="15" spans="1:18">
      <c r="A15" s="264">
        <v>44804</v>
      </c>
      <c r="B15" s="263"/>
      <c r="C15" s="263"/>
      <c r="D15" s="16" t="s">
        <v>70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22"/>
      <c r="Q15" s="263" t="s">
        <v>42</v>
      </c>
      <c r="R15" s="263"/>
    </row>
    <row r="16" spans="1:18">
      <c r="A16" s="265">
        <v>44830</v>
      </c>
      <c r="B16" s="266"/>
      <c r="C16" s="266"/>
      <c r="D16" s="267" t="s">
        <v>424</v>
      </c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21"/>
      <c r="Q16" s="266" t="s">
        <v>42</v>
      </c>
      <c r="R16" s="266"/>
    </row>
    <row r="17" spans="1:18">
      <c r="A17" s="269"/>
      <c r="B17" s="270"/>
      <c r="C17" s="270"/>
      <c r="D17" s="15" t="s">
        <v>425</v>
      </c>
      <c r="P17" s="222"/>
      <c r="Q17" s="270"/>
      <c r="R17" s="270"/>
    </row>
    <row r="18" spans="1:18">
      <c r="A18" s="256"/>
      <c r="B18" s="257"/>
      <c r="C18" s="257"/>
      <c r="D18" s="223" t="s">
        <v>426</v>
      </c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5"/>
      <c r="Q18" s="257"/>
      <c r="R18" s="257"/>
    </row>
    <row r="19" spans="1:18">
      <c r="A19" s="264">
        <v>44845</v>
      </c>
      <c r="B19" s="263"/>
      <c r="C19" s="263"/>
      <c r="D19" s="16" t="s">
        <v>437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22"/>
      <c r="Q19" s="263" t="s">
        <v>436</v>
      </c>
      <c r="R19" s="263"/>
    </row>
    <row r="20" spans="1:18">
      <c r="A20" s="264"/>
      <c r="B20" s="263"/>
      <c r="C20" s="263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22"/>
      <c r="Q20" s="263"/>
      <c r="R20" s="263"/>
    </row>
    <row r="21" spans="1:18">
      <c r="A21" s="264"/>
      <c r="B21" s="263"/>
      <c r="C21" s="263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22"/>
      <c r="Q21" s="263"/>
      <c r="R21" s="263"/>
    </row>
    <row r="22" spans="1:18">
      <c r="A22" s="264"/>
      <c r="B22" s="263"/>
      <c r="C22" s="263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2"/>
      <c r="Q22" s="263"/>
      <c r="R22" s="263"/>
    </row>
    <row r="23" spans="1:18">
      <c r="A23" s="264"/>
      <c r="B23" s="263"/>
      <c r="C23" s="263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2"/>
      <c r="Q23" s="263"/>
      <c r="R23" s="263"/>
    </row>
    <row r="24" spans="1:18">
      <c r="A24" s="264"/>
      <c r="B24" s="263"/>
      <c r="C24" s="263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22"/>
      <c r="Q24" s="263"/>
      <c r="R24" s="263"/>
    </row>
    <row r="25" spans="1:18">
      <c r="A25" s="264"/>
      <c r="B25" s="263"/>
      <c r="C25" s="263"/>
      <c r="D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22"/>
      <c r="Q25" s="263"/>
      <c r="R25" s="263"/>
    </row>
    <row r="26" spans="1:18">
      <c r="A26" s="264"/>
      <c r="B26" s="263"/>
      <c r="C26" s="26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22"/>
      <c r="Q26" s="263"/>
      <c r="R26" s="263"/>
    </row>
    <row r="27" spans="1:18">
      <c r="A27" s="264"/>
      <c r="B27" s="263"/>
      <c r="C27" s="263"/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22"/>
      <c r="Q27" s="263"/>
      <c r="R27" s="263"/>
    </row>
    <row r="28" spans="1:18">
      <c r="A28" s="264"/>
      <c r="B28" s="263"/>
      <c r="C28" s="26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2"/>
      <c r="Q28" s="263"/>
      <c r="R28" s="263"/>
    </row>
    <row r="29" spans="1:18">
      <c r="A29" s="264"/>
      <c r="B29" s="263"/>
      <c r="C29" s="263"/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2"/>
      <c r="Q29" s="263"/>
      <c r="R29" s="263"/>
    </row>
    <row r="30" spans="1:18">
      <c r="A30" s="264"/>
      <c r="B30" s="263"/>
      <c r="C30" s="263"/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22"/>
      <c r="Q30" s="263"/>
      <c r="R30" s="263"/>
    </row>
    <row r="31" spans="1:18">
      <c r="A31" s="264"/>
      <c r="B31" s="263"/>
      <c r="C31" s="263"/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22"/>
      <c r="Q31" s="263"/>
      <c r="R31" s="263"/>
    </row>
    <row r="32" spans="1:18">
      <c r="A32" s="264"/>
      <c r="B32" s="263"/>
      <c r="C32" s="263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2"/>
      <c r="Q32" s="263"/>
      <c r="R32" s="263"/>
    </row>
    <row r="33" spans="1:18">
      <c r="A33" s="264"/>
      <c r="B33" s="263"/>
      <c r="C33" s="263"/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2"/>
      <c r="Q33" s="263"/>
      <c r="R33" s="263"/>
    </row>
    <row r="34" spans="1:18">
      <c r="A34" s="264"/>
      <c r="B34" s="263"/>
      <c r="C34" s="263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2"/>
      <c r="Q34" s="263"/>
      <c r="R34" s="263"/>
    </row>
    <row r="35" spans="1:18">
      <c r="A35" s="264"/>
      <c r="B35" s="263"/>
      <c r="C35" s="263"/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22"/>
      <c r="Q35" s="263"/>
      <c r="R35" s="263"/>
    </row>
    <row r="36" spans="1:18">
      <c r="A36" s="264"/>
      <c r="B36" s="263"/>
      <c r="C36" s="263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22"/>
      <c r="Q36" s="263"/>
      <c r="R36" s="263"/>
    </row>
    <row r="37" spans="1:18">
      <c r="A37" s="264"/>
      <c r="B37" s="263"/>
      <c r="C37" s="263"/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22"/>
      <c r="Q37" s="263"/>
      <c r="R37" s="263"/>
    </row>
    <row r="38" spans="1:18">
      <c r="A38" s="264"/>
      <c r="B38" s="263"/>
      <c r="C38" s="26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22"/>
      <c r="Q38" s="263"/>
      <c r="R38" s="263"/>
    </row>
    <row r="39" spans="1:18">
      <c r="A39" s="264"/>
      <c r="B39" s="263"/>
      <c r="C39" s="263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22"/>
      <c r="Q39" s="263"/>
      <c r="R39" s="263"/>
    </row>
    <row r="40" spans="1:18">
      <c r="A40" s="264"/>
      <c r="B40" s="263"/>
      <c r="C40" s="263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22"/>
      <c r="Q40" s="263"/>
      <c r="R40" s="263"/>
    </row>
    <row r="41" spans="1:18">
      <c r="A41" s="264"/>
      <c r="B41" s="263"/>
      <c r="C41" s="263"/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22"/>
      <c r="Q41" s="263"/>
      <c r="R41" s="263"/>
    </row>
    <row r="42" spans="1:18">
      <c r="A42" s="264"/>
      <c r="B42" s="263"/>
      <c r="C42" s="263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22"/>
      <c r="Q42" s="263"/>
      <c r="R42" s="263"/>
    </row>
    <row r="43" spans="1:18">
      <c r="A43" s="264"/>
      <c r="B43" s="263"/>
      <c r="C43" s="263"/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2"/>
      <c r="Q43" s="263"/>
      <c r="R43" s="263"/>
    </row>
    <row r="44" spans="1:18">
      <c r="A44" s="264"/>
      <c r="B44" s="263"/>
      <c r="C44" s="263"/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22"/>
      <c r="Q44" s="263"/>
      <c r="R44" s="263"/>
    </row>
    <row r="45" spans="1:18">
      <c r="A45" s="264"/>
      <c r="B45" s="263"/>
      <c r="C45" s="263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22"/>
      <c r="Q45" s="263"/>
      <c r="R45" s="263"/>
    </row>
    <row r="46" spans="1:18">
      <c r="A46" s="264"/>
      <c r="B46" s="263"/>
      <c r="C46" s="26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22"/>
      <c r="Q46" s="263"/>
      <c r="R46" s="263"/>
    </row>
  </sheetData>
  <mergeCells count="79">
    <mergeCell ref="A46:C46"/>
    <mergeCell ref="Q46:R46"/>
    <mergeCell ref="A43:C43"/>
    <mergeCell ref="Q43:R43"/>
    <mergeCell ref="A44:C44"/>
    <mergeCell ref="Q44:R44"/>
    <mergeCell ref="A45:C45"/>
    <mergeCell ref="Q45:R45"/>
    <mergeCell ref="A40:C40"/>
    <mergeCell ref="Q40:R40"/>
    <mergeCell ref="A41:C41"/>
    <mergeCell ref="Q41:R41"/>
    <mergeCell ref="A42:C42"/>
    <mergeCell ref="Q42:R42"/>
    <mergeCell ref="A37:C37"/>
    <mergeCell ref="Q37:R37"/>
    <mergeCell ref="A38:C38"/>
    <mergeCell ref="Q38:R38"/>
    <mergeCell ref="A39:C39"/>
    <mergeCell ref="Q39:R39"/>
    <mergeCell ref="A34:C34"/>
    <mergeCell ref="Q34:R34"/>
    <mergeCell ref="A35:C35"/>
    <mergeCell ref="Q35:R35"/>
    <mergeCell ref="A36:C36"/>
    <mergeCell ref="Q36:R36"/>
    <mergeCell ref="A31:C31"/>
    <mergeCell ref="Q31:R31"/>
    <mergeCell ref="A32:C32"/>
    <mergeCell ref="Q32:R32"/>
    <mergeCell ref="A33:C33"/>
    <mergeCell ref="Q33:R33"/>
    <mergeCell ref="A28:C28"/>
    <mergeCell ref="Q28:R28"/>
    <mergeCell ref="A29:C29"/>
    <mergeCell ref="Q29:R29"/>
    <mergeCell ref="A30:C30"/>
    <mergeCell ref="Q30:R30"/>
    <mergeCell ref="A25:C25"/>
    <mergeCell ref="Q25:R25"/>
    <mergeCell ref="A26:C26"/>
    <mergeCell ref="Q26:R26"/>
    <mergeCell ref="A27:C27"/>
    <mergeCell ref="Q27:R27"/>
    <mergeCell ref="A22:C22"/>
    <mergeCell ref="Q22:R22"/>
    <mergeCell ref="A23:C23"/>
    <mergeCell ref="Q23:R23"/>
    <mergeCell ref="A24:C24"/>
    <mergeCell ref="Q24:R24"/>
    <mergeCell ref="A19:C19"/>
    <mergeCell ref="Q19:R19"/>
    <mergeCell ref="A20:C20"/>
    <mergeCell ref="Q20:R20"/>
    <mergeCell ref="A21:C21"/>
    <mergeCell ref="Q21:R21"/>
    <mergeCell ref="A18:C18"/>
    <mergeCell ref="Q18:R18"/>
    <mergeCell ref="A13:C13"/>
    <mergeCell ref="D13:O13"/>
    <mergeCell ref="Q13:R13"/>
    <mergeCell ref="A14:C14"/>
    <mergeCell ref="Q14:R14"/>
    <mergeCell ref="A15:C15"/>
    <mergeCell ref="Q15:R15"/>
    <mergeCell ref="A16:C16"/>
    <mergeCell ref="D16:O16"/>
    <mergeCell ref="Q16:R16"/>
    <mergeCell ref="A17:C17"/>
    <mergeCell ref="Q17:R17"/>
    <mergeCell ref="A12:C12"/>
    <mergeCell ref="D12:G12"/>
    <mergeCell ref="H12:I12"/>
    <mergeCell ref="J12:R12"/>
    <mergeCell ref="A2:D3"/>
    <mergeCell ref="F2:N2"/>
    <mergeCell ref="F3:N3"/>
    <mergeCell ref="A4:R4"/>
    <mergeCell ref="A5:P5"/>
  </mergeCells>
  <phoneticPr fontId="22"/>
  <printOptions horizontalCentered="1"/>
  <pageMargins left="0.23622047244094491" right="0.23622047244094491" top="0.74803149606299213" bottom="0.74803149606299213" header="0.31496062992125984" footer="0.31496062992125984"/>
  <pageSetup paperSize="9" scale="66" fitToHeight="0" orientation="landscape" r:id="rId1"/>
  <headerFooter alignWithMargins="0">
    <oddHeader>&amp;L&amp;F</oddHeader>
    <oddFooter>&amp;L&amp;A&amp;C&amp;P／&amp;N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F769-60DF-4A71-AA34-32D012711C99}">
  <sheetPr codeName="Sheet2">
    <pageSetUpPr fitToPage="1"/>
  </sheetPr>
  <dimension ref="A1:T75"/>
  <sheetViews>
    <sheetView showGridLines="0" zoomScaleNormal="100" workbookViewId="0">
      <pane ySplit="3" topLeftCell="A37" activePane="bottomLeft" state="frozen"/>
      <selection activeCell="D18" sqref="D18"/>
      <selection pane="bottomLeft" activeCell="A13" sqref="A13"/>
    </sheetView>
  </sheetViews>
  <sheetFormatPr defaultColWidth="9" defaultRowHeight="13.5"/>
  <cols>
    <col min="1" max="1" width="13.453125" style="51" customWidth="1"/>
    <col min="2" max="2" width="6.81640625" style="51" bestFit="1" customWidth="1"/>
    <col min="3" max="3" width="34.6328125" style="51" customWidth="1"/>
    <col min="4" max="8" width="24.08984375" style="25" customWidth="1"/>
    <col min="9" max="9" width="6.81640625" style="25" customWidth="1"/>
    <col min="10" max="10" width="6.6328125" style="25" customWidth="1"/>
    <col min="11" max="11" width="10.81640625" style="25" bestFit="1" customWidth="1"/>
    <col min="12" max="12" width="6.453125" style="25" customWidth="1"/>
    <col min="13" max="13" width="10.81640625" style="25" customWidth="1"/>
    <col min="14" max="14" width="9" style="25"/>
    <col min="15" max="17" width="9" style="25" customWidth="1"/>
    <col min="18" max="18" width="9.453125" style="25" customWidth="1"/>
    <col min="19" max="16384" width="9" style="25"/>
  </cols>
  <sheetData>
    <row r="1" spans="1:20" ht="5.25" customHeight="1" thickBot="1">
      <c r="A1" s="23"/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20" s="8" customFormat="1" ht="14.25" customHeight="1" thickTop="1">
      <c r="A2" s="240" t="s">
        <v>0</v>
      </c>
      <c r="B2" s="241"/>
      <c r="C2" s="242"/>
      <c r="D2" s="9" t="s">
        <v>15</v>
      </c>
      <c r="E2" s="246" t="s">
        <v>20</v>
      </c>
      <c r="F2" s="247"/>
      <c r="G2" s="247"/>
      <c r="H2" s="247"/>
      <c r="I2" s="248"/>
      <c r="J2" s="9" t="s">
        <v>6</v>
      </c>
      <c r="K2" s="26">
        <f>表紙!P2</f>
        <v>44624</v>
      </c>
      <c r="L2" s="4" t="s">
        <v>5</v>
      </c>
      <c r="M2" s="27" t="str">
        <f>表紙!R2</f>
        <v>JBCC松山</v>
      </c>
    </row>
    <row r="3" spans="1:20" s="8" customFormat="1" ht="14.25" customHeight="1" thickBot="1">
      <c r="A3" s="243"/>
      <c r="B3" s="244"/>
      <c r="C3" s="245"/>
      <c r="D3" s="12">
        <f>表紙!E3</f>
        <v>0</v>
      </c>
      <c r="E3" s="271">
        <f>表紙!F3</f>
        <v>0</v>
      </c>
      <c r="F3" s="272"/>
      <c r="G3" s="272"/>
      <c r="H3" s="272"/>
      <c r="I3" s="273"/>
      <c r="J3" s="2" t="s">
        <v>7</v>
      </c>
      <c r="K3" s="28">
        <f>表紙!P3</f>
        <v>44845</v>
      </c>
      <c r="L3" s="3" t="s">
        <v>8</v>
      </c>
      <c r="M3" s="14" t="str">
        <f>表紙!R3</f>
        <v>　JBCC松山</v>
      </c>
    </row>
    <row r="4" spans="1:20" s="8" customFormat="1" thickTop="1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0">
      <c r="A5" s="30" t="s">
        <v>21</v>
      </c>
      <c r="B5" s="31"/>
      <c r="C5" s="32"/>
      <c r="D5" s="110">
        <f>表紙!E3</f>
        <v>0</v>
      </c>
      <c r="E5" s="33"/>
      <c r="F5" s="33"/>
      <c r="G5" s="33"/>
      <c r="H5" s="33"/>
      <c r="I5" s="34"/>
      <c r="J5" s="34"/>
      <c r="K5" s="34"/>
      <c r="L5" s="34"/>
      <c r="M5" s="35"/>
    </row>
    <row r="6" spans="1:20">
      <c r="A6" s="36" t="s">
        <v>22</v>
      </c>
      <c r="B6" s="37"/>
      <c r="C6" s="38"/>
      <c r="D6" s="39">
        <f>表紙!F3</f>
        <v>0</v>
      </c>
      <c r="E6" s="40"/>
      <c r="F6" s="40"/>
      <c r="G6" s="40"/>
      <c r="H6" s="40"/>
      <c r="I6" s="41"/>
      <c r="J6" s="41"/>
      <c r="K6" s="41"/>
      <c r="L6" s="41"/>
      <c r="M6" s="42"/>
    </row>
    <row r="7" spans="1:20">
      <c r="A7" s="36" t="s">
        <v>23</v>
      </c>
      <c r="B7" s="37"/>
      <c r="C7" s="38"/>
      <c r="D7" s="43" t="s">
        <v>62</v>
      </c>
      <c r="E7" s="41"/>
      <c r="F7" s="41"/>
      <c r="G7" s="41"/>
      <c r="H7" s="41"/>
      <c r="I7" s="41"/>
      <c r="J7" s="41"/>
      <c r="K7" s="41"/>
      <c r="L7" s="41"/>
      <c r="M7" s="42"/>
    </row>
    <row r="8" spans="1:20">
      <c r="A8" s="44"/>
      <c r="B8" s="45"/>
      <c r="C8" s="45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20">
      <c r="A9" s="44" t="s">
        <v>47</v>
      </c>
      <c r="B9" s="46"/>
      <c r="C9" s="45"/>
      <c r="D9" s="45"/>
      <c r="E9" s="41"/>
      <c r="F9" s="41"/>
      <c r="G9" s="41"/>
      <c r="H9" s="41"/>
      <c r="I9" s="41"/>
      <c r="J9" s="41"/>
      <c r="K9" s="41"/>
      <c r="L9" s="41"/>
      <c r="M9" s="42"/>
    </row>
    <row r="10" spans="1:20">
      <c r="A10" s="44"/>
      <c r="B10" s="45"/>
      <c r="C10" s="45"/>
      <c r="D10" s="41"/>
      <c r="E10" s="41"/>
      <c r="F10" s="41"/>
      <c r="G10" s="41"/>
      <c r="H10" s="41"/>
      <c r="I10" s="41"/>
      <c r="J10" s="41"/>
      <c r="K10" s="41"/>
      <c r="L10" s="41"/>
      <c r="M10" s="42"/>
    </row>
    <row r="11" spans="1:20">
      <c r="A11" s="44"/>
      <c r="B11" s="45"/>
      <c r="C11" s="45"/>
      <c r="D11" s="41"/>
      <c r="E11" s="41"/>
      <c r="F11" s="41"/>
      <c r="G11" s="41"/>
      <c r="H11" s="41"/>
      <c r="I11" s="41"/>
      <c r="J11" s="41"/>
      <c r="K11" s="41"/>
      <c r="L11" s="41"/>
      <c r="M11" s="42"/>
    </row>
    <row r="12" spans="1:20">
      <c r="A12" s="47" t="s">
        <v>24</v>
      </c>
      <c r="B12" s="48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111"/>
    </row>
    <row r="13" spans="1:20">
      <c r="A13" s="50" t="s">
        <v>46</v>
      </c>
      <c r="D13" s="52"/>
      <c r="E13" s="52"/>
      <c r="F13" s="52"/>
      <c r="G13" s="52"/>
      <c r="H13" s="52"/>
      <c r="I13" s="53"/>
      <c r="J13" s="53"/>
      <c r="K13" s="53"/>
      <c r="L13" s="53"/>
      <c r="M13" s="54"/>
    </row>
    <row r="14" spans="1:20">
      <c r="A14" s="50"/>
      <c r="D14" s="52"/>
      <c r="E14" s="52"/>
      <c r="F14" s="52"/>
      <c r="G14" s="52"/>
      <c r="H14" s="52"/>
      <c r="I14" s="55"/>
      <c r="J14" s="55"/>
      <c r="K14" s="55"/>
      <c r="L14" s="55"/>
      <c r="M14" s="56"/>
      <c r="N14" s="5" t="s">
        <v>11</v>
      </c>
      <c r="O14" s="6"/>
    </row>
    <row r="15" spans="1:20" s="63" customFormat="1">
      <c r="A15" s="57" t="s">
        <v>25</v>
      </c>
      <c r="B15" s="58" t="s">
        <v>26</v>
      </c>
      <c r="C15" s="58" t="s">
        <v>27</v>
      </c>
      <c r="D15" s="59" t="s">
        <v>28</v>
      </c>
      <c r="E15" s="60" t="s">
        <v>29</v>
      </c>
      <c r="F15" s="61"/>
      <c r="G15" s="61"/>
      <c r="H15" s="61"/>
      <c r="I15" s="58" t="s">
        <v>26</v>
      </c>
      <c r="J15" s="61" t="s">
        <v>30</v>
      </c>
      <c r="K15" s="61"/>
      <c r="L15" s="61"/>
      <c r="M15" s="112"/>
      <c r="N15" s="7" t="s">
        <v>9</v>
      </c>
      <c r="O15" s="7" t="s">
        <v>10</v>
      </c>
      <c r="P15" s="62" t="s">
        <v>31</v>
      </c>
    </row>
    <row r="16" spans="1:20">
      <c r="A16" s="64"/>
      <c r="B16" s="65"/>
      <c r="C16" s="66"/>
      <c r="D16" s="67"/>
      <c r="E16" s="68"/>
      <c r="F16" s="68"/>
      <c r="G16" s="68"/>
      <c r="H16" s="68"/>
      <c r="I16" s="69"/>
      <c r="J16" s="52"/>
      <c r="K16" s="52"/>
      <c r="L16" s="52"/>
      <c r="M16" s="70"/>
      <c r="N16" s="71"/>
      <c r="O16" s="72"/>
      <c r="P16" s="73"/>
    </row>
    <row r="17" spans="1:16">
      <c r="A17" s="74" t="s">
        <v>55</v>
      </c>
      <c r="B17" s="75" t="s">
        <v>14</v>
      </c>
      <c r="C17" s="75" t="s">
        <v>49</v>
      </c>
      <c r="D17" s="76"/>
      <c r="E17" s="68"/>
      <c r="F17" s="68"/>
      <c r="G17" s="68"/>
      <c r="H17" s="68"/>
      <c r="I17" s="69" t="s">
        <v>53</v>
      </c>
      <c r="J17" s="52" t="s">
        <v>41</v>
      </c>
      <c r="K17" s="52"/>
      <c r="L17" s="52"/>
      <c r="M17" s="70"/>
      <c r="N17" s="71"/>
      <c r="O17" s="72"/>
      <c r="P17" s="73"/>
    </row>
    <row r="18" spans="1:16">
      <c r="A18" s="64"/>
      <c r="B18" s="75" t="s">
        <v>14</v>
      </c>
      <c r="C18" s="69" t="s">
        <v>50</v>
      </c>
      <c r="D18" s="77"/>
      <c r="E18" s="68" t="s">
        <v>32</v>
      </c>
      <c r="F18" s="68"/>
      <c r="G18" s="68"/>
      <c r="H18" s="68"/>
      <c r="I18" s="69"/>
      <c r="J18" s="52"/>
      <c r="K18" s="52"/>
      <c r="L18" s="52"/>
      <c r="M18" s="70"/>
      <c r="N18" s="71"/>
      <c r="O18" s="72"/>
      <c r="P18" s="73"/>
    </row>
    <row r="19" spans="1:16">
      <c r="A19" s="64"/>
      <c r="B19" s="75" t="s">
        <v>14</v>
      </c>
      <c r="C19" s="69" t="s">
        <v>51</v>
      </c>
      <c r="D19" s="77"/>
      <c r="E19" s="68" t="s">
        <v>33</v>
      </c>
      <c r="F19" s="68"/>
      <c r="G19" s="68"/>
      <c r="H19" s="68"/>
      <c r="I19" s="69"/>
      <c r="J19" s="52"/>
      <c r="K19" s="52"/>
      <c r="L19" s="52"/>
      <c r="M19" s="70"/>
      <c r="N19" s="71"/>
      <c r="O19" s="72"/>
      <c r="P19" s="73"/>
    </row>
    <row r="20" spans="1:16">
      <c r="A20" s="64"/>
      <c r="B20" s="75" t="s">
        <v>14</v>
      </c>
      <c r="C20" s="69" t="s">
        <v>44</v>
      </c>
      <c r="D20" s="77"/>
      <c r="E20" s="68" t="s">
        <v>48</v>
      </c>
      <c r="F20" s="68"/>
      <c r="G20" s="68"/>
      <c r="H20" s="68"/>
      <c r="I20" s="69"/>
      <c r="J20" s="52"/>
      <c r="K20" s="52"/>
      <c r="L20" s="52"/>
      <c r="M20" s="70"/>
      <c r="N20" s="71"/>
      <c r="O20" s="72"/>
      <c r="P20" s="73"/>
    </row>
    <row r="21" spans="1:16">
      <c r="A21" s="64"/>
      <c r="B21" s="75" t="s">
        <v>14</v>
      </c>
      <c r="C21" s="69" t="s">
        <v>52</v>
      </c>
      <c r="D21" s="77"/>
      <c r="E21" s="68"/>
      <c r="F21" s="68"/>
      <c r="G21" s="68"/>
      <c r="H21" s="68"/>
      <c r="I21" s="69"/>
      <c r="J21" s="52"/>
      <c r="K21" s="52"/>
      <c r="L21" s="52"/>
      <c r="M21" s="70"/>
      <c r="N21" s="71"/>
      <c r="O21" s="72"/>
      <c r="P21" s="73"/>
    </row>
    <row r="22" spans="1:16">
      <c r="A22" s="64"/>
      <c r="B22" s="75" t="s">
        <v>14</v>
      </c>
      <c r="C22" s="75" t="s">
        <v>41</v>
      </c>
      <c r="D22" s="77"/>
      <c r="E22" s="68"/>
      <c r="F22" s="68"/>
      <c r="G22" s="68"/>
      <c r="H22" s="68"/>
      <c r="I22" s="69"/>
      <c r="J22" s="52"/>
      <c r="K22" s="52"/>
      <c r="L22" s="52"/>
      <c r="M22" s="70"/>
      <c r="N22" s="71"/>
      <c r="O22" s="72"/>
      <c r="P22" s="73"/>
    </row>
    <row r="23" spans="1:16">
      <c r="A23" s="64"/>
      <c r="B23" s="75"/>
      <c r="C23" s="69"/>
      <c r="D23" s="77"/>
      <c r="E23" s="68"/>
      <c r="F23" s="68"/>
      <c r="G23" s="68"/>
      <c r="H23" s="68"/>
      <c r="I23" s="69"/>
      <c r="J23" s="52"/>
      <c r="K23" s="52"/>
      <c r="L23" s="52"/>
      <c r="M23" s="70"/>
      <c r="N23" s="71"/>
      <c r="O23" s="72"/>
      <c r="P23" s="73"/>
    </row>
    <row r="24" spans="1:16">
      <c r="A24" s="64"/>
      <c r="B24" s="75"/>
      <c r="C24" s="69"/>
      <c r="D24" s="77"/>
      <c r="E24" s="68"/>
      <c r="F24" s="68"/>
      <c r="G24" s="68"/>
      <c r="H24" s="68"/>
      <c r="I24" s="69"/>
      <c r="J24" s="52"/>
      <c r="K24" s="52"/>
      <c r="L24" s="52"/>
      <c r="M24" s="70"/>
      <c r="N24" s="71"/>
      <c r="O24" s="72"/>
      <c r="P24" s="73"/>
    </row>
    <row r="25" spans="1:16">
      <c r="A25" s="64"/>
      <c r="B25" s="75"/>
      <c r="C25" s="69"/>
      <c r="D25" s="77"/>
      <c r="E25" s="68"/>
      <c r="F25" s="68"/>
      <c r="G25" s="68"/>
      <c r="H25" s="68"/>
      <c r="I25" s="69"/>
      <c r="J25" s="52"/>
      <c r="K25" s="52"/>
      <c r="L25" s="52"/>
      <c r="M25" s="70"/>
      <c r="N25" s="71"/>
      <c r="O25" s="72"/>
      <c r="P25" s="73"/>
    </row>
    <row r="26" spans="1:16">
      <c r="A26" s="64"/>
      <c r="B26" s="75"/>
      <c r="C26" s="69"/>
      <c r="D26" s="77"/>
      <c r="E26" s="68"/>
      <c r="F26" s="68"/>
      <c r="G26" s="68"/>
      <c r="H26" s="68"/>
      <c r="I26" s="69"/>
      <c r="J26" s="52"/>
      <c r="K26" s="52"/>
      <c r="L26" s="52"/>
      <c r="M26" s="70"/>
      <c r="N26" s="71"/>
      <c r="O26" s="72"/>
      <c r="P26" s="73"/>
    </row>
    <row r="27" spans="1:16">
      <c r="A27" s="64"/>
      <c r="B27" s="75"/>
      <c r="C27" s="68"/>
      <c r="D27" s="77"/>
      <c r="E27" s="68" t="s">
        <v>34</v>
      </c>
      <c r="F27" s="68"/>
      <c r="G27" s="68"/>
      <c r="H27" s="68"/>
      <c r="I27" s="69"/>
      <c r="J27" s="52"/>
      <c r="K27" s="52"/>
      <c r="L27" s="52"/>
      <c r="M27" s="70"/>
      <c r="N27" s="71"/>
      <c r="O27" s="72"/>
      <c r="P27" s="73"/>
    </row>
    <row r="28" spans="1:16">
      <c r="A28" s="64"/>
      <c r="B28" s="75" t="s">
        <v>14</v>
      </c>
      <c r="C28" s="75" t="s">
        <v>41</v>
      </c>
      <c r="D28" s="77"/>
      <c r="E28" s="68" t="s">
        <v>57</v>
      </c>
      <c r="F28" s="68"/>
      <c r="G28" s="68"/>
      <c r="H28" s="68"/>
      <c r="I28" s="69"/>
      <c r="J28" s="52"/>
      <c r="K28" s="52"/>
      <c r="L28" s="52"/>
      <c r="M28" s="70"/>
      <c r="N28" s="71"/>
      <c r="O28" s="72"/>
      <c r="P28" s="73"/>
    </row>
    <row r="29" spans="1:16">
      <c r="A29" s="64"/>
      <c r="B29" s="75"/>
      <c r="C29" s="69"/>
      <c r="D29" s="77"/>
      <c r="E29" s="68"/>
      <c r="F29" s="68"/>
      <c r="G29" s="68"/>
      <c r="H29" s="68"/>
      <c r="I29" s="69"/>
      <c r="J29" s="52"/>
      <c r="K29" s="52"/>
      <c r="L29" s="52"/>
      <c r="M29" s="70"/>
      <c r="N29" s="71"/>
      <c r="O29" s="72"/>
      <c r="P29" s="73"/>
    </row>
    <row r="30" spans="1:16">
      <c r="A30" s="64"/>
      <c r="B30" s="75"/>
      <c r="C30" s="75"/>
      <c r="D30" s="77"/>
      <c r="E30" s="68"/>
      <c r="F30" s="68"/>
      <c r="G30" s="68"/>
      <c r="H30" s="68"/>
      <c r="I30" s="69"/>
      <c r="J30" s="52"/>
      <c r="K30" s="52"/>
      <c r="L30" s="52"/>
      <c r="M30" s="70"/>
      <c r="N30" s="71"/>
      <c r="O30" s="72"/>
      <c r="P30" s="73"/>
    </row>
    <row r="31" spans="1:16">
      <c r="A31" s="64"/>
      <c r="B31" s="75"/>
      <c r="C31" s="69"/>
      <c r="D31" s="77"/>
      <c r="E31" s="68"/>
      <c r="F31" s="68"/>
      <c r="G31" s="68"/>
      <c r="H31" s="68"/>
      <c r="I31" s="69"/>
      <c r="J31" s="52"/>
      <c r="K31" s="52"/>
      <c r="L31" s="52"/>
      <c r="M31" s="70"/>
      <c r="N31" s="71"/>
      <c r="O31" s="72"/>
      <c r="P31" s="73"/>
    </row>
    <row r="32" spans="1:16">
      <c r="A32" s="64"/>
      <c r="B32" s="75"/>
      <c r="C32" s="69"/>
      <c r="D32" s="77"/>
      <c r="E32" s="78"/>
      <c r="F32" s="68"/>
      <c r="G32" s="68"/>
      <c r="H32" s="68"/>
      <c r="I32" s="69"/>
      <c r="J32" s="52"/>
      <c r="K32" s="52"/>
      <c r="L32" s="52"/>
      <c r="M32" s="70"/>
      <c r="N32" s="71"/>
      <c r="O32" s="72"/>
      <c r="P32" s="73"/>
    </row>
    <row r="33" spans="1:16">
      <c r="A33" s="64"/>
      <c r="B33" s="75"/>
      <c r="C33" s="69"/>
      <c r="D33" s="77"/>
      <c r="E33" s="68"/>
      <c r="F33" s="68"/>
      <c r="G33" s="68"/>
      <c r="H33" s="68"/>
      <c r="I33" s="69"/>
      <c r="J33" s="52"/>
      <c r="K33" s="52"/>
      <c r="L33" s="52"/>
      <c r="M33" s="70"/>
      <c r="N33" s="71"/>
      <c r="O33" s="72"/>
      <c r="P33" s="73"/>
    </row>
    <row r="34" spans="1:16">
      <c r="A34" s="64"/>
      <c r="B34" s="75"/>
      <c r="C34" s="69"/>
      <c r="D34" s="77"/>
      <c r="E34" s="68"/>
      <c r="F34" s="68"/>
      <c r="G34" s="68"/>
      <c r="H34" s="68"/>
      <c r="I34" s="69"/>
      <c r="J34" s="52"/>
      <c r="K34" s="52"/>
      <c r="L34" s="52"/>
      <c r="M34" s="70"/>
      <c r="N34" s="71"/>
      <c r="O34" s="72"/>
      <c r="P34" s="73"/>
    </row>
    <row r="35" spans="1:16">
      <c r="A35" s="64"/>
      <c r="B35" s="75"/>
      <c r="C35" s="69"/>
      <c r="D35" s="77"/>
      <c r="E35" s="68" t="s">
        <v>56</v>
      </c>
      <c r="F35" s="68"/>
      <c r="G35" s="68"/>
      <c r="H35" s="68"/>
      <c r="I35" s="69" t="s">
        <v>53</v>
      </c>
      <c r="J35" s="52" t="s">
        <v>41</v>
      </c>
      <c r="K35" s="52"/>
      <c r="L35" s="52"/>
      <c r="M35" s="70"/>
      <c r="N35" s="71"/>
      <c r="O35" s="72"/>
      <c r="P35" s="73"/>
    </row>
    <row r="36" spans="1:16">
      <c r="A36" s="64"/>
      <c r="B36" s="75" t="s">
        <v>14</v>
      </c>
      <c r="C36" s="75" t="s">
        <v>55</v>
      </c>
      <c r="D36" s="77"/>
      <c r="E36" s="68" t="s">
        <v>35</v>
      </c>
      <c r="F36" s="68"/>
      <c r="G36" s="68"/>
      <c r="H36" s="68"/>
      <c r="I36" s="69"/>
      <c r="J36" s="52"/>
      <c r="K36" s="52"/>
      <c r="L36" s="52"/>
      <c r="M36" s="70"/>
      <c r="N36" s="71"/>
      <c r="O36" s="72"/>
      <c r="P36" s="73"/>
    </row>
    <row r="37" spans="1:16">
      <c r="A37" s="64"/>
      <c r="B37" s="75"/>
      <c r="C37" s="69"/>
      <c r="D37" s="77"/>
      <c r="E37" s="68" t="s">
        <v>36</v>
      </c>
      <c r="F37" s="68"/>
      <c r="G37" s="68"/>
      <c r="H37" s="68"/>
      <c r="I37" s="69"/>
      <c r="J37" s="52"/>
      <c r="K37" s="52"/>
      <c r="L37" s="52"/>
      <c r="M37" s="70"/>
      <c r="N37" s="71"/>
      <c r="O37" s="72"/>
      <c r="P37" s="73"/>
    </row>
    <row r="38" spans="1:16">
      <c r="A38" s="64"/>
      <c r="B38" s="75"/>
      <c r="C38" s="69"/>
      <c r="D38" s="77"/>
      <c r="E38" s="68"/>
      <c r="F38" s="68"/>
      <c r="G38" s="68"/>
      <c r="H38" s="68"/>
      <c r="I38" s="69"/>
      <c r="J38" s="52"/>
      <c r="K38" s="52"/>
      <c r="L38" s="52"/>
      <c r="M38" s="70"/>
      <c r="N38" s="71"/>
      <c r="O38" s="72"/>
      <c r="P38" s="73"/>
    </row>
    <row r="39" spans="1:16">
      <c r="A39" s="64"/>
      <c r="B39" s="75"/>
      <c r="C39" s="69"/>
      <c r="D39" s="77"/>
      <c r="E39" s="68"/>
      <c r="F39" s="68"/>
      <c r="G39" s="68"/>
      <c r="H39" s="68"/>
      <c r="I39" s="69"/>
      <c r="J39" s="52"/>
      <c r="K39" s="52"/>
      <c r="L39" s="52"/>
      <c r="M39" s="70"/>
      <c r="N39" s="71"/>
      <c r="O39" s="72"/>
      <c r="P39" s="73"/>
    </row>
    <row r="40" spans="1:16">
      <c r="A40" s="64"/>
      <c r="B40" s="75"/>
      <c r="C40" s="69"/>
      <c r="D40" s="77"/>
      <c r="E40" s="68"/>
      <c r="F40" s="68"/>
      <c r="G40" s="68"/>
      <c r="H40" s="68"/>
      <c r="I40" s="69"/>
      <c r="J40" s="52"/>
      <c r="K40" s="52"/>
      <c r="L40" s="52"/>
      <c r="M40" s="70"/>
      <c r="N40" s="71"/>
      <c r="O40" s="72"/>
      <c r="P40" s="73"/>
    </row>
    <row r="41" spans="1:16">
      <c r="A41" s="64"/>
      <c r="B41" s="75"/>
      <c r="C41" s="69"/>
      <c r="D41" s="77"/>
      <c r="E41" s="68"/>
      <c r="F41" s="68"/>
      <c r="G41" s="68"/>
      <c r="H41" s="68"/>
      <c r="I41" s="69"/>
      <c r="J41" s="52"/>
      <c r="K41" s="52"/>
      <c r="L41" s="52"/>
      <c r="M41" s="70"/>
      <c r="N41" s="71"/>
      <c r="O41" s="72"/>
      <c r="P41" s="73"/>
    </row>
    <row r="42" spans="1:16">
      <c r="A42" s="64"/>
      <c r="B42" s="75"/>
      <c r="C42" s="69"/>
      <c r="D42" s="77"/>
      <c r="E42" s="68"/>
      <c r="F42" s="68"/>
      <c r="G42" s="68"/>
      <c r="H42" s="68"/>
      <c r="I42" s="69"/>
      <c r="J42" s="52"/>
      <c r="K42" s="52"/>
      <c r="L42" s="52"/>
      <c r="M42" s="70"/>
      <c r="N42" s="71"/>
      <c r="O42" s="72"/>
      <c r="P42" s="73"/>
    </row>
    <row r="43" spans="1:16">
      <c r="A43" s="64"/>
      <c r="B43" s="75" t="s">
        <v>14</v>
      </c>
      <c r="C43" s="75" t="s">
        <v>49</v>
      </c>
      <c r="D43" s="76"/>
      <c r="E43" s="68" t="s">
        <v>61</v>
      </c>
      <c r="F43" s="68"/>
      <c r="G43" s="68"/>
      <c r="H43" s="68"/>
      <c r="I43" s="69"/>
      <c r="J43" s="52"/>
      <c r="K43" s="52"/>
      <c r="L43" s="52"/>
      <c r="M43" s="70"/>
      <c r="N43" s="71"/>
      <c r="O43" s="72"/>
      <c r="P43" s="73"/>
    </row>
    <row r="44" spans="1:16">
      <c r="A44" s="64"/>
      <c r="B44" s="75" t="s">
        <v>14</v>
      </c>
      <c r="C44" s="69" t="s">
        <v>50</v>
      </c>
      <c r="D44" s="76"/>
      <c r="E44" s="68" t="s">
        <v>54</v>
      </c>
      <c r="F44" s="68"/>
      <c r="G44" s="68"/>
      <c r="H44" s="68"/>
      <c r="I44" s="69"/>
      <c r="J44" s="52"/>
      <c r="K44" s="52"/>
      <c r="L44" s="52"/>
      <c r="M44" s="70"/>
      <c r="N44" s="71"/>
      <c r="O44" s="72"/>
      <c r="P44" s="73"/>
    </row>
    <row r="45" spans="1:16">
      <c r="A45" s="64"/>
      <c r="B45" s="75"/>
      <c r="C45" s="75"/>
      <c r="D45" s="76"/>
      <c r="E45" s="68"/>
      <c r="F45" s="68"/>
      <c r="G45" s="68"/>
      <c r="H45" s="68"/>
      <c r="I45" s="69"/>
      <c r="J45" s="52"/>
      <c r="K45" s="52"/>
      <c r="L45" s="52"/>
      <c r="M45" s="70"/>
      <c r="N45" s="71"/>
      <c r="O45" s="72"/>
      <c r="P45" s="73"/>
    </row>
    <row r="46" spans="1:16">
      <c r="A46" s="64"/>
      <c r="B46" s="75"/>
      <c r="C46" s="75"/>
      <c r="D46" s="76"/>
      <c r="E46" s="68"/>
      <c r="F46" s="68"/>
      <c r="G46" s="68"/>
      <c r="H46" s="68"/>
      <c r="I46" s="69"/>
      <c r="J46" s="52"/>
      <c r="K46" s="52"/>
      <c r="L46" s="52"/>
      <c r="M46" s="70"/>
      <c r="N46" s="71"/>
      <c r="O46" s="72"/>
      <c r="P46" s="73"/>
    </row>
    <row r="47" spans="1:16">
      <c r="A47" s="64"/>
      <c r="B47" s="75"/>
      <c r="C47" s="75"/>
      <c r="D47" s="76"/>
      <c r="E47" s="68"/>
      <c r="F47" s="68"/>
      <c r="G47" s="68"/>
      <c r="H47" s="68"/>
      <c r="I47" s="69"/>
      <c r="J47" s="52"/>
      <c r="K47" s="52"/>
      <c r="L47" s="52"/>
      <c r="M47" s="70"/>
      <c r="N47" s="71"/>
      <c r="O47" s="72"/>
      <c r="P47" s="73"/>
    </row>
    <row r="48" spans="1:16">
      <c r="A48" s="64"/>
      <c r="B48" s="75"/>
      <c r="C48" s="75"/>
      <c r="D48" s="76"/>
      <c r="E48" s="68"/>
      <c r="F48" s="68"/>
      <c r="G48" s="68"/>
      <c r="H48" s="68"/>
      <c r="I48" s="69"/>
      <c r="J48" s="52"/>
      <c r="K48" s="52"/>
      <c r="L48" s="52"/>
      <c r="M48" s="70"/>
      <c r="N48" s="71"/>
      <c r="O48" s="72"/>
      <c r="P48" s="73"/>
    </row>
    <row r="49" spans="1:16">
      <c r="A49" s="64"/>
      <c r="B49" s="75" t="s">
        <v>14</v>
      </c>
      <c r="C49" s="75" t="s">
        <v>49</v>
      </c>
      <c r="D49" s="76"/>
      <c r="E49" s="68" t="s">
        <v>60</v>
      </c>
      <c r="F49" s="68"/>
      <c r="G49" s="68"/>
      <c r="H49" s="68"/>
      <c r="I49" s="69"/>
      <c r="J49" s="52"/>
      <c r="K49" s="52"/>
      <c r="L49" s="52"/>
      <c r="M49" s="70"/>
      <c r="N49" s="71"/>
      <c r="O49" s="72"/>
      <c r="P49" s="73"/>
    </row>
    <row r="50" spans="1:16">
      <c r="A50" s="64"/>
      <c r="B50" s="75" t="s">
        <v>14</v>
      </c>
      <c r="C50" s="69" t="s">
        <v>50</v>
      </c>
      <c r="D50" s="76"/>
      <c r="E50" s="68"/>
      <c r="F50" s="68"/>
      <c r="G50" s="68"/>
      <c r="H50" s="68"/>
      <c r="I50" s="69"/>
      <c r="J50" s="52"/>
      <c r="K50" s="52"/>
      <c r="L50" s="52"/>
      <c r="M50" s="70"/>
      <c r="N50" s="71"/>
      <c r="O50" s="72"/>
      <c r="P50" s="73"/>
    </row>
    <row r="51" spans="1:16">
      <c r="A51" s="64"/>
      <c r="B51" s="75" t="s">
        <v>14</v>
      </c>
      <c r="C51" s="69" t="s">
        <v>51</v>
      </c>
      <c r="D51" s="76"/>
      <c r="E51" s="68" t="s">
        <v>37</v>
      </c>
      <c r="F51" s="68"/>
      <c r="G51" s="68"/>
      <c r="H51" s="68"/>
      <c r="I51" s="69"/>
      <c r="J51" s="52"/>
      <c r="K51" s="52"/>
      <c r="L51" s="52"/>
      <c r="M51" s="70"/>
      <c r="N51" s="71"/>
      <c r="O51" s="72"/>
      <c r="P51" s="73"/>
    </row>
    <row r="52" spans="1:16">
      <c r="A52" s="64"/>
      <c r="B52" s="75" t="s">
        <v>14</v>
      </c>
      <c r="C52" s="69" t="s">
        <v>44</v>
      </c>
      <c r="D52" s="76"/>
      <c r="E52" s="68" t="s">
        <v>49</v>
      </c>
      <c r="F52" s="68"/>
      <c r="G52" s="68"/>
      <c r="H52" s="68"/>
      <c r="I52" s="69"/>
      <c r="J52" s="52"/>
      <c r="K52" s="52"/>
      <c r="L52" s="52"/>
      <c r="M52" s="70"/>
      <c r="N52" s="71"/>
      <c r="O52" s="72"/>
      <c r="P52" s="73"/>
    </row>
    <row r="53" spans="1:16">
      <c r="A53" s="64"/>
      <c r="B53" s="75" t="s">
        <v>14</v>
      </c>
      <c r="C53" s="69" t="s">
        <v>52</v>
      </c>
      <c r="D53" s="76"/>
      <c r="E53" s="68" t="s">
        <v>50</v>
      </c>
      <c r="F53" s="68"/>
      <c r="G53" s="68"/>
      <c r="H53" s="68"/>
      <c r="I53" s="69"/>
      <c r="J53" s="52"/>
      <c r="K53" s="52"/>
      <c r="L53" s="52"/>
      <c r="M53" s="70"/>
      <c r="N53" s="71"/>
      <c r="O53" s="72"/>
      <c r="P53" s="73"/>
    </row>
    <row r="54" spans="1:16">
      <c r="A54" s="64"/>
      <c r="B54" s="75"/>
      <c r="C54" s="75"/>
      <c r="D54" s="76"/>
      <c r="E54" s="68" t="s">
        <v>51</v>
      </c>
      <c r="F54" s="68"/>
      <c r="G54" s="68"/>
      <c r="H54" s="68"/>
      <c r="I54" s="69"/>
      <c r="J54" s="52"/>
      <c r="K54" s="52"/>
      <c r="L54" s="52"/>
      <c r="M54" s="70"/>
      <c r="N54" s="71"/>
      <c r="O54" s="72"/>
      <c r="P54" s="73"/>
    </row>
    <row r="55" spans="1:16">
      <c r="A55" s="64"/>
      <c r="B55" s="75"/>
      <c r="C55" s="75"/>
      <c r="D55" s="76"/>
      <c r="E55" s="68" t="s">
        <v>44</v>
      </c>
      <c r="F55" s="68"/>
      <c r="G55" s="68"/>
      <c r="H55" s="68"/>
      <c r="I55" s="69"/>
      <c r="J55" s="52"/>
      <c r="K55" s="52"/>
      <c r="L55" s="52"/>
      <c r="M55" s="70"/>
      <c r="N55" s="71"/>
      <c r="O55" s="72"/>
      <c r="P55" s="73"/>
    </row>
    <row r="56" spans="1:16">
      <c r="A56" s="64"/>
      <c r="B56" s="75"/>
      <c r="C56" s="75"/>
      <c r="D56" s="76"/>
      <c r="E56" s="68" t="s">
        <v>52</v>
      </c>
      <c r="F56" s="68"/>
      <c r="G56" s="68"/>
      <c r="H56" s="68"/>
      <c r="I56" s="69"/>
      <c r="J56" s="52"/>
      <c r="K56" s="52"/>
      <c r="L56" s="52"/>
      <c r="M56" s="70"/>
      <c r="N56" s="71"/>
      <c r="O56" s="72"/>
      <c r="P56" s="73"/>
    </row>
    <row r="57" spans="1:16">
      <c r="A57" s="64"/>
      <c r="B57" s="75"/>
      <c r="C57" s="75"/>
      <c r="D57" s="76"/>
      <c r="E57" s="68"/>
      <c r="F57" s="68"/>
      <c r="G57" s="68"/>
      <c r="H57" s="68"/>
      <c r="I57" s="69"/>
      <c r="J57" s="52"/>
      <c r="K57" s="52"/>
      <c r="L57" s="52"/>
      <c r="M57" s="70"/>
      <c r="N57" s="71"/>
      <c r="O57" s="72"/>
      <c r="P57" s="73"/>
    </row>
    <row r="58" spans="1:16">
      <c r="A58" s="64"/>
      <c r="B58" s="75"/>
      <c r="C58" s="75"/>
      <c r="D58" s="76"/>
      <c r="E58" s="68"/>
      <c r="F58" s="68"/>
      <c r="G58" s="68"/>
      <c r="H58" s="68"/>
      <c r="I58" s="69"/>
      <c r="J58" s="52"/>
      <c r="K58" s="52"/>
      <c r="L58" s="52"/>
      <c r="M58" s="70"/>
      <c r="N58" s="71"/>
      <c r="O58" s="72"/>
      <c r="P58" s="73"/>
    </row>
    <row r="59" spans="1:16">
      <c r="A59" s="64"/>
      <c r="B59" s="75"/>
      <c r="C59" s="75"/>
      <c r="D59" s="76"/>
      <c r="E59" s="68"/>
      <c r="F59" s="68"/>
      <c r="G59" s="68"/>
      <c r="H59" s="68"/>
      <c r="I59" s="69"/>
      <c r="J59" s="52"/>
      <c r="K59" s="52"/>
      <c r="L59" s="52"/>
      <c r="M59" s="70"/>
      <c r="N59" s="71"/>
      <c r="O59" s="72"/>
      <c r="P59" s="73"/>
    </row>
    <row r="60" spans="1:16">
      <c r="A60" s="64"/>
      <c r="B60" s="75"/>
      <c r="C60" s="75"/>
      <c r="D60" s="76"/>
      <c r="E60" s="68"/>
      <c r="F60" s="68"/>
      <c r="G60" s="68"/>
      <c r="H60" s="68"/>
      <c r="I60" s="69"/>
      <c r="J60" s="52"/>
      <c r="K60" s="52"/>
      <c r="L60" s="52"/>
      <c r="M60" s="70"/>
      <c r="N60" s="71"/>
      <c r="O60" s="72"/>
      <c r="P60" s="73"/>
    </row>
    <row r="61" spans="1:16">
      <c r="A61" s="64"/>
      <c r="B61" s="75"/>
      <c r="C61" s="75"/>
      <c r="D61" s="76"/>
      <c r="E61" s="68"/>
      <c r="F61" s="68"/>
      <c r="G61" s="68"/>
      <c r="H61" s="68"/>
      <c r="I61" s="69"/>
      <c r="J61" s="52"/>
      <c r="K61" s="52"/>
      <c r="L61" s="52"/>
      <c r="M61" s="70"/>
      <c r="N61" s="71"/>
      <c r="O61" s="72"/>
      <c r="P61" s="73"/>
    </row>
    <row r="62" spans="1:16">
      <c r="A62" s="64"/>
      <c r="B62" s="75" t="s">
        <v>14</v>
      </c>
      <c r="C62" s="75" t="s">
        <v>41</v>
      </c>
      <c r="D62" s="76"/>
      <c r="E62" s="68" t="s">
        <v>58</v>
      </c>
      <c r="F62" s="68"/>
      <c r="G62" s="68"/>
      <c r="H62" s="68"/>
      <c r="I62" s="69" t="s">
        <v>53</v>
      </c>
      <c r="J62" s="52" t="s">
        <v>41</v>
      </c>
      <c r="K62" s="52"/>
      <c r="L62" s="52"/>
      <c r="M62" s="70"/>
      <c r="N62" s="71"/>
      <c r="O62" s="72"/>
      <c r="P62" s="73"/>
    </row>
    <row r="63" spans="1:16">
      <c r="A63" s="64"/>
      <c r="B63" s="75"/>
      <c r="C63" s="75"/>
      <c r="D63" s="76"/>
      <c r="E63" s="68" t="s">
        <v>59</v>
      </c>
      <c r="F63" s="68"/>
      <c r="G63" s="68"/>
      <c r="H63" s="68"/>
      <c r="I63" s="69"/>
      <c r="J63" s="52"/>
      <c r="K63" s="52"/>
      <c r="L63" s="52"/>
      <c r="M63" s="70"/>
      <c r="N63" s="71"/>
      <c r="O63" s="72"/>
      <c r="P63" s="73"/>
    </row>
    <row r="64" spans="1:16">
      <c r="A64" s="64"/>
      <c r="B64" s="75"/>
      <c r="C64" s="75"/>
      <c r="D64" s="76"/>
      <c r="E64" s="68"/>
      <c r="F64" s="68"/>
      <c r="G64" s="68"/>
      <c r="H64" s="68"/>
      <c r="I64" s="69"/>
      <c r="J64" s="52"/>
      <c r="K64" s="52"/>
      <c r="L64" s="52"/>
      <c r="M64" s="70"/>
      <c r="N64" s="71"/>
      <c r="O64" s="72"/>
      <c r="P64" s="73"/>
    </row>
    <row r="65" spans="1:16">
      <c r="A65" s="64"/>
      <c r="B65" s="75"/>
      <c r="C65" s="69"/>
      <c r="D65" s="77"/>
      <c r="E65" s="68"/>
      <c r="F65" s="68"/>
      <c r="G65" s="68"/>
      <c r="H65" s="68"/>
      <c r="I65" s="69"/>
      <c r="J65" s="52"/>
      <c r="K65" s="52"/>
      <c r="L65" s="52"/>
      <c r="M65" s="70"/>
      <c r="N65" s="71"/>
      <c r="O65" s="72"/>
      <c r="P65" s="73"/>
    </row>
    <row r="66" spans="1:16">
      <c r="A66" s="64"/>
      <c r="B66" s="75"/>
      <c r="C66" s="69"/>
      <c r="D66" s="77"/>
      <c r="E66" s="68"/>
      <c r="F66" s="68"/>
      <c r="G66" s="68"/>
      <c r="H66" s="68"/>
      <c r="I66" s="69"/>
      <c r="J66" s="52"/>
      <c r="K66" s="52"/>
      <c r="L66" s="52"/>
      <c r="M66" s="70"/>
      <c r="N66" s="71"/>
      <c r="O66" s="72"/>
      <c r="P66" s="73"/>
    </row>
    <row r="67" spans="1:16">
      <c r="A67" s="64"/>
      <c r="B67" s="75"/>
      <c r="C67" s="69"/>
      <c r="D67" s="77"/>
      <c r="E67" s="68"/>
      <c r="F67" s="68"/>
      <c r="G67" s="68"/>
      <c r="H67" s="68"/>
      <c r="I67" s="69"/>
      <c r="J67" s="52"/>
      <c r="K67" s="52"/>
      <c r="L67" s="52"/>
      <c r="M67" s="70"/>
      <c r="N67" s="71"/>
      <c r="O67" s="72"/>
      <c r="P67" s="73"/>
    </row>
    <row r="68" spans="1:16">
      <c r="A68" s="64"/>
      <c r="B68" s="75"/>
      <c r="C68" s="69"/>
      <c r="D68" s="77"/>
      <c r="E68" s="68"/>
      <c r="F68" s="68"/>
      <c r="G68" s="68"/>
      <c r="H68" s="68"/>
      <c r="I68" s="69"/>
      <c r="J68" s="52"/>
      <c r="K68" s="52"/>
      <c r="L68" s="52"/>
      <c r="M68" s="70"/>
      <c r="N68" s="71"/>
      <c r="O68" s="72"/>
      <c r="P68" s="73"/>
    </row>
    <row r="69" spans="1:16">
      <c r="A69" s="79"/>
      <c r="B69" s="80"/>
      <c r="C69" s="81"/>
      <c r="D69" s="82"/>
      <c r="E69" s="83"/>
      <c r="F69" s="83"/>
      <c r="G69" s="83"/>
      <c r="H69" s="83"/>
      <c r="I69" s="81"/>
      <c r="J69" s="53"/>
      <c r="K69" s="53"/>
      <c r="L69" s="53"/>
      <c r="M69" s="54"/>
      <c r="N69" s="71"/>
      <c r="O69" s="72"/>
      <c r="P69" s="73"/>
    </row>
    <row r="70" spans="1:16">
      <c r="A70" s="64"/>
      <c r="B70" s="75"/>
      <c r="C70" s="69"/>
      <c r="D70" s="77"/>
      <c r="E70" s="68"/>
      <c r="F70" s="68"/>
      <c r="G70" s="68"/>
      <c r="H70" s="68"/>
      <c r="I70" s="69"/>
      <c r="J70" s="52"/>
      <c r="K70" s="52"/>
      <c r="L70" s="52"/>
      <c r="M70" s="70"/>
      <c r="N70" s="71"/>
      <c r="O70" s="72"/>
      <c r="P70" s="73"/>
    </row>
    <row r="71" spans="1:16">
      <c r="A71" s="64"/>
      <c r="B71" s="75"/>
      <c r="C71" s="69"/>
      <c r="D71" s="77"/>
      <c r="E71" s="68"/>
      <c r="F71" s="68"/>
      <c r="G71" s="68"/>
      <c r="H71" s="68"/>
      <c r="I71" s="69"/>
      <c r="J71" s="52"/>
      <c r="K71" s="52"/>
      <c r="L71" s="52"/>
      <c r="M71" s="70"/>
      <c r="N71" s="71"/>
      <c r="O71" s="72"/>
      <c r="P71" s="73"/>
    </row>
    <row r="72" spans="1:16">
      <c r="A72" s="64"/>
      <c r="B72" s="75"/>
      <c r="C72" s="69"/>
      <c r="D72" s="77"/>
      <c r="E72" s="68"/>
      <c r="F72" s="68"/>
      <c r="G72" s="68"/>
      <c r="H72" s="68"/>
      <c r="I72" s="69"/>
      <c r="J72" s="52"/>
      <c r="K72" s="52"/>
      <c r="L72" s="52"/>
      <c r="M72" s="70"/>
      <c r="N72" s="71"/>
      <c r="O72" s="72"/>
      <c r="P72" s="73"/>
    </row>
    <row r="73" spans="1:16">
      <c r="A73" s="64"/>
      <c r="B73" s="75"/>
      <c r="C73" s="69"/>
      <c r="D73" s="77"/>
      <c r="E73" s="68"/>
      <c r="F73" s="68"/>
      <c r="G73" s="68"/>
      <c r="H73" s="68"/>
      <c r="I73" s="69"/>
      <c r="J73" s="52"/>
      <c r="K73" s="52"/>
      <c r="L73" s="52"/>
      <c r="M73" s="70"/>
      <c r="N73" s="71"/>
      <c r="O73" s="72"/>
      <c r="P73" s="73"/>
    </row>
    <row r="74" spans="1:16" ht="14" thickBot="1">
      <c r="A74" s="84" t="s">
        <v>13</v>
      </c>
      <c r="B74" s="85"/>
      <c r="C74" s="85" t="s">
        <v>13</v>
      </c>
      <c r="D74" s="86"/>
      <c r="E74" s="87"/>
      <c r="F74" s="87"/>
      <c r="G74" s="87"/>
      <c r="H74" s="87"/>
      <c r="I74" s="88"/>
      <c r="J74" s="89"/>
      <c r="K74" s="89"/>
      <c r="L74" s="89"/>
      <c r="M74" s="90"/>
      <c r="N74" s="71"/>
      <c r="O74" s="72"/>
      <c r="P74" s="73"/>
    </row>
    <row r="75" spans="1:16">
      <c r="B75" s="91"/>
    </row>
  </sheetData>
  <mergeCells count="3">
    <mergeCell ref="A2:C3"/>
    <mergeCell ref="E2:I2"/>
    <mergeCell ref="E3:I3"/>
  </mergeCells>
  <phoneticPr fontId="22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headerFooter>
    <oddHeader>&amp;L&amp;F</oddHeader>
    <oddFooter>&amp;L&amp;A&amp;C&amp;P／&amp;N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D056-65CC-491F-9305-CBFA4C53C7F1}">
  <sheetPr>
    <pageSetUpPr fitToPage="1"/>
  </sheetPr>
  <dimension ref="A1:T104"/>
  <sheetViews>
    <sheetView showGridLines="0" zoomScale="55" zoomScaleNormal="55" workbookViewId="0">
      <pane ySplit="3" topLeftCell="A4" activePane="bottomLeft" state="frozen"/>
      <selection activeCell="D18" sqref="D18"/>
      <selection pane="bottomLeft" activeCell="D3" sqref="D3:I3"/>
    </sheetView>
  </sheetViews>
  <sheetFormatPr defaultColWidth="9" defaultRowHeight="13.5"/>
  <cols>
    <col min="1" max="1" width="13.453125" style="138" customWidth="1"/>
    <col min="2" max="2" width="6.81640625" style="138" bestFit="1" customWidth="1"/>
    <col min="3" max="3" width="34.6328125" style="138" customWidth="1"/>
    <col min="4" max="5" width="24.08984375" style="115" customWidth="1"/>
    <col min="6" max="6" width="43.1796875" style="115" customWidth="1"/>
    <col min="7" max="8" width="24.08984375" style="115" customWidth="1"/>
    <col min="9" max="9" width="6.81640625" style="115" customWidth="1"/>
    <col min="10" max="10" width="6.6328125" style="115" customWidth="1"/>
    <col min="11" max="11" width="10.81640625" style="115" bestFit="1" customWidth="1"/>
    <col min="12" max="12" width="6.453125" style="115" customWidth="1"/>
    <col min="13" max="13" width="10.81640625" style="115" customWidth="1"/>
    <col min="14" max="14" width="9" style="115"/>
    <col min="15" max="17" width="9" style="115" customWidth="1"/>
    <col min="18" max="18" width="9.453125" style="115" customWidth="1"/>
    <col min="19" max="16384" width="9" style="115"/>
  </cols>
  <sheetData>
    <row r="1" spans="1:20" ht="5.25" customHeight="1" thickBot="1">
      <c r="A1" s="113"/>
      <c r="B1" s="113"/>
      <c r="C1" s="113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20" s="8" customFormat="1" ht="14.25" customHeight="1" thickTop="1">
      <c r="A2" s="240" t="s">
        <v>470</v>
      </c>
      <c r="B2" s="241"/>
      <c r="C2" s="242"/>
      <c r="D2" s="9" t="s">
        <v>15</v>
      </c>
      <c r="E2" s="246" t="s">
        <v>20</v>
      </c>
      <c r="F2" s="247"/>
      <c r="G2" s="247"/>
      <c r="H2" s="247"/>
      <c r="I2" s="248"/>
      <c r="J2" s="9" t="s">
        <v>6</v>
      </c>
      <c r="K2" s="26">
        <f>表紙!P2</f>
        <v>44624</v>
      </c>
      <c r="L2" s="4" t="s">
        <v>5</v>
      </c>
      <c r="M2" s="27" t="str">
        <f>表紙!R2</f>
        <v>JBCC松山</v>
      </c>
    </row>
    <row r="3" spans="1:20" s="8" customFormat="1" ht="14.25" customHeight="1" thickBot="1">
      <c r="A3" s="243"/>
      <c r="B3" s="244"/>
      <c r="C3" s="245"/>
      <c r="D3" s="12"/>
      <c r="E3" s="271"/>
      <c r="F3" s="272"/>
      <c r="G3" s="272"/>
      <c r="H3" s="272"/>
      <c r="I3" s="273"/>
      <c r="J3" s="2" t="s">
        <v>7</v>
      </c>
      <c r="K3" s="28">
        <f>表紙!P3</f>
        <v>44845</v>
      </c>
      <c r="L3" s="3" t="s">
        <v>8</v>
      </c>
      <c r="M3" s="14" t="str">
        <f>表紙!R3</f>
        <v>　JBCC松山</v>
      </c>
    </row>
    <row r="4" spans="1:20" s="8" customFormat="1" thickTop="1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0">
      <c r="A5" s="116" t="s">
        <v>471</v>
      </c>
      <c r="B5" s="117" t="s">
        <v>472</v>
      </c>
      <c r="C5" s="118"/>
      <c r="D5" s="119">
        <f>表紙!E3</f>
        <v>0</v>
      </c>
      <c r="E5" s="120"/>
      <c r="F5" s="120"/>
      <c r="G5" s="120"/>
      <c r="H5" s="120"/>
      <c r="I5" s="121"/>
      <c r="J5" s="121"/>
      <c r="K5" s="121"/>
      <c r="L5" s="121"/>
      <c r="M5" s="122"/>
    </row>
    <row r="6" spans="1:20">
      <c r="A6" s="123" t="s">
        <v>22</v>
      </c>
      <c r="B6" s="124" t="s">
        <v>473</v>
      </c>
      <c r="C6" s="125"/>
      <c r="D6" s="126">
        <f>表紙!F3</f>
        <v>0</v>
      </c>
      <c r="E6" s="127"/>
      <c r="F6" s="127" t="s">
        <v>485</v>
      </c>
      <c r="G6" s="127"/>
      <c r="H6" s="127"/>
      <c r="I6" s="128"/>
      <c r="J6" s="128"/>
      <c r="K6" s="128"/>
      <c r="L6" s="128"/>
      <c r="M6" s="129"/>
    </row>
    <row r="7" spans="1:20" ht="38.25" customHeight="1">
      <c r="A7" s="123" t="s">
        <v>23</v>
      </c>
      <c r="B7" s="124" t="s">
        <v>474</v>
      </c>
      <c r="C7" s="125"/>
      <c r="D7" s="278" t="s">
        <v>536</v>
      </c>
      <c r="E7" s="279"/>
      <c r="F7" s="279"/>
      <c r="G7" s="279"/>
      <c r="H7" s="279"/>
      <c r="I7" s="128"/>
      <c r="J7" s="128"/>
      <c r="K7" s="128"/>
      <c r="L7" s="128"/>
      <c r="M7" s="129"/>
    </row>
    <row r="8" spans="1:20">
      <c r="A8" s="131"/>
      <c r="B8" s="132"/>
      <c r="C8" s="132"/>
      <c r="D8" s="128"/>
      <c r="E8" s="128"/>
      <c r="F8" s="128"/>
      <c r="G8" s="128"/>
      <c r="H8" s="128"/>
      <c r="I8" s="128"/>
      <c r="J8" s="128"/>
      <c r="K8" s="128"/>
      <c r="L8" s="128"/>
      <c r="M8" s="129"/>
    </row>
    <row r="9" spans="1:20">
      <c r="A9" s="131"/>
      <c r="B9" s="133"/>
      <c r="C9" s="132"/>
      <c r="D9" s="128"/>
      <c r="E9" s="128"/>
      <c r="F9" s="128"/>
      <c r="G9" s="128"/>
      <c r="H9" s="128"/>
      <c r="I9" s="128"/>
      <c r="J9" s="128"/>
      <c r="K9" s="128"/>
      <c r="L9" s="128"/>
      <c r="M9" s="129"/>
    </row>
    <row r="10" spans="1:20">
      <c r="A10" s="131"/>
      <c r="B10" s="132"/>
      <c r="C10" s="132"/>
      <c r="D10" s="128"/>
      <c r="E10" s="128"/>
      <c r="F10" s="128"/>
      <c r="G10" s="128"/>
      <c r="H10" s="128"/>
      <c r="I10" s="128"/>
      <c r="J10" s="128"/>
      <c r="K10" s="128"/>
      <c r="L10" s="128"/>
      <c r="M10" s="129"/>
    </row>
    <row r="11" spans="1:20">
      <c r="A11" s="131"/>
      <c r="B11" s="132"/>
      <c r="C11" s="132"/>
      <c r="D11" s="128"/>
      <c r="E11" s="128"/>
      <c r="F11" s="128"/>
      <c r="G11" s="128"/>
      <c r="H11" s="128"/>
      <c r="I11" s="128"/>
      <c r="J11" s="128"/>
      <c r="K11" s="128"/>
      <c r="L11" s="128"/>
      <c r="M11" s="129"/>
    </row>
    <row r="12" spans="1:20">
      <c r="A12" s="134" t="s">
        <v>475</v>
      </c>
      <c r="B12" s="135"/>
      <c r="C12" s="135"/>
      <c r="D12" s="136"/>
      <c r="E12" s="136"/>
      <c r="F12" s="136"/>
      <c r="G12" s="136"/>
      <c r="H12" s="136"/>
      <c r="I12" s="136"/>
      <c r="J12" s="136"/>
      <c r="K12" s="136"/>
      <c r="L12" s="136"/>
      <c r="M12" s="170"/>
    </row>
    <row r="13" spans="1:20">
      <c r="A13" s="137" t="s">
        <v>476</v>
      </c>
      <c r="D13" s="139"/>
      <c r="E13" s="139"/>
      <c r="F13" s="139"/>
      <c r="G13" s="139"/>
      <c r="H13" s="139"/>
      <c r="I13" s="140"/>
      <c r="J13" s="140"/>
      <c r="K13" s="140"/>
      <c r="L13" s="140"/>
      <c r="M13" s="141"/>
    </row>
    <row r="14" spans="1:20">
      <c r="A14" s="137"/>
      <c r="D14" s="139"/>
      <c r="E14" s="139"/>
      <c r="F14" s="139"/>
      <c r="G14" s="139"/>
      <c r="H14" s="139"/>
      <c r="I14" s="142"/>
      <c r="J14" s="142"/>
      <c r="K14" s="142"/>
      <c r="L14" s="142"/>
      <c r="M14" s="143"/>
      <c r="N14" s="5" t="s">
        <v>11</v>
      </c>
      <c r="O14" s="6"/>
    </row>
    <row r="15" spans="1:20" s="150" customFormat="1" ht="27">
      <c r="A15" s="235" t="s">
        <v>477</v>
      </c>
      <c r="B15" s="145" t="s">
        <v>26</v>
      </c>
      <c r="C15" s="145" t="s">
        <v>27</v>
      </c>
      <c r="D15" s="146" t="s">
        <v>478</v>
      </c>
      <c r="E15" s="147" t="s">
        <v>479</v>
      </c>
      <c r="F15" s="148"/>
      <c r="G15" s="148"/>
      <c r="H15" s="148"/>
      <c r="I15" s="145" t="s">
        <v>26</v>
      </c>
      <c r="J15" s="148" t="s">
        <v>30</v>
      </c>
      <c r="K15" s="148"/>
      <c r="L15" s="148"/>
      <c r="M15" s="171"/>
      <c r="N15" s="7" t="s">
        <v>9</v>
      </c>
      <c r="O15" s="7" t="s">
        <v>10</v>
      </c>
      <c r="P15" s="149" t="s">
        <v>31</v>
      </c>
    </row>
    <row r="16" spans="1:20">
      <c r="A16" s="151"/>
      <c r="B16" s="152"/>
      <c r="C16" s="153"/>
      <c r="D16" s="154"/>
      <c r="E16" s="155"/>
      <c r="F16" s="155"/>
      <c r="G16" s="155"/>
      <c r="H16" s="155"/>
      <c r="I16" s="156"/>
      <c r="J16" s="139"/>
      <c r="K16" s="139"/>
      <c r="L16" s="139"/>
      <c r="M16" s="157"/>
      <c r="N16" s="71"/>
      <c r="O16" s="72"/>
      <c r="P16" s="158"/>
    </row>
    <row r="17" spans="1:16">
      <c r="A17" s="274" t="s">
        <v>484</v>
      </c>
      <c r="B17" s="159"/>
      <c r="C17" s="159"/>
      <c r="D17" s="160"/>
      <c r="E17" s="155"/>
      <c r="F17" s="155"/>
      <c r="G17" s="155"/>
      <c r="H17" s="155"/>
      <c r="I17" s="156"/>
      <c r="J17" s="139"/>
      <c r="K17" s="139"/>
      <c r="L17" s="139"/>
      <c r="M17" s="157"/>
      <c r="N17" s="71"/>
      <c r="O17" s="72"/>
      <c r="P17" s="158"/>
    </row>
    <row r="18" spans="1:16" ht="112.5" customHeight="1">
      <c r="A18" s="274"/>
      <c r="B18" s="159"/>
      <c r="C18" s="159"/>
      <c r="D18" s="161"/>
      <c r="E18" s="275" t="s">
        <v>537</v>
      </c>
      <c r="F18" s="276"/>
      <c r="G18" s="276"/>
      <c r="H18" s="277"/>
      <c r="I18" s="156"/>
      <c r="J18" s="139"/>
      <c r="K18" s="139"/>
      <c r="L18" s="139"/>
      <c r="M18" s="157"/>
      <c r="N18" s="71"/>
      <c r="O18" s="72"/>
      <c r="P18" s="158"/>
    </row>
    <row r="19" spans="1:16" s="25" customFormat="1">
      <c r="A19" s="64"/>
      <c r="B19" s="159" t="s">
        <v>14</v>
      </c>
      <c r="C19" s="159" t="s">
        <v>480</v>
      </c>
      <c r="D19" s="160"/>
      <c r="E19" s="68"/>
      <c r="F19" s="174"/>
      <c r="G19" s="68"/>
      <c r="H19" s="68"/>
      <c r="I19" s="69"/>
      <c r="J19" s="52"/>
      <c r="K19" s="52"/>
      <c r="L19" s="52"/>
      <c r="M19" s="70"/>
      <c r="N19" s="71"/>
      <c r="O19" s="72"/>
      <c r="P19" s="73"/>
    </row>
    <row r="20" spans="1:16" s="25" customFormat="1" ht="39" customHeight="1">
      <c r="A20" s="64"/>
      <c r="B20" s="159" t="s">
        <v>14</v>
      </c>
      <c r="C20" s="156" t="s">
        <v>481</v>
      </c>
      <c r="D20" s="160"/>
      <c r="E20" s="275" t="s">
        <v>487</v>
      </c>
      <c r="F20" s="276"/>
      <c r="G20" s="276"/>
      <c r="H20" s="277"/>
      <c r="I20" s="69"/>
      <c r="J20" s="52"/>
      <c r="K20" s="52"/>
      <c r="L20" s="52"/>
      <c r="M20" s="70"/>
      <c r="N20" s="71"/>
      <c r="O20" s="72"/>
      <c r="P20" s="73"/>
    </row>
    <row r="21" spans="1:16" s="25" customFormat="1" ht="27">
      <c r="A21" s="64"/>
      <c r="B21" s="159" t="s">
        <v>14</v>
      </c>
      <c r="C21" s="236" t="s">
        <v>482</v>
      </c>
      <c r="D21" s="160"/>
      <c r="E21" s="275" t="s">
        <v>488</v>
      </c>
      <c r="F21" s="276"/>
      <c r="G21" s="276"/>
      <c r="H21" s="277"/>
      <c r="I21" s="69"/>
      <c r="J21" s="52"/>
      <c r="K21" s="52"/>
      <c r="L21" s="52"/>
      <c r="M21" s="70"/>
      <c r="N21" s="71"/>
      <c r="O21" s="72"/>
      <c r="P21" s="73"/>
    </row>
    <row r="22" spans="1:16" s="25" customFormat="1">
      <c r="A22" s="64"/>
      <c r="B22" s="159" t="s">
        <v>14</v>
      </c>
      <c r="C22" s="159" t="s">
        <v>483</v>
      </c>
      <c r="D22" s="160"/>
      <c r="E22" s="68" t="s">
        <v>489</v>
      </c>
      <c r="F22" s="174"/>
      <c r="G22" s="68"/>
      <c r="H22" s="68"/>
      <c r="I22" s="69"/>
      <c r="J22" s="52"/>
      <c r="K22" s="52"/>
      <c r="L22" s="52"/>
      <c r="M22" s="70"/>
      <c r="N22" s="71"/>
      <c r="O22" s="72"/>
      <c r="P22" s="73"/>
    </row>
    <row r="23" spans="1:16" s="25" customFormat="1">
      <c r="A23" s="64"/>
      <c r="B23" s="159"/>
      <c r="C23" s="156"/>
      <c r="D23" s="160"/>
      <c r="E23" s="68" t="s">
        <v>490</v>
      </c>
      <c r="F23" s="174"/>
      <c r="G23" s="68"/>
      <c r="H23" s="68"/>
      <c r="I23" s="69"/>
      <c r="J23" s="52"/>
      <c r="K23" s="52"/>
      <c r="L23" s="52"/>
      <c r="M23" s="70"/>
      <c r="N23" s="71"/>
      <c r="O23" s="72"/>
      <c r="P23" s="73"/>
    </row>
    <row r="24" spans="1:16" s="25" customFormat="1" ht="56.25" customHeight="1">
      <c r="A24" s="64"/>
      <c r="B24" s="75"/>
      <c r="C24" s="69"/>
      <c r="D24" s="160"/>
      <c r="E24" s="280" t="s">
        <v>491</v>
      </c>
      <c r="F24" s="281"/>
      <c r="G24" s="281"/>
      <c r="H24" s="282"/>
      <c r="I24" s="69"/>
      <c r="J24" s="52"/>
      <c r="K24" s="52"/>
      <c r="L24" s="52"/>
      <c r="M24" s="70"/>
      <c r="N24" s="71"/>
      <c r="O24" s="72"/>
      <c r="P24" s="73"/>
    </row>
    <row r="25" spans="1:16" s="25" customFormat="1" ht="65.25" customHeight="1">
      <c r="A25" s="64"/>
      <c r="B25" s="75"/>
      <c r="C25" s="69"/>
      <c r="D25" s="160"/>
      <c r="E25" s="280" t="s">
        <v>492</v>
      </c>
      <c r="F25" s="281"/>
      <c r="G25" s="281"/>
      <c r="H25" s="68"/>
      <c r="I25" s="69"/>
      <c r="J25" s="52"/>
      <c r="K25" s="52"/>
      <c r="L25" s="52"/>
      <c r="M25" s="70"/>
      <c r="N25" s="71"/>
      <c r="O25" s="72"/>
      <c r="P25" s="73"/>
    </row>
    <row r="26" spans="1:16" s="25" customFormat="1" ht="58.5" customHeight="1">
      <c r="A26" s="64"/>
      <c r="B26" s="75"/>
      <c r="C26" s="69"/>
      <c r="D26" s="160"/>
      <c r="E26" s="280" t="s">
        <v>535</v>
      </c>
      <c r="F26" s="281"/>
      <c r="G26" s="281"/>
      <c r="H26" s="68"/>
      <c r="I26" s="69"/>
      <c r="J26" s="52"/>
      <c r="K26" s="52"/>
      <c r="L26" s="52"/>
      <c r="M26" s="70"/>
      <c r="N26" s="71"/>
      <c r="O26" s="72"/>
      <c r="P26" s="73"/>
    </row>
    <row r="27" spans="1:16" s="25" customFormat="1" ht="48.75" customHeight="1">
      <c r="A27" s="64"/>
      <c r="B27" s="75"/>
      <c r="C27" s="69"/>
      <c r="D27" s="160"/>
      <c r="E27" s="280" t="s">
        <v>538</v>
      </c>
      <c r="F27" s="281"/>
      <c r="G27" s="281"/>
      <c r="H27" s="282"/>
      <c r="I27" s="69"/>
      <c r="J27" s="52"/>
      <c r="K27" s="52"/>
      <c r="L27" s="52"/>
      <c r="M27" s="70"/>
      <c r="N27" s="71"/>
      <c r="O27" s="72"/>
      <c r="P27" s="73"/>
    </row>
    <row r="28" spans="1:16" s="183" customFormat="1" ht="33" customHeight="1">
      <c r="A28" s="177"/>
      <c r="B28" s="178"/>
      <c r="C28" s="178"/>
      <c r="D28" s="160"/>
      <c r="E28" s="280" t="s">
        <v>493</v>
      </c>
      <c r="F28" s="281"/>
      <c r="G28" s="281"/>
      <c r="H28" s="282"/>
      <c r="I28" s="179"/>
      <c r="J28" s="180"/>
      <c r="K28" s="180"/>
      <c r="L28" s="180"/>
      <c r="M28" s="181"/>
      <c r="N28" s="71"/>
      <c r="O28" s="72"/>
      <c r="P28" s="182"/>
    </row>
    <row r="29" spans="1:16" s="183" customFormat="1" ht="65.25" customHeight="1">
      <c r="A29" s="177"/>
      <c r="B29" s="178"/>
      <c r="C29" s="178"/>
      <c r="D29" s="160"/>
      <c r="E29" s="275" t="s">
        <v>494</v>
      </c>
      <c r="F29" s="283"/>
      <c r="G29" s="283"/>
      <c r="H29" s="284"/>
      <c r="I29" s="179"/>
      <c r="J29" s="180"/>
      <c r="K29" s="180"/>
      <c r="L29" s="180"/>
      <c r="M29" s="181"/>
      <c r="N29" s="71"/>
      <c r="O29" s="72"/>
      <c r="P29" s="182"/>
    </row>
    <row r="30" spans="1:16" s="183" customFormat="1">
      <c r="A30" s="177"/>
      <c r="B30" s="178"/>
      <c r="C30" s="178"/>
      <c r="D30" s="160"/>
      <c r="E30" s="68"/>
      <c r="F30" s="174"/>
      <c r="G30" s="174"/>
      <c r="H30" s="174"/>
      <c r="I30" s="179"/>
      <c r="J30" s="180"/>
      <c r="K30" s="180"/>
      <c r="L30" s="180"/>
      <c r="M30" s="181"/>
      <c r="N30" s="71"/>
      <c r="O30" s="72"/>
      <c r="P30" s="182"/>
    </row>
    <row r="31" spans="1:16" s="183" customFormat="1">
      <c r="A31" s="177"/>
      <c r="B31" s="178"/>
      <c r="C31" s="178"/>
      <c r="D31" s="160"/>
      <c r="E31" s="68"/>
      <c r="F31" s="174"/>
      <c r="G31" s="174"/>
      <c r="H31" s="174"/>
      <c r="I31" s="179"/>
      <c r="J31" s="180"/>
      <c r="K31" s="180"/>
      <c r="L31" s="180"/>
      <c r="M31" s="181"/>
      <c r="N31" s="71"/>
      <c r="O31" s="72"/>
      <c r="P31" s="182"/>
    </row>
    <row r="32" spans="1:16" s="183" customFormat="1">
      <c r="A32" s="177"/>
      <c r="B32" s="178"/>
      <c r="C32" s="178"/>
      <c r="D32" s="160"/>
      <c r="E32" s="175" t="s">
        <v>495</v>
      </c>
      <c r="F32" s="174"/>
      <c r="G32" s="174"/>
      <c r="H32" s="174"/>
      <c r="I32" s="179"/>
      <c r="J32" s="180"/>
      <c r="K32" s="180"/>
      <c r="L32" s="180"/>
      <c r="M32" s="181"/>
      <c r="N32" s="71"/>
      <c r="O32" s="72"/>
      <c r="P32" s="182"/>
    </row>
    <row r="33" spans="1:16" s="183" customFormat="1" ht="37.5" customHeight="1">
      <c r="A33" s="177"/>
      <c r="B33" s="178"/>
      <c r="C33" s="178"/>
      <c r="D33" s="160"/>
      <c r="E33" s="285" t="s">
        <v>539</v>
      </c>
      <c r="F33" s="286"/>
      <c r="G33" s="286"/>
      <c r="H33" s="287"/>
      <c r="I33" s="179"/>
      <c r="J33" s="180"/>
      <c r="K33" s="180"/>
      <c r="L33" s="180"/>
      <c r="M33" s="181"/>
      <c r="N33" s="71"/>
      <c r="O33" s="72"/>
      <c r="P33" s="182"/>
    </row>
    <row r="34" spans="1:16" s="183" customFormat="1">
      <c r="A34" s="177"/>
      <c r="B34" s="178"/>
      <c r="C34" s="178"/>
      <c r="D34" s="160"/>
      <c r="E34" s="175"/>
      <c r="F34" s="174"/>
      <c r="G34" s="174"/>
      <c r="H34" s="174"/>
      <c r="I34" s="179"/>
      <c r="J34" s="180"/>
      <c r="K34" s="180"/>
      <c r="L34" s="180"/>
      <c r="M34" s="181"/>
      <c r="N34" s="71"/>
      <c r="O34" s="72"/>
      <c r="P34" s="182"/>
    </row>
    <row r="35" spans="1:16" s="25" customFormat="1">
      <c r="A35" s="64"/>
      <c r="B35" s="75"/>
      <c r="C35" s="69"/>
      <c r="D35" s="160"/>
      <c r="E35" s="184" t="s">
        <v>496</v>
      </c>
      <c r="F35" s="174"/>
      <c r="G35" s="68"/>
      <c r="H35" s="68"/>
      <c r="I35" s="69"/>
      <c r="J35" s="52"/>
      <c r="K35" s="52"/>
      <c r="L35" s="52"/>
      <c r="M35" s="70"/>
      <c r="N35" s="71"/>
      <c r="O35" s="72"/>
      <c r="P35" s="73"/>
    </row>
    <row r="36" spans="1:16" s="25" customFormat="1">
      <c r="A36" s="64"/>
      <c r="B36" s="75"/>
      <c r="C36" s="69"/>
      <c r="D36" s="160"/>
      <c r="E36" s="184" t="s">
        <v>497</v>
      </c>
      <c r="F36" s="174"/>
      <c r="G36" s="68"/>
      <c r="H36" s="68"/>
      <c r="I36" s="69"/>
      <c r="J36" s="52"/>
      <c r="K36" s="52"/>
      <c r="L36" s="52"/>
      <c r="M36" s="70"/>
      <c r="N36" s="71"/>
      <c r="O36" s="72"/>
      <c r="P36" s="73"/>
    </row>
    <row r="37" spans="1:16" s="25" customFormat="1" ht="75.75" customHeight="1">
      <c r="A37" s="64"/>
      <c r="B37" s="75"/>
      <c r="C37" s="69"/>
      <c r="D37" s="160"/>
      <c r="E37" s="290" t="s">
        <v>540</v>
      </c>
      <c r="F37" s="291"/>
      <c r="G37" s="291"/>
      <c r="H37" s="291"/>
      <c r="I37" s="291"/>
      <c r="J37" s="291"/>
      <c r="K37" s="291"/>
      <c r="L37" s="52"/>
      <c r="M37" s="70"/>
      <c r="N37" s="71"/>
      <c r="O37" s="72"/>
      <c r="P37" s="73"/>
    </row>
    <row r="38" spans="1:16" s="25" customFormat="1" ht="37.5" customHeight="1">
      <c r="A38" s="64"/>
      <c r="B38" s="75"/>
      <c r="C38" s="69"/>
      <c r="D38" s="189"/>
      <c r="E38" s="288" t="s">
        <v>498</v>
      </c>
      <c r="F38" s="289"/>
      <c r="G38" s="289"/>
      <c r="H38" s="289"/>
      <c r="I38" s="289"/>
      <c r="J38" s="289"/>
      <c r="K38" s="289"/>
      <c r="L38" s="289"/>
      <c r="M38" s="70"/>
      <c r="N38" s="71"/>
      <c r="O38" s="72"/>
      <c r="P38" s="73"/>
    </row>
    <row r="39" spans="1:16" s="25" customFormat="1">
      <c r="A39" s="64"/>
      <c r="B39" s="75"/>
      <c r="C39" s="69"/>
      <c r="D39" s="160"/>
      <c r="E39" s="237" t="s">
        <v>500</v>
      </c>
      <c r="F39" s="237"/>
      <c r="G39" s="68"/>
      <c r="H39" s="68"/>
      <c r="I39" s="69"/>
      <c r="J39" s="52"/>
      <c r="K39" s="52"/>
      <c r="L39" s="52"/>
      <c r="M39" s="70"/>
      <c r="N39" s="71"/>
      <c r="O39" s="72"/>
      <c r="P39" s="73"/>
    </row>
    <row r="40" spans="1:16" s="25" customFormat="1">
      <c r="A40" s="64"/>
      <c r="B40" s="75"/>
      <c r="C40" s="69"/>
      <c r="D40" s="160"/>
      <c r="E40" s="237" t="s">
        <v>501</v>
      </c>
      <c r="F40" s="237"/>
      <c r="G40" s="68"/>
      <c r="H40" s="68"/>
      <c r="I40" s="69"/>
      <c r="J40" s="52"/>
      <c r="K40" s="52"/>
      <c r="L40" s="52"/>
      <c r="M40" s="70"/>
      <c r="N40" s="71"/>
      <c r="O40" s="72"/>
      <c r="P40" s="73"/>
    </row>
    <row r="41" spans="1:16" s="25" customFormat="1">
      <c r="A41" s="64"/>
      <c r="B41" s="75"/>
      <c r="C41" s="69"/>
      <c r="D41" s="160"/>
      <c r="E41" s="237" t="s">
        <v>502</v>
      </c>
      <c r="F41" s="237"/>
      <c r="G41" s="68"/>
      <c r="H41" s="68"/>
      <c r="I41" s="69"/>
      <c r="J41" s="52"/>
      <c r="K41" s="52"/>
      <c r="L41" s="52"/>
      <c r="M41" s="70"/>
      <c r="N41" s="71"/>
      <c r="O41" s="72"/>
      <c r="P41" s="73"/>
    </row>
    <row r="42" spans="1:16" s="25" customFormat="1">
      <c r="A42" s="64"/>
      <c r="B42" s="75"/>
      <c r="C42" s="69"/>
      <c r="D42" s="160"/>
      <c r="E42" s="237" t="s">
        <v>503</v>
      </c>
      <c r="F42" s="237"/>
      <c r="G42" s="68"/>
      <c r="H42" s="68"/>
      <c r="I42" s="69"/>
      <c r="J42" s="52"/>
      <c r="K42" s="52"/>
      <c r="L42" s="52"/>
      <c r="M42" s="70"/>
      <c r="N42" s="71"/>
      <c r="O42" s="72"/>
      <c r="P42" s="73"/>
    </row>
    <row r="43" spans="1:16" s="25" customFormat="1">
      <c r="A43" s="64"/>
      <c r="B43" s="75"/>
      <c r="C43" s="69"/>
      <c r="D43" s="160"/>
      <c r="E43" s="237" t="s">
        <v>504</v>
      </c>
      <c r="F43" s="237"/>
      <c r="G43" s="68"/>
      <c r="H43" s="68"/>
      <c r="I43" s="69"/>
      <c r="J43" s="52"/>
      <c r="K43" s="52"/>
      <c r="L43" s="52"/>
      <c r="M43" s="70"/>
      <c r="N43" s="71"/>
      <c r="O43" s="72"/>
      <c r="P43" s="73"/>
    </row>
    <row r="44" spans="1:16" s="25" customFormat="1">
      <c r="A44" s="64"/>
      <c r="B44" s="75"/>
      <c r="C44" s="69"/>
      <c r="D44" s="160"/>
      <c r="E44" s="237" t="s">
        <v>505</v>
      </c>
      <c r="F44" s="237"/>
      <c r="G44" s="68"/>
      <c r="H44" s="68"/>
      <c r="I44" s="69"/>
      <c r="J44" s="52"/>
      <c r="K44" s="52"/>
      <c r="L44" s="52"/>
      <c r="M44" s="70"/>
      <c r="N44" s="71"/>
      <c r="O44" s="72"/>
      <c r="P44" s="73"/>
    </row>
    <row r="45" spans="1:16" s="25" customFormat="1">
      <c r="A45" s="64"/>
      <c r="B45" s="75"/>
      <c r="C45" s="69"/>
      <c r="D45" s="160"/>
      <c r="E45" s="237" t="s">
        <v>541</v>
      </c>
      <c r="F45" s="237"/>
      <c r="G45" s="68"/>
      <c r="H45" s="68"/>
      <c r="I45" s="69"/>
      <c r="J45" s="52"/>
      <c r="K45" s="52"/>
      <c r="L45" s="52"/>
      <c r="M45" s="70"/>
      <c r="N45" s="71"/>
      <c r="O45" s="72"/>
      <c r="P45" s="73"/>
    </row>
    <row r="46" spans="1:16" s="25" customFormat="1">
      <c r="A46" s="64"/>
      <c r="B46" s="75"/>
      <c r="C46" s="69"/>
      <c r="D46" s="160"/>
      <c r="E46" s="237" t="s">
        <v>542</v>
      </c>
      <c r="F46" s="237"/>
      <c r="G46" s="68"/>
      <c r="H46" s="68"/>
      <c r="I46" s="69"/>
      <c r="J46" s="52"/>
      <c r="K46" s="52"/>
      <c r="L46" s="52"/>
      <c r="M46" s="70"/>
      <c r="N46" s="71"/>
      <c r="O46" s="72"/>
      <c r="P46" s="73"/>
    </row>
    <row r="47" spans="1:16" s="25" customFormat="1">
      <c r="A47" s="64"/>
      <c r="B47" s="75"/>
      <c r="C47" s="69"/>
      <c r="D47" s="160"/>
      <c r="E47" s="237" t="s">
        <v>543</v>
      </c>
      <c r="F47" s="237"/>
      <c r="G47" s="68"/>
      <c r="H47" s="68"/>
      <c r="I47" s="69"/>
      <c r="J47" s="52"/>
      <c r="K47" s="52"/>
      <c r="L47" s="52"/>
      <c r="M47" s="70"/>
      <c r="N47" s="71"/>
      <c r="O47" s="72"/>
      <c r="P47" s="73"/>
    </row>
    <row r="48" spans="1:16" s="25" customFormat="1">
      <c r="A48" s="64"/>
      <c r="B48" s="75"/>
      <c r="C48" s="69"/>
      <c r="D48" s="160"/>
      <c r="E48" s="237" t="s">
        <v>506</v>
      </c>
      <c r="F48" s="237"/>
      <c r="G48" s="68"/>
      <c r="H48" s="68"/>
      <c r="I48" s="69"/>
      <c r="J48" s="52"/>
      <c r="K48" s="52"/>
      <c r="L48" s="52"/>
      <c r="M48" s="70"/>
      <c r="N48" s="71"/>
      <c r="O48" s="72"/>
      <c r="P48" s="73"/>
    </row>
    <row r="49" spans="1:16" s="25" customFormat="1">
      <c r="A49" s="64"/>
      <c r="B49" s="75"/>
      <c r="C49" s="69"/>
      <c r="D49" s="160"/>
      <c r="E49" s="237" t="s">
        <v>507</v>
      </c>
      <c r="F49" s="237"/>
      <c r="G49" s="68"/>
      <c r="H49" s="68"/>
      <c r="I49" s="69"/>
      <c r="J49" s="52"/>
      <c r="K49" s="52"/>
      <c r="L49" s="52"/>
      <c r="M49" s="70"/>
      <c r="N49" s="71"/>
      <c r="O49" s="72"/>
      <c r="P49" s="73"/>
    </row>
    <row r="50" spans="1:16" s="25" customFormat="1">
      <c r="A50" s="64"/>
      <c r="B50" s="75"/>
      <c r="C50" s="69"/>
      <c r="D50" s="160"/>
      <c r="E50" s="237" t="s">
        <v>508</v>
      </c>
      <c r="F50" s="237"/>
      <c r="G50" s="68"/>
      <c r="H50" s="68"/>
      <c r="I50" s="69"/>
      <c r="J50" s="52"/>
      <c r="K50" s="52"/>
      <c r="L50" s="52"/>
      <c r="M50" s="70"/>
      <c r="N50" s="71"/>
      <c r="O50" s="72"/>
      <c r="P50" s="73"/>
    </row>
    <row r="51" spans="1:16" s="25" customFormat="1">
      <c r="A51" s="64"/>
      <c r="B51" s="75"/>
      <c r="C51" s="69"/>
      <c r="D51" s="160"/>
      <c r="E51" s="237" t="s">
        <v>499</v>
      </c>
      <c r="F51" s="237"/>
      <c r="G51" s="68"/>
      <c r="H51" s="68"/>
      <c r="I51" s="69"/>
      <c r="J51" s="52"/>
      <c r="K51" s="52"/>
      <c r="L51" s="52"/>
      <c r="M51" s="70"/>
      <c r="N51" s="71"/>
      <c r="O51" s="72"/>
      <c r="P51" s="73"/>
    </row>
    <row r="52" spans="1:16" s="25" customFormat="1">
      <c r="A52" s="64"/>
      <c r="B52" s="75"/>
      <c r="C52" s="69"/>
      <c r="D52" s="160"/>
      <c r="E52" s="237" t="s">
        <v>509</v>
      </c>
      <c r="F52" s="237"/>
      <c r="G52" s="68"/>
      <c r="H52" s="68"/>
      <c r="I52" s="69"/>
      <c r="J52" s="52"/>
      <c r="K52" s="52"/>
      <c r="L52" s="52"/>
      <c r="M52" s="70"/>
      <c r="N52" s="71"/>
      <c r="O52" s="72"/>
      <c r="P52" s="73"/>
    </row>
    <row r="53" spans="1:16" s="25" customFormat="1">
      <c r="A53" s="64"/>
      <c r="B53" s="75"/>
      <c r="C53" s="69"/>
      <c r="D53" s="160"/>
      <c r="E53" s="237" t="s">
        <v>510</v>
      </c>
      <c r="F53" s="237"/>
      <c r="G53" s="68"/>
      <c r="H53" s="68"/>
      <c r="I53" s="69"/>
      <c r="J53" s="52"/>
      <c r="K53" s="52"/>
      <c r="L53" s="52"/>
      <c r="M53" s="70"/>
      <c r="N53" s="71"/>
      <c r="O53" s="72"/>
      <c r="P53" s="73"/>
    </row>
    <row r="54" spans="1:16" s="25" customFormat="1">
      <c r="A54" s="64"/>
      <c r="B54" s="75"/>
      <c r="C54" s="69"/>
      <c r="D54" s="160"/>
      <c r="E54" s="237" t="s">
        <v>511</v>
      </c>
      <c r="F54" s="237"/>
      <c r="G54" s="68"/>
      <c r="H54" s="68"/>
      <c r="I54" s="69"/>
      <c r="J54" s="52"/>
      <c r="K54" s="52"/>
      <c r="L54" s="52"/>
      <c r="M54" s="70"/>
      <c r="N54" s="71"/>
      <c r="O54" s="72"/>
      <c r="P54" s="73"/>
    </row>
    <row r="55" spans="1:16" s="25" customFormat="1">
      <c r="A55" s="64"/>
      <c r="B55" s="75"/>
      <c r="C55" s="69"/>
      <c r="D55" s="160"/>
      <c r="E55" s="237" t="s">
        <v>512</v>
      </c>
      <c r="F55" s="237"/>
      <c r="G55" s="68"/>
      <c r="H55" s="68"/>
      <c r="I55" s="69"/>
      <c r="J55" s="52"/>
      <c r="K55" s="52"/>
      <c r="L55" s="52"/>
      <c r="M55" s="70"/>
      <c r="N55" s="71"/>
      <c r="O55" s="72"/>
      <c r="P55" s="73"/>
    </row>
    <row r="56" spans="1:16" s="25" customFormat="1">
      <c r="A56" s="64"/>
      <c r="B56" s="75"/>
      <c r="C56" s="69"/>
      <c r="D56" s="160"/>
      <c r="E56" s="237" t="s">
        <v>544</v>
      </c>
      <c r="F56" s="237"/>
      <c r="G56" s="68"/>
      <c r="H56" s="68"/>
      <c r="I56" s="69"/>
      <c r="J56" s="52"/>
      <c r="K56" s="52"/>
      <c r="L56" s="52"/>
      <c r="M56" s="70"/>
      <c r="N56" s="71"/>
      <c r="O56" s="72"/>
      <c r="P56" s="73"/>
    </row>
    <row r="57" spans="1:16" s="25" customFormat="1">
      <c r="A57" s="64"/>
      <c r="B57" s="75"/>
      <c r="C57" s="69"/>
      <c r="D57" s="160"/>
      <c r="E57" s="237" t="s">
        <v>545</v>
      </c>
      <c r="F57" s="237"/>
      <c r="G57" s="68"/>
      <c r="H57" s="68"/>
      <c r="I57" s="69"/>
      <c r="J57" s="52"/>
      <c r="K57" s="52"/>
      <c r="L57" s="52"/>
      <c r="M57" s="70"/>
      <c r="N57" s="71"/>
      <c r="O57" s="72"/>
      <c r="P57" s="73"/>
    </row>
    <row r="58" spans="1:16" s="25" customFormat="1">
      <c r="A58" s="64"/>
      <c r="B58" s="75"/>
      <c r="C58" s="69"/>
      <c r="D58" s="160"/>
      <c r="E58" s="237" t="s">
        <v>513</v>
      </c>
      <c r="F58" s="237"/>
      <c r="G58" s="68"/>
      <c r="H58" s="68"/>
      <c r="I58" s="69"/>
      <c r="J58" s="52"/>
      <c r="K58" s="52"/>
      <c r="L58" s="52"/>
      <c r="M58" s="70"/>
      <c r="N58" s="71"/>
      <c r="O58" s="72"/>
      <c r="P58" s="73"/>
    </row>
    <row r="59" spans="1:16" s="25" customFormat="1">
      <c r="A59" s="64"/>
      <c r="B59" s="75"/>
      <c r="C59" s="69"/>
      <c r="D59" s="160"/>
      <c r="E59" s="194"/>
      <c r="F59" s="194"/>
      <c r="G59" s="68"/>
      <c r="H59" s="68"/>
      <c r="I59" s="69"/>
      <c r="J59" s="52"/>
      <c r="K59" s="52"/>
      <c r="L59" s="52"/>
      <c r="M59" s="70"/>
      <c r="N59" s="71"/>
      <c r="O59" s="72"/>
      <c r="P59" s="73"/>
    </row>
    <row r="60" spans="1:16" s="25" customFormat="1">
      <c r="A60" s="64"/>
      <c r="B60" s="75"/>
      <c r="C60" s="69"/>
      <c r="D60" s="160"/>
      <c r="E60" s="194" t="s">
        <v>514</v>
      </c>
      <c r="F60" s="194"/>
      <c r="G60" s="68"/>
      <c r="H60" s="68"/>
      <c r="I60" s="69"/>
      <c r="J60" s="52"/>
      <c r="K60" s="52"/>
      <c r="L60" s="52"/>
      <c r="M60" s="70"/>
      <c r="N60" s="71"/>
      <c r="O60" s="72"/>
      <c r="P60" s="73"/>
    </row>
    <row r="61" spans="1:16" s="25" customFormat="1">
      <c r="A61" s="64"/>
      <c r="B61" s="75"/>
      <c r="C61" s="69"/>
      <c r="D61" s="160"/>
      <c r="E61" s="194"/>
      <c r="F61" s="194"/>
      <c r="G61" s="68"/>
      <c r="H61" s="68"/>
      <c r="I61" s="69"/>
      <c r="J61" s="52"/>
      <c r="K61" s="52"/>
      <c r="L61" s="52"/>
      <c r="M61" s="70"/>
      <c r="N61" s="71"/>
      <c r="O61" s="72"/>
      <c r="P61" s="73"/>
    </row>
    <row r="62" spans="1:16" s="25" customFormat="1">
      <c r="A62" s="64"/>
      <c r="B62" s="75"/>
      <c r="C62" s="69"/>
      <c r="D62" s="160"/>
      <c r="E62" s="174"/>
      <c r="F62" s="174"/>
      <c r="G62" s="68"/>
      <c r="H62" s="68"/>
      <c r="I62" s="69"/>
      <c r="J62" s="52"/>
      <c r="K62" s="52"/>
      <c r="L62" s="52"/>
      <c r="M62" s="70"/>
      <c r="N62" s="71"/>
      <c r="O62" s="72"/>
      <c r="P62" s="73"/>
    </row>
    <row r="63" spans="1:16" s="25" customFormat="1">
      <c r="A63" s="64"/>
      <c r="B63" s="75"/>
      <c r="C63" s="69"/>
      <c r="D63" s="160"/>
      <c r="E63" s="174"/>
      <c r="F63" s="174"/>
      <c r="G63" s="68"/>
      <c r="H63" s="68"/>
      <c r="I63" s="69"/>
      <c r="J63" s="52"/>
      <c r="K63" s="52"/>
      <c r="L63" s="52"/>
      <c r="M63" s="70"/>
      <c r="N63" s="71"/>
      <c r="O63" s="72"/>
      <c r="P63" s="73"/>
    </row>
    <row r="64" spans="1:16" s="25" customFormat="1" ht="39" customHeight="1">
      <c r="A64" s="64"/>
      <c r="B64" s="75"/>
      <c r="C64" s="69"/>
      <c r="D64" s="160"/>
      <c r="E64" s="292" t="s">
        <v>525</v>
      </c>
      <c r="F64" s="293"/>
      <c r="G64" s="293"/>
      <c r="H64" s="294"/>
      <c r="I64" s="69"/>
      <c r="J64" s="52"/>
      <c r="K64" s="52"/>
      <c r="L64" s="52"/>
      <c r="M64" s="70"/>
      <c r="N64" s="71"/>
      <c r="O64" s="72"/>
      <c r="P64" s="73"/>
    </row>
    <row r="65" spans="1:16" s="25" customFormat="1">
      <c r="A65" s="64"/>
      <c r="B65" s="75"/>
      <c r="C65" s="69"/>
      <c r="D65" s="160"/>
      <c r="E65" s="173" t="s">
        <v>515</v>
      </c>
      <c r="F65" s="174"/>
      <c r="G65" s="68"/>
      <c r="H65" s="68"/>
      <c r="I65" s="69"/>
      <c r="J65" s="52"/>
      <c r="K65" s="52"/>
      <c r="L65" s="52"/>
      <c r="M65" s="70"/>
      <c r="N65" s="71"/>
      <c r="O65" s="72"/>
      <c r="P65" s="73"/>
    </row>
    <row r="66" spans="1:16" s="25" customFormat="1" ht="36.75" customHeight="1">
      <c r="A66" s="64"/>
      <c r="B66" s="75"/>
      <c r="C66" s="69"/>
      <c r="D66" s="160"/>
      <c r="E66" s="292" t="s">
        <v>516</v>
      </c>
      <c r="F66" s="295"/>
      <c r="G66" s="295"/>
      <c r="H66" s="296"/>
      <c r="I66" s="69"/>
      <c r="J66" s="52"/>
      <c r="K66" s="52"/>
      <c r="L66" s="52"/>
      <c r="M66" s="70"/>
      <c r="N66" s="71"/>
      <c r="O66" s="72"/>
      <c r="P66" s="73"/>
    </row>
    <row r="67" spans="1:16" s="25" customFormat="1">
      <c r="A67" s="64"/>
      <c r="B67" s="75"/>
      <c r="C67" s="69"/>
      <c r="D67" s="160"/>
      <c r="E67" s="226" t="s">
        <v>428</v>
      </c>
      <c r="F67" s="174"/>
      <c r="G67" s="68"/>
      <c r="H67" s="68"/>
      <c r="I67" s="69"/>
      <c r="J67" s="52"/>
      <c r="K67" s="52"/>
      <c r="L67" s="52"/>
      <c r="M67" s="70"/>
      <c r="N67" s="71"/>
      <c r="O67" s="72"/>
      <c r="P67" s="73"/>
    </row>
    <row r="68" spans="1:16" s="25" customFormat="1">
      <c r="A68" s="64"/>
      <c r="B68" s="75"/>
      <c r="C68" s="69"/>
      <c r="D68" s="160"/>
      <c r="E68" s="226" t="s">
        <v>429</v>
      </c>
      <c r="F68" s="174"/>
      <c r="G68" s="68"/>
      <c r="H68" s="68"/>
      <c r="I68" s="69"/>
      <c r="J68" s="52"/>
      <c r="K68" s="52"/>
      <c r="L68" s="52"/>
      <c r="M68" s="70"/>
      <c r="N68" s="71"/>
      <c r="O68" s="72"/>
      <c r="P68" s="73"/>
    </row>
    <row r="69" spans="1:16" s="25" customFormat="1">
      <c r="A69" s="64"/>
      <c r="B69" s="75"/>
      <c r="C69" s="69"/>
      <c r="D69" s="160"/>
      <c r="E69" s="174" t="s">
        <v>427</v>
      </c>
      <c r="F69" s="174"/>
      <c r="G69" s="68"/>
      <c r="H69" s="68"/>
      <c r="I69" s="69"/>
      <c r="J69" s="52"/>
      <c r="K69" s="52"/>
      <c r="L69" s="52"/>
      <c r="M69" s="70"/>
      <c r="N69" s="71"/>
      <c r="O69" s="72"/>
      <c r="P69" s="73"/>
    </row>
    <row r="70" spans="1:16" s="25" customFormat="1">
      <c r="A70" s="64"/>
      <c r="B70" s="75"/>
      <c r="C70" s="69"/>
      <c r="D70" s="160"/>
      <c r="E70" s="226" t="s">
        <v>430</v>
      </c>
      <c r="F70" s="174"/>
      <c r="G70" s="68"/>
      <c r="H70" s="68"/>
      <c r="I70" s="69"/>
      <c r="J70" s="52"/>
      <c r="K70" s="52"/>
      <c r="L70" s="52"/>
      <c r="M70" s="70"/>
      <c r="N70" s="71"/>
      <c r="O70" s="72"/>
      <c r="P70" s="73"/>
    </row>
    <row r="71" spans="1:16" s="25" customFormat="1">
      <c r="A71" s="64"/>
      <c r="B71" s="75"/>
      <c r="C71" s="69"/>
      <c r="D71" s="160"/>
      <c r="E71" s="226" t="s">
        <v>431</v>
      </c>
      <c r="F71" s="174"/>
      <c r="G71" s="68"/>
      <c r="H71" s="68"/>
      <c r="I71" s="69"/>
      <c r="J71" s="52"/>
      <c r="K71" s="52"/>
      <c r="L71" s="52"/>
      <c r="M71" s="70"/>
      <c r="N71" s="71"/>
      <c r="O71" s="72"/>
      <c r="P71" s="73"/>
    </row>
    <row r="72" spans="1:16" s="25" customFormat="1">
      <c r="A72" s="64"/>
      <c r="B72" s="75"/>
      <c r="C72" s="69"/>
      <c r="D72" s="160"/>
      <c r="E72" s="174" t="s">
        <v>427</v>
      </c>
      <c r="F72" s="174"/>
      <c r="G72" s="68"/>
      <c r="H72" s="68"/>
      <c r="I72" s="69"/>
      <c r="J72" s="52"/>
      <c r="K72" s="52"/>
      <c r="L72" s="52"/>
      <c r="M72" s="70"/>
      <c r="N72" s="71"/>
      <c r="O72" s="72"/>
      <c r="P72" s="73"/>
    </row>
    <row r="73" spans="1:16" s="25" customFormat="1">
      <c r="A73" s="64"/>
      <c r="B73" s="75"/>
      <c r="C73" s="69"/>
      <c r="D73" s="160"/>
      <c r="E73" s="226" t="s">
        <v>432</v>
      </c>
      <c r="F73" s="174"/>
      <c r="G73" s="68"/>
      <c r="H73" s="68"/>
      <c r="I73" s="69"/>
      <c r="J73" s="52"/>
      <c r="K73" s="52"/>
      <c r="L73" s="52"/>
      <c r="M73" s="70"/>
      <c r="N73" s="71"/>
      <c r="O73" s="72"/>
      <c r="P73" s="73"/>
    </row>
    <row r="74" spans="1:16" s="25" customFormat="1">
      <c r="A74" s="64"/>
      <c r="B74" s="75"/>
      <c r="C74" s="69"/>
      <c r="D74" s="160"/>
      <c r="E74" s="227" t="s">
        <v>433</v>
      </c>
      <c r="F74" s="199"/>
      <c r="G74" s="68" t="s">
        <v>522</v>
      </c>
      <c r="H74" s="68"/>
      <c r="I74" s="69"/>
      <c r="J74" s="52"/>
      <c r="K74" s="52"/>
      <c r="L74" s="52"/>
      <c r="M74" s="70"/>
      <c r="N74" s="71"/>
      <c r="O74" s="72"/>
      <c r="P74" s="73"/>
    </row>
    <row r="75" spans="1:16" s="25" customFormat="1">
      <c r="A75" s="64"/>
      <c r="B75" s="75"/>
      <c r="C75" s="69"/>
      <c r="D75" s="160"/>
      <c r="E75" s="227" t="s">
        <v>434</v>
      </c>
      <c r="F75" s="199"/>
      <c r="G75" s="68" t="s">
        <v>523</v>
      </c>
      <c r="H75" s="68"/>
      <c r="I75" s="69"/>
      <c r="J75" s="52"/>
      <c r="K75" s="52"/>
      <c r="L75" s="52"/>
      <c r="M75" s="70"/>
      <c r="N75" s="71"/>
      <c r="O75" s="72"/>
      <c r="P75" s="73"/>
    </row>
    <row r="76" spans="1:16" s="25" customFormat="1">
      <c r="A76" s="64"/>
      <c r="B76" s="75"/>
      <c r="C76" s="69"/>
      <c r="D76" s="160"/>
      <c r="E76" s="199" t="s">
        <v>427</v>
      </c>
      <c r="F76" s="199"/>
      <c r="G76" s="68" t="s">
        <v>524</v>
      </c>
      <c r="H76" s="68"/>
      <c r="I76" s="69"/>
      <c r="J76" s="52"/>
      <c r="K76" s="52"/>
      <c r="L76" s="52"/>
      <c r="M76" s="70"/>
      <c r="N76" s="71"/>
      <c r="O76" s="72"/>
      <c r="P76" s="73"/>
    </row>
    <row r="77" spans="1:16" s="25" customFormat="1">
      <c r="A77" s="64"/>
      <c r="B77" s="75"/>
      <c r="C77" s="69"/>
      <c r="D77" s="160"/>
      <c r="E77" s="227" t="s">
        <v>435</v>
      </c>
      <c r="F77" s="199"/>
      <c r="G77" s="68" t="s">
        <v>546</v>
      </c>
      <c r="H77" s="68"/>
      <c r="I77" s="69"/>
      <c r="J77" s="52"/>
      <c r="K77" s="52"/>
      <c r="L77" s="52"/>
      <c r="M77" s="70"/>
      <c r="N77" s="71"/>
      <c r="O77" s="72"/>
      <c r="P77" s="73"/>
    </row>
    <row r="78" spans="1:16" s="25" customFormat="1">
      <c r="A78" s="64"/>
      <c r="B78" s="75"/>
      <c r="C78" s="69"/>
      <c r="D78" s="160"/>
      <c r="E78" s="226" t="s">
        <v>438</v>
      </c>
      <c r="F78" s="174"/>
      <c r="G78" s="68"/>
      <c r="H78" s="68"/>
      <c r="I78" s="69"/>
      <c r="J78" s="52"/>
      <c r="K78" s="52"/>
      <c r="L78" s="52"/>
      <c r="M78" s="70"/>
      <c r="N78" s="71"/>
      <c r="O78" s="72"/>
      <c r="P78" s="73"/>
    </row>
    <row r="79" spans="1:16" s="25" customFormat="1">
      <c r="A79" s="64"/>
      <c r="B79" s="75"/>
      <c r="C79" s="69"/>
      <c r="D79" s="160"/>
      <c r="E79" s="174"/>
      <c r="F79" s="174" t="s">
        <v>517</v>
      </c>
      <c r="G79" s="68"/>
      <c r="H79" s="68"/>
      <c r="I79" s="69"/>
      <c r="J79" s="52"/>
      <c r="K79" s="52"/>
      <c r="L79" s="52"/>
      <c r="M79" s="70"/>
      <c r="N79" s="71"/>
      <c r="O79" s="72"/>
      <c r="P79" s="73"/>
    </row>
    <row r="80" spans="1:16" s="25" customFormat="1">
      <c r="A80" s="64"/>
      <c r="B80" s="75"/>
      <c r="C80" s="69"/>
      <c r="D80" s="160"/>
      <c r="E80" s="174" t="s">
        <v>439</v>
      </c>
      <c r="F80" s="174"/>
      <c r="G80" s="68"/>
      <c r="H80" s="68"/>
      <c r="I80" s="69"/>
      <c r="J80" s="52"/>
      <c r="K80" s="52"/>
      <c r="L80" s="52"/>
      <c r="M80" s="70"/>
      <c r="N80" s="71"/>
      <c r="O80" s="72"/>
      <c r="P80" s="73"/>
    </row>
    <row r="81" spans="1:16" s="25" customFormat="1">
      <c r="A81" s="64"/>
      <c r="B81" s="75"/>
      <c r="C81" s="69"/>
      <c r="D81" s="160"/>
      <c r="E81" s="174" t="s">
        <v>518</v>
      </c>
      <c r="F81" s="174"/>
      <c r="G81" s="68"/>
      <c r="H81" s="68"/>
      <c r="I81" s="69"/>
      <c r="J81" s="52"/>
      <c r="K81" s="52"/>
      <c r="L81" s="52"/>
      <c r="M81" s="70"/>
      <c r="N81" s="71"/>
      <c r="O81" s="72"/>
      <c r="P81" s="73"/>
    </row>
    <row r="82" spans="1:16" s="25" customFormat="1">
      <c r="A82" s="64"/>
      <c r="B82" s="75"/>
      <c r="C82" s="69"/>
      <c r="D82" s="160"/>
      <c r="E82" s="174" t="s">
        <v>519</v>
      </c>
      <c r="F82" s="174"/>
      <c r="G82" s="68"/>
      <c r="H82" s="68"/>
      <c r="I82" s="69"/>
      <c r="J82" s="52"/>
      <c r="K82" s="52"/>
      <c r="L82" s="52"/>
      <c r="M82" s="70"/>
      <c r="N82" s="71"/>
      <c r="O82" s="72"/>
      <c r="P82" s="73"/>
    </row>
    <row r="83" spans="1:16" s="25" customFormat="1" ht="75.75" customHeight="1">
      <c r="A83" s="64"/>
      <c r="B83" s="75"/>
      <c r="C83" s="69"/>
      <c r="D83" s="160"/>
      <c r="E83" s="292" t="s">
        <v>521</v>
      </c>
      <c r="F83" s="295"/>
      <c r="G83" s="295"/>
      <c r="H83" s="296"/>
      <c r="I83" s="69"/>
      <c r="J83" s="52"/>
      <c r="K83" s="52"/>
      <c r="L83" s="52"/>
      <c r="M83" s="70"/>
      <c r="N83" s="71"/>
      <c r="O83" s="72"/>
      <c r="P83" s="73"/>
    </row>
    <row r="84" spans="1:16" s="25" customFormat="1">
      <c r="A84" s="64"/>
      <c r="B84" s="75"/>
      <c r="C84" s="69"/>
      <c r="D84" s="160"/>
      <c r="E84" s="174"/>
      <c r="F84" s="174"/>
      <c r="G84" s="68"/>
      <c r="H84" s="68"/>
      <c r="I84" s="69"/>
      <c r="J84" s="52"/>
      <c r="K84" s="52"/>
      <c r="L84" s="52"/>
      <c r="M84" s="70"/>
      <c r="N84" s="71"/>
      <c r="O84" s="72"/>
      <c r="P84" s="73"/>
    </row>
    <row r="85" spans="1:16" s="25" customFormat="1">
      <c r="A85" s="64"/>
      <c r="B85" s="75"/>
      <c r="C85" s="69"/>
      <c r="D85" s="160"/>
      <c r="E85" s="174" t="s">
        <v>547</v>
      </c>
      <c r="F85" s="174"/>
      <c r="G85" s="68"/>
      <c r="H85" s="68"/>
      <c r="I85" s="69"/>
      <c r="J85" s="52"/>
      <c r="K85" s="52"/>
      <c r="L85" s="52"/>
      <c r="M85" s="70"/>
      <c r="N85" s="71"/>
      <c r="O85" s="72"/>
      <c r="P85" s="73"/>
    </row>
    <row r="86" spans="1:16" s="25" customFormat="1">
      <c r="A86" s="64"/>
      <c r="B86" s="75"/>
      <c r="C86" s="69"/>
      <c r="D86" s="160"/>
      <c r="E86" s="174" t="s">
        <v>520</v>
      </c>
      <c r="F86" s="174"/>
      <c r="G86" s="68"/>
      <c r="H86" s="68"/>
      <c r="I86" s="69"/>
      <c r="J86" s="52"/>
      <c r="K86" s="52"/>
      <c r="L86" s="52"/>
      <c r="M86" s="70"/>
      <c r="N86" s="71"/>
      <c r="O86" s="72"/>
      <c r="P86" s="73"/>
    </row>
    <row r="87" spans="1:16" s="25" customFormat="1" ht="53.25" customHeight="1">
      <c r="A87" s="64"/>
      <c r="B87" s="75"/>
      <c r="C87" s="69"/>
      <c r="D87" s="160"/>
      <c r="E87" s="292" t="s">
        <v>548</v>
      </c>
      <c r="F87" s="295"/>
      <c r="G87" s="295"/>
      <c r="H87" s="296"/>
      <c r="I87" s="69"/>
      <c r="J87" s="52"/>
      <c r="K87" s="52"/>
      <c r="L87" s="52"/>
      <c r="M87" s="70"/>
      <c r="N87" s="71"/>
      <c r="O87" s="72"/>
      <c r="P87" s="73"/>
    </row>
    <row r="88" spans="1:16" s="25" customFormat="1" ht="43.5" customHeight="1">
      <c r="A88" s="64"/>
      <c r="B88" s="75"/>
      <c r="C88" s="69"/>
      <c r="D88" s="160"/>
      <c r="E88" s="292" t="s">
        <v>526</v>
      </c>
      <c r="F88" s="295"/>
      <c r="G88" s="295"/>
      <c r="H88" s="296"/>
      <c r="I88" s="69"/>
      <c r="J88" s="52"/>
      <c r="K88" s="52"/>
      <c r="L88" s="52"/>
      <c r="M88" s="70"/>
      <c r="N88" s="71"/>
      <c r="O88" s="72"/>
      <c r="P88" s="73"/>
    </row>
    <row r="89" spans="1:16" s="25" customFormat="1" ht="34.5" customHeight="1">
      <c r="A89" s="64"/>
      <c r="B89" s="75"/>
      <c r="C89" s="69"/>
      <c r="D89" s="160"/>
      <c r="E89" s="292" t="s">
        <v>527</v>
      </c>
      <c r="F89" s="293"/>
      <c r="G89" s="293"/>
      <c r="H89" s="294"/>
      <c r="I89" s="69"/>
      <c r="J89" s="52"/>
      <c r="K89" s="52"/>
      <c r="L89" s="52"/>
      <c r="M89" s="70"/>
      <c r="N89" s="71"/>
      <c r="O89" s="72"/>
      <c r="P89" s="73"/>
    </row>
    <row r="90" spans="1:16" s="25" customFormat="1" ht="42.75" customHeight="1">
      <c r="A90" s="64"/>
      <c r="B90" s="75"/>
      <c r="C90" s="69"/>
      <c r="D90" s="160"/>
      <c r="E90" s="292" t="s">
        <v>528</v>
      </c>
      <c r="F90" s="293"/>
      <c r="G90" s="293"/>
      <c r="H90" s="294"/>
      <c r="I90" s="69"/>
      <c r="J90" s="52"/>
      <c r="K90" s="52"/>
      <c r="L90" s="52"/>
      <c r="M90" s="70"/>
      <c r="N90" s="71"/>
      <c r="O90" s="72"/>
      <c r="P90" s="73"/>
    </row>
    <row r="91" spans="1:16" s="25" customFormat="1" ht="53.25" customHeight="1">
      <c r="A91" s="64"/>
      <c r="B91" s="75"/>
      <c r="C91" s="69"/>
      <c r="D91" s="160"/>
      <c r="E91" s="292" t="s">
        <v>529</v>
      </c>
      <c r="F91" s="293"/>
      <c r="G91" s="293"/>
      <c r="H91" s="294"/>
      <c r="I91" s="69"/>
      <c r="J91" s="52"/>
      <c r="K91" s="52"/>
      <c r="L91" s="52"/>
      <c r="M91" s="70"/>
      <c r="N91" s="71"/>
      <c r="O91" s="72"/>
      <c r="P91" s="73"/>
    </row>
    <row r="92" spans="1:16" s="25" customFormat="1" ht="48.75" customHeight="1">
      <c r="A92" s="64"/>
      <c r="B92" s="75"/>
      <c r="C92" s="69"/>
      <c r="D92" s="160"/>
      <c r="E92" s="292" t="s">
        <v>530</v>
      </c>
      <c r="F92" s="293"/>
      <c r="G92" s="293"/>
      <c r="H92" s="294"/>
      <c r="I92" s="69"/>
      <c r="J92" s="52"/>
      <c r="K92" s="52"/>
      <c r="L92" s="52"/>
      <c r="M92" s="70"/>
      <c r="N92" s="71"/>
      <c r="O92" s="72"/>
      <c r="P92" s="73"/>
    </row>
    <row r="93" spans="1:16" s="25" customFormat="1">
      <c r="A93" s="64"/>
      <c r="B93" s="75"/>
      <c r="C93" s="69"/>
      <c r="D93" s="160"/>
      <c r="E93" s="174" t="s">
        <v>440</v>
      </c>
      <c r="F93" s="174"/>
      <c r="G93" s="68"/>
      <c r="H93" s="68"/>
      <c r="I93" s="69"/>
      <c r="J93" s="52"/>
      <c r="K93" s="52"/>
      <c r="L93" s="52"/>
      <c r="M93" s="70"/>
      <c r="N93" s="71"/>
      <c r="O93" s="72"/>
      <c r="P93" s="73"/>
    </row>
    <row r="94" spans="1:16" s="25" customFormat="1">
      <c r="A94" s="64"/>
      <c r="B94" s="75"/>
      <c r="C94" s="69"/>
      <c r="D94" s="160"/>
      <c r="E94" s="174" t="s">
        <v>440</v>
      </c>
      <c r="F94" s="174"/>
      <c r="G94" s="68"/>
      <c r="H94" s="68"/>
      <c r="I94" s="69"/>
      <c r="J94" s="52"/>
      <c r="K94" s="52"/>
      <c r="L94" s="52"/>
      <c r="M94" s="70"/>
      <c r="N94" s="71"/>
      <c r="O94" s="72"/>
      <c r="P94" s="73"/>
    </row>
    <row r="95" spans="1:16" s="25" customFormat="1" ht="50.25" customHeight="1">
      <c r="A95" s="64"/>
      <c r="B95" s="75"/>
      <c r="C95" s="69"/>
      <c r="D95" s="160"/>
      <c r="E95" s="292" t="s">
        <v>531</v>
      </c>
      <c r="F95" s="293"/>
      <c r="G95" s="293"/>
      <c r="H95" s="294"/>
      <c r="I95" s="69"/>
      <c r="J95" s="52"/>
      <c r="K95" s="52"/>
      <c r="L95" s="52"/>
      <c r="M95" s="70"/>
      <c r="N95" s="71"/>
      <c r="O95" s="72"/>
      <c r="P95" s="73"/>
    </row>
    <row r="96" spans="1:16" s="25" customFormat="1" ht="50.25" customHeight="1">
      <c r="A96" s="64"/>
      <c r="B96" s="75"/>
      <c r="C96" s="69"/>
      <c r="D96" s="160"/>
      <c r="E96" s="292" t="s">
        <v>533</v>
      </c>
      <c r="F96" s="293"/>
      <c r="G96" s="293"/>
      <c r="H96" s="294"/>
      <c r="I96" s="69"/>
      <c r="J96" s="52"/>
      <c r="K96" s="52"/>
      <c r="L96" s="52"/>
      <c r="M96" s="70"/>
      <c r="N96" s="71"/>
      <c r="O96" s="72"/>
      <c r="P96" s="73"/>
    </row>
    <row r="97" spans="1:16" s="25" customFormat="1">
      <c r="A97" s="64"/>
      <c r="B97" s="75"/>
      <c r="C97" s="69"/>
      <c r="D97" s="160"/>
      <c r="E97" s="174" t="s">
        <v>440</v>
      </c>
      <c r="F97" s="174"/>
      <c r="G97" s="68"/>
      <c r="H97" s="68"/>
      <c r="I97" s="69"/>
      <c r="J97" s="52"/>
      <c r="K97" s="52"/>
      <c r="L97" s="52"/>
      <c r="M97" s="70"/>
      <c r="N97" s="71"/>
      <c r="O97" s="72"/>
      <c r="P97" s="73"/>
    </row>
    <row r="98" spans="1:16" s="25" customFormat="1" ht="43.5" customHeight="1">
      <c r="A98" s="64"/>
      <c r="B98" s="75"/>
      <c r="C98" s="69"/>
      <c r="D98" s="160"/>
      <c r="E98" s="292" t="s">
        <v>532</v>
      </c>
      <c r="F98" s="293"/>
      <c r="G98" s="293"/>
      <c r="H98" s="294"/>
      <c r="I98" s="69"/>
      <c r="J98" s="52"/>
      <c r="K98" s="52"/>
      <c r="L98" s="52"/>
      <c r="M98" s="70"/>
      <c r="N98" s="71"/>
      <c r="O98" s="72"/>
      <c r="P98" s="73"/>
    </row>
    <row r="99" spans="1:16" s="25" customFormat="1" ht="43.5" customHeight="1">
      <c r="A99" s="64"/>
      <c r="B99" s="75"/>
      <c r="C99" s="69"/>
      <c r="D99" s="160"/>
      <c r="E99" s="292" t="s">
        <v>534</v>
      </c>
      <c r="F99" s="293"/>
      <c r="G99" s="293"/>
      <c r="H99" s="294"/>
      <c r="I99" s="69"/>
      <c r="J99" s="52"/>
      <c r="K99" s="52"/>
      <c r="L99" s="52"/>
      <c r="M99" s="70"/>
      <c r="N99" s="71"/>
      <c r="O99" s="72"/>
      <c r="P99" s="73"/>
    </row>
    <row r="100" spans="1:16" s="25" customFormat="1">
      <c r="A100" s="64"/>
      <c r="B100" s="75"/>
      <c r="C100" s="69"/>
      <c r="D100" s="160"/>
      <c r="E100" s="174" t="s">
        <v>440</v>
      </c>
      <c r="F100" s="174"/>
      <c r="G100" s="68"/>
      <c r="H100" s="68"/>
      <c r="I100" s="69"/>
      <c r="J100" s="52"/>
      <c r="K100" s="52"/>
      <c r="L100" s="52"/>
      <c r="M100" s="70"/>
      <c r="N100" s="71"/>
      <c r="O100" s="72"/>
      <c r="P100" s="73"/>
    </row>
    <row r="101" spans="1:16" s="25" customFormat="1">
      <c r="A101" s="64"/>
      <c r="B101" s="75"/>
      <c r="C101" s="69"/>
      <c r="D101" s="160"/>
      <c r="E101" s="195"/>
      <c r="F101" s="174"/>
      <c r="G101" s="68"/>
      <c r="H101" s="68"/>
      <c r="I101" s="69"/>
      <c r="J101" s="52"/>
      <c r="K101" s="52"/>
      <c r="L101" s="52"/>
      <c r="M101" s="70"/>
      <c r="N101" s="71"/>
      <c r="O101" s="72"/>
      <c r="P101" s="73"/>
    </row>
    <row r="102" spans="1:16">
      <c r="A102" s="151"/>
      <c r="B102" s="159"/>
      <c r="C102" s="156"/>
      <c r="D102" s="161"/>
      <c r="E102" s="155"/>
      <c r="F102" s="155"/>
      <c r="G102" s="155"/>
      <c r="H102" s="155"/>
      <c r="I102" s="156"/>
      <c r="J102" s="139"/>
      <c r="K102" s="139"/>
      <c r="L102" s="139"/>
      <c r="M102" s="157"/>
      <c r="N102" s="71"/>
      <c r="O102" s="72"/>
      <c r="P102" s="158"/>
    </row>
    <row r="103" spans="1:16" ht="14" thickBot="1">
      <c r="A103" s="162" t="s">
        <v>13</v>
      </c>
      <c r="B103" s="163"/>
      <c r="C103" s="163" t="s">
        <v>13</v>
      </c>
      <c r="D103" s="164"/>
      <c r="E103" s="165"/>
      <c r="F103" s="165"/>
      <c r="G103" s="165"/>
      <c r="H103" s="165"/>
      <c r="I103" s="166"/>
      <c r="J103" s="167"/>
      <c r="K103" s="167"/>
      <c r="L103" s="167"/>
      <c r="M103" s="168"/>
      <c r="N103" s="71"/>
      <c r="O103" s="72"/>
      <c r="P103" s="158"/>
    </row>
    <row r="104" spans="1:16">
      <c r="B104" s="169"/>
    </row>
  </sheetData>
  <mergeCells count="30">
    <mergeCell ref="E96:H96"/>
    <mergeCell ref="E98:H98"/>
    <mergeCell ref="E99:H99"/>
    <mergeCell ref="E89:H89"/>
    <mergeCell ref="E90:H90"/>
    <mergeCell ref="E91:H91"/>
    <mergeCell ref="E92:H92"/>
    <mergeCell ref="E95:H95"/>
    <mergeCell ref="E64:H64"/>
    <mergeCell ref="E66:H66"/>
    <mergeCell ref="E83:H83"/>
    <mergeCell ref="E87:H87"/>
    <mergeCell ref="E88:H88"/>
    <mergeCell ref="E27:H27"/>
    <mergeCell ref="E28:H28"/>
    <mergeCell ref="E29:H29"/>
    <mergeCell ref="E33:H33"/>
    <mergeCell ref="E38:L38"/>
    <mergeCell ref="E37:K37"/>
    <mergeCell ref="E20:H20"/>
    <mergeCell ref="E21:H21"/>
    <mergeCell ref="E24:H24"/>
    <mergeCell ref="E25:G25"/>
    <mergeCell ref="E26:G26"/>
    <mergeCell ref="A2:C3"/>
    <mergeCell ref="E2:I2"/>
    <mergeCell ref="E3:I3"/>
    <mergeCell ref="A17:A18"/>
    <mergeCell ref="E18:H18"/>
    <mergeCell ref="D7:H7"/>
  </mergeCells>
  <phoneticPr fontId="22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headerFooter>
    <oddHeader>&amp;L&amp;F</oddHeader>
    <oddFooter>&amp;L&amp;A&amp;C&amp;P／&amp;N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C294-F8F9-43E3-9741-9C2ABBA68431}">
  <sheetPr codeName="Sheet3">
    <pageSetUpPr fitToPage="1"/>
  </sheetPr>
  <dimension ref="A1:T606"/>
  <sheetViews>
    <sheetView showGridLines="0" zoomScale="85" zoomScaleNormal="85" workbookViewId="0">
      <pane ySplit="3" topLeftCell="A400" activePane="bottomLeft" state="frozen"/>
      <selection activeCell="D18" sqref="D18"/>
      <selection pane="bottomLeft" activeCell="C29" sqref="C29"/>
    </sheetView>
  </sheetViews>
  <sheetFormatPr defaultColWidth="9" defaultRowHeight="13.5"/>
  <cols>
    <col min="1" max="1" width="13.453125" style="138" customWidth="1"/>
    <col min="2" max="2" width="6.81640625" style="138" bestFit="1" customWidth="1"/>
    <col min="3" max="3" width="34.6328125" style="138" customWidth="1"/>
    <col min="4" max="8" width="24.08984375" style="115" customWidth="1"/>
    <col min="9" max="9" width="6.81640625" style="115" customWidth="1"/>
    <col min="10" max="10" width="6.6328125" style="115" customWidth="1"/>
    <col min="11" max="11" width="10.81640625" style="115" bestFit="1" customWidth="1"/>
    <col min="12" max="12" width="6.453125" style="115" customWidth="1"/>
    <col min="13" max="13" width="10.81640625" style="115" customWidth="1"/>
    <col min="14" max="14" width="9" style="115"/>
    <col min="15" max="17" width="9" style="115" customWidth="1"/>
    <col min="18" max="18" width="9.453125" style="115" customWidth="1"/>
    <col min="19" max="16384" width="9" style="115"/>
  </cols>
  <sheetData>
    <row r="1" spans="1:20" ht="5.25" customHeight="1" thickBot="1">
      <c r="A1" s="113"/>
      <c r="B1" s="113"/>
      <c r="C1" s="113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20" s="8" customFormat="1" ht="14.25" customHeight="1" thickTop="1">
      <c r="A2" s="240" t="s">
        <v>0</v>
      </c>
      <c r="B2" s="241"/>
      <c r="C2" s="242"/>
      <c r="D2" s="9" t="s">
        <v>15</v>
      </c>
      <c r="E2" s="246" t="s">
        <v>20</v>
      </c>
      <c r="F2" s="247"/>
      <c r="G2" s="247"/>
      <c r="H2" s="247"/>
      <c r="I2" s="248"/>
      <c r="J2" s="9" t="s">
        <v>6</v>
      </c>
      <c r="K2" s="26">
        <f>表紙!P2</f>
        <v>44624</v>
      </c>
      <c r="L2" s="4" t="s">
        <v>5</v>
      </c>
      <c r="M2" s="27" t="str">
        <f>表紙!R2</f>
        <v>JBCC松山</v>
      </c>
    </row>
    <row r="3" spans="1:20" s="8" customFormat="1" ht="14.25" customHeight="1" thickBot="1">
      <c r="A3" s="243"/>
      <c r="B3" s="244"/>
      <c r="C3" s="245"/>
      <c r="D3" s="12">
        <f>表紙!E3</f>
        <v>0</v>
      </c>
      <c r="E3" s="271">
        <f>表紙!F3</f>
        <v>0</v>
      </c>
      <c r="F3" s="272"/>
      <c r="G3" s="272"/>
      <c r="H3" s="272"/>
      <c r="I3" s="273"/>
      <c r="J3" s="2" t="s">
        <v>7</v>
      </c>
      <c r="K3" s="28">
        <f>表紙!P3</f>
        <v>44845</v>
      </c>
      <c r="L3" s="3" t="s">
        <v>8</v>
      </c>
      <c r="M3" s="14" t="str">
        <f>表紙!R3</f>
        <v>　JBCC松山</v>
      </c>
    </row>
    <row r="4" spans="1:20" s="8" customFormat="1" thickTop="1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0">
      <c r="A5" s="116" t="s">
        <v>21</v>
      </c>
      <c r="B5" s="117"/>
      <c r="C5" s="118"/>
      <c r="D5" s="119">
        <f>表紙!E3</f>
        <v>0</v>
      </c>
      <c r="E5" s="120"/>
      <c r="F5" s="120"/>
      <c r="G5" s="120"/>
      <c r="H5" s="120"/>
      <c r="I5" s="121"/>
      <c r="J5" s="121"/>
      <c r="K5" s="121"/>
      <c r="L5" s="121"/>
      <c r="M5" s="122"/>
    </row>
    <row r="6" spans="1:20">
      <c r="A6" s="123" t="s">
        <v>22</v>
      </c>
      <c r="B6" s="124"/>
      <c r="C6" s="125"/>
      <c r="D6" s="126">
        <f>表紙!F3</f>
        <v>0</v>
      </c>
      <c r="E6" s="127"/>
      <c r="F6" s="127"/>
      <c r="G6" s="127"/>
      <c r="H6" s="127"/>
      <c r="I6" s="128"/>
      <c r="J6" s="128"/>
      <c r="K6" s="128"/>
      <c r="L6" s="128"/>
      <c r="M6" s="129"/>
    </row>
    <row r="7" spans="1:20">
      <c r="A7" s="123" t="s">
        <v>23</v>
      </c>
      <c r="B7" s="124"/>
      <c r="C7" s="125"/>
      <c r="D7" s="130" t="s">
        <v>62</v>
      </c>
      <c r="E7" s="128"/>
      <c r="F7" s="128"/>
      <c r="G7" s="128"/>
      <c r="H7" s="128"/>
      <c r="I7" s="128"/>
      <c r="J7" s="128"/>
      <c r="K7" s="128"/>
      <c r="L7" s="128"/>
      <c r="M7" s="129"/>
    </row>
    <row r="8" spans="1:20">
      <c r="A8" s="131"/>
      <c r="B8" s="132"/>
      <c r="C8" s="132"/>
      <c r="D8" s="128"/>
      <c r="E8" s="128"/>
      <c r="F8" s="128"/>
      <c r="G8" s="128"/>
      <c r="H8" s="128"/>
      <c r="I8" s="128"/>
      <c r="J8" s="128"/>
      <c r="K8" s="128"/>
      <c r="L8" s="128"/>
      <c r="M8" s="129"/>
    </row>
    <row r="9" spans="1:20">
      <c r="A9" s="131" t="s">
        <v>64</v>
      </c>
      <c r="B9" s="133"/>
      <c r="C9" s="132"/>
      <c r="D9" s="128"/>
      <c r="E9" s="128"/>
      <c r="F9" s="128"/>
      <c r="G9" s="128"/>
      <c r="H9" s="128"/>
      <c r="I9" s="128"/>
      <c r="J9" s="128"/>
      <c r="K9" s="128"/>
      <c r="L9" s="128"/>
      <c r="M9" s="129"/>
    </row>
    <row r="10" spans="1:20">
      <c r="A10" s="131"/>
      <c r="B10" s="132"/>
      <c r="C10" s="132"/>
      <c r="D10" s="128"/>
      <c r="E10" s="128"/>
      <c r="F10" s="128"/>
      <c r="G10" s="128"/>
      <c r="H10" s="128"/>
      <c r="I10" s="128"/>
      <c r="J10" s="128"/>
      <c r="K10" s="128"/>
      <c r="L10" s="128"/>
      <c r="M10" s="129"/>
    </row>
    <row r="11" spans="1:20">
      <c r="A11" s="131"/>
      <c r="B11" s="132"/>
      <c r="C11" s="132"/>
      <c r="D11" s="128"/>
      <c r="E11" s="128"/>
      <c r="F11" s="128"/>
      <c r="G11" s="128"/>
      <c r="H11" s="128"/>
      <c r="I11" s="128"/>
      <c r="J11" s="128"/>
      <c r="K11" s="128"/>
      <c r="L11" s="128"/>
      <c r="M11" s="129"/>
    </row>
    <row r="12" spans="1:20">
      <c r="A12" s="134" t="s">
        <v>24</v>
      </c>
      <c r="B12" s="135"/>
      <c r="C12" s="135"/>
      <c r="D12" s="136"/>
      <c r="E12" s="136"/>
      <c r="F12" s="136"/>
      <c r="G12" s="136"/>
      <c r="H12" s="136"/>
      <c r="I12" s="136"/>
      <c r="J12" s="136"/>
      <c r="K12" s="136"/>
      <c r="L12" s="136"/>
      <c r="M12" s="170"/>
    </row>
    <row r="13" spans="1:20">
      <c r="A13" s="137"/>
      <c r="D13" s="139"/>
      <c r="E13" s="139"/>
      <c r="F13" s="139"/>
      <c r="G13" s="139"/>
      <c r="H13" s="139"/>
      <c r="I13" s="140"/>
      <c r="J13" s="140"/>
      <c r="K13" s="140"/>
      <c r="L13" s="140"/>
      <c r="M13" s="141"/>
    </row>
    <row r="14" spans="1:20">
      <c r="A14" s="137"/>
      <c r="D14" s="139"/>
      <c r="E14" s="139"/>
      <c r="F14" s="139"/>
      <c r="G14" s="139"/>
      <c r="H14" s="139"/>
      <c r="I14" s="142"/>
      <c r="J14" s="142"/>
      <c r="K14" s="142"/>
      <c r="L14" s="142"/>
      <c r="M14" s="143"/>
      <c r="N14" s="5" t="s">
        <v>11</v>
      </c>
      <c r="O14" s="6"/>
    </row>
    <row r="15" spans="1:20" s="150" customFormat="1">
      <c r="A15" s="144" t="s">
        <v>25</v>
      </c>
      <c r="B15" s="145" t="s">
        <v>26</v>
      </c>
      <c r="C15" s="145" t="s">
        <v>27</v>
      </c>
      <c r="D15" s="146" t="s">
        <v>28</v>
      </c>
      <c r="E15" s="147" t="s">
        <v>29</v>
      </c>
      <c r="F15" s="148"/>
      <c r="G15" s="148"/>
      <c r="H15" s="148"/>
      <c r="I15" s="145" t="s">
        <v>26</v>
      </c>
      <c r="J15" s="148" t="s">
        <v>30</v>
      </c>
      <c r="K15" s="148"/>
      <c r="L15" s="148"/>
      <c r="M15" s="171"/>
      <c r="N15" s="7" t="s">
        <v>9</v>
      </c>
      <c r="O15" s="7" t="s">
        <v>10</v>
      </c>
      <c r="P15" s="149" t="s">
        <v>31</v>
      </c>
    </row>
    <row r="16" spans="1:20">
      <c r="A16" s="151"/>
      <c r="B16" s="152"/>
      <c r="C16" s="153"/>
      <c r="D16" s="154"/>
      <c r="E16" s="155"/>
      <c r="F16" s="155"/>
      <c r="G16" s="155"/>
      <c r="H16" s="155"/>
      <c r="I16" s="156"/>
      <c r="J16" s="139"/>
      <c r="K16" s="139"/>
      <c r="L16" s="139"/>
      <c r="M16" s="157"/>
      <c r="N16" s="71"/>
      <c r="O16" s="72"/>
      <c r="P16" s="158"/>
    </row>
    <row r="17" spans="1:16">
      <c r="A17" s="274" t="s">
        <v>98</v>
      </c>
      <c r="B17" s="159"/>
      <c r="C17" s="159"/>
      <c r="D17" s="160"/>
      <c r="E17" s="155"/>
      <c r="F17" s="155"/>
      <c r="G17" s="155"/>
      <c r="H17" s="155"/>
      <c r="I17" s="156"/>
      <c r="J17" s="139"/>
      <c r="K17" s="139"/>
      <c r="L17" s="139"/>
      <c r="M17" s="157"/>
      <c r="N17" s="71"/>
      <c r="O17" s="72"/>
      <c r="P17" s="158"/>
    </row>
    <row r="18" spans="1:16">
      <c r="A18" s="274"/>
      <c r="B18" s="159"/>
      <c r="C18" s="159"/>
      <c r="D18" s="161"/>
      <c r="E18" s="155" t="s">
        <v>65</v>
      </c>
      <c r="F18" s="155"/>
      <c r="G18" s="155"/>
      <c r="H18" s="155"/>
      <c r="I18" s="156" t="s">
        <v>68</v>
      </c>
      <c r="J18" s="139" t="s">
        <v>69</v>
      </c>
      <c r="K18" s="139"/>
      <c r="L18" s="139"/>
      <c r="M18" s="157"/>
      <c r="N18" s="71"/>
      <c r="O18" s="72"/>
      <c r="P18" s="158"/>
    </row>
    <row r="19" spans="1:16" s="25" customFormat="1">
      <c r="A19" s="64"/>
      <c r="B19" s="159" t="s">
        <v>14</v>
      </c>
      <c r="C19" s="159" t="s">
        <v>67</v>
      </c>
      <c r="D19" s="160"/>
      <c r="E19" s="173" t="s">
        <v>74</v>
      </c>
      <c r="F19" s="174"/>
      <c r="G19" s="68"/>
      <c r="H19" s="68"/>
      <c r="I19" s="69"/>
      <c r="J19" s="52"/>
      <c r="K19" s="52"/>
      <c r="L19" s="52"/>
      <c r="M19" s="70"/>
      <c r="N19" s="71"/>
      <c r="O19" s="72"/>
      <c r="P19" s="73"/>
    </row>
    <row r="20" spans="1:16" s="25" customFormat="1">
      <c r="A20" s="64"/>
      <c r="B20" s="159" t="s">
        <v>14</v>
      </c>
      <c r="C20" s="156" t="s">
        <v>50</v>
      </c>
      <c r="D20" s="160"/>
      <c r="E20" s="175" t="s">
        <v>75</v>
      </c>
      <c r="F20" s="174"/>
      <c r="G20" s="68"/>
      <c r="H20" s="68"/>
      <c r="I20" s="69"/>
      <c r="J20" s="52"/>
      <c r="K20" s="52"/>
      <c r="L20" s="52"/>
      <c r="M20" s="70"/>
      <c r="N20" s="71"/>
      <c r="O20" s="72"/>
      <c r="P20" s="73"/>
    </row>
    <row r="21" spans="1:16" s="25" customFormat="1">
      <c r="A21" s="64"/>
      <c r="B21" s="159" t="s">
        <v>14</v>
      </c>
      <c r="C21" s="156" t="s">
        <v>66</v>
      </c>
      <c r="D21" s="160"/>
      <c r="E21" s="175" t="s">
        <v>76</v>
      </c>
      <c r="F21" s="174"/>
      <c r="G21" s="68"/>
      <c r="H21" s="68"/>
      <c r="I21" s="69"/>
      <c r="J21" s="52"/>
      <c r="K21" s="52"/>
      <c r="L21" s="52"/>
      <c r="M21" s="70"/>
      <c r="N21" s="71"/>
      <c r="O21" s="72"/>
      <c r="P21" s="73"/>
    </row>
    <row r="22" spans="1:16" s="25" customFormat="1">
      <c r="A22" s="64"/>
      <c r="B22" s="159" t="s">
        <v>14</v>
      </c>
      <c r="C22" s="159" t="s">
        <v>97</v>
      </c>
      <c r="D22" s="160"/>
      <c r="E22" s="175" t="s">
        <v>77</v>
      </c>
      <c r="F22" s="174"/>
      <c r="G22" s="68"/>
      <c r="H22" s="68"/>
      <c r="I22" s="69"/>
      <c r="J22" s="52"/>
      <c r="K22" s="52"/>
      <c r="L22" s="52"/>
      <c r="M22" s="70"/>
      <c r="N22" s="71"/>
      <c r="O22" s="72"/>
      <c r="P22" s="73"/>
    </row>
    <row r="23" spans="1:16" s="25" customFormat="1">
      <c r="A23" s="64"/>
      <c r="B23" s="159"/>
      <c r="C23" s="156"/>
      <c r="D23" s="160"/>
      <c r="E23" s="175"/>
      <c r="F23" s="174"/>
      <c r="G23" s="68"/>
      <c r="H23" s="68"/>
      <c r="I23" s="69"/>
      <c r="J23" s="52"/>
      <c r="K23" s="52"/>
      <c r="L23" s="52"/>
      <c r="M23" s="70"/>
      <c r="N23" s="71"/>
      <c r="O23" s="72"/>
      <c r="P23" s="73"/>
    </row>
    <row r="24" spans="1:16" s="25" customFormat="1">
      <c r="A24" s="64"/>
      <c r="B24" s="75"/>
      <c r="C24" s="69"/>
      <c r="D24" s="160"/>
      <c r="E24" s="176" t="s">
        <v>78</v>
      </c>
      <c r="F24" s="176"/>
      <c r="G24" s="68"/>
      <c r="H24" s="68"/>
      <c r="I24" s="69"/>
      <c r="J24" s="52"/>
      <c r="K24" s="52"/>
      <c r="L24" s="52"/>
      <c r="M24" s="70"/>
      <c r="N24" s="71"/>
      <c r="O24" s="72"/>
      <c r="P24" s="73"/>
    </row>
    <row r="25" spans="1:16" s="25" customFormat="1">
      <c r="A25" s="64"/>
      <c r="B25" s="75"/>
      <c r="C25" s="69"/>
      <c r="D25" s="160"/>
      <c r="E25" s="176" t="s">
        <v>79</v>
      </c>
      <c r="F25" s="176"/>
      <c r="G25" s="68"/>
      <c r="H25" s="68"/>
      <c r="I25" s="69"/>
      <c r="J25" s="52"/>
      <c r="K25" s="52"/>
      <c r="L25" s="52"/>
      <c r="M25" s="70"/>
      <c r="N25" s="71"/>
      <c r="O25" s="72"/>
      <c r="P25" s="73"/>
    </row>
    <row r="26" spans="1:16" s="183" customFormat="1">
      <c r="A26" s="177"/>
      <c r="B26" s="178"/>
      <c r="C26" s="178"/>
      <c r="D26" s="160"/>
      <c r="E26" s="175"/>
      <c r="F26" s="174"/>
      <c r="G26" s="174"/>
      <c r="H26" s="174"/>
      <c r="I26" s="179"/>
      <c r="J26" s="180"/>
      <c r="K26" s="180"/>
      <c r="L26" s="180"/>
      <c r="M26" s="181"/>
      <c r="N26" s="71"/>
      <c r="O26" s="72"/>
      <c r="P26" s="182"/>
    </row>
    <row r="27" spans="1:16" s="25" customFormat="1">
      <c r="A27" s="64"/>
      <c r="B27" s="75"/>
      <c r="C27" s="69"/>
      <c r="D27" s="160"/>
      <c r="E27" s="174"/>
      <c r="F27" s="174"/>
      <c r="G27" s="68"/>
      <c r="H27" s="68"/>
      <c r="I27" s="69"/>
      <c r="J27" s="52"/>
      <c r="K27" s="52"/>
      <c r="L27" s="52"/>
      <c r="M27" s="70"/>
      <c r="N27" s="71"/>
      <c r="O27" s="72"/>
      <c r="P27" s="73"/>
    </row>
    <row r="28" spans="1:16" s="25" customFormat="1">
      <c r="A28" s="64"/>
      <c r="B28" s="75"/>
      <c r="C28" s="69"/>
      <c r="D28" s="160"/>
      <c r="E28" s="174"/>
      <c r="F28" s="174"/>
      <c r="G28" s="68"/>
      <c r="H28" s="68"/>
      <c r="I28" s="69"/>
      <c r="J28" s="52"/>
      <c r="K28" s="52"/>
      <c r="L28" s="52"/>
      <c r="M28" s="70"/>
      <c r="N28" s="71"/>
      <c r="O28" s="72"/>
      <c r="P28" s="73"/>
    </row>
    <row r="29" spans="1:16" s="25" customFormat="1">
      <c r="A29" s="64"/>
      <c r="B29" s="75"/>
      <c r="C29" s="69"/>
      <c r="D29" s="160"/>
      <c r="E29" s="174"/>
      <c r="F29" s="174"/>
      <c r="G29" s="68"/>
      <c r="H29" s="68"/>
      <c r="I29" s="69"/>
      <c r="J29" s="52"/>
      <c r="K29" s="52"/>
      <c r="L29" s="52"/>
      <c r="M29" s="70"/>
      <c r="N29" s="71"/>
      <c r="O29" s="72"/>
      <c r="P29" s="73"/>
    </row>
    <row r="30" spans="1:16" s="25" customFormat="1">
      <c r="A30" s="64"/>
      <c r="B30" s="75"/>
      <c r="C30" s="69"/>
      <c r="D30" s="160"/>
      <c r="E30" s="174" t="s">
        <v>80</v>
      </c>
      <c r="F30" s="174"/>
      <c r="G30" s="68"/>
      <c r="H30" s="68"/>
      <c r="I30" s="69"/>
      <c r="J30" s="52"/>
      <c r="K30" s="52"/>
      <c r="L30" s="52"/>
      <c r="M30" s="70"/>
      <c r="N30" s="71"/>
      <c r="O30" s="72"/>
      <c r="P30" s="73"/>
    </row>
    <row r="31" spans="1:16" s="25" customFormat="1">
      <c r="A31" s="64"/>
      <c r="B31" s="75"/>
      <c r="C31" s="69"/>
      <c r="D31" s="160"/>
      <c r="E31" s="173" t="s">
        <v>81</v>
      </c>
      <c r="F31" s="174"/>
      <c r="G31" s="68"/>
      <c r="H31" s="68"/>
      <c r="I31" s="69"/>
      <c r="J31" s="52"/>
      <c r="K31" s="52"/>
      <c r="L31" s="52"/>
      <c r="M31" s="70"/>
      <c r="N31" s="71"/>
      <c r="O31" s="72"/>
      <c r="P31" s="73"/>
    </row>
    <row r="32" spans="1:16" s="25" customFormat="1">
      <c r="A32" s="64"/>
      <c r="B32" s="75"/>
      <c r="C32" s="69"/>
      <c r="D32" s="160"/>
      <c r="E32" s="173"/>
      <c r="F32" s="174"/>
      <c r="G32" s="68"/>
      <c r="H32" s="68"/>
      <c r="I32" s="69"/>
      <c r="J32" s="52"/>
      <c r="K32" s="52"/>
      <c r="L32" s="52"/>
      <c r="M32" s="70"/>
      <c r="N32" s="71"/>
      <c r="O32" s="72"/>
      <c r="P32" s="73"/>
    </row>
    <row r="33" spans="1:16" s="25" customFormat="1">
      <c r="A33" s="64"/>
      <c r="B33" s="75"/>
      <c r="C33" s="69"/>
      <c r="D33" s="160"/>
      <c r="E33" s="173"/>
      <c r="F33" s="174"/>
      <c r="G33" s="68"/>
      <c r="H33" s="68"/>
      <c r="I33" s="69"/>
      <c r="J33" s="52"/>
      <c r="K33" s="52"/>
      <c r="L33" s="52"/>
      <c r="M33" s="70"/>
      <c r="N33" s="71"/>
      <c r="O33" s="72"/>
      <c r="P33" s="73"/>
    </row>
    <row r="34" spans="1:16" s="25" customFormat="1">
      <c r="A34" s="64"/>
      <c r="B34" s="75"/>
      <c r="C34" s="69"/>
      <c r="D34" s="160"/>
      <c r="E34" s="173"/>
      <c r="F34" s="174"/>
      <c r="G34" s="68"/>
      <c r="H34" s="68"/>
      <c r="I34" s="69"/>
      <c r="J34" s="52"/>
      <c r="K34" s="52"/>
      <c r="L34" s="52"/>
      <c r="M34" s="70"/>
      <c r="N34" s="71"/>
      <c r="O34" s="72"/>
      <c r="P34" s="73"/>
    </row>
    <row r="35" spans="1:16" s="25" customFormat="1">
      <c r="A35" s="64"/>
      <c r="B35" s="75"/>
      <c r="C35" s="69"/>
      <c r="D35" s="160"/>
      <c r="E35" s="184" t="s">
        <v>82</v>
      </c>
      <c r="F35" s="174"/>
      <c r="G35" s="68"/>
      <c r="H35" s="68"/>
      <c r="I35" s="69"/>
      <c r="J35" s="52"/>
      <c r="K35" s="52"/>
      <c r="L35" s="52"/>
      <c r="M35" s="70"/>
      <c r="N35" s="71"/>
      <c r="O35" s="72"/>
      <c r="P35" s="73"/>
    </row>
    <row r="36" spans="1:16" s="25" customFormat="1">
      <c r="A36" s="64"/>
      <c r="B36" s="75"/>
      <c r="C36" s="69"/>
      <c r="D36" s="160"/>
      <c r="E36" s="184" t="s">
        <v>83</v>
      </c>
      <c r="F36" s="174"/>
      <c r="G36" s="68"/>
      <c r="H36" s="68"/>
      <c r="I36" s="69"/>
      <c r="J36" s="52"/>
      <c r="K36" s="52"/>
      <c r="L36" s="52"/>
      <c r="M36" s="70"/>
      <c r="N36" s="71"/>
      <c r="O36" s="72"/>
      <c r="P36" s="73"/>
    </row>
    <row r="37" spans="1:16" s="25" customFormat="1">
      <c r="A37" s="64"/>
      <c r="B37" s="75"/>
      <c r="C37" s="69"/>
      <c r="D37" s="160"/>
      <c r="E37" s="184"/>
      <c r="F37" s="174"/>
      <c r="G37" s="68"/>
      <c r="H37" s="68"/>
      <c r="I37" s="69"/>
      <c r="J37" s="52"/>
      <c r="K37" s="52"/>
      <c r="L37" s="52"/>
      <c r="M37" s="70"/>
      <c r="N37" s="71"/>
      <c r="O37" s="72"/>
      <c r="P37" s="73"/>
    </row>
    <row r="38" spans="1:16" s="25" customFormat="1" ht="14" thickBot="1">
      <c r="A38" s="64"/>
      <c r="B38" s="75"/>
      <c r="C38" s="69"/>
      <c r="D38" s="160"/>
      <c r="E38" s="184" t="s">
        <v>414</v>
      </c>
      <c r="F38" s="185"/>
      <c r="G38" s="186"/>
      <c r="H38" s="186"/>
      <c r="I38" s="187"/>
      <c r="J38" s="188"/>
      <c r="K38" s="188"/>
      <c r="L38" s="52"/>
      <c r="M38" s="70"/>
      <c r="N38" s="71"/>
      <c r="O38" s="72"/>
      <c r="P38" s="73"/>
    </row>
    <row r="39" spans="1:16" s="25" customFormat="1" ht="14" thickBot="1">
      <c r="A39" s="64"/>
      <c r="B39" s="75"/>
      <c r="C39" s="69"/>
      <c r="D39" s="189"/>
      <c r="E39" s="190" t="s">
        <v>111</v>
      </c>
      <c r="F39" s="191"/>
      <c r="G39" s="192"/>
      <c r="H39" s="193"/>
      <c r="I39" s="200"/>
      <c r="J39" s="52"/>
      <c r="K39" s="52"/>
      <c r="L39" s="52"/>
      <c r="M39" s="70"/>
      <c r="N39" s="71"/>
      <c r="O39" s="72"/>
      <c r="P39" s="73"/>
    </row>
    <row r="40" spans="1:16" s="25" customFormat="1">
      <c r="A40" s="64"/>
      <c r="B40" s="75"/>
      <c r="C40" s="69"/>
      <c r="D40" s="160"/>
      <c r="E40" s="194" t="s">
        <v>105</v>
      </c>
      <c r="F40" s="194"/>
      <c r="G40" s="68"/>
      <c r="H40" s="68"/>
      <c r="I40" s="69"/>
      <c r="J40" s="52"/>
      <c r="K40" s="52"/>
      <c r="L40" s="52"/>
      <c r="M40" s="70"/>
      <c r="N40" s="71"/>
      <c r="O40" s="72"/>
      <c r="P40" s="73"/>
    </row>
    <row r="41" spans="1:16" s="25" customFormat="1">
      <c r="A41" s="64"/>
      <c r="B41" s="75"/>
      <c r="C41" s="69"/>
      <c r="D41" s="160"/>
      <c r="E41" s="194" t="s">
        <v>104</v>
      </c>
      <c r="F41" s="194"/>
      <c r="G41" s="68"/>
      <c r="H41" s="68"/>
      <c r="I41" s="69"/>
      <c r="J41" s="52"/>
      <c r="K41" s="52"/>
      <c r="L41" s="52"/>
      <c r="M41" s="70"/>
      <c r="N41" s="71"/>
      <c r="O41" s="72"/>
      <c r="P41" s="73"/>
    </row>
    <row r="42" spans="1:16" s="25" customFormat="1">
      <c r="A42" s="64"/>
      <c r="B42" s="75"/>
      <c r="C42" s="69"/>
      <c r="D42" s="160"/>
      <c r="E42" s="194" t="s">
        <v>103</v>
      </c>
      <c r="F42" s="194"/>
      <c r="G42" s="68"/>
      <c r="H42" s="68"/>
      <c r="I42" s="69"/>
      <c r="J42" s="52"/>
      <c r="K42" s="52"/>
      <c r="L42" s="52"/>
      <c r="M42" s="70"/>
      <c r="N42" s="71"/>
      <c r="O42" s="72"/>
      <c r="P42" s="73"/>
    </row>
    <row r="43" spans="1:16" s="25" customFormat="1">
      <c r="A43" s="64"/>
      <c r="B43" s="75"/>
      <c r="C43" s="69"/>
      <c r="D43" s="160"/>
      <c r="E43" s="194" t="s">
        <v>102</v>
      </c>
      <c r="F43" s="194"/>
      <c r="G43" s="68"/>
      <c r="H43" s="68"/>
      <c r="I43" s="69"/>
      <c r="J43" s="52"/>
      <c r="K43" s="52"/>
      <c r="L43" s="52"/>
      <c r="M43" s="70"/>
      <c r="N43" s="71"/>
      <c r="O43" s="72"/>
      <c r="P43" s="73"/>
    </row>
    <row r="44" spans="1:16" s="25" customFormat="1">
      <c r="A44" s="64"/>
      <c r="B44" s="75"/>
      <c r="C44" s="69"/>
      <c r="D44" s="160"/>
      <c r="E44" s="194" t="s">
        <v>101</v>
      </c>
      <c r="F44" s="194"/>
      <c r="G44" s="68"/>
      <c r="H44" s="68"/>
      <c r="I44" s="69"/>
      <c r="J44" s="52"/>
      <c r="K44" s="52"/>
      <c r="L44" s="52"/>
      <c r="M44" s="70"/>
      <c r="N44" s="71"/>
      <c r="O44" s="72"/>
      <c r="P44" s="73"/>
    </row>
    <row r="45" spans="1:16" s="25" customFormat="1">
      <c r="A45" s="64"/>
      <c r="B45" s="75"/>
      <c r="C45" s="69"/>
      <c r="D45" s="160"/>
      <c r="E45" s="194" t="s">
        <v>100</v>
      </c>
      <c r="F45" s="194"/>
      <c r="G45" s="68"/>
      <c r="H45" s="68"/>
      <c r="I45" s="69"/>
      <c r="J45" s="52"/>
      <c r="K45" s="52"/>
      <c r="L45" s="52"/>
      <c r="M45" s="70"/>
      <c r="N45" s="71"/>
      <c r="O45" s="72"/>
      <c r="P45" s="73"/>
    </row>
    <row r="46" spans="1:16" s="25" customFormat="1">
      <c r="A46" s="64"/>
      <c r="B46" s="75"/>
      <c r="C46" s="69"/>
      <c r="D46" s="160"/>
      <c r="E46" s="194" t="s">
        <v>99</v>
      </c>
      <c r="F46" s="194"/>
      <c r="G46" s="68"/>
      <c r="H46" s="68"/>
      <c r="I46" s="69"/>
      <c r="J46" s="52"/>
      <c r="K46" s="52"/>
      <c r="L46" s="52"/>
      <c r="M46" s="70"/>
      <c r="N46" s="71"/>
      <c r="O46" s="72"/>
      <c r="P46" s="73"/>
    </row>
    <row r="47" spans="1:16" s="25" customFormat="1">
      <c r="A47" s="64"/>
      <c r="B47" s="75"/>
      <c r="C47" s="69"/>
      <c r="D47" s="160"/>
      <c r="E47" s="194" t="s">
        <v>106</v>
      </c>
      <c r="F47" s="194"/>
      <c r="G47" s="68"/>
      <c r="H47" s="68"/>
      <c r="I47" s="69"/>
      <c r="J47" s="52"/>
      <c r="K47" s="52"/>
      <c r="L47" s="52"/>
      <c r="M47" s="70"/>
      <c r="N47" s="71"/>
      <c r="O47" s="72"/>
      <c r="P47" s="73"/>
    </row>
    <row r="48" spans="1:16" s="25" customFormat="1">
      <c r="A48" s="64"/>
      <c r="B48" s="75"/>
      <c r="C48" s="69"/>
      <c r="D48" s="160"/>
      <c r="E48" s="194" t="s">
        <v>107</v>
      </c>
      <c r="F48" s="194"/>
      <c r="G48" s="68"/>
      <c r="H48" s="68"/>
      <c r="I48" s="69"/>
      <c r="J48" s="52"/>
      <c r="K48" s="52"/>
      <c r="L48" s="52"/>
      <c r="M48" s="70"/>
      <c r="N48" s="71"/>
      <c r="O48" s="72"/>
      <c r="P48" s="73"/>
    </row>
    <row r="49" spans="1:16" s="25" customFormat="1">
      <c r="A49" s="64"/>
      <c r="B49" s="75"/>
      <c r="C49" s="69"/>
      <c r="D49" s="160"/>
      <c r="E49" s="194" t="s">
        <v>108</v>
      </c>
      <c r="F49" s="194"/>
      <c r="G49" s="68"/>
      <c r="H49" s="68"/>
      <c r="I49" s="69"/>
      <c r="J49" s="52"/>
      <c r="K49" s="52"/>
      <c r="L49" s="52"/>
      <c r="M49" s="70"/>
      <c r="N49" s="71"/>
      <c r="O49" s="72"/>
      <c r="P49" s="73"/>
    </row>
    <row r="50" spans="1:16" s="25" customFormat="1">
      <c r="A50" s="64"/>
      <c r="B50" s="75"/>
      <c r="C50" s="69"/>
      <c r="D50" s="160"/>
      <c r="E50" s="194" t="s">
        <v>109</v>
      </c>
      <c r="F50" s="194"/>
      <c r="G50" s="68"/>
      <c r="H50" s="68"/>
      <c r="I50" s="69"/>
      <c r="J50" s="52"/>
      <c r="K50" s="52"/>
      <c r="L50" s="52"/>
      <c r="M50" s="70"/>
      <c r="N50" s="71"/>
      <c r="O50" s="72"/>
      <c r="P50" s="73"/>
    </row>
    <row r="51" spans="1:16" s="25" customFormat="1">
      <c r="A51" s="64"/>
      <c r="B51" s="75"/>
      <c r="C51" s="69"/>
      <c r="D51" s="160"/>
      <c r="E51" s="194" t="s">
        <v>110</v>
      </c>
      <c r="F51" s="194"/>
      <c r="G51" s="68"/>
      <c r="H51" s="68"/>
      <c r="I51" s="69"/>
      <c r="J51" s="52"/>
      <c r="K51" s="52"/>
      <c r="L51" s="52"/>
      <c r="M51" s="70"/>
      <c r="N51" s="71"/>
      <c r="O51" s="72"/>
      <c r="P51" s="73"/>
    </row>
    <row r="52" spans="1:16" s="25" customFormat="1">
      <c r="A52" s="64"/>
      <c r="B52" s="75"/>
      <c r="C52" s="69"/>
      <c r="D52" s="160"/>
      <c r="E52" s="194" t="s">
        <v>112</v>
      </c>
      <c r="F52" s="194"/>
      <c r="G52" s="68"/>
      <c r="H52" s="68"/>
      <c r="I52" s="69"/>
      <c r="J52" s="52"/>
      <c r="K52" s="52"/>
      <c r="L52" s="52"/>
      <c r="M52" s="70"/>
      <c r="N52" s="71"/>
      <c r="O52" s="72"/>
      <c r="P52" s="73"/>
    </row>
    <row r="53" spans="1:16" s="25" customFormat="1">
      <c r="A53" s="64"/>
      <c r="B53" s="75"/>
      <c r="C53" s="69"/>
      <c r="D53" s="160"/>
      <c r="E53" s="194" t="s">
        <v>113</v>
      </c>
      <c r="F53" s="194"/>
      <c r="G53" s="68"/>
      <c r="H53" s="68"/>
      <c r="I53" s="69"/>
      <c r="J53" s="52"/>
      <c r="K53" s="52"/>
      <c r="L53" s="52"/>
      <c r="M53" s="70"/>
      <c r="N53" s="71"/>
      <c r="O53" s="72"/>
      <c r="P53" s="73"/>
    </row>
    <row r="54" spans="1:16" s="25" customFormat="1">
      <c r="A54" s="64"/>
      <c r="B54" s="75"/>
      <c r="C54" s="69"/>
      <c r="D54" s="160"/>
      <c r="E54" s="194" t="s">
        <v>114</v>
      </c>
      <c r="F54" s="194"/>
      <c r="G54" s="68"/>
      <c r="H54" s="68"/>
      <c r="I54" s="69"/>
      <c r="J54" s="52"/>
      <c r="K54" s="52"/>
      <c r="L54" s="52"/>
      <c r="M54" s="70"/>
      <c r="N54" s="71"/>
      <c r="O54" s="72"/>
      <c r="P54" s="73"/>
    </row>
    <row r="55" spans="1:16" s="25" customFormat="1">
      <c r="A55" s="64"/>
      <c r="B55" s="75"/>
      <c r="C55" s="69"/>
      <c r="D55" s="160"/>
      <c r="E55" s="194" t="s">
        <v>115</v>
      </c>
      <c r="F55" s="194"/>
      <c r="G55" s="68"/>
      <c r="H55" s="68"/>
      <c r="I55" s="69"/>
      <c r="J55" s="52"/>
      <c r="K55" s="52"/>
      <c r="L55" s="52"/>
      <c r="M55" s="70"/>
      <c r="N55" s="71"/>
      <c r="O55" s="72"/>
      <c r="P55" s="73"/>
    </row>
    <row r="56" spans="1:16" s="25" customFormat="1">
      <c r="A56" s="64"/>
      <c r="B56" s="75"/>
      <c r="C56" s="69"/>
      <c r="D56" s="160"/>
      <c r="E56" s="194" t="s">
        <v>116</v>
      </c>
      <c r="F56" s="194"/>
      <c r="G56" s="68"/>
      <c r="H56" s="68"/>
      <c r="I56" s="69"/>
      <c r="J56" s="52"/>
      <c r="K56" s="52"/>
      <c r="L56" s="52"/>
      <c r="M56" s="70"/>
      <c r="N56" s="71"/>
      <c r="O56" s="72"/>
      <c r="P56" s="73"/>
    </row>
    <row r="57" spans="1:16" s="25" customFormat="1">
      <c r="A57" s="64"/>
      <c r="B57" s="75"/>
      <c r="C57" s="69"/>
      <c r="D57" s="160"/>
      <c r="E57" s="194" t="s">
        <v>117</v>
      </c>
      <c r="F57" s="194"/>
      <c r="G57" s="68"/>
      <c r="H57" s="68"/>
      <c r="I57" s="69"/>
      <c r="J57" s="52"/>
      <c r="K57" s="52"/>
      <c r="L57" s="52"/>
      <c r="M57" s="70"/>
      <c r="N57" s="71"/>
      <c r="O57" s="72"/>
      <c r="P57" s="73"/>
    </row>
    <row r="58" spans="1:16" s="25" customFormat="1">
      <c r="A58" s="64"/>
      <c r="B58" s="75"/>
      <c r="C58" s="69"/>
      <c r="D58" s="160"/>
      <c r="E58" s="194" t="s">
        <v>118</v>
      </c>
      <c r="F58" s="194"/>
      <c r="G58" s="68"/>
      <c r="H58" s="68"/>
      <c r="I58" s="69"/>
      <c r="J58" s="52"/>
      <c r="K58" s="52"/>
      <c r="L58" s="52"/>
      <c r="M58" s="70"/>
      <c r="N58" s="71"/>
      <c r="O58" s="72"/>
      <c r="P58" s="73"/>
    </row>
    <row r="59" spans="1:16" s="25" customFormat="1">
      <c r="A59" s="64"/>
      <c r="B59" s="75"/>
      <c r="C59" s="69"/>
      <c r="D59" s="160"/>
      <c r="E59" s="194" t="s">
        <v>119</v>
      </c>
      <c r="F59" s="194"/>
      <c r="G59" s="68"/>
      <c r="H59" s="68"/>
      <c r="I59" s="69"/>
      <c r="J59" s="52"/>
      <c r="K59" s="52"/>
      <c r="L59" s="52"/>
      <c r="M59" s="70"/>
      <c r="N59" s="71"/>
      <c r="O59" s="72"/>
      <c r="P59" s="73"/>
    </row>
    <row r="60" spans="1:16" s="25" customFormat="1">
      <c r="A60" s="64"/>
      <c r="B60" s="75"/>
      <c r="C60" s="69"/>
      <c r="D60" s="160"/>
      <c r="E60" s="194"/>
      <c r="F60" s="194"/>
      <c r="G60" s="68"/>
      <c r="H60" s="68"/>
      <c r="I60" s="69"/>
      <c r="J60" s="52"/>
      <c r="K60" s="52"/>
      <c r="L60" s="52"/>
      <c r="M60" s="70"/>
      <c r="N60" s="71"/>
      <c r="O60" s="72"/>
      <c r="P60" s="73"/>
    </row>
    <row r="61" spans="1:16" s="25" customFormat="1">
      <c r="A61" s="64"/>
      <c r="B61" s="75"/>
      <c r="C61" s="69"/>
      <c r="D61" s="160"/>
      <c r="E61" s="194" t="s">
        <v>120</v>
      </c>
      <c r="F61" s="194"/>
      <c r="G61" s="68"/>
      <c r="H61" s="68"/>
      <c r="I61" s="69"/>
      <c r="J61" s="52"/>
      <c r="K61" s="52"/>
      <c r="L61" s="52"/>
      <c r="M61" s="70"/>
      <c r="N61" s="71"/>
      <c r="O61" s="72"/>
      <c r="P61" s="73"/>
    </row>
    <row r="62" spans="1:16" s="25" customFormat="1">
      <c r="A62" s="64"/>
      <c r="B62" s="75"/>
      <c r="C62" s="69"/>
      <c r="D62" s="160"/>
      <c r="E62" s="194"/>
      <c r="F62" s="194"/>
      <c r="G62" s="68"/>
      <c r="H62" s="68"/>
      <c r="I62" s="69"/>
      <c r="J62" s="52"/>
      <c r="K62" s="52"/>
      <c r="L62" s="52"/>
      <c r="M62" s="70"/>
      <c r="N62" s="71"/>
      <c r="O62" s="72"/>
      <c r="P62" s="73"/>
    </row>
    <row r="63" spans="1:16" s="25" customFormat="1">
      <c r="A63" s="64"/>
      <c r="B63" s="75"/>
      <c r="C63" s="69"/>
      <c r="D63" s="160"/>
      <c r="E63" s="199" t="s">
        <v>408</v>
      </c>
      <c r="F63" s="199"/>
      <c r="G63" s="68"/>
      <c r="H63" s="68"/>
      <c r="I63" s="69"/>
      <c r="J63" s="52"/>
      <c r="K63" s="52"/>
      <c r="L63" s="52"/>
      <c r="M63" s="70"/>
      <c r="N63" s="71"/>
      <c r="O63" s="72"/>
      <c r="P63" s="73"/>
    </row>
    <row r="64" spans="1:16" s="25" customFormat="1">
      <c r="A64" s="64"/>
      <c r="B64" s="75"/>
      <c r="C64" s="69"/>
      <c r="D64" s="160"/>
      <c r="E64" s="199" t="s">
        <v>184</v>
      </c>
      <c r="F64" s="199"/>
      <c r="G64" s="68"/>
      <c r="H64" s="68"/>
      <c r="I64" s="69"/>
      <c r="J64" s="52"/>
      <c r="K64" s="52"/>
      <c r="L64" s="52"/>
      <c r="M64" s="70"/>
      <c r="N64" s="71"/>
      <c r="O64" s="72"/>
      <c r="P64" s="73"/>
    </row>
    <row r="65" spans="1:16" s="25" customFormat="1">
      <c r="A65" s="64"/>
      <c r="B65" s="75"/>
      <c r="C65" s="69"/>
      <c r="D65" s="160"/>
      <c r="E65" s="199" t="s">
        <v>185</v>
      </c>
      <c r="F65" s="199"/>
      <c r="G65" s="68"/>
      <c r="H65" s="68"/>
      <c r="I65" s="69"/>
      <c r="J65" s="52"/>
      <c r="K65" s="52"/>
      <c r="L65" s="52"/>
      <c r="M65" s="70"/>
      <c r="N65" s="71"/>
      <c r="O65" s="72"/>
      <c r="P65" s="73"/>
    </row>
    <row r="66" spans="1:16" s="25" customFormat="1">
      <c r="A66" s="64"/>
      <c r="B66" s="75"/>
      <c r="C66" s="69"/>
      <c r="D66" s="160"/>
      <c r="E66" s="199" t="s">
        <v>186</v>
      </c>
      <c r="F66" s="199"/>
      <c r="G66" s="68"/>
      <c r="H66" s="68"/>
      <c r="I66" s="69"/>
      <c r="J66" s="52"/>
      <c r="K66" s="52"/>
      <c r="L66" s="52"/>
      <c r="M66" s="70"/>
      <c r="N66" s="71"/>
      <c r="O66" s="72"/>
      <c r="P66" s="73"/>
    </row>
    <row r="67" spans="1:16" s="25" customFormat="1">
      <c r="A67" s="64"/>
      <c r="B67" s="75"/>
      <c r="C67" s="69"/>
      <c r="D67" s="160"/>
      <c r="E67" s="199" t="s">
        <v>187</v>
      </c>
      <c r="F67" s="199"/>
      <c r="G67" s="68"/>
      <c r="H67" s="68"/>
      <c r="I67" s="69"/>
      <c r="J67" s="52"/>
      <c r="K67" s="52"/>
      <c r="L67" s="52"/>
      <c r="M67" s="70"/>
      <c r="N67" s="71"/>
      <c r="O67" s="72"/>
      <c r="P67" s="73"/>
    </row>
    <row r="68" spans="1:16" s="25" customFormat="1">
      <c r="A68" s="64"/>
      <c r="B68" s="75"/>
      <c r="C68" s="69"/>
      <c r="D68" s="160"/>
      <c r="E68" s="199" t="s">
        <v>188</v>
      </c>
      <c r="F68" s="199"/>
      <c r="G68" s="68"/>
      <c r="H68" s="68"/>
      <c r="I68" s="69"/>
      <c r="J68" s="52"/>
      <c r="K68" s="52"/>
      <c r="L68" s="52"/>
      <c r="M68" s="70"/>
      <c r="N68" s="71"/>
      <c r="O68" s="72"/>
      <c r="P68" s="73"/>
    </row>
    <row r="69" spans="1:16" s="25" customFormat="1">
      <c r="A69" s="64"/>
      <c r="B69" s="75"/>
      <c r="C69" s="69"/>
      <c r="D69" s="160"/>
      <c r="E69" s="199" t="s">
        <v>189</v>
      </c>
      <c r="F69" s="199"/>
      <c r="G69" s="68"/>
      <c r="H69" s="68"/>
      <c r="I69" s="69"/>
      <c r="J69" s="52"/>
      <c r="K69" s="52"/>
      <c r="L69" s="52"/>
      <c r="M69" s="70"/>
      <c r="N69" s="71"/>
      <c r="O69" s="72"/>
      <c r="P69" s="73"/>
    </row>
    <row r="70" spans="1:16" s="25" customFormat="1">
      <c r="A70" s="64"/>
      <c r="B70" s="75"/>
      <c r="C70" s="69"/>
      <c r="D70" s="160"/>
      <c r="E70" s="199" t="s">
        <v>190</v>
      </c>
      <c r="F70" s="199"/>
      <c r="G70" s="68"/>
      <c r="H70" s="68"/>
      <c r="I70" s="69"/>
      <c r="J70" s="52"/>
      <c r="K70" s="52"/>
      <c r="L70" s="52"/>
      <c r="M70" s="70"/>
      <c r="N70" s="71"/>
      <c r="O70" s="72"/>
      <c r="P70" s="73"/>
    </row>
    <row r="71" spans="1:16" s="25" customFormat="1">
      <c r="A71" s="64"/>
      <c r="B71" s="75"/>
      <c r="C71" s="69"/>
      <c r="D71" s="160"/>
      <c r="E71" s="199" t="s">
        <v>191</v>
      </c>
      <c r="F71" s="199"/>
      <c r="G71" s="68"/>
      <c r="H71" s="68"/>
      <c r="I71" s="69"/>
      <c r="J71" s="52"/>
      <c r="K71" s="52"/>
      <c r="L71" s="52"/>
      <c r="M71" s="70"/>
      <c r="N71" s="71"/>
      <c r="O71" s="72"/>
      <c r="P71" s="73"/>
    </row>
    <row r="72" spans="1:16" s="25" customFormat="1">
      <c r="A72" s="64"/>
      <c r="B72" s="75"/>
      <c r="C72" s="69"/>
      <c r="D72" s="160"/>
      <c r="E72" s="199" t="s">
        <v>192</v>
      </c>
      <c r="F72" s="199"/>
      <c r="G72" s="68"/>
      <c r="H72" s="68"/>
      <c r="I72" s="69"/>
      <c r="J72" s="52"/>
      <c r="K72" s="52"/>
      <c r="L72" s="52"/>
      <c r="M72" s="70"/>
      <c r="N72" s="71"/>
      <c r="O72" s="72"/>
      <c r="P72" s="73"/>
    </row>
    <row r="73" spans="1:16" s="25" customFormat="1">
      <c r="A73" s="64"/>
      <c r="B73" s="75"/>
      <c r="C73" s="69"/>
      <c r="D73" s="160"/>
      <c r="E73" s="199" t="s">
        <v>193</v>
      </c>
      <c r="F73" s="199"/>
      <c r="G73" s="68"/>
      <c r="H73" s="68"/>
      <c r="I73" s="69"/>
      <c r="J73" s="52"/>
      <c r="K73" s="52"/>
      <c r="L73" s="52"/>
      <c r="M73" s="70"/>
      <c r="N73" s="71"/>
      <c r="O73" s="72"/>
      <c r="P73" s="73"/>
    </row>
    <row r="74" spans="1:16" s="25" customFormat="1">
      <c r="A74" s="64"/>
      <c r="B74" s="75"/>
      <c r="C74" s="69"/>
      <c r="D74" s="160"/>
      <c r="E74" s="199" t="s">
        <v>194</v>
      </c>
      <c r="F74" s="199"/>
      <c r="G74" s="68"/>
      <c r="H74" s="68"/>
      <c r="I74" s="69"/>
      <c r="J74" s="52"/>
      <c r="K74" s="52"/>
      <c r="L74" s="52"/>
      <c r="M74" s="70"/>
      <c r="N74" s="71"/>
      <c r="O74" s="72"/>
      <c r="P74" s="73"/>
    </row>
    <row r="75" spans="1:16" s="25" customFormat="1">
      <c r="A75" s="64"/>
      <c r="B75" s="75"/>
      <c r="C75" s="69"/>
      <c r="D75" s="160"/>
      <c r="E75" s="199" t="s">
        <v>195</v>
      </c>
      <c r="F75" s="199"/>
      <c r="G75" s="68"/>
      <c r="H75" s="68"/>
      <c r="I75" s="69"/>
      <c r="J75" s="52"/>
      <c r="K75" s="52"/>
      <c r="L75" s="52"/>
      <c r="M75" s="70"/>
      <c r="N75" s="71"/>
      <c r="O75" s="72"/>
      <c r="P75" s="73"/>
    </row>
    <row r="76" spans="1:16" s="25" customFormat="1">
      <c r="A76" s="64"/>
      <c r="B76" s="75"/>
      <c r="C76" s="69"/>
      <c r="D76" s="160"/>
      <c r="E76" s="199" t="s">
        <v>196</v>
      </c>
      <c r="F76" s="199"/>
      <c r="G76" s="68"/>
      <c r="H76" s="68"/>
      <c r="I76" s="69"/>
      <c r="J76" s="52"/>
      <c r="K76" s="52"/>
      <c r="L76" s="52"/>
      <c r="M76" s="70"/>
      <c r="N76" s="71"/>
      <c r="O76" s="72"/>
      <c r="P76" s="73"/>
    </row>
    <row r="77" spans="1:16" s="25" customFormat="1">
      <c r="A77" s="64"/>
      <c r="B77" s="75"/>
      <c r="C77" s="69"/>
      <c r="D77" s="160"/>
      <c r="E77" s="199" t="s">
        <v>197</v>
      </c>
      <c r="F77" s="199"/>
      <c r="G77" s="68"/>
      <c r="H77" s="68"/>
      <c r="I77" s="69"/>
      <c r="J77" s="52"/>
      <c r="K77" s="52"/>
      <c r="L77" s="52"/>
      <c r="M77" s="70"/>
      <c r="N77" s="71"/>
      <c r="O77" s="72"/>
      <c r="P77" s="73"/>
    </row>
    <row r="78" spans="1:16" s="25" customFormat="1">
      <c r="A78" s="64"/>
      <c r="B78" s="75"/>
      <c r="C78" s="69"/>
      <c r="D78" s="160"/>
      <c r="E78" s="199" t="s">
        <v>198</v>
      </c>
      <c r="F78" s="199"/>
      <c r="G78" s="68"/>
      <c r="H78" s="68"/>
      <c r="I78" s="69"/>
      <c r="J78" s="52"/>
      <c r="K78" s="52"/>
      <c r="L78" s="52"/>
      <c r="M78" s="70"/>
      <c r="N78" s="71"/>
      <c r="O78" s="72"/>
      <c r="P78" s="73"/>
    </row>
    <row r="79" spans="1:16" s="25" customFormat="1">
      <c r="A79" s="64"/>
      <c r="B79" s="75"/>
      <c r="C79" s="69"/>
      <c r="D79" s="160"/>
      <c r="E79" s="199" t="s">
        <v>199</v>
      </c>
      <c r="F79" s="199"/>
      <c r="G79" s="68"/>
      <c r="H79" s="68"/>
      <c r="I79" s="69"/>
      <c r="J79" s="52"/>
      <c r="K79" s="52"/>
      <c r="L79" s="52"/>
      <c r="M79" s="70"/>
      <c r="N79" s="71"/>
      <c r="O79" s="72"/>
      <c r="P79" s="73"/>
    </row>
    <row r="80" spans="1:16" s="25" customFormat="1">
      <c r="A80" s="64"/>
      <c r="B80" s="75"/>
      <c r="C80" s="69"/>
      <c r="D80" s="160"/>
      <c r="E80" s="199" t="s">
        <v>200</v>
      </c>
      <c r="F80" s="199"/>
      <c r="G80" s="68"/>
      <c r="H80" s="68"/>
      <c r="I80" s="69"/>
      <c r="J80" s="52"/>
      <c r="K80" s="52"/>
      <c r="L80" s="52"/>
      <c r="M80" s="70"/>
      <c r="N80" s="71"/>
      <c r="O80" s="72"/>
      <c r="P80" s="73"/>
    </row>
    <row r="81" spans="1:16" s="25" customFormat="1">
      <c r="A81" s="64"/>
      <c r="B81" s="75"/>
      <c r="C81" s="69"/>
      <c r="D81" s="160"/>
      <c r="E81" s="199" t="s">
        <v>201</v>
      </c>
      <c r="F81" s="199"/>
      <c r="G81" s="68"/>
      <c r="H81" s="68"/>
      <c r="I81" s="69"/>
      <c r="J81" s="52"/>
      <c r="K81" s="52"/>
      <c r="L81" s="52"/>
      <c r="M81" s="70"/>
      <c r="N81" s="71"/>
      <c r="O81" s="72"/>
      <c r="P81" s="73"/>
    </row>
    <row r="82" spans="1:16" s="25" customFormat="1">
      <c r="A82" s="64"/>
      <c r="B82" s="75"/>
      <c r="C82" s="69"/>
      <c r="D82" s="160"/>
      <c r="E82" s="199" t="s">
        <v>202</v>
      </c>
      <c r="F82" s="199"/>
      <c r="G82" s="68"/>
      <c r="H82" s="68"/>
      <c r="I82" s="69"/>
      <c r="J82" s="52"/>
      <c r="K82" s="52"/>
      <c r="L82" s="52"/>
      <c r="M82" s="70"/>
      <c r="N82" s="71"/>
      <c r="O82" s="72"/>
      <c r="P82" s="73"/>
    </row>
    <row r="83" spans="1:16" s="25" customFormat="1">
      <c r="A83" s="64"/>
      <c r="B83" s="75"/>
      <c r="C83" s="69"/>
      <c r="D83" s="160"/>
      <c r="E83" s="180"/>
      <c r="F83" s="180"/>
      <c r="G83" s="68"/>
      <c r="H83" s="68"/>
      <c r="I83" s="69"/>
      <c r="J83" s="52"/>
      <c r="K83" s="52"/>
      <c r="L83" s="52"/>
      <c r="M83" s="70"/>
      <c r="N83" s="71"/>
      <c r="O83" s="72"/>
      <c r="P83" s="73"/>
    </row>
    <row r="84" spans="1:16" s="25" customFormat="1">
      <c r="A84" s="64"/>
      <c r="B84" s="75"/>
      <c r="C84" s="69"/>
      <c r="D84" s="160"/>
      <c r="E84" s="174"/>
      <c r="F84" s="174"/>
      <c r="G84" s="68"/>
      <c r="H84" s="68"/>
      <c r="I84" s="69"/>
      <c r="J84" s="52"/>
      <c r="K84" s="52"/>
      <c r="L84" s="52"/>
      <c r="M84" s="70"/>
      <c r="N84" s="71"/>
      <c r="O84" s="72"/>
      <c r="P84" s="73"/>
    </row>
    <row r="85" spans="1:16" s="25" customFormat="1">
      <c r="A85" s="64"/>
      <c r="B85" s="75"/>
      <c r="C85" s="69"/>
      <c r="D85" s="160"/>
      <c r="E85" s="174"/>
      <c r="F85" s="174"/>
      <c r="G85" s="68"/>
      <c r="H85" s="68"/>
      <c r="I85" s="69"/>
      <c r="J85" s="52"/>
      <c r="K85" s="52"/>
      <c r="L85" s="52"/>
      <c r="M85" s="70"/>
      <c r="N85" s="71"/>
      <c r="O85" s="72"/>
      <c r="P85" s="73"/>
    </row>
    <row r="86" spans="1:16" s="25" customFormat="1">
      <c r="A86" s="64"/>
      <c r="B86" s="75"/>
      <c r="C86" s="69"/>
      <c r="D86" s="160"/>
      <c r="E86" s="174" t="s">
        <v>166</v>
      </c>
      <c r="F86" s="174"/>
      <c r="G86" s="68"/>
      <c r="H86" s="68"/>
      <c r="I86" s="69"/>
      <c r="J86" s="52"/>
      <c r="K86" s="52"/>
      <c r="L86" s="52"/>
      <c r="M86" s="70"/>
      <c r="N86" s="71"/>
      <c r="O86" s="72"/>
      <c r="P86" s="73"/>
    </row>
    <row r="87" spans="1:16" s="25" customFormat="1">
      <c r="A87" s="64"/>
      <c r="B87" s="75"/>
      <c r="C87" s="69"/>
      <c r="D87" s="160"/>
      <c r="E87" s="173" t="s">
        <v>167</v>
      </c>
      <c r="F87" s="174"/>
      <c r="G87" s="68"/>
      <c r="H87" s="68"/>
      <c r="I87" s="69"/>
      <c r="J87" s="52"/>
      <c r="K87" s="52"/>
      <c r="L87" s="52"/>
      <c r="M87" s="70"/>
      <c r="N87" s="71"/>
      <c r="O87" s="72"/>
      <c r="P87" s="73"/>
    </row>
    <row r="88" spans="1:16" s="25" customFormat="1">
      <c r="A88" s="64"/>
      <c r="B88" s="75"/>
      <c r="C88" s="69"/>
      <c r="D88" s="160"/>
      <c r="E88" s="174" t="s">
        <v>170</v>
      </c>
      <c r="F88" s="174"/>
      <c r="G88" s="68"/>
      <c r="H88" s="68"/>
      <c r="I88" s="69"/>
      <c r="J88" s="52"/>
      <c r="K88" s="52"/>
      <c r="L88" s="52"/>
      <c r="M88" s="70"/>
      <c r="N88" s="71"/>
      <c r="O88" s="72"/>
      <c r="P88" s="73"/>
    </row>
    <row r="89" spans="1:16" s="25" customFormat="1">
      <c r="A89" s="64"/>
      <c r="B89" s="75"/>
      <c r="C89" s="69"/>
      <c r="D89" s="160"/>
      <c r="E89" s="174" t="s">
        <v>168</v>
      </c>
      <c r="F89" s="174"/>
      <c r="G89" s="68"/>
      <c r="H89" s="68"/>
      <c r="I89" s="69"/>
      <c r="J89" s="52"/>
      <c r="K89" s="52"/>
      <c r="L89" s="52"/>
      <c r="M89" s="70"/>
      <c r="N89" s="71"/>
      <c r="O89" s="72"/>
      <c r="P89" s="73"/>
    </row>
    <row r="90" spans="1:16" s="25" customFormat="1">
      <c r="A90" s="64"/>
      <c r="B90" s="75"/>
      <c r="C90" s="69"/>
      <c r="D90" s="160"/>
      <c r="E90" s="174" t="s">
        <v>169</v>
      </c>
      <c r="F90" s="174"/>
      <c r="G90" s="68"/>
      <c r="H90" s="68"/>
      <c r="I90" s="69"/>
      <c r="J90" s="52"/>
      <c r="K90" s="52"/>
      <c r="L90" s="52"/>
      <c r="M90" s="70"/>
      <c r="N90" s="71"/>
      <c r="O90" s="72"/>
      <c r="P90" s="73"/>
    </row>
    <row r="91" spans="1:16" s="25" customFormat="1">
      <c r="A91" s="64"/>
      <c r="B91" s="75"/>
      <c r="C91" s="69"/>
      <c r="D91" s="160"/>
      <c r="E91" s="174"/>
      <c r="F91" s="174"/>
      <c r="G91" s="68"/>
      <c r="H91" s="68"/>
      <c r="I91" s="69"/>
      <c r="J91" s="52"/>
      <c r="K91" s="52"/>
      <c r="L91" s="52"/>
      <c r="M91" s="70"/>
      <c r="N91" s="71"/>
      <c r="O91" s="72"/>
      <c r="P91" s="73"/>
    </row>
    <row r="92" spans="1:16" s="25" customFormat="1">
      <c r="A92" s="64"/>
      <c r="B92" s="75"/>
      <c r="C92" s="69"/>
      <c r="D92" s="160"/>
      <c r="E92" s="174" t="s">
        <v>172</v>
      </c>
      <c r="F92" s="174"/>
      <c r="G92" s="68"/>
      <c r="H92" s="68"/>
      <c r="I92" s="69"/>
      <c r="J92" s="52"/>
      <c r="K92" s="52"/>
      <c r="L92" s="52"/>
      <c r="M92" s="70"/>
      <c r="N92" s="71"/>
      <c r="O92" s="72"/>
      <c r="P92" s="73"/>
    </row>
    <row r="93" spans="1:16" s="25" customFormat="1">
      <c r="A93" s="64"/>
      <c r="B93" s="75"/>
      <c r="C93" s="69"/>
      <c r="D93" s="160"/>
      <c r="E93" s="174" t="s">
        <v>171</v>
      </c>
      <c r="F93" s="174"/>
      <c r="G93" s="68"/>
      <c r="H93" s="68"/>
      <c r="I93" s="69"/>
      <c r="J93" s="52"/>
      <c r="K93" s="52"/>
      <c r="L93" s="52"/>
      <c r="M93" s="70"/>
      <c r="N93" s="71"/>
      <c r="O93" s="72"/>
      <c r="P93" s="73"/>
    </row>
    <row r="94" spans="1:16" s="25" customFormat="1">
      <c r="A94" s="64"/>
      <c r="B94" s="75"/>
      <c r="C94" s="69"/>
      <c r="D94" s="160"/>
      <c r="E94" s="174" t="s">
        <v>173</v>
      </c>
      <c r="F94" s="174"/>
      <c r="G94" s="68"/>
      <c r="H94" s="68"/>
      <c r="I94" s="69"/>
      <c r="J94" s="52"/>
      <c r="K94" s="52"/>
      <c r="L94" s="52"/>
      <c r="M94" s="70"/>
      <c r="N94" s="71"/>
      <c r="O94" s="72"/>
      <c r="P94" s="73"/>
    </row>
    <row r="95" spans="1:16" s="25" customFormat="1">
      <c r="A95" s="64"/>
      <c r="B95" s="75"/>
      <c r="C95" s="69"/>
      <c r="D95" s="160"/>
      <c r="E95" s="174" t="s">
        <v>174</v>
      </c>
      <c r="F95" s="174"/>
      <c r="G95" s="68"/>
      <c r="H95" s="68"/>
      <c r="I95" s="69"/>
      <c r="J95" s="52"/>
      <c r="K95" s="52"/>
      <c r="L95" s="52"/>
      <c r="M95" s="70"/>
      <c r="N95" s="71"/>
      <c r="O95" s="72"/>
      <c r="P95" s="73"/>
    </row>
    <row r="96" spans="1:16" s="25" customFormat="1">
      <c r="A96" s="64"/>
      <c r="B96" s="75"/>
      <c r="C96" s="69"/>
      <c r="D96" s="160"/>
      <c r="E96" s="174"/>
      <c r="F96" s="174"/>
      <c r="G96" s="68"/>
      <c r="H96" s="68"/>
      <c r="I96" s="69"/>
      <c r="J96" s="52"/>
      <c r="K96" s="52"/>
      <c r="L96" s="52"/>
      <c r="M96" s="70"/>
      <c r="N96" s="71"/>
      <c r="O96" s="72"/>
      <c r="P96" s="73"/>
    </row>
    <row r="97" spans="1:16" s="25" customFormat="1">
      <c r="A97" s="64"/>
      <c r="B97" s="75"/>
      <c r="C97" s="69"/>
      <c r="D97" s="160"/>
      <c r="E97" s="174" t="s">
        <v>183</v>
      </c>
      <c r="F97" s="174"/>
      <c r="G97" s="68"/>
      <c r="H97" s="68"/>
      <c r="I97" s="69"/>
      <c r="J97" s="52"/>
      <c r="K97" s="52"/>
      <c r="L97" s="52"/>
      <c r="M97" s="70"/>
      <c r="N97" s="71"/>
      <c r="O97" s="72"/>
      <c r="P97" s="73"/>
    </row>
    <row r="98" spans="1:16" s="25" customFormat="1">
      <c r="A98" s="64"/>
      <c r="B98" s="75"/>
      <c r="C98" s="69"/>
      <c r="D98" s="160"/>
      <c r="E98" s="174" t="s">
        <v>175</v>
      </c>
      <c r="F98" s="174"/>
      <c r="G98" s="68"/>
      <c r="H98" s="68"/>
      <c r="I98" s="69"/>
      <c r="J98" s="52"/>
      <c r="K98" s="52"/>
      <c r="L98" s="52"/>
      <c r="M98" s="70"/>
      <c r="N98" s="71"/>
      <c r="O98" s="72"/>
      <c r="P98" s="73"/>
    </row>
    <row r="99" spans="1:16" s="25" customFormat="1">
      <c r="A99" s="64"/>
      <c r="B99" s="75"/>
      <c r="C99" s="69"/>
      <c r="D99" s="160"/>
      <c r="E99" s="174" t="s">
        <v>176</v>
      </c>
      <c r="F99" s="174"/>
      <c r="G99" s="68"/>
      <c r="H99" s="68"/>
      <c r="I99" s="69"/>
      <c r="J99" s="52"/>
      <c r="K99" s="52"/>
      <c r="L99" s="52"/>
      <c r="M99" s="70"/>
      <c r="N99" s="71"/>
      <c r="O99" s="72"/>
      <c r="P99" s="73"/>
    </row>
    <row r="100" spans="1:16" s="25" customFormat="1">
      <c r="A100" s="64"/>
      <c r="B100" s="75"/>
      <c r="C100" s="69"/>
      <c r="D100" s="160"/>
      <c r="E100" s="174" t="s">
        <v>177</v>
      </c>
      <c r="F100" s="174"/>
      <c r="G100" s="68"/>
      <c r="H100" s="68"/>
      <c r="I100" s="69"/>
      <c r="J100" s="52"/>
      <c r="K100" s="52"/>
      <c r="L100" s="52"/>
      <c r="M100" s="70"/>
      <c r="N100" s="71"/>
      <c r="O100" s="72"/>
      <c r="P100" s="73"/>
    </row>
    <row r="101" spans="1:16" s="25" customFormat="1">
      <c r="A101" s="64"/>
      <c r="B101" s="75"/>
      <c r="C101" s="69"/>
      <c r="D101" s="160"/>
      <c r="E101" s="174" t="s">
        <v>178</v>
      </c>
      <c r="F101" s="174"/>
      <c r="G101" s="68"/>
      <c r="H101" s="68"/>
      <c r="I101" s="69"/>
      <c r="J101" s="52"/>
      <c r="K101" s="52"/>
      <c r="L101" s="52"/>
      <c r="M101" s="70"/>
      <c r="N101" s="71"/>
      <c r="O101" s="72"/>
      <c r="P101" s="73"/>
    </row>
    <row r="102" spans="1:16" s="25" customFormat="1">
      <c r="A102" s="64"/>
      <c r="B102" s="75"/>
      <c r="C102" s="69"/>
      <c r="D102" s="160"/>
      <c r="E102" s="174"/>
      <c r="F102" s="174"/>
      <c r="G102" s="68"/>
      <c r="H102" s="68"/>
      <c r="I102" s="69"/>
      <c r="J102" s="52"/>
      <c r="K102" s="52"/>
      <c r="L102" s="52"/>
      <c r="M102" s="70"/>
      <c r="N102" s="71"/>
      <c r="O102" s="72"/>
      <c r="P102" s="73"/>
    </row>
    <row r="103" spans="1:16" s="25" customFormat="1">
      <c r="A103" s="64"/>
      <c r="B103" s="75"/>
      <c r="C103" s="69"/>
      <c r="D103" s="160"/>
      <c r="E103" s="174" t="s">
        <v>179</v>
      </c>
      <c r="F103" s="174"/>
      <c r="G103" s="68"/>
      <c r="H103" s="68"/>
      <c r="I103" s="69"/>
      <c r="J103" s="52"/>
      <c r="K103" s="52"/>
      <c r="L103" s="52"/>
      <c r="M103" s="70"/>
      <c r="N103" s="71"/>
      <c r="O103" s="72"/>
      <c r="P103" s="73"/>
    </row>
    <row r="104" spans="1:16" s="25" customFormat="1">
      <c r="A104" s="64"/>
      <c r="B104" s="75"/>
      <c r="C104" s="69"/>
      <c r="D104" s="160"/>
      <c r="E104" s="174" t="s">
        <v>180</v>
      </c>
      <c r="F104" s="174"/>
      <c r="G104" s="68"/>
      <c r="H104" s="68"/>
      <c r="I104" s="69"/>
      <c r="J104" s="52"/>
      <c r="K104" s="52"/>
      <c r="L104" s="52"/>
      <c r="M104" s="70"/>
      <c r="N104" s="71"/>
      <c r="O104" s="72"/>
      <c r="P104" s="73"/>
    </row>
    <row r="105" spans="1:16" s="25" customFormat="1">
      <c r="A105" s="64"/>
      <c r="B105" s="75"/>
      <c r="C105" s="69"/>
      <c r="D105" s="160"/>
      <c r="E105" s="174" t="s">
        <v>177</v>
      </c>
      <c r="F105" s="174"/>
      <c r="G105" s="68"/>
      <c r="H105" s="68"/>
      <c r="I105" s="69"/>
      <c r="J105" s="52"/>
      <c r="K105" s="52"/>
      <c r="L105" s="52"/>
      <c r="M105" s="70"/>
      <c r="N105" s="71"/>
      <c r="O105" s="72"/>
      <c r="P105" s="73"/>
    </row>
    <row r="106" spans="1:16" s="25" customFormat="1">
      <c r="A106" s="64"/>
      <c r="B106" s="75"/>
      <c r="C106" s="69"/>
      <c r="D106" s="160"/>
      <c r="E106" s="174" t="s">
        <v>181</v>
      </c>
      <c r="F106" s="174"/>
      <c r="G106" s="68"/>
      <c r="H106" s="68"/>
      <c r="I106" s="69"/>
      <c r="J106" s="52"/>
      <c r="K106" s="52"/>
      <c r="L106" s="52"/>
      <c r="M106" s="70"/>
      <c r="N106" s="71"/>
      <c r="O106" s="72"/>
      <c r="P106" s="73"/>
    </row>
    <row r="107" spans="1:16" s="25" customFormat="1">
      <c r="A107" s="64"/>
      <c r="B107" s="75"/>
      <c r="C107" s="69"/>
      <c r="D107" s="160"/>
      <c r="E107" s="174"/>
      <c r="F107" s="174"/>
      <c r="G107" s="68"/>
      <c r="H107" s="68"/>
      <c r="I107" s="69"/>
      <c r="J107" s="52"/>
      <c r="K107" s="52"/>
      <c r="L107" s="52"/>
      <c r="M107" s="70"/>
      <c r="N107" s="71"/>
      <c r="O107" s="72"/>
      <c r="P107" s="73"/>
    </row>
    <row r="108" spans="1:16" s="25" customFormat="1">
      <c r="A108" s="64"/>
      <c r="B108" s="75"/>
      <c r="C108" s="69"/>
      <c r="D108" s="160"/>
      <c r="E108" s="174" t="s">
        <v>182</v>
      </c>
      <c r="F108" s="174"/>
      <c r="G108" s="68"/>
      <c r="H108" s="68"/>
      <c r="I108" s="69"/>
      <c r="J108" s="52"/>
      <c r="K108" s="52"/>
      <c r="L108" s="52"/>
      <c r="M108" s="70"/>
      <c r="N108" s="71"/>
      <c r="O108" s="72"/>
      <c r="P108" s="73"/>
    </row>
    <row r="109" spans="1:16" s="25" customFormat="1">
      <c r="A109" s="64"/>
      <c r="B109" s="75"/>
      <c r="C109" s="69"/>
      <c r="D109" s="160"/>
      <c r="E109" s="174"/>
      <c r="F109" s="174"/>
      <c r="G109" s="68"/>
      <c r="H109" s="68"/>
      <c r="I109" s="69"/>
      <c r="J109" s="52"/>
      <c r="K109" s="52"/>
      <c r="L109" s="52"/>
      <c r="M109" s="70"/>
      <c r="N109" s="71"/>
      <c r="O109" s="72"/>
      <c r="P109" s="73"/>
    </row>
    <row r="110" spans="1:16" s="25" customFormat="1">
      <c r="A110" s="64"/>
      <c r="B110" s="75"/>
      <c r="C110" s="69"/>
      <c r="D110" s="160"/>
      <c r="E110" s="174" t="s">
        <v>203</v>
      </c>
      <c r="F110" s="174"/>
      <c r="G110" s="68"/>
      <c r="H110" s="68"/>
      <c r="I110" s="69"/>
      <c r="J110" s="52"/>
      <c r="K110" s="52"/>
      <c r="L110" s="52"/>
      <c r="M110" s="70"/>
      <c r="N110" s="71"/>
      <c r="O110" s="72"/>
      <c r="P110" s="73"/>
    </row>
    <row r="111" spans="1:16" s="25" customFormat="1">
      <c r="A111" s="64"/>
      <c r="B111" s="75"/>
      <c r="C111" s="69"/>
      <c r="D111" s="160"/>
      <c r="E111" s="174" t="s">
        <v>380</v>
      </c>
      <c r="F111" s="174"/>
      <c r="G111" s="68"/>
      <c r="H111" s="68"/>
      <c r="I111" s="69"/>
      <c r="J111" s="52"/>
      <c r="K111" s="52"/>
      <c r="L111" s="52"/>
      <c r="M111" s="70"/>
      <c r="N111" s="71"/>
      <c r="O111" s="72"/>
      <c r="P111" s="73"/>
    </row>
    <row r="112" spans="1:16" s="25" customFormat="1">
      <c r="A112" s="64"/>
      <c r="B112" s="75"/>
      <c r="C112" s="69"/>
      <c r="D112" s="160"/>
      <c r="E112" s="174"/>
      <c r="F112" s="174"/>
      <c r="G112" s="68"/>
      <c r="H112" s="68"/>
      <c r="I112" s="69"/>
      <c r="J112" s="52"/>
      <c r="K112" s="52"/>
      <c r="L112" s="52"/>
      <c r="M112" s="70"/>
      <c r="N112" s="71"/>
      <c r="O112" s="72"/>
      <c r="P112" s="73"/>
    </row>
    <row r="113" spans="1:16" s="25" customFormat="1">
      <c r="A113" s="64"/>
      <c r="B113" s="75"/>
      <c r="C113" s="69"/>
      <c r="D113" s="160"/>
      <c r="E113" s="174"/>
      <c r="F113" s="174"/>
      <c r="G113" s="68"/>
      <c r="H113" s="68"/>
      <c r="I113" s="69"/>
      <c r="J113" s="52"/>
      <c r="K113" s="52"/>
      <c r="L113" s="52"/>
      <c r="M113" s="70"/>
      <c r="N113" s="71"/>
      <c r="O113" s="72"/>
      <c r="P113" s="73"/>
    </row>
    <row r="114" spans="1:16" s="25" customFormat="1">
      <c r="A114" s="64"/>
      <c r="B114" s="75"/>
      <c r="C114" s="69"/>
      <c r="D114" s="160"/>
      <c r="E114" s="174" t="s">
        <v>212</v>
      </c>
      <c r="F114" s="174"/>
      <c r="G114" s="68"/>
      <c r="H114" s="68"/>
      <c r="I114" s="69"/>
      <c r="J114" s="52"/>
      <c r="K114" s="52"/>
      <c r="L114" s="52"/>
      <c r="M114" s="70"/>
      <c r="N114" s="71"/>
      <c r="O114" s="72"/>
      <c r="P114" s="73"/>
    </row>
    <row r="115" spans="1:16" s="25" customFormat="1">
      <c r="A115" s="64"/>
      <c r="B115" s="75"/>
      <c r="C115" s="69"/>
      <c r="D115" s="160"/>
      <c r="E115" s="174" t="s">
        <v>204</v>
      </c>
      <c r="F115" s="174"/>
      <c r="G115" s="68"/>
      <c r="H115" s="68"/>
      <c r="I115" s="69"/>
      <c r="J115" s="52"/>
      <c r="K115" s="52"/>
      <c r="L115" s="52"/>
      <c r="M115" s="70"/>
      <c r="N115" s="71"/>
      <c r="O115" s="72"/>
      <c r="P115" s="73"/>
    </row>
    <row r="116" spans="1:16" s="25" customFormat="1">
      <c r="A116" s="64"/>
      <c r="B116" s="75"/>
      <c r="C116" s="69"/>
      <c r="D116" s="160"/>
      <c r="E116" s="174" t="s">
        <v>205</v>
      </c>
      <c r="F116" s="174"/>
      <c r="G116" s="68"/>
      <c r="H116" s="68"/>
      <c r="I116" s="69"/>
      <c r="J116" s="52"/>
      <c r="K116" s="52"/>
      <c r="L116" s="52"/>
      <c r="M116" s="70"/>
      <c r="N116" s="71"/>
      <c r="O116" s="72"/>
      <c r="P116" s="73"/>
    </row>
    <row r="117" spans="1:16" s="25" customFormat="1">
      <c r="A117" s="64"/>
      <c r="B117" s="75"/>
      <c r="C117" s="69"/>
      <c r="D117" s="160"/>
      <c r="E117" s="174"/>
      <c r="F117" s="174"/>
      <c r="G117" s="68"/>
      <c r="H117" s="68"/>
      <c r="I117" s="69"/>
      <c r="J117" s="52"/>
      <c r="K117" s="52"/>
      <c r="L117" s="52"/>
      <c r="M117" s="70"/>
      <c r="N117" s="71"/>
      <c r="O117" s="72"/>
      <c r="P117" s="73"/>
    </row>
    <row r="118" spans="1:16" s="25" customFormat="1">
      <c r="A118" s="64"/>
      <c r="B118" s="75"/>
      <c r="C118" s="69"/>
      <c r="D118" s="160"/>
      <c r="E118" s="173" t="s">
        <v>84</v>
      </c>
      <c r="F118" s="174"/>
      <c r="G118" s="68"/>
      <c r="H118" s="68"/>
      <c r="I118" s="69"/>
      <c r="J118" s="52"/>
      <c r="K118" s="52"/>
      <c r="L118" s="52"/>
      <c r="M118" s="70"/>
      <c r="N118" s="71"/>
      <c r="O118" s="72"/>
      <c r="P118" s="73"/>
    </row>
    <row r="119" spans="1:16" s="25" customFormat="1">
      <c r="A119" s="64"/>
      <c r="B119" s="75"/>
      <c r="C119" s="69"/>
      <c r="D119" s="160"/>
      <c r="E119" s="174" t="s">
        <v>85</v>
      </c>
      <c r="F119" s="174"/>
      <c r="G119" s="68"/>
      <c r="H119" s="68"/>
      <c r="I119" s="69"/>
      <c r="J119" s="52"/>
      <c r="K119" s="52"/>
      <c r="L119" s="52"/>
      <c r="M119" s="70"/>
      <c r="N119" s="71"/>
      <c r="O119" s="72"/>
      <c r="P119" s="73"/>
    </row>
    <row r="120" spans="1:16" s="25" customFormat="1">
      <c r="A120" s="64"/>
      <c r="B120" s="75"/>
      <c r="C120" s="69"/>
      <c r="D120" s="160"/>
      <c r="E120" s="195"/>
      <c r="F120" s="174"/>
      <c r="G120" s="68"/>
      <c r="H120" s="68"/>
      <c r="I120" s="69"/>
      <c r="J120" s="52"/>
      <c r="K120" s="52"/>
      <c r="L120" s="52"/>
      <c r="M120" s="70"/>
      <c r="N120" s="71"/>
      <c r="O120" s="72"/>
      <c r="P120" s="73"/>
    </row>
    <row r="121" spans="1:16" s="25" customFormat="1">
      <c r="A121" s="64"/>
      <c r="B121" s="75"/>
      <c r="C121" s="69"/>
      <c r="D121" s="160"/>
      <c r="E121" s="195"/>
      <c r="F121" s="174"/>
      <c r="G121" s="68"/>
      <c r="H121" s="68"/>
      <c r="I121" s="69"/>
      <c r="J121" s="52"/>
      <c r="K121" s="52"/>
      <c r="L121" s="52"/>
      <c r="M121" s="70"/>
      <c r="N121" s="71"/>
      <c r="O121" s="72"/>
      <c r="P121" s="73"/>
    </row>
    <row r="122" spans="1:16" s="25" customFormat="1">
      <c r="A122" s="64"/>
      <c r="B122" s="75"/>
      <c r="C122" s="69"/>
      <c r="D122" s="160"/>
      <c r="E122" s="195"/>
      <c r="F122" s="174"/>
      <c r="G122" s="68"/>
      <c r="H122" s="68"/>
      <c r="I122" s="69"/>
      <c r="J122" s="52"/>
      <c r="K122" s="52"/>
      <c r="L122" s="52"/>
      <c r="M122" s="70"/>
      <c r="N122" s="71"/>
      <c r="O122" s="72"/>
      <c r="P122" s="73"/>
    </row>
    <row r="123" spans="1:16" s="25" customFormat="1">
      <c r="A123" s="64"/>
      <c r="B123" s="75"/>
      <c r="C123" s="69"/>
      <c r="D123" s="160"/>
      <c r="E123" s="196" t="s">
        <v>211</v>
      </c>
      <c r="F123" s="174"/>
      <c r="G123" s="68"/>
      <c r="H123" s="68"/>
      <c r="I123" s="69"/>
      <c r="J123" s="52"/>
      <c r="K123" s="52"/>
      <c r="L123" s="52"/>
      <c r="M123" s="70"/>
      <c r="N123" s="71"/>
      <c r="O123" s="72"/>
      <c r="P123" s="73"/>
    </row>
    <row r="124" spans="1:16" s="25" customFormat="1">
      <c r="A124" s="64"/>
      <c r="B124" s="75"/>
      <c r="C124" s="69"/>
      <c r="D124" s="160"/>
      <c r="E124" s="195" t="s">
        <v>86</v>
      </c>
      <c r="F124" s="174"/>
      <c r="G124" s="68"/>
      <c r="H124" s="68"/>
      <c r="I124" s="69"/>
      <c r="J124" s="52"/>
      <c r="K124" s="52"/>
      <c r="L124" s="52"/>
      <c r="M124" s="70"/>
      <c r="N124" s="71"/>
      <c r="O124" s="72"/>
      <c r="P124" s="73"/>
    </row>
    <row r="125" spans="1:16" s="25" customFormat="1">
      <c r="A125" s="64"/>
      <c r="B125" s="75"/>
      <c r="C125" s="69"/>
      <c r="D125" s="160"/>
      <c r="E125" s="195" t="s">
        <v>206</v>
      </c>
      <c r="F125" s="174"/>
      <c r="G125" s="68"/>
      <c r="H125" s="68"/>
      <c r="I125" s="69"/>
      <c r="J125" s="52"/>
      <c r="K125" s="52"/>
      <c r="L125" s="52"/>
      <c r="M125" s="70"/>
      <c r="N125" s="71"/>
      <c r="O125" s="72"/>
      <c r="P125" s="73"/>
    </row>
    <row r="126" spans="1:16" s="25" customFormat="1">
      <c r="A126" s="64"/>
      <c r="B126" s="75"/>
      <c r="C126" s="69"/>
      <c r="D126" s="160"/>
      <c r="E126" s="195" t="s">
        <v>87</v>
      </c>
      <c r="F126" s="174"/>
      <c r="G126" s="68"/>
      <c r="H126" s="68"/>
      <c r="I126" s="69"/>
      <c r="J126" s="52"/>
      <c r="K126" s="52"/>
      <c r="L126" s="52"/>
      <c r="M126" s="70"/>
      <c r="N126" s="71"/>
      <c r="O126" s="72"/>
      <c r="P126" s="73"/>
    </row>
    <row r="127" spans="1:16" s="25" customFormat="1">
      <c r="A127" s="64"/>
      <c r="B127" s="75"/>
      <c r="C127" s="69"/>
      <c r="D127" s="160"/>
      <c r="E127" s="195" t="s">
        <v>88</v>
      </c>
      <c r="F127" s="174"/>
      <c r="G127" s="68"/>
      <c r="H127" s="68"/>
      <c r="I127" s="69"/>
      <c r="J127" s="52"/>
      <c r="K127" s="52"/>
      <c r="L127" s="52"/>
      <c r="M127" s="70"/>
      <c r="N127" s="71"/>
      <c r="O127" s="72"/>
      <c r="P127" s="73"/>
    </row>
    <row r="128" spans="1:16" s="25" customFormat="1">
      <c r="A128" s="64"/>
      <c r="B128" s="75"/>
      <c r="C128" s="69"/>
      <c r="D128" s="160"/>
      <c r="E128" s="195" t="s">
        <v>89</v>
      </c>
      <c r="F128" s="174"/>
      <c r="G128" s="68"/>
      <c r="H128" s="68"/>
      <c r="I128" s="69"/>
      <c r="J128" s="52"/>
      <c r="K128" s="52"/>
      <c r="L128" s="52"/>
      <c r="M128" s="70"/>
      <c r="N128" s="71"/>
      <c r="O128" s="72"/>
      <c r="P128" s="73"/>
    </row>
    <row r="129" spans="1:16" s="25" customFormat="1">
      <c r="A129" s="64"/>
      <c r="B129" s="75"/>
      <c r="C129" s="69"/>
      <c r="D129" s="160"/>
      <c r="E129" s="195"/>
      <c r="F129" s="174"/>
      <c r="G129" s="68"/>
      <c r="H129" s="68"/>
      <c r="I129" s="69"/>
      <c r="J129" s="52"/>
      <c r="K129" s="52"/>
      <c r="L129" s="52"/>
      <c r="M129" s="70"/>
      <c r="N129" s="71"/>
      <c r="O129" s="72"/>
      <c r="P129" s="73"/>
    </row>
    <row r="130" spans="1:16" s="25" customFormat="1">
      <c r="A130" s="64"/>
      <c r="B130" s="75"/>
      <c r="C130" s="69"/>
      <c r="D130" s="160"/>
      <c r="E130" s="195" t="s">
        <v>90</v>
      </c>
      <c r="F130" s="174"/>
      <c r="G130" s="68"/>
      <c r="H130" s="68"/>
      <c r="I130" s="69"/>
      <c r="J130" s="52"/>
      <c r="K130" s="52"/>
      <c r="L130" s="52"/>
      <c r="M130" s="70"/>
      <c r="N130" s="71"/>
      <c r="O130" s="72"/>
      <c r="P130" s="73"/>
    </row>
    <row r="131" spans="1:16" s="25" customFormat="1">
      <c r="A131" s="64"/>
      <c r="B131" s="75"/>
      <c r="C131" s="69"/>
      <c r="D131" s="160"/>
      <c r="E131" s="195" t="s">
        <v>207</v>
      </c>
      <c r="F131" s="174"/>
      <c r="G131" s="68"/>
      <c r="H131" s="68"/>
      <c r="I131" s="69"/>
      <c r="J131" s="52"/>
      <c r="K131" s="52"/>
      <c r="L131" s="52"/>
      <c r="M131" s="70"/>
      <c r="N131" s="71"/>
      <c r="O131" s="72"/>
      <c r="P131" s="73"/>
    </row>
    <row r="132" spans="1:16" s="25" customFormat="1">
      <c r="A132" s="64"/>
      <c r="B132" s="75"/>
      <c r="C132" s="69"/>
      <c r="D132" s="160"/>
      <c r="E132" s="195" t="s">
        <v>91</v>
      </c>
      <c r="F132" s="174"/>
      <c r="G132" s="68"/>
      <c r="H132" s="68"/>
      <c r="I132" s="69"/>
      <c r="J132" s="52"/>
      <c r="K132" s="52"/>
      <c r="L132" s="52"/>
      <c r="M132" s="70"/>
      <c r="N132" s="71"/>
      <c r="O132" s="72"/>
      <c r="P132" s="73"/>
    </row>
    <row r="133" spans="1:16" s="25" customFormat="1" ht="15" customHeight="1">
      <c r="A133" s="64"/>
      <c r="B133" s="75"/>
      <c r="C133" s="69"/>
      <c r="D133" s="160"/>
      <c r="E133" s="195" t="s">
        <v>422</v>
      </c>
      <c r="F133" s="174"/>
      <c r="G133" s="68"/>
      <c r="H133" s="68"/>
      <c r="I133" s="69"/>
      <c r="J133" s="52"/>
      <c r="K133" s="52"/>
      <c r="L133" s="52"/>
      <c r="M133" s="70"/>
      <c r="N133" s="71"/>
      <c r="O133" s="72"/>
      <c r="P133" s="73"/>
    </row>
    <row r="134" spans="1:16" s="25" customFormat="1">
      <c r="A134" s="64"/>
      <c r="B134" s="75"/>
      <c r="C134" s="69"/>
      <c r="D134" s="160"/>
      <c r="E134" s="195" t="s">
        <v>423</v>
      </c>
      <c r="F134" s="174"/>
      <c r="G134" s="68"/>
      <c r="H134" s="68"/>
      <c r="I134" s="69"/>
      <c r="J134" s="52"/>
      <c r="K134" s="52"/>
      <c r="L134" s="52"/>
      <c r="M134" s="70"/>
      <c r="N134" s="71"/>
      <c r="O134" s="72"/>
      <c r="P134" s="73"/>
    </row>
    <row r="135" spans="1:16" s="25" customFormat="1">
      <c r="A135" s="64"/>
      <c r="B135" s="75"/>
      <c r="C135" s="69"/>
      <c r="D135" s="160"/>
      <c r="E135" s="195"/>
      <c r="F135" s="174"/>
      <c r="G135" s="68"/>
      <c r="H135" s="68"/>
      <c r="I135" s="69"/>
      <c r="J135" s="52"/>
      <c r="K135" s="52"/>
      <c r="L135" s="52"/>
      <c r="M135" s="70"/>
      <c r="N135" s="71"/>
      <c r="O135" s="72"/>
      <c r="P135" s="73"/>
    </row>
    <row r="136" spans="1:16" s="25" customFormat="1">
      <c r="A136" s="64"/>
      <c r="B136" s="75"/>
      <c r="C136" s="69"/>
      <c r="D136" s="160"/>
      <c r="E136" s="195" t="s">
        <v>92</v>
      </c>
      <c r="F136" s="174"/>
      <c r="G136" s="68"/>
      <c r="H136" s="68"/>
      <c r="I136" s="69"/>
      <c r="J136" s="52"/>
      <c r="K136" s="52"/>
      <c r="L136" s="52"/>
      <c r="M136" s="70"/>
      <c r="N136" s="71"/>
      <c r="O136" s="72"/>
      <c r="P136" s="73"/>
    </row>
    <row r="137" spans="1:16" s="25" customFormat="1">
      <c r="A137" s="64"/>
      <c r="B137" s="75"/>
      <c r="C137" s="69"/>
      <c r="D137" s="160"/>
      <c r="E137" s="195" t="s">
        <v>208</v>
      </c>
      <c r="F137" s="174"/>
      <c r="G137" s="68"/>
      <c r="H137" s="68"/>
      <c r="I137" s="69"/>
      <c r="J137" s="52"/>
      <c r="K137" s="52"/>
      <c r="L137" s="52"/>
      <c r="M137" s="70"/>
      <c r="N137" s="71"/>
      <c r="O137" s="72"/>
      <c r="P137" s="73"/>
    </row>
    <row r="138" spans="1:16" s="25" customFormat="1">
      <c r="A138" s="64"/>
      <c r="B138" s="75"/>
      <c r="C138" s="69"/>
      <c r="D138" s="160"/>
      <c r="E138" s="195"/>
      <c r="F138" s="174"/>
      <c r="G138" s="68"/>
      <c r="H138" s="68"/>
      <c r="I138" s="69"/>
      <c r="J138" s="52"/>
      <c r="K138" s="52"/>
      <c r="L138" s="52"/>
      <c r="M138" s="70"/>
      <c r="N138" s="71"/>
      <c r="O138" s="72"/>
      <c r="P138" s="73"/>
    </row>
    <row r="139" spans="1:16" s="25" customFormat="1">
      <c r="A139" s="64"/>
      <c r="B139" s="75"/>
      <c r="C139" s="69"/>
      <c r="D139" s="160"/>
      <c r="E139" s="195" t="s">
        <v>93</v>
      </c>
      <c r="F139" s="174"/>
      <c r="G139" s="68"/>
      <c r="H139" s="68"/>
      <c r="I139" s="69"/>
      <c r="J139" s="52"/>
      <c r="K139" s="52"/>
      <c r="L139" s="52"/>
      <c r="M139" s="70"/>
      <c r="N139" s="71"/>
      <c r="O139" s="72"/>
      <c r="P139" s="73"/>
    </row>
    <row r="140" spans="1:16" s="25" customFormat="1">
      <c r="A140" s="64"/>
      <c r="B140" s="75"/>
      <c r="C140" s="69"/>
      <c r="D140" s="160"/>
      <c r="E140" s="195" t="s">
        <v>209</v>
      </c>
      <c r="F140" s="174"/>
      <c r="G140" s="68"/>
      <c r="H140" s="68"/>
      <c r="I140" s="69"/>
      <c r="J140" s="52"/>
      <c r="K140" s="52"/>
      <c r="L140" s="52"/>
      <c r="M140" s="70"/>
      <c r="N140" s="71"/>
      <c r="O140" s="72"/>
      <c r="P140" s="73"/>
    </row>
    <row r="141" spans="1:16" s="25" customFormat="1">
      <c r="A141" s="64"/>
      <c r="B141" s="75"/>
      <c r="C141" s="69"/>
      <c r="D141" s="160"/>
      <c r="E141" s="195"/>
      <c r="F141" s="174"/>
      <c r="G141" s="68"/>
      <c r="H141" s="68"/>
      <c r="I141" s="69"/>
      <c r="J141" s="52"/>
      <c r="K141" s="52"/>
      <c r="L141" s="52"/>
      <c r="M141" s="70"/>
      <c r="N141" s="71"/>
      <c r="O141" s="72"/>
      <c r="P141" s="73"/>
    </row>
    <row r="142" spans="1:16" s="25" customFormat="1">
      <c r="A142" s="64"/>
      <c r="B142" s="75"/>
      <c r="C142" s="69"/>
      <c r="D142" s="160"/>
      <c r="E142" s="195" t="s">
        <v>94</v>
      </c>
      <c r="F142" s="174"/>
      <c r="G142" s="68"/>
      <c r="H142" s="68"/>
      <c r="I142" s="69"/>
      <c r="J142" s="52"/>
      <c r="K142" s="52"/>
      <c r="L142" s="52"/>
      <c r="M142" s="70"/>
      <c r="N142" s="71"/>
      <c r="O142" s="72"/>
      <c r="P142" s="73"/>
    </row>
    <row r="143" spans="1:16" s="25" customFormat="1">
      <c r="A143" s="64"/>
      <c r="B143" s="75"/>
      <c r="C143" s="69"/>
      <c r="D143" s="160"/>
      <c r="E143" s="195" t="s">
        <v>210</v>
      </c>
      <c r="F143" s="174"/>
      <c r="G143" s="68"/>
      <c r="H143" s="68"/>
      <c r="I143" s="69"/>
      <c r="J143" s="52"/>
      <c r="K143" s="52"/>
      <c r="L143" s="52"/>
      <c r="M143" s="70"/>
      <c r="N143" s="71"/>
      <c r="O143" s="72"/>
      <c r="P143" s="73"/>
    </row>
    <row r="144" spans="1:16" s="25" customFormat="1">
      <c r="A144" s="64"/>
      <c r="B144" s="75"/>
      <c r="C144" s="69"/>
      <c r="D144" s="160"/>
      <c r="E144" s="195"/>
      <c r="F144" s="174"/>
      <c r="G144" s="68"/>
      <c r="H144" s="68"/>
      <c r="I144" s="69"/>
      <c r="J144" s="52"/>
      <c r="K144" s="52"/>
      <c r="L144" s="52"/>
      <c r="M144" s="70"/>
      <c r="N144" s="71"/>
      <c r="O144" s="72"/>
      <c r="P144" s="73"/>
    </row>
    <row r="145" spans="1:16" s="25" customFormat="1">
      <c r="A145" s="64"/>
      <c r="B145" s="75"/>
      <c r="C145" s="69"/>
      <c r="D145" s="160"/>
      <c r="E145" s="195"/>
      <c r="F145" s="174"/>
      <c r="G145" s="68"/>
      <c r="H145" s="68"/>
      <c r="I145" s="69"/>
      <c r="J145" s="52"/>
      <c r="K145" s="52"/>
      <c r="L145" s="52"/>
      <c r="M145" s="70"/>
      <c r="N145" s="71"/>
      <c r="O145" s="72"/>
      <c r="P145" s="73"/>
    </row>
    <row r="146" spans="1:16" s="25" customFormat="1">
      <c r="A146" s="64"/>
      <c r="B146" s="75"/>
      <c r="C146" s="69"/>
      <c r="D146" s="160"/>
      <c r="E146" s="195"/>
      <c r="F146" s="174"/>
      <c r="G146" s="68"/>
      <c r="H146" s="68"/>
      <c r="I146" s="69"/>
      <c r="J146" s="52"/>
      <c r="K146" s="52"/>
      <c r="L146" s="52"/>
      <c r="M146" s="70"/>
      <c r="N146" s="71"/>
      <c r="O146" s="72"/>
      <c r="P146" s="73"/>
    </row>
    <row r="147" spans="1:16" s="25" customFormat="1">
      <c r="A147" s="64"/>
      <c r="B147" s="75"/>
      <c r="C147" s="69"/>
      <c r="D147" s="160"/>
      <c r="E147" s="174" t="s">
        <v>381</v>
      </c>
      <c r="F147" s="174"/>
      <c r="G147" s="68"/>
      <c r="H147" s="68"/>
      <c r="I147" s="69"/>
      <c r="J147" s="52"/>
      <c r="K147" s="52"/>
      <c r="L147" s="52"/>
      <c r="M147" s="70"/>
      <c r="N147" s="71"/>
      <c r="O147" s="72"/>
      <c r="P147" s="73"/>
    </row>
    <row r="148" spans="1:16" s="25" customFormat="1">
      <c r="A148" s="64"/>
      <c r="B148" s="75"/>
      <c r="C148" s="69" t="s">
        <v>411</v>
      </c>
      <c r="D148" s="160"/>
      <c r="E148" s="174" t="s">
        <v>244</v>
      </c>
      <c r="F148" s="174"/>
      <c r="G148" s="68"/>
      <c r="H148" s="68"/>
      <c r="I148" s="69"/>
      <c r="J148" s="52"/>
      <c r="K148" s="52"/>
      <c r="L148" s="52"/>
      <c r="M148" s="70"/>
      <c r="N148" s="71"/>
      <c r="O148" s="72"/>
      <c r="P148" s="73"/>
    </row>
    <row r="149" spans="1:16" s="25" customFormat="1">
      <c r="A149" s="64"/>
      <c r="B149" s="75"/>
      <c r="C149" s="69"/>
      <c r="D149" s="160"/>
      <c r="E149" s="174"/>
      <c r="F149" s="174"/>
      <c r="G149" s="68"/>
      <c r="H149" s="68"/>
      <c r="I149" s="69"/>
      <c r="J149" s="52"/>
      <c r="K149" s="52"/>
      <c r="L149" s="52"/>
      <c r="M149" s="70"/>
      <c r="N149" s="71"/>
      <c r="O149" s="72"/>
      <c r="P149" s="73"/>
    </row>
    <row r="150" spans="1:16" s="25" customFormat="1">
      <c r="A150" s="64"/>
      <c r="B150" s="75"/>
      <c r="C150" s="69"/>
      <c r="D150" s="160"/>
      <c r="E150" s="173" t="s">
        <v>213</v>
      </c>
      <c r="F150" s="174"/>
      <c r="G150" s="68"/>
      <c r="H150" s="68"/>
      <c r="I150" s="69"/>
      <c r="J150" s="52"/>
      <c r="K150" s="52"/>
      <c r="L150" s="52"/>
      <c r="M150" s="70"/>
      <c r="N150" s="71"/>
      <c r="O150" s="72"/>
      <c r="P150" s="73"/>
    </row>
    <row r="151" spans="1:16" s="25" customFormat="1">
      <c r="A151" s="64"/>
      <c r="B151" s="75"/>
      <c r="C151" s="69"/>
      <c r="D151" s="160"/>
      <c r="E151" s="173" t="s">
        <v>84</v>
      </c>
      <c r="F151" s="174"/>
      <c r="G151" s="68"/>
      <c r="H151" s="68"/>
      <c r="I151" s="69"/>
      <c r="J151" s="52"/>
      <c r="K151" s="52"/>
      <c r="L151" s="52"/>
      <c r="M151" s="70"/>
      <c r="N151" s="71"/>
      <c r="O151" s="72"/>
      <c r="P151" s="73"/>
    </row>
    <row r="152" spans="1:16" s="25" customFormat="1">
      <c r="A152" s="64"/>
      <c r="B152" s="75"/>
      <c r="C152" s="69"/>
      <c r="D152" s="160"/>
      <c r="E152" s="174" t="s">
        <v>382</v>
      </c>
      <c r="F152" s="174"/>
      <c r="G152" s="68"/>
      <c r="H152" s="68"/>
      <c r="I152" s="69"/>
      <c r="J152" s="52"/>
      <c r="K152" s="52"/>
      <c r="L152" s="52"/>
      <c r="M152" s="70"/>
      <c r="N152" s="71"/>
      <c r="O152" s="72"/>
      <c r="P152" s="73"/>
    </row>
    <row r="153" spans="1:16" s="25" customFormat="1">
      <c r="A153" s="64"/>
      <c r="B153" s="75"/>
      <c r="C153" s="69"/>
      <c r="D153" s="160"/>
      <c r="E153" s="174" t="s">
        <v>232</v>
      </c>
      <c r="F153" s="174"/>
      <c r="G153" s="68"/>
      <c r="H153" s="68"/>
      <c r="I153" s="69"/>
      <c r="J153" s="52"/>
      <c r="K153" s="52"/>
      <c r="L153" s="52"/>
      <c r="M153" s="70"/>
      <c r="N153" s="71"/>
      <c r="O153" s="72"/>
      <c r="P153" s="73"/>
    </row>
    <row r="154" spans="1:16" s="25" customFormat="1">
      <c r="A154" s="64"/>
      <c r="B154" s="75"/>
      <c r="C154" s="69"/>
      <c r="D154" s="160"/>
      <c r="E154" s="174"/>
      <c r="F154" s="174"/>
      <c r="G154" s="68"/>
      <c r="H154" s="68"/>
      <c r="I154" s="69"/>
      <c r="J154" s="52"/>
      <c r="K154" s="52"/>
      <c r="L154" s="52"/>
      <c r="M154" s="70"/>
      <c r="N154" s="71"/>
      <c r="O154" s="72"/>
      <c r="P154" s="73"/>
    </row>
    <row r="155" spans="1:16" s="25" customFormat="1">
      <c r="A155" s="64"/>
      <c r="B155" s="75"/>
      <c r="C155" s="69"/>
      <c r="D155" s="160"/>
      <c r="E155" s="173" t="s">
        <v>234</v>
      </c>
      <c r="F155" s="174"/>
      <c r="G155" s="68"/>
      <c r="H155" s="68"/>
      <c r="I155" s="69"/>
      <c r="J155" s="52"/>
      <c r="K155" s="52"/>
      <c r="L155" s="52"/>
      <c r="M155" s="70"/>
      <c r="N155" s="71"/>
      <c r="O155" s="72"/>
      <c r="P155" s="73"/>
    </row>
    <row r="156" spans="1:16" s="25" customFormat="1">
      <c r="A156" s="64"/>
      <c r="B156" s="75"/>
      <c r="C156" s="69"/>
      <c r="D156" s="160"/>
      <c r="E156" s="174" t="s">
        <v>235</v>
      </c>
      <c r="F156" s="174"/>
      <c r="G156" s="68"/>
      <c r="H156" s="68"/>
      <c r="I156" s="69"/>
      <c r="J156" s="52"/>
      <c r="K156" s="52"/>
      <c r="L156" s="52"/>
      <c r="M156" s="70"/>
      <c r="N156" s="71"/>
      <c r="O156" s="72"/>
      <c r="P156" s="73"/>
    </row>
    <row r="157" spans="1:16" s="25" customFormat="1">
      <c r="A157" s="64"/>
      <c r="B157" s="75"/>
      <c r="C157" s="69"/>
      <c r="D157" s="160"/>
      <c r="E157" s="195" t="s">
        <v>236</v>
      </c>
      <c r="F157" s="174"/>
      <c r="G157" s="68"/>
      <c r="H157" s="68"/>
      <c r="I157" s="69"/>
      <c r="J157" s="52"/>
      <c r="K157" s="52"/>
      <c r="L157" s="52"/>
      <c r="M157" s="70"/>
      <c r="N157" s="71"/>
      <c r="O157" s="72"/>
      <c r="P157" s="73"/>
    </row>
    <row r="158" spans="1:16" s="25" customFormat="1">
      <c r="A158" s="64"/>
      <c r="B158" s="75"/>
      <c r="C158" s="69"/>
      <c r="D158" s="160"/>
      <c r="E158" s="195" t="s">
        <v>233</v>
      </c>
      <c r="F158" s="174"/>
      <c r="G158" s="68"/>
      <c r="H158" s="68"/>
      <c r="I158" s="69"/>
      <c r="J158" s="52"/>
      <c r="K158" s="52"/>
      <c r="L158" s="52"/>
      <c r="M158" s="70"/>
      <c r="N158" s="71"/>
      <c r="O158" s="72"/>
      <c r="P158" s="73"/>
    </row>
    <row r="159" spans="1:16">
      <c r="A159" s="151"/>
      <c r="B159" s="159"/>
      <c r="C159" s="156"/>
      <c r="D159" s="160"/>
      <c r="E159" s="195" t="s">
        <v>413</v>
      </c>
      <c r="F159" s="174"/>
      <c r="G159" s="155"/>
      <c r="H159" s="155"/>
      <c r="I159" s="156"/>
      <c r="J159" s="139"/>
      <c r="K159" s="139"/>
      <c r="L159" s="139"/>
      <c r="M159" s="157"/>
      <c r="N159" s="71"/>
      <c r="O159" s="72"/>
      <c r="P159" s="158"/>
    </row>
    <row r="160" spans="1:16">
      <c r="A160" s="151"/>
      <c r="B160" s="159"/>
      <c r="C160" s="156"/>
      <c r="D160" s="160"/>
      <c r="E160" s="195" t="s">
        <v>412</v>
      </c>
      <c r="F160" s="174"/>
      <c r="G160" s="155"/>
      <c r="H160" s="155"/>
      <c r="I160" s="156"/>
      <c r="J160" s="139"/>
      <c r="K160" s="139"/>
      <c r="L160" s="139"/>
      <c r="M160" s="157"/>
      <c r="N160" s="71"/>
      <c r="O160" s="72"/>
      <c r="P160" s="158"/>
    </row>
    <row r="161" spans="1:16" s="25" customFormat="1">
      <c r="A161" s="64"/>
      <c r="B161" s="75"/>
      <c r="C161" s="69"/>
      <c r="D161" s="160"/>
      <c r="E161" s="195"/>
      <c r="F161" s="174"/>
      <c r="G161" s="68"/>
      <c r="H161" s="68"/>
      <c r="I161" s="69"/>
      <c r="J161" s="52"/>
      <c r="K161" s="52"/>
      <c r="L161" s="52"/>
      <c r="M161" s="70"/>
      <c r="N161" s="71"/>
      <c r="O161" s="72"/>
      <c r="P161" s="73"/>
    </row>
    <row r="162" spans="1:16" s="25" customFormat="1">
      <c r="A162" s="64"/>
      <c r="B162" s="75"/>
      <c r="C162" s="69"/>
      <c r="D162" s="160"/>
      <c r="E162" s="195"/>
      <c r="F162" s="174"/>
      <c r="G162" s="68"/>
      <c r="H162" s="68"/>
      <c r="I162" s="69"/>
      <c r="J162" s="52"/>
      <c r="K162" s="52"/>
      <c r="L162" s="52"/>
      <c r="M162" s="70"/>
      <c r="N162" s="71"/>
      <c r="O162" s="72"/>
      <c r="P162" s="73"/>
    </row>
    <row r="163" spans="1:16" s="25" customFormat="1">
      <c r="A163" s="64"/>
      <c r="B163" s="75"/>
      <c r="C163" s="69"/>
      <c r="D163" s="160"/>
      <c r="E163" s="195" t="s">
        <v>86</v>
      </c>
      <c r="F163" s="174"/>
      <c r="G163" s="68"/>
      <c r="H163" s="68"/>
      <c r="I163" s="69"/>
      <c r="J163" s="52"/>
      <c r="K163" s="52"/>
      <c r="L163" s="52"/>
      <c r="M163" s="70"/>
      <c r="N163" s="71"/>
      <c r="O163" s="72"/>
      <c r="P163" s="73"/>
    </row>
    <row r="164" spans="1:16" s="25" customFormat="1">
      <c r="A164" s="64"/>
      <c r="B164" s="75"/>
      <c r="C164" s="69"/>
      <c r="D164" s="160"/>
      <c r="E164" s="195" t="s">
        <v>237</v>
      </c>
      <c r="F164" s="174"/>
      <c r="G164" s="68"/>
      <c r="H164" s="68"/>
      <c r="I164" s="69"/>
      <c r="J164" s="52"/>
      <c r="K164" s="52"/>
      <c r="L164" s="52"/>
      <c r="M164" s="70"/>
      <c r="N164" s="71"/>
      <c r="O164" s="72"/>
      <c r="P164" s="73"/>
    </row>
    <row r="165" spans="1:16" s="25" customFormat="1">
      <c r="A165" s="64"/>
      <c r="B165" s="75"/>
      <c r="C165" s="69"/>
      <c r="D165" s="160"/>
      <c r="E165" s="195"/>
      <c r="F165" s="174"/>
      <c r="G165" s="68"/>
      <c r="H165" s="68"/>
      <c r="I165" s="69"/>
      <c r="J165" s="52"/>
      <c r="K165" s="52"/>
      <c r="L165" s="52"/>
      <c r="M165" s="70"/>
      <c r="N165" s="71"/>
      <c r="O165" s="72"/>
      <c r="P165" s="73"/>
    </row>
    <row r="166" spans="1:16" s="25" customFormat="1">
      <c r="A166" s="64"/>
      <c r="B166" s="75"/>
      <c r="C166" s="69"/>
      <c r="D166" s="160"/>
      <c r="E166" s="195" t="s">
        <v>87</v>
      </c>
      <c r="F166" s="174"/>
      <c r="G166" s="68"/>
      <c r="H166" s="68"/>
      <c r="I166" s="69"/>
      <c r="J166" s="52"/>
      <c r="K166" s="52"/>
      <c r="L166" s="52"/>
      <c r="M166" s="70"/>
      <c r="N166" s="71"/>
      <c r="O166" s="72"/>
      <c r="P166" s="73"/>
    </row>
    <row r="167" spans="1:16" s="25" customFormat="1">
      <c r="A167" s="64"/>
      <c r="B167" s="75"/>
      <c r="C167" s="69"/>
      <c r="D167" s="160"/>
      <c r="E167" s="195" t="s">
        <v>238</v>
      </c>
      <c r="F167" s="174"/>
      <c r="G167" s="68"/>
      <c r="H167" s="68"/>
      <c r="I167" s="69"/>
      <c r="J167" s="52"/>
      <c r="K167" s="52"/>
      <c r="L167" s="52"/>
      <c r="M167" s="70"/>
      <c r="N167" s="71"/>
      <c r="O167" s="72"/>
      <c r="P167" s="73"/>
    </row>
    <row r="168" spans="1:16" s="25" customFormat="1">
      <c r="A168" s="64"/>
      <c r="B168" s="75"/>
      <c r="C168" s="69"/>
      <c r="D168" s="160"/>
      <c r="E168" s="195" t="s">
        <v>239</v>
      </c>
      <c r="F168" s="174"/>
      <c r="G168" s="68"/>
      <c r="H168" s="68"/>
      <c r="I168" s="69"/>
      <c r="J168" s="52"/>
      <c r="K168" s="52"/>
      <c r="L168" s="52"/>
      <c r="M168" s="70"/>
      <c r="N168" s="71"/>
      <c r="O168" s="72"/>
      <c r="P168" s="73"/>
    </row>
    <row r="169" spans="1:16" s="25" customFormat="1">
      <c r="A169" s="64"/>
      <c r="B169" s="75"/>
      <c r="C169" s="69"/>
      <c r="D169" s="160"/>
      <c r="E169" s="195" t="s">
        <v>240</v>
      </c>
      <c r="F169" s="174"/>
      <c r="G169" s="68"/>
      <c r="H169" s="68"/>
      <c r="I169" s="69"/>
      <c r="J169" s="52"/>
      <c r="K169" s="52"/>
      <c r="L169" s="52"/>
      <c r="M169" s="70"/>
      <c r="N169" s="71"/>
      <c r="O169" s="72"/>
      <c r="P169" s="73"/>
    </row>
    <row r="170" spans="1:16" s="25" customFormat="1">
      <c r="A170" s="64"/>
      <c r="B170" s="75"/>
      <c r="C170" s="69"/>
      <c r="D170" s="160"/>
      <c r="E170" s="195" t="s">
        <v>311</v>
      </c>
      <c r="F170" s="174"/>
      <c r="G170" s="68"/>
      <c r="H170" s="68"/>
      <c r="I170" s="69"/>
      <c r="J170" s="52"/>
      <c r="K170" s="52"/>
      <c r="L170" s="52"/>
      <c r="M170" s="70"/>
      <c r="N170" s="71"/>
      <c r="O170" s="72"/>
      <c r="P170" s="73"/>
    </row>
    <row r="171" spans="1:16" s="25" customFormat="1">
      <c r="A171" s="64"/>
      <c r="B171" s="75"/>
      <c r="C171" s="69"/>
      <c r="D171" s="160"/>
      <c r="E171" s="195" t="s">
        <v>241</v>
      </c>
      <c r="F171" s="174"/>
      <c r="G171" s="68"/>
      <c r="H171" s="68"/>
      <c r="I171" s="69"/>
      <c r="J171" s="52"/>
      <c r="K171" s="52"/>
      <c r="L171" s="52"/>
      <c r="M171" s="70"/>
      <c r="N171" s="71"/>
      <c r="O171" s="72"/>
      <c r="P171" s="73"/>
    </row>
    <row r="172" spans="1:16" s="25" customFormat="1">
      <c r="A172" s="64"/>
      <c r="B172" s="75"/>
      <c r="C172" s="69"/>
      <c r="D172" s="160"/>
      <c r="E172" s="195" t="s">
        <v>308</v>
      </c>
      <c r="F172" s="174"/>
      <c r="G172" s="68"/>
      <c r="H172" s="68"/>
      <c r="I172" s="69"/>
      <c r="J172" s="52"/>
      <c r="K172" s="52"/>
      <c r="L172" s="52"/>
      <c r="M172" s="70"/>
      <c r="N172" s="71"/>
      <c r="O172" s="72"/>
      <c r="P172" s="73"/>
    </row>
    <row r="173" spans="1:16" s="25" customFormat="1">
      <c r="A173" s="64"/>
      <c r="B173" s="75"/>
      <c r="C173" s="69"/>
      <c r="D173" s="160"/>
      <c r="E173" s="195" t="s">
        <v>243</v>
      </c>
      <c r="F173" s="174"/>
      <c r="G173" s="68"/>
      <c r="H173" s="68"/>
      <c r="I173" s="69"/>
      <c r="J173" s="52"/>
      <c r="K173" s="52"/>
      <c r="L173" s="52"/>
      <c r="M173" s="70"/>
      <c r="N173" s="71"/>
      <c r="O173" s="72"/>
      <c r="P173" s="73"/>
    </row>
    <row r="174" spans="1:16" s="25" customFormat="1">
      <c r="A174" s="64"/>
      <c r="B174" s="75"/>
      <c r="C174" s="69"/>
      <c r="D174" s="160"/>
      <c r="E174" s="195" t="s">
        <v>242</v>
      </c>
      <c r="F174" s="174"/>
      <c r="G174" s="68"/>
      <c r="H174" s="68"/>
      <c r="I174" s="69"/>
      <c r="J174" s="52"/>
      <c r="K174" s="52"/>
      <c r="L174" s="52"/>
      <c r="M174" s="70"/>
      <c r="N174" s="71"/>
      <c r="O174" s="72"/>
      <c r="P174" s="73"/>
    </row>
    <row r="175" spans="1:16" s="25" customFormat="1">
      <c r="A175" s="64"/>
      <c r="B175" s="75"/>
      <c r="C175" s="69"/>
      <c r="D175" s="160"/>
      <c r="E175" s="195" t="s">
        <v>309</v>
      </c>
      <c r="F175" s="174"/>
      <c r="G175" s="68"/>
      <c r="H175" s="68"/>
      <c r="I175" s="69"/>
      <c r="J175" s="52"/>
      <c r="K175" s="52"/>
      <c r="L175" s="52"/>
      <c r="M175" s="70"/>
      <c r="N175" s="71"/>
      <c r="O175" s="72"/>
      <c r="P175" s="73"/>
    </row>
    <row r="176" spans="1:16" s="25" customFormat="1">
      <c r="A176" s="64"/>
      <c r="B176" s="75"/>
      <c r="C176" s="69"/>
      <c r="D176" s="160"/>
      <c r="E176" s="195" t="s">
        <v>245</v>
      </c>
      <c r="F176" s="174"/>
      <c r="G176" s="68"/>
      <c r="H176" s="68"/>
      <c r="I176" s="69"/>
      <c r="J176" s="52"/>
      <c r="K176" s="52"/>
      <c r="L176" s="52"/>
      <c r="M176" s="70"/>
      <c r="N176" s="71"/>
      <c r="O176" s="72"/>
      <c r="P176" s="73"/>
    </row>
    <row r="177" spans="1:16" s="25" customFormat="1">
      <c r="A177" s="64"/>
      <c r="B177" s="75"/>
      <c r="C177" s="69"/>
      <c r="D177" s="160"/>
      <c r="E177" s="195" t="s">
        <v>246</v>
      </c>
      <c r="F177" s="174"/>
      <c r="G177" s="68"/>
      <c r="H177" s="68"/>
      <c r="I177" s="69"/>
      <c r="J177" s="52"/>
      <c r="K177" s="52"/>
      <c r="L177" s="52"/>
      <c r="M177" s="70"/>
      <c r="N177" s="71"/>
      <c r="O177" s="72"/>
      <c r="P177" s="73"/>
    </row>
    <row r="178" spans="1:16" s="25" customFormat="1">
      <c r="A178" s="64"/>
      <c r="B178" s="75"/>
      <c r="C178" s="69"/>
      <c r="D178" s="160"/>
      <c r="E178" s="69" t="s">
        <v>247</v>
      </c>
      <c r="F178" s="174"/>
      <c r="G178" s="68"/>
      <c r="H178" s="68"/>
      <c r="I178" s="69"/>
      <c r="J178" s="52"/>
      <c r="K178" s="52"/>
      <c r="L178" s="52"/>
      <c r="M178" s="70"/>
      <c r="N178" s="71"/>
      <c r="O178" s="72"/>
      <c r="P178" s="73"/>
    </row>
    <row r="179" spans="1:16" s="25" customFormat="1">
      <c r="A179" s="64"/>
      <c r="B179" s="75"/>
      <c r="C179" s="69"/>
      <c r="D179" s="160"/>
      <c r="E179" s="195"/>
      <c r="F179" s="174"/>
      <c r="G179" s="68"/>
      <c r="H179" s="68"/>
      <c r="I179" s="69"/>
      <c r="J179" s="52"/>
      <c r="K179" s="52"/>
      <c r="L179" s="52"/>
      <c r="M179" s="70"/>
      <c r="N179" s="71"/>
      <c r="O179" s="72"/>
      <c r="P179" s="73"/>
    </row>
    <row r="180" spans="1:16" s="25" customFormat="1">
      <c r="A180" s="64"/>
      <c r="B180" s="75"/>
      <c r="C180" s="69"/>
      <c r="D180" s="160"/>
      <c r="E180" s="195" t="s">
        <v>90</v>
      </c>
      <c r="F180" s="174"/>
      <c r="G180" s="68"/>
      <c r="H180" s="68"/>
      <c r="I180" s="69"/>
      <c r="J180" s="52"/>
      <c r="K180" s="52"/>
      <c r="L180" s="52"/>
      <c r="M180" s="70"/>
      <c r="N180" s="71"/>
      <c r="O180" s="72"/>
      <c r="P180" s="73"/>
    </row>
    <row r="181" spans="1:16" s="25" customFormat="1">
      <c r="A181" s="64"/>
      <c r="B181" s="75"/>
      <c r="C181" s="69"/>
      <c r="D181" s="160"/>
      <c r="E181" s="195" t="s">
        <v>248</v>
      </c>
      <c r="F181" s="174"/>
      <c r="G181" s="68"/>
      <c r="H181" s="68"/>
      <c r="I181" s="69"/>
      <c r="J181" s="52"/>
      <c r="K181" s="52"/>
      <c r="L181" s="52"/>
      <c r="M181" s="70"/>
      <c r="N181" s="71"/>
      <c r="O181" s="72"/>
      <c r="P181" s="73"/>
    </row>
    <row r="182" spans="1:16" s="25" customFormat="1">
      <c r="A182" s="64"/>
      <c r="B182" s="75"/>
      <c r="C182" s="69"/>
      <c r="D182" s="160"/>
      <c r="E182" s="195" t="s">
        <v>280</v>
      </c>
      <c r="F182" s="174"/>
      <c r="G182" s="68"/>
      <c r="H182" s="68"/>
      <c r="I182" s="69"/>
      <c r="J182" s="52"/>
      <c r="K182" s="52"/>
      <c r="L182" s="52"/>
      <c r="M182" s="70"/>
      <c r="N182" s="71"/>
      <c r="O182" s="72"/>
      <c r="P182" s="73"/>
    </row>
    <row r="183" spans="1:16" s="25" customFormat="1">
      <c r="A183" s="64"/>
      <c r="B183" s="75"/>
      <c r="C183" s="69"/>
      <c r="D183" s="160"/>
      <c r="E183" s="195" t="s">
        <v>314</v>
      </c>
      <c r="F183" s="174"/>
      <c r="G183" s="68"/>
      <c r="H183" s="68"/>
      <c r="I183" s="69"/>
      <c r="J183" s="52"/>
      <c r="K183" s="52"/>
      <c r="L183" s="52"/>
      <c r="M183" s="70"/>
      <c r="N183" s="71"/>
      <c r="O183" s="72"/>
      <c r="P183" s="73"/>
    </row>
    <row r="184" spans="1:16" s="25" customFormat="1">
      <c r="A184" s="64"/>
      <c r="B184" s="75"/>
      <c r="C184" s="69"/>
      <c r="D184" s="160"/>
      <c r="E184" s="195" t="s">
        <v>250</v>
      </c>
      <c r="F184" s="174"/>
      <c r="G184" s="68"/>
      <c r="H184" s="68"/>
      <c r="I184" s="69"/>
      <c r="J184" s="52"/>
      <c r="K184" s="52"/>
      <c r="L184" s="52"/>
      <c r="M184" s="70"/>
      <c r="N184" s="71"/>
      <c r="O184" s="72"/>
      <c r="P184" s="73"/>
    </row>
    <row r="185" spans="1:16" s="25" customFormat="1">
      <c r="A185" s="64"/>
      <c r="B185" s="75"/>
      <c r="C185" s="69"/>
      <c r="D185" s="160"/>
      <c r="E185" s="195" t="s">
        <v>251</v>
      </c>
      <c r="F185" s="174"/>
      <c r="G185" s="68"/>
      <c r="H185" s="68"/>
      <c r="I185" s="69"/>
      <c r="J185" s="52"/>
      <c r="K185" s="52"/>
      <c r="L185" s="52"/>
      <c r="M185" s="70"/>
      <c r="N185" s="71"/>
      <c r="O185" s="72"/>
      <c r="P185" s="73"/>
    </row>
    <row r="186" spans="1:16" s="25" customFormat="1">
      <c r="A186" s="64"/>
      <c r="B186" s="75"/>
      <c r="C186" s="69"/>
      <c r="D186" s="160"/>
      <c r="E186" s="195" t="s">
        <v>254</v>
      </c>
      <c r="F186" s="174"/>
      <c r="G186" s="68"/>
      <c r="H186" s="68"/>
      <c r="I186" s="69"/>
      <c r="J186" s="52"/>
      <c r="K186" s="52"/>
      <c r="L186" s="52"/>
      <c r="M186" s="70"/>
      <c r="N186" s="71"/>
      <c r="O186" s="72"/>
      <c r="P186" s="73"/>
    </row>
    <row r="187" spans="1:16" s="25" customFormat="1">
      <c r="A187" s="64"/>
      <c r="B187" s="75"/>
      <c r="C187" s="69"/>
      <c r="D187" s="160"/>
      <c r="E187" s="195"/>
      <c r="F187" s="174"/>
      <c r="G187" s="68"/>
      <c r="H187" s="68"/>
      <c r="I187" s="69"/>
      <c r="J187" s="52"/>
      <c r="K187" s="52"/>
      <c r="L187" s="52"/>
      <c r="M187" s="70"/>
      <c r="N187" s="71"/>
      <c r="O187" s="72"/>
      <c r="P187" s="73"/>
    </row>
    <row r="188" spans="1:16" s="25" customFormat="1">
      <c r="A188" s="64"/>
      <c r="B188" s="75"/>
      <c r="C188" s="69"/>
      <c r="D188" s="160"/>
      <c r="E188" s="195" t="s">
        <v>92</v>
      </c>
      <c r="F188" s="174"/>
      <c r="G188" s="68"/>
      <c r="H188" s="68"/>
      <c r="I188" s="69"/>
      <c r="J188" s="52"/>
      <c r="K188" s="52"/>
      <c r="L188" s="52"/>
      <c r="M188" s="70"/>
      <c r="N188" s="71"/>
      <c r="O188" s="72"/>
      <c r="P188" s="73"/>
    </row>
    <row r="189" spans="1:16" s="25" customFormat="1">
      <c r="A189" s="64"/>
      <c r="B189" s="75"/>
      <c r="C189" s="69"/>
      <c r="D189" s="160"/>
      <c r="E189" s="195" t="s">
        <v>252</v>
      </c>
      <c r="F189" s="174"/>
      <c r="G189" s="68"/>
      <c r="H189" s="68"/>
      <c r="I189" s="69"/>
      <c r="J189" s="52"/>
      <c r="K189" s="52"/>
      <c r="L189" s="52"/>
      <c r="M189" s="70"/>
      <c r="N189" s="71"/>
      <c r="O189" s="72"/>
      <c r="P189" s="73"/>
    </row>
    <row r="190" spans="1:16" s="25" customFormat="1">
      <c r="A190" s="64"/>
      <c r="B190" s="75"/>
      <c r="C190" s="69"/>
      <c r="D190" s="160"/>
      <c r="E190" s="195" t="s">
        <v>93</v>
      </c>
      <c r="F190" s="174"/>
      <c r="G190" s="68"/>
      <c r="H190" s="68"/>
      <c r="I190" s="69"/>
      <c r="J190" s="52"/>
      <c r="K190" s="52"/>
      <c r="L190" s="52"/>
      <c r="M190" s="70"/>
      <c r="N190" s="71"/>
      <c r="O190" s="72"/>
      <c r="P190" s="73"/>
    </row>
    <row r="191" spans="1:16" s="25" customFormat="1">
      <c r="A191" s="64"/>
      <c r="B191" s="75"/>
      <c r="C191" s="69"/>
      <c r="D191" s="160"/>
      <c r="E191" s="195" t="s">
        <v>208</v>
      </c>
      <c r="F191" s="174"/>
      <c r="G191" s="68"/>
      <c r="H191" s="68"/>
      <c r="I191" s="69"/>
      <c r="J191" s="52"/>
      <c r="K191" s="52"/>
      <c r="L191" s="52"/>
      <c r="M191" s="70"/>
      <c r="N191" s="71"/>
      <c r="O191" s="72"/>
      <c r="P191" s="73"/>
    </row>
    <row r="192" spans="1:16" s="25" customFormat="1">
      <c r="A192" s="64"/>
      <c r="B192" s="75"/>
      <c r="C192" s="69"/>
      <c r="D192" s="160"/>
      <c r="E192" s="195" t="s">
        <v>94</v>
      </c>
      <c r="F192" s="174"/>
      <c r="G192" s="68"/>
      <c r="H192" s="68"/>
      <c r="I192" s="69"/>
      <c r="J192" s="52"/>
      <c r="K192" s="52"/>
      <c r="L192" s="52"/>
      <c r="M192" s="70"/>
      <c r="N192" s="71"/>
      <c r="O192" s="72"/>
      <c r="P192" s="73"/>
    </row>
    <row r="193" spans="1:16" s="25" customFormat="1">
      <c r="A193" s="64"/>
      <c r="B193" s="75"/>
      <c r="C193" s="69"/>
      <c r="D193" s="160"/>
      <c r="E193" s="195" t="s">
        <v>253</v>
      </c>
      <c r="F193" s="174"/>
      <c r="G193" s="68"/>
      <c r="H193" s="68"/>
      <c r="I193" s="69"/>
      <c r="J193" s="52"/>
      <c r="K193" s="52"/>
      <c r="L193" s="52"/>
      <c r="M193" s="70"/>
      <c r="N193" s="71"/>
      <c r="O193" s="72"/>
      <c r="P193" s="73"/>
    </row>
    <row r="194" spans="1:16" s="25" customFormat="1">
      <c r="A194" s="64"/>
      <c r="B194" s="75"/>
      <c r="C194" s="69"/>
      <c r="D194" s="160"/>
      <c r="E194" s="195" t="s">
        <v>258</v>
      </c>
      <c r="F194" s="174"/>
      <c r="G194" s="68"/>
      <c r="H194" s="68"/>
      <c r="I194" s="69"/>
      <c r="J194" s="52"/>
      <c r="K194" s="52"/>
      <c r="L194" s="52"/>
      <c r="M194" s="70"/>
      <c r="N194" s="71"/>
      <c r="O194" s="72"/>
      <c r="P194" s="73"/>
    </row>
    <row r="195" spans="1:16" s="25" customFormat="1">
      <c r="A195" s="64"/>
      <c r="B195" s="75"/>
      <c r="C195" s="69"/>
      <c r="D195" s="160"/>
      <c r="E195" s="195" t="s">
        <v>256</v>
      </c>
      <c r="F195" s="174"/>
      <c r="G195" s="68"/>
      <c r="H195" s="68"/>
      <c r="I195" s="69"/>
      <c r="J195" s="52"/>
      <c r="K195" s="52"/>
      <c r="L195" s="52"/>
      <c r="M195" s="70"/>
      <c r="N195" s="71"/>
      <c r="O195" s="72"/>
      <c r="P195" s="73"/>
    </row>
    <row r="196" spans="1:16" s="25" customFormat="1">
      <c r="A196" s="64"/>
      <c r="B196" s="75"/>
      <c r="C196" s="69"/>
      <c r="D196" s="160"/>
      <c r="E196" s="195" t="s">
        <v>255</v>
      </c>
      <c r="F196" s="174"/>
      <c r="G196" s="68"/>
      <c r="H196" s="68"/>
      <c r="I196" s="69"/>
      <c r="J196" s="52"/>
      <c r="K196" s="52"/>
      <c r="L196" s="52"/>
      <c r="M196" s="70"/>
      <c r="N196" s="71"/>
      <c r="O196" s="72"/>
      <c r="P196" s="73"/>
    </row>
    <row r="197" spans="1:16" s="25" customFormat="1">
      <c r="A197" s="64"/>
      <c r="B197" s="75"/>
      <c r="C197" s="69"/>
      <c r="D197" s="160"/>
      <c r="E197" s="195" t="s">
        <v>257</v>
      </c>
      <c r="F197" s="174"/>
      <c r="G197" s="68"/>
      <c r="H197" s="68"/>
      <c r="I197" s="69"/>
      <c r="J197" s="52"/>
      <c r="K197" s="52"/>
      <c r="L197" s="52"/>
      <c r="M197" s="70"/>
      <c r="N197" s="71"/>
      <c r="O197" s="72"/>
      <c r="P197" s="73"/>
    </row>
    <row r="198" spans="1:16" s="25" customFormat="1">
      <c r="A198" s="64"/>
      <c r="B198" s="75"/>
      <c r="C198" s="69"/>
      <c r="D198" s="160"/>
      <c r="E198" s="196" t="s">
        <v>383</v>
      </c>
      <c r="F198" s="174"/>
      <c r="G198" s="68"/>
      <c r="H198" s="68"/>
      <c r="I198" s="69"/>
      <c r="J198" s="52"/>
      <c r="K198" s="52"/>
      <c r="L198" s="52"/>
      <c r="M198" s="70"/>
      <c r="N198" s="71"/>
      <c r="O198" s="72"/>
      <c r="P198" s="73"/>
    </row>
    <row r="199" spans="1:16" s="25" customFormat="1">
      <c r="A199" s="64"/>
      <c r="B199" s="75"/>
      <c r="C199" s="69"/>
      <c r="D199" s="160"/>
      <c r="E199" s="195"/>
      <c r="F199" s="174"/>
      <c r="G199" s="68"/>
      <c r="H199" s="68"/>
      <c r="I199" s="69"/>
      <c r="J199" s="52"/>
      <c r="K199" s="52"/>
      <c r="L199" s="52"/>
      <c r="M199" s="70"/>
      <c r="N199" s="71"/>
      <c r="O199" s="72"/>
      <c r="P199" s="73"/>
    </row>
    <row r="200" spans="1:16" s="25" customFormat="1">
      <c r="A200" s="64"/>
      <c r="B200" s="75"/>
      <c r="C200" s="69"/>
      <c r="D200" s="160"/>
      <c r="E200" s="212" t="s">
        <v>259</v>
      </c>
      <c r="F200" s="174"/>
      <c r="G200" s="68"/>
      <c r="H200" s="68"/>
      <c r="I200" s="69"/>
      <c r="J200" s="52"/>
      <c r="K200" s="52"/>
      <c r="L200" s="52"/>
      <c r="M200" s="70"/>
      <c r="N200" s="71"/>
      <c r="O200" s="72"/>
      <c r="P200" s="73"/>
    </row>
    <row r="201" spans="1:16" s="25" customFormat="1">
      <c r="A201" s="64"/>
      <c r="B201" s="75"/>
      <c r="C201" s="69"/>
      <c r="D201" s="160"/>
      <c r="E201" s="173" t="s">
        <v>260</v>
      </c>
      <c r="F201" s="174"/>
      <c r="G201" s="68"/>
      <c r="H201" s="68"/>
      <c r="I201" s="69"/>
      <c r="J201" s="52"/>
      <c r="K201" s="52"/>
      <c r="L201" s="52"/>
      <c r="M201" s="70"/>
      <c r="N201" s="71"/>
      <c r="O201" s="72"/>
      <c r="P201" s="73"/>
    </row>
    <row r="202" spans="1:16" s="25" customFormat="1">
      <c r="A202" s="64"/>
      <c r="B202" s="75"/>
      <c r="C202" s="69"/>
      <c r="D202" s="160"/>
      <c r="E202" s="173" t="s">
        <v>84</v>
      </c>
      <c r="F202" s="174"/>
      <c r="G202" s="68"/>
      <c r="H202" s="68"/>
      <c r="I202" s="69"/>
      <c r="J202" s="52"/>
      <c r="K202" s="52"/>
      <c r="L202" s="52"/>
      <c r="M202" s="70"/>
      <c r="N202" s="71"/>
      <c r="O202" s="72"/>
      <c r="P202" s="73"/>
    </row>
    <row r="203" spans="1:16" s="25" customFormat="1">
      <c r="A203" s="64"/>
      <c r="B203" s="75"/>
      <c r="C203" s="69"/>
      <c r="D203" s="160"/>
      <c r="E203" s="174" t="s">
        <v>261</v>
      </c>
      <c r="F203" s="174"/>
      <c r="G203" s="68"/>
      <c r="H203" s="68"/>
      <c r="I203" s="69"/>
      <c r="J203" s="52"/>
      <c r="K203" s="52"/>
      <c r="L203" s="52"/>
      <c r="M203" s="70"/>
      <c r="N203" s="71"/>
      <c r="O203" s="72"/>
      <c r="P203" s="73"/>
    </row>
    <row r="204" spans="1:16" s="25" customFormat="1">
      <c r="A204" s="64"/>
      <c r="B204" s="75"/>
      <c r="C204" s="69"/>
      <c r="D204" s="160"/>
      <c r="E204" s="174" t="s">
        <v>262</v>
      </c>
      <c r="F204" s="174"/>
      <c r="G204" s="68"/>
      <c r="H204" s="68"/>
      <c r="I204" s="69"/>
      <c r="J204" s="52"/>
      <c r="K204" s="52"/>
      <c r="L204" s="52"/>
      <c r="M204" s="70"/>
      <c r="N204" s="71"/>
      <c r="O204" s="72"/>
      <c r="P204" s="73"/>
    </row>
    <row r="205" spans="1:16" s="25" customFormat="1">
      <c r="A205" s="64"/>
      <c r="B205" s="75"/>
      <c r="C205" s="69"/>
      <c r="D205" s="160"/>
      <c r="E205" s="174" t="s">
        <v>269</v>
      </c>
      <c r="F205" s="174"/>
      <c r="G205" s="68"/>
      <c r="H205" s="68"/>
      <c r="I205" s="69"/>
      <c r="J205" s="52"/>
      <c r="K205" s="52"/>
      <c r="L205" s="52"/>
      <c r="M205" s="70"/>
      <c r="N205" s="71"/>
      <c r="O205" s="72"/>
      <c r="P205" s="73"/>
    </row>
    <row r="206" spans="1:16" s="25" customFormat="1">
      <c r="A206" s="64"/>
      <c r="B206" s="75"/>
      <c r="C206" s="69"/>
      <c r="D206" s="160"/>
      <c r="E206" s="174" t="s">
        <v>265</v>
      </c>
      <c r="F206" s="174"/>
      <c r="G206" s="68"/>
      <c r="H206" s="68"/>
      <c r="I206" s="69"/>
      <c r="J206" s="52"/>
      <c r="K206" s="52"/>
      <c r="L206" s="52"/>
      <c r="M206" s="70"/>
      <c r="N206" s="71"/>
      <c r="O206" s="72"/>
      <c r="P206" s="73"/>
    </row>
    <row r="207" spans="1:16" s="25" customFormat="1">
      <c r="A207" s="64"/>
      <c r="B207" s="75"/>
      <c r="C207" s="69"/>
      <c r="D207" s="160"/>
      <c r="E207" s="196" t="s">
        <v>384</v>
      </c>
      <c r="F207" s="174"/>
      <c r="G207" s="68"/>
      <c r="H207" s="68"/>
      <c r="I207" s="69"/>
      <c r="J207" s="52"/>
      <c r="K207" s="52"/>
      <c r="L207" s="52"/>
      <c r="M207" s="70"/>
      <c r="N207" s="71"/>
      <c r="O207" s="72"/>
      <c r="P207" s="73"/>
    </row>
    <row r="208" spans="1:16" s="25" customFormat="1">
      <c r="A208" s="64"/>
      <c r="B208" s="75"/>
      <c r="C208" s="69"/>
      <c r="D208" s="160"/>
      <c r="E208" s="174"/>
      <c r="F208" s="174"/>
      <c r="G208" s="68"/>
      <c r="H208" s="68"/>
      <c r="I208" s="69"/>
      <c r="J208" s="52"/>
      <c r="K208" s="52"/>
      <c r="L208" s="52"/>
      <c r="M208" s="70"/>
      <c r="N208" s="71"/>
      <c r="O208" s="72"/>
      <c r="P208" s="73"/>
    </row>
    <row r="209" spans="1:16" s="25" customFormat="1">
      <c r="A209" s="64"/>
      <c r="B209" s="75"/>
      <c r="C209" s="69"/>
      <c r="D209" s="160"/>
      <c r="E209" s="212" t="s">
        <v>259</v>
      </c>
      <c r="F209" s="174"/>
      <c r="G209" s="68"/>
      <c r="H209" s="68"/>
      <c r="I209" s="69"/>
      <c r="J209" s="52"/>
      <c r="K209" s="52"/>
      <c r="L209" s="52"/>
      <c r="M209" s="70"/>
      <c r="N209" s="71"/>
      <c r="O209" s="72"/>
      <c r="P209" s="73"/>
    </row>
    <row r="210" spans="1:16" s="25" customFormat="1">
      <c r="A210" s="64"/>
      <c r="B210" s="75"/>
      <c r="C210" s="69"/>
      <c r="D210" s="160"/>
      <c r="E210" s="173" t="s">
        <v>263</v>
      </c>
      <c r="F210" s="174"/>
      <c r="G210" s="68"/>
      <c r="H210" s="68"/>
      <c r="I210" s="69"/>
      <c r="J210" s="52"/>
      <c r="K210" s="52"/>
      <c r="L210" s="52"/>
      <c r="M210" s="70"/>
      <c r="N210" s="71"/>
      <c r="O210" s="72"/>
      <c r="P210" s="73"/>
    </row>
    <row r="211" spans="1:16" s="25" customFormat="1">
      <c r="A211" s="64"/>
      <c r="B211" s="75"/>
      <c r="C211" s="69"/>
      <c r="D211" s="160"/>
      <c r="E211" s="173" t="s">
        <v>84</v>
      </c>
      <c r="F211" s="174"/>
      <c r="G211" s="68"/>
      <c r="H211" s="68"/>
      <c r="I211" s="69"/>
      <c r="J211" s="52"/>
      <c r="K211" s="52"/>
      <c r="L211" s="52"/>
      <c r="M211" s="70"/>
      <c r="N211" s="71"/>
      <c r="O211" s="72"/>
      <c r="P211" s="73"/>
    </row>
    <row r="212" spans="1:16" s="25" customFormat="1">
      <c r="A212" s="64"/>
      <c r="B212" s="75"/>
      <c r="C212" s="69"/>
      <c r="D212" s="160"/>
      <c r="E212" s="174" t="s">
        <v>264</v>
      </c>
      <c r="F212" s="174"/>
      <c r="G212" s="68"/>
      <c r="H212" s="68"/>
      <c r="I212" s="69"/>
      <c r="J212" s="52"/>
      <c r="K212" s="52"/>
      <c r="L212" s="52"/>
      <c r="M212" s="70"/>
      <c r="N212" s="71"/>
      <c r="O212" s="72"/>
      <c r="P212" s="73"/>
    </row>
    <row r="213" spans="1:16" s="25" customFormat="1">
      <c r="A213" s="64"/>
      <c r="B213" s="75"/>
      <c r="C213" s="69"/>
      <c r="D213" s="160"/>
      <c r="E213" s="174" t="s">
        <v>262</v>
      </c>
      <c r="F213" s="174"/>
      <c r="G213" s="68"/>
      <c r="H213" s="68"/>
      <c r="I213" s="69"/>
      <c r="J213" s="52"/>
      <c r="K213" s="52"/>
      <c r="L213" s="52"/>
      <c r="M213" s="70"/>
      <c r="N213" s="71"/>
      <c r="O213" s="72"/>
      <c r="P213" s="73"/>
    </row>
    <row r="214" spans="1:16" s="25" customFormat="1">
      <c r="A214" s="64"/>
      <c r="B214" s="75"/>
      <c r="C214" s="69"/>
      <c r="D214" s="160"/>
      <c r="E214" s="174" t="s">
        <v>267</v>
      </c>
      <c r="F214" s="174"/>
      <c r="G214" s="68"/>
      <c r="H214" s="68"/>
      <c r="I214" s="69"/>
      <c r="J214" s="52"/>
      <c r="K214" s="52"/>
      <c r="L214" s="52"/>
      <c r="M214" s="70"/>
      <c r="N214" s="71"/>
      <c r="O214" s="72"/>
      <c r="P214" s="73"/>
    </row>
    <row r="215" spans="1:16" s="25" customFormat="1">
      <c r="A215" s="64"/>
      <c r="B215" s="75"/>
      <c r="C215" s="69"/>
      <c r="D215" s="160"/>
      <c r="E215" s="174" t="s">
        <v>268</v>
      </c>
      <c r="F215" s="174"/>
      <c r="G215" s="68"/>
      <c r="H215" s="68"/>
      <c r="I215" s="69"/>
      <c r="J215" s="52"/>
      <c r="K215" s="52"/>
      <c r="L215" s="52"/>
      <c r="M215" s="70"/>
      <c r="N215" s="71"/>
      <c r="O215" s="72"/>
      <c r="P215" s="73"/>
    </row>
    <row r="216" spans="1:16" s="25" customFormat="1">
      <c r="A216" s="64"/>
      <c r="B216" s="75"/>
      <c r="C216" s="69"/>
      <c r="D216" s="160"/>
      <c r="E216" s="174" t="s">
        <v>266</v>
      </c>
      <c r="F216" s="174"/>
      <c r="G216" s="68"/>
      <c r="H216" s="68"/>
      <c r="I216" s="69"/>
      <c r="J216" s="52"/>
      <c r="K216" s="52"/>
      <c r="L216" s="52"/>
      <c r="M216" s="70"/>
      <c r="N216" s="71"/>
      <c r="O216" s="72"/>
      <c r="P216" s="73"/>
    </row>
    <row r="217" spans="1:16" s="25" customFormat="1">
      <c r="A217" s="64"/>
      <c r="B217" s="75"/>
      <c r="C217" s="69"/>
      <c r="D217" s="160"/>
      <c r="E217" s="196" t="s">
        <v>385</v>
      </c>
      <c r="F217" s="174"/>
      <c r="G217" s="68"/>
      <c r="H217" s="68"/>
      <c r="I217" s="69"/>
      <c r="J217" s="52"/>
      <c r="K217" s="52"/>
      <c r="L217" s="52"/>
      <c r="M217" s="70"/>
      <c r="N217" s="71"/>
      <c r="O217" s="72"/>
      <c r="P217" s="73"/>
    </row>
    <row r="218" spans="1:16" s="25" customFormat="1">
      <c r="A218" s="64"/>
      <c r="B218" s="75"/>
      <c r="C218" s="69"/>
      <c r="D218" s="160"/>
      <c r="E218" s="174"/>
      <c r="F218" s="174"/>
      <c r="G218" s="68"/>
      <c r="H218" s="68"/>
      <c r="I218" s="69"/>
      <c r="J218" s="52"/>
      <c r="K218" s="52"/>
      <c r="L218" s="52"/>
      <c r="M218" s="70"/>
      <c r="N218" s="71"/>
      <c r="O218" s="72"/>
      <c r="P218" s="73"/>
    </row>
    <row r="219" spans="1:16" s="25" customFormat="1">
      <c r="A219" s="64"/>
      <c r="B219" s="75"/>
      <c r="C219" s="69"/>
      <c r="D219" s="160"/>
      <c r="E219" s="174"/>
      <c r="F219" s="174"/>
      <c r="G219" s="68"/>
      <c r="H219" s="68"/>
      <c r="I219" s="69"/>
      <c r="J219" s="52"/>
      <c r="K219" s="52"/>
      <c r="L219" s="52"/>
      <c r="M219" s="70"/>
      <c r="N219" s="71"/>
      <c r="O219" s="72"/>
      <c r="P219" s="73"/>
    </row>
    <row r="220" spans="1:16" s="25" customFormat="1">
      <c r="A220" s="64"/>
      <c r="B220" s="75"/>
      <c r="C220" s="69"/>
      <c r="D220" s="160"/>
      <c r="E220" s="213" t="s">
        <v>270</v>
      </c>
      <c r="F220" s="174"/>
      <c r="G220" s="68"/>
      <c r="H220" s="68"/>
      <c r="I220" s="69"/>
      <c r="J220" s="52"/>
      <c r="K220" s="52"/>
      <c r="L220" s="52"/>
      <c r="M220" s="70"/>
      <c r="N220" s="71"/>
      <c r="O220" s="72"/>
      <c r="P220" s="73"/>
    </row>
    <row r="221" spans="1:16" s="25" customFormat="1">
      <c r="A221" s="64"/>
      <c r="B221" s="75"/>
      <c r="C221" s="69"/>
      <c r="D221" s="160"/>
      <c r="E221" s="173" t="s">
        <v>271</v>
      </c>
      <c r="F221" s="174"/>
      <c r="G221" s="68"/>
      <c r="H221" s="68"/>
      <c r="I221" s="69"/>
      <c r="J221" s="52"/>
      <c r="K221" s="52"/>
      <c r="L221" s="52"/>
      <c r="M221" s="70"/>
      <c r="N221" s="71"/>
      <c r="O221" s="72"/>
      <c r="P221" s="73"/>
    </row>
    <row r="222" spans="1:16" s="25" customFormat="1">
      <c r="A222" s="64"/>
      <c r="B222" s="75"/>
      <c r="C222" s="69"/>
      <c r="D222" s="160"/>
      <c r="E222" s="173" t="s">
        <v>84</v>
      </c>
      <c r="F222" s="174"/>
      <c r="G222" s="68"/>
      <c r="H222" s="68"/>
      <c r="I222" s="69"/>
      <c r="J222" s="52"/>
      <c r="K222" s="52"/>
      <c r="L222" s="52"/>
      <c r="M222" s="70"/>
      <c r="N222" s="71"/>
      <c r="O222" s="72"/>
      <c r="P222" s="73"/>
    </row>
    <row r="223" spans="1:16" s="25" customFormat="1">
      <c r="A223" s="64"/>
      <c r="B223" s="75"/>
      <c r="C223" s="69"/>
      <c r="D223" s="160"/>
      <c r="E223" s="174" t="s">
        <v>274</v>
      </c>
      <c r="F223" s="174"/>
      <c r="G223" s="68"/>
      <c r="H223" s="68"/>
      <c r="I223" s="69"/>
      <c r="J223" s="52"/>
      <c r="K223" s="52"/>
      <c r="L223" s="52"/>
      <c r="M223" s="70"/>
      <c r="N223" s="71"/>
      <c r="O223" s="72"/>
      <c r="P223" s="73"/>
    </row>
    <row r="224" spans="1:16" s="25" customFormat="1">
      <c r="A224" s="64"/>
      <c r="B224" s="75"/>
      <c r="C224" s="69"/>
      <c r="D224" s="160"/>
      <c r="E224" s="174" t="s">
        <v>262</v>
      </c>
      <c r="F224" s="174"/>
      <c r="G224" s="68"/>
      <c r="H224" s="68"/>
      <c r="I224" s="69"/>
      <c r="J224" s="52"/>
      <c r="K224" s="52"/>
      <c r="L224" s="52"/>
      <c r="M224" s="70"/>
      <c r="N224" s="71"/>
      <c r="O224" s="72"/>
      <c r="P224" s="73"/>
    </row>
    <row r="225" spans="1:16" s="25" customFormat="1">
      <c r="A225" s="64"/>
      <c r="B225" s="75"/>
      <c r="C225" s="69"/>
      <c r="D225" s="160"/>
      <c r="E225" s="174" t="s">
        <v>273</v>
      </c>
      <c r="F225" s="174"/>
      <c r="G225" s="68"/>
      <c r="H225" s="68"/>
      <c r="I225" s="69"/>
      <c r="J225" s="52"/>
      <c r="K225" s="52"/>
      <c r="L225" s="52"/>
      <c r="M225" s="70"/>
      <c r="N225" s="71"/>
      <c r="O225" s="72"/>
      <c r="P225" s="73"/>
    </row>
    <row r="226" spans="1:16" s="25" customFormat="1">
      <c r="A226" s="64"/>
      <c r="B226" s="75"/>
      <c r="C226" s="69"/>
      <c r="D226" s="160"/>
      <c r="E226" s="174" t="s">
        <v>272</v>
      </c>
      <c r="F226" s="174"/>
      <c r="G226" s="68"/>
      <c r="H226" s="68"/>
      <c r="I226" s="69"/>
      <c r="J226" s="52"/>
      <c r="K226" s="52"/>
      <c r="L226" s="52"/>
      <c r="M226" s="70"/>
      <c r="N226" s="71"/>
      <c r="O226" s="72"/>
      <c r="P226" s="73"/>
    </row>
    <row r="227" spans="1:16" s="25" customFormat="1">
      <c r="A227" s="64"/>
      <c r="B227" s="75"/>
      <c r="C227" s="69"/>
      <c r="D227" s="160"/>
      <c r="E227" s="196" t="s">
        <v>386</v>
      </c>
      <c r="F227" s="174"/>
      <c r="G227" s="68"/>
      <c r="H227" s="68"/>
      <c r="I227" s="69"/>
      <c r="J227" s="52"/>
      <c r="K227" s="52"/>
      <c r="L227" s="52"/>
      <c r="M227" s="70"/>
      <c r="N227" s="71"/>
      <c r="O227" s="72"/>
      <c r="P227" s="73"/>
    </row>
    <row r="228" spans="1:16" s="25" customFormat="1">
      <c r="A228" s="64"/>
      <c r="B228" s="75"/>
      <c r="C228" s="69"/>
      <c r="D228" s="160"/>
      <c r="E228" s="174"/>
      <c r="F228" s="174"/>
      <c r="G228" s="68"/>
      <c r="H228" s="68"/>
      <c r="I228" s="69"/>
      <c r="J228" s="52"/>
      <c r="K228" s="52"/>
      <c r="L228" s="52"/>
      <c r="M228" s="70"/>
      <c r="N228" s="71"/>
      <c r="O228" s="72"/>
      <c r="P228" s="73"/>
    </row>
    <row r="229" spans="1:16" s="25" customFormat="1">
      <c r="A229" s="64"/>
      <c r="B229" s="75"/>
      <c r="C229" s="69"/>
      <c r="D229" s="160"/>
      <c r="E229" s="212" t="s">
        <v>259</v>
      </c>
      <c r="F229" s="174"/>
      <c r="G229" s="68"/>
      <c r="H229" s="68"/>
      <c r="I229" s="69"/>
      <c r="J229" s="52"/>
      <c r="K229" s="52"/>
      <c r="L229" s="52"/>
      <c r="M229" s="70"/>
      <c r="N229" s="71"/>
      <c r="O229" s="72"/>
      <c r="P229" s="73"/>
    </row>
    <row r="230" spans="1:16" s="25" customFormat="1">
      <c r="A230" s="64"/>
      <c r="B230" s="75"/>
      <c r="C230" s="69"/>
      <c r="D230" s="160"/>
      <c r="E230" s="173" t="s">
        <v>275</v>
      </c>
      <c r="F230" s="174"/>
      <c r="G230" s="68"/>
      <c r="H230" s="68"/>
      <c r="I230" s="69"/>
      <c r="J230" s="52"/>
      <c r="K230" s="52"/>
      <c r="L230" s="52"/>
      <c r="M230" s="70"/>
      <c r="N230" s="71"/>
      <c r="O230" s="72"/>
      <c r="P230" s="73"/>
    </row>
    <row r="231" spans="1:16" s="25" customFormat="1">
      <c r="A231" s="64"/>
      <c r="B231" s="75"/>
      <c r="C231" s="69"/>
      <c r="D231" s="160"/>
      <c r="E231" s="173" t="s">
        <v>84</v>
      </c>
      <c r="F231" s="174"/>
      <c r="G231" s="68"/>
      <c r="H231" s="68"/>
      <c r="I231" s="69"/>
      <c r="J231" s="52"/>
      <c r="K231" s="52"/>
      <c r="L231" s="52"/>
      <c r="M231" s="70"/>
      <c r="N231" s="71"/>
      <c r="O231" s="72"/>
      <c r="P231" s="73"/>
    </row>
    <row r="232" spans="1:16" s="25" customFormat="1">
      <c r="A232" s="64"/>
      <c r="B232" s="75"/>
      <c r="C232" s="69"/>
      <c r="D232" s="160"/>
      <c r="E232" s="174" t="s">
        <v>276</v>
      </c>
      <c r="F232" s="174"/>
      <c r="G232" s="68"/>
      <c r="H232" s="68"/>
      <c r="I232" s="69"/>
      <c r="J232" s="52"/>
      <c r="K232" s="52"/>
      <c r="L232" s="52"/>
      <c r="M232" s="70"/>
      <c r="N232" s="71"/>
      <c r="O232" s="72"/>
      <c r="P232" s="73"/>
    </row>
    <row r="233" spans="1:16" s="25" customFormat="1">
      <c r="A233" s="64"/>
      <c r="B233" s="75"/>
      <c r="C233" s="69"/>
      <c r="D233" s="160"/>
      <c r="E233" s="174" t="s">
        <v>277</v>
      </c>
      <c r="F233" s="174"/>
      <c r="G233" s="68"/>
      <c r="H233" s="68"/>
      <c r="I233" s="69"/>
      <c r="J233" s="52"/>
      <c r="K233" s="52"/>
      <c r="L233" s="52"/>
      <c r="M233" s="70"/>
      <c r="N233" s="71"/>
      <c r="O233" s="72"/>
      <c r="P233" s="73"/>
    </row>
    <row r="234" spans="1:16" s="25" customFormat="1">
      <c r="A234" s="64"/>
      <c r="B234" s="75"/>
      <c r="C234" s="69"/>
      <c r="D234" s="160"/>
      <c r="E234" s="174" t="s">
        <v>269</v>
      </c>
      <c r="F234" s="174"/>
      <c r="G234" s="68"/>
      <c r="H234" s="68"/>
      <c r="I234" s="69"/>
      <c r="J234" s="52"/>
      <c r="K234" s="52"/>
      <c r="L234" s="52"/>
      <c r="M234" s="70"/>
      <c r="N234" s="71"/>
      <c r="O234" s="72"/>
      <c r="P234" s="73"/>
    </row>
    <row r="235" spans="1:16" s="25" customFormat="1">
      <c r="A235" s="64"/>
      <c r="B235" s="75"/>
      <c r="C235" s="69"/>
      <c r="D235" s="160"/>
      <c r="E235" s="174" t="s">
        <v>265</v>
      </c>
      <c r="F235" s="174"/>
      <c r="G235" s="68"/>
      <c r="H235" s="68"/>
      <c r="I235" s="69"/>
      <c r="J235" s="52"/>
      <c r="K235" s="52"/>
      <c r="L235" s="52"/>
      <c r="M235" s="70"/>
      <c r="N235" s="71"/>
      <c r="O235" s="72"/>
      <c r="P235" s="73"/>
    </row>
    <row r="236" spans="1:16" s="25" customFormat="1">
      <c r="A236" s="64"/>
      <c r="B236" s="75"/>
      <c r="C236" s="69"/>
      <c r="D236" s="160"/>
      <c r="E236" s="196" t="s">
        <v>387</v>
      </c>
      <c r="F236" s="174"/>
      <c r="G236" s="68"/>
      <c r="H236" s="68"/>
      <c r="I236" s="69"/>
      <c r="J236" s="52"/>
      <c r="K236" s="52"/>
      <c r="L236" s="52"/>
      <c r="M236" s="70"/>
      <c r="N236" s="71"/>
      <c r="O236" s="72"/>
      <c r="P236" s="73"/>
    </row>
    <row r="237" spans="1:16" s="25" customFormat="1">
      <c r="A237" s="64"/>
      <c r="B237" s="75"/>
      <c r="C237" s="69"/>
      <c r="D237" s="160"/>
      <c r="E237" s="174"/>
      <c r="F237" s="174"/>
      <c r="G237" s="68"/>
      <c r="H237" s="68"/>
      <c r="I237" s="69"/>
      <c r="J237" s="52"/>
      <c r="K237" s="52"/>
      <c r="L237" s="52"/>
      <c r="M237" s="70"/>
      <c r="N237" s="71"/>
      <c r="O237" s="72"/>
      <c r="P237" s="73"/>
    </row>
    <row r="238" spans="1:16" s="25" customFormat="1">
      <c r="A238" s="64"/>
      <c r="B238" s="75"/>
      <c r="C238" s="69"/>
      <c r="D238" s="160"/>
      <c r="E238" s="212" t="s">
        <v>259</v>
      </c>
      <c r="F238" s="174"/>
      <c r="G238" s="68"/>
      <c r="H238" s="68"/>
      <c r="I238" s="69"/>
      <c r="J238" s="52"/>
      <c r="K238" s="52"/>
      <c r="L238" s="52"/>
      <c r="M238" s="70"/>
      <c r="N238" s="71"/>
      <c r="O238" s="72"/>
      <c r="P238" s="73"/>
    </row>
    <row r="239" spans="1:16" s="25" customFormat="1">
      <c r="A239" s="64"/>
      <c r="B239" s="75"/>
      <c r="C239" s="69"/>
      <c r="D239" s="160"/>
      <c r="E239" s="173" t="s">
        <v>278</v>
      </c>
      <c r="F239" s="174"/>
      <c r="G239" s="68"/>
      <c r="H239" s="68"/>
      <c r="I239" s="69"/>
      <c r="J239" s="52"/>
      <c r="K239" s="52"/>
      <c r="L239" s="52"/>
      <c r="M239" s="70"/>
      <c r="N239" s="71"/>
      <c r="O239" s="72"/>
      <c r="P239" s="73"/>
    </row>
    <row r="240" spans="1:16" s="25" customFormat="1">
      <c r="A240" s="64"/>
      <c r="B240" s="75"/>
      <c r="C240" s="69"/>
      <c r="D240" s="160"/>
      <c r="E240" s="173" t="s">
        <v>84</v>
      </c>
      <c r="F240" s="174"/>
      <c r="G240" s="68"/>
      <c r="H240" s="68"/>
      <c r="I240" s="69"/>
      <c r="J240" s="52"/>
      <c r="K240" s="52"/>
      <c r="L240" s="52"/>
      <c r="M240" s="70"/>
      <c r="N240" s="71"/>
      <c r="O240" s="72"/>
      <c r="P240" s="73"/>
    </row>
    <row r="241" spans="1:16" s="25" customFormat="1">
      <c r="A241" s="64"/>
      <c r="B241" s="75"/>
      <c r="C241" s="69"/>
      <c r="D241" s="160"/>
      <c r="E241" s="174" t="s">
        <v>279</v>
      </c>
      <c r="F241" s="174"/>
      <c r="G241" s="68"/>
      <c r="H241" s="68"/>
      <c r="I241" s="69"/>
      <c r="J241" s="52"/>
      <c r="K241" s="52"/>
      <c r="L241" s="52"/>
      <c r="M241" s="70"/>
      <c r="N241" s="71"/>
      <c r="O241" s="72"/>
      <c r="P241" s="73"/>
    </row>
    <row r="242" spans="1:16" s="25" customFormat="1">
      <c r="A242" s="64"/>
      <c r="B242" s="75"/>
      <c r="C242" s="69"/>
      <c r="D242" s="160"/>
      <c r="E242" s="174" t="s">
        <v>277</v>
      </c>
      <c r="F242" s="174"/>
      <c r="G242" s="68"/>
      <c r="H242" s="68"/>
      <c r="I242" s="69"/>
      <c r="J242" s="52"/>
      <c r="K242" s="52"/>
      <c r="L242" s="52"/>
      <c r="M242" s="70"/>
      <c r="N242" s="71"/>
      <c r="O242" s="72"/>
      <c r="P242" s="73"/>
    </row>
    <row r="243" spans="1:16" s="25" customFormat="1">
      <c r="A243" s="64"/>
      <c r="B243" s="75"/>
      <c r="C243" s="69"/>
      <c r="D243" s="160"/>
      <c r="E243" s="174" t="s">
        <v>267</v>
      </c>
      <c r="F243" s="174"/>
      <c r="G243" s="68"/>
      <c r="H243" s="68"/>
      <c r="I243" s="69"/>
      <c r="J243" s="52"/>
      <c r="K243" s="52"/>
      <c r="L243" s="52"/>
      <c r="M243" s="70"/>
      <c r="N243" s="71"/>
      <c r="O243" s="72"/>
      <c r="P243" s="73"/>
    </row>
    <row r="244" spans="1:16" s="25" customFormat="1">
      <c r="A244" s="64"/>
      <c r="B244" s="75"/>
      <c r="C244" s="69"/>
      <c r="D244" s="160"/>
      <c r="E244" s="174" t="s">
        <v>268</v>
      </c>
      <c r="F244" s="174"/>
      <c r="G244" s="68"/>
      <c r="H244" s="68"/>
      <c r="I244" s="69"/>
      <c r="J244" s="52"/>
      <c r="K244" s="52"/>
      <c r="L244" s="52"/>
      <c r="M244" s="70"/>
      <c r="N244" s="71"/>
      <c r="O244" s="72"/>
      <c r="P244" s="73"/>
    </row>
    <row r="245" spans="1:16" s="25" customFormat="1">
      <c r="A245" s="64"/>
      <c r="B245" s="75"/>
      <c r="C245" s="69"/>
      <c r="D245" s="160"/>
      <c r="E245" s="174" t="s">
        <v>266</v>
      </c>
      <c r="F245" s="174"/>
      <c r="G245" s="68"/>
      <c r="H245" s="68"/>
      <c r="I245" s="69"/>
      <c r="J245" s="52"/>
      <c r="K245" s="52"/>
      <c r="L245" s="52"/>
      <c r="M245" s="70"/>
      <c r="N245" s="71"/>
      <c r="O245" s="72"/>
      <c r="P245" s="73"/>
    </row>
    <row r="246" spans="1:16" s="25" customFormat="1">
      <c r="A246" s="64"/>
      <c r="B246" s="75"/>
      <c r="C246" s="69"/>
      <c r="D246" s="160"/>
      <c r="E246" s="196" t="s">
        <v>388</v>
      </c>
      <c r="F246" s="174"/>
      <c r="G246" s="68"/>
      <c r="H246" s="68"/>
      <c r="I246" s="69"/>
      <c r="J246" s="52"/>
      <c r="K246" s="52"/>
      <c r="L246" s="52"/>
      <c r="M246" s="70"/>
      <c r="N246" s="71"/>
      <c r="O246" s="72"/>
      <c r="P246" s="73"/>
    </row>
    <row r="247" spans="1:16" s="25" customFormat="1">
      <c r="A247" s="64"/>
      <c r="B247" s="75"/>
      <c r="C247" s="69"/>
      <c r="D247" s="160"/>
      <c r="E247" s="174"/>
      <c r="F247" s="174"/>
      <c r="G247" s="68"/>
      <c r="H247" s="68"/>
      <c r="I247" s="69"/>
      <c r="J247" s="52"/>
      <c r="K247" s="52"/>
      <c r="L247" s="52"/>
      <c r="M247" s="70"/>
      <c r="N247" s="71"/>
      <c r="O247" s="72"/>
      <c r="P247" s="73"/>
    </row>
    <row r="248" spans="1:16" s="25" customFormat="1">
      <c r="A248" s="64"/>
      <c r="B248" s="75"/>
      <c r="C248" s="69"/>
      <c r="D248" s="160"/>
      <c r="E248" s="174"/>
      <c r="F248" s="174"/>
      <c r="G248" s="68"/>
      <c r="H248" s="68"/>
      <c r="I248" s="69"/>
      <c r="J248" s="52"/>
      <c r="K248" s="52"/>
      <c r="L248" s="52"/>
      <c r="M248" s="70"/>
      <c r="N248" s="71"/>
      <c r="O248" s="72"/>
      <c r="P248" s="73"/>
    </row>
    <row r="249" spans="1:16" s="25" customFormat="1">
      <c r="A249" s="64"/>
      <c r="B249" s="75"/>
      <c r="C249" s="69"/>
      <c r="D249" s="160"/>
      <c r="E249" s="213" t="s">
        <v>281</v>
      </c>
      <c r="F249" s="174"/>
      <c r="G249" s="68"/>
      <c r="H249" s="68"/>
      <c r="I249" s="69"/>
      <c r="J249" s="52"/>
      <c r="K249" s="52"/>
      <c r="L249" s="52"/>
      <c r="M249" s="70"/>
      <c r="N249" s="71"/>
      <c r="O249" s="72"/>
      <c r="P249" s="73"/>
    </row>
    <row r="250" spans="1:16" s="25" customFormat="1">
      <c r="A250" s="64"/>
      <c r="B250" s="75"/>
      <c r="C250" s="69"/>
      <c r="D250" s="160"/>
      <c r="E250" s="173" t="s">
        <v>282</v>
      </c>
      <c r="F250" s="174"/>
      <c r="G250" s="68"/>
      <c r="H250" s="68"/>
      <c r="I250" s="69"/>
      <c r="J250" s="52"/>
      <c r="K250" s="52"/>
      <c r="L250" s="52"/>
      <c r="M250" s="70"/>
      <c r="N250" s="71"/>
      <c r="O250" s="72"/>
      <c r="P250" s="73"/>
    </row>
    <row r="251" spans="1:16" s="25" customFormat="1">
      <c r="A251" s="64"/>
      <c r="B251" s="75"/>
      <c r="C251" s="69"/>
      <c r="D251" s="160"/>
      <c r="E251" s="173" t="s">
        <v>283</v>
      </c>
      <c r="F251" s="174"/>
      <c r="G251" s="68"/>
      <c r="H251" s="68"/>
      <c r="I251" s="69"/>
      <c r="J251" s="52"/>
      <c r="K251" s="52"/>
      <c r="L251" s="52"/>
      <c r="M251" s="70"/>
      <c r="N251" s="71"/>
      <c r="O251" s="72"/>
      <c r="P251" s="73"/>
    </row>
    <row r="252" spans="1:16" s="25" customFormat="1">
      <c r="A252" s="64"/>
      <c r="B252" s="75"/>
      <c r="C252" s="69"/>
      <c r="D252" s="160"/>
      <c r="E252" s="173" t="s">
        <v>284</v>
      </c>
      <c r="F252" s="174"/>
      <c r="G252" s="68"/>
      <c r="H252" s="68"/>
      <c r="I252" s="69"/>
      <c r="J252" s="52"/>
      <c r="K252" s="52"/>
      <c r="L252" s="52"/>
      <c r="M252" s="70"/>
      <c r="N252" s="71"/>
      <c r="O252" s="72"/>
      <c r="P252" s="73"/>
    </row>
    <row r="253" spans="1:16" s="25" customFormat="1">
      <c r="A253" s="64"/>
      <c r="B253" s="75"/>
      <c r="C253" s="69"/>
      <c r="D253" s="160"/>
      <c r="E253" s="195"/>
      <c r="F253" s="174"/>
      <c r="G253" s="68"/>
      <c r="H253" s="68"/>
      <c r="I253" s="69"/>
      <c r="J253" s="52"/>
      <c r="K253" s="52"/>
      <c r="L253" s="52"/>
      <c r="M253" s="70"/>
      <c r="N253" s="71"/>
      <c r="O253" s="72"/>
      <c r="P253" s="73"/>
    </row>
    <row r="254" spans="1:16" s="25" customFormat="1">
      <c r="A254" s="64"/>
      <c r="B254" s="75"/>
      <c r="C254" s="69"/>
      <c r="D254" s="160"/>
      <c r="E254" s="195" t="s">
        <v>86</v>
      </c>
      <c r="F254" s="174"/>
      <c r="G254" s="68"/>
      <c r="H254" s="68"/>
      <c r="I254" s="69"/>
      <c r="J254" s="52"/>
      <c r="K254" s="52"/>
      <c r="L254" s="52"/>
      <c r="M254" s="70"/>
      <c r="N254" s="71"/>
      <c r="O254" s="72"/>
      <c r="P254" s="73"/>
    </row>
    <row r="255" spans="1:16" s="25" customFormat="1">
      <c r="A255" s="64"/>
      <c r="B255" s="75"/>
      <c r="C255" s="69"/>
      <c r="D255" s="160"/>
      <c r="E255" s="195" t="s">
        <v>313</v>
      </c>
      <c r="F255" s="174"/>
      <c r="G255" s="68"/>
      <c r="H255" s="68"/>
      <c r="I255" s="69"/>
      <c r="J255" s="52"/>
      <c r="K255" s="52"/>
      <c r="L255" s="52"/>
      <c r="M255" s="70"/>
      <c r="N255" s="71"/>
      <c r="O255" s="72"/>
      <c r="P255" s="73"/>
    </row>
    <row r="256" spans="1:16" s="25" customFormat="1">
      <c r="A256" s="64"/>
      <c r="B256" s="75"/>
      <c r="C256" s="69"/>
      <c r="D256" s="160"/>
      <c r="E256" s="195"/>
      <c r="F256" s="174"/>
      <c r="G256" s="68"/>
      <c r="H256" s="68"/>
      <c r="I256" s="69"/>
      <c r="J256" s="52"/>
      <c r="K256" s="52"/>
      <c r="L256" s="52"/>
      <c r="M256" s="70"/>
      <c r="N256" s="71"/>
      <c r="O256" s="72"/>
      <c r="P256" s="73"/>
    </row>
    <row r="257" spans="1:16" s="25" customFormat="1">
      <c r="A257" s="64"/>
      <c r="B257" s="75"/>
      <c r="C257" s="69"/>
      <c r="D257" s="160"/>
      <c r="E257" s="195" t="s">
        <v>87</v>
      </c>
      <c r="F257" s="174"/>
      <c r="G257" s="68"/>
      <c r="H257" s="68"/>
      <c r="I257" s="69"/>
      <c r="J257" s="52"/>
      <c r="K257" s="52"/>
      <c r="L257" s="52"/>
      <c r="M257" s="70"/>
      <c r="N257" s="71"/>
      <c r="O257" s="72"/>
      <c r="P257" s="73"/>
    </row>
    <row r="258" spans="1:16" s="25" customFormat="1">
      <c r="A258" s="64"/>
      <c r="B258" s="75"/>
      <c r="C258" s="69"/>
      <c r="D258" s="160"/>
      <c r="E258" s="195" t="s">
        <v>238</v>
      </c>
      <c r="F258" s="174"/>
      <c r="G258" s="68"/>
      <c r="H258" s="68"/>
      <c r="I258" s="69"/>
      <c r="J258" s="52"/>
      <c r="K258" s="52"/>
      <c r="L258" s="52"/>
      <c r="M258" s="70"/>
      <c r="N258" s="71"/>
      <c r="O258" s="72"/>
      <c r="P258" s="73"/>
    </row>
    <row r="259" spans="1:16" s="25" customFormat="1">
      <c r="A259" s="64"/>
      <c r="B259" s="75"/>
      <c r="C259" s="69"/>
      <c r="D259" s="160"/>
      <c r="E259" s="195" t="s">
        <v>239</v>
      </c>
      <c r="F259" s="174"/>
      <c r="G259" s="68"/>
      <c r="H259" s="68"/>
      <c r="I259" s="69"/>
      <c r="J259" s="52"/>
      <c r="K259" s="52"/>
      <c r="L259" s="52"/>
      <c r="M259" s="70"/>
      <c r="N259" s="71"/>
      <c r="O259" s="72"/>
      <c r="P259" s="73"/>
    </row>
    <row r="260" spans="1:16" s="25" customFormat="1">
      <c r="A260" s="64"/>
      <c r="B260" s="75"/>
      <c r="C260" s="69"/>
      <c r="D260" s="160"/>
      <c r="E260" s="195" t="s">
        <v>240</v>
      </c>
      <c r="F260" s="174"/>
      <c r="G260" s="68"/>
      <c r="H260" s="68"/>
      <c r="I260" s="69"/>
      <c r="J260" s="52"/>
      <c r="K260" s="52"/>
      <c r="L260" s="52"/>
      <c r="M260" s="70"/>
      <c r="N260" s="71"/>
      <c r="O260" s="72"/>
      <c r="P260" s="73"/>
    </row>
    <row r="261" spans="1:16" s="25" customFormat="1">
      <c r="A261" s="64"/>
      <c r="B261" s="75"/>
      <c r="C261" s="69"/>
      <c r="D261" s="160"/>
      <c r="E261" s="197" t="s">
        <v>311</v>
      </c>
      <c r="F261" s="198"/>
      <c r="G261" s="68"/>
      <c r="H261" s="68"/>
      <c r="I261" s="69"/>
      <c r="J261" s="52"/>
      <c r="K261" s="52"/>
      <c r="L261" s="52"/>
      <c r="M261" s="70"/>
      <c r="N261" s="71"/>
      <c r="O261" s="72"/>
      <c r="P261" s="73"/>
    </row>
    <row r="262" spans="1:16" s="25" customFormat="1">
      <c r="A262" s="64"/>
      <c r="B262" s="75"/>
      <c r="C262" s="69"/>
      <c r="D262" s="160"/>
      <c r="E262" s="197" t="s">
        <v>241</v>
      </c>
      <c r="F262" s="198"/>
      <c r="G262" s="68"/>
      <c r="H262" s="68"/>
      <c r="I262" s="69"/>
      <c r="J262" s="52"/>
      <c r="K262" s="52"/>
      <c r="L262" s="52"/>
      <c r="M262" s="70"/>
      <c r="N262" s="71"/>
      <c r="O262" s="72"/>
      <c r="P262" s="73"/>
    </row>
    <row r="263" spans="1:16" s="25" customFormat="1">
      <c r="A263" s="64"/>
      <c r="B263" s="75"/>
      <c r="C263" s="69"/>
      <c r="D263" s="160"/>
      <c r="E263" s="195" t="s">
        <v>308</v>
      </c>
      <c r="F263" s="174"/>
      <c r="G263" s="68"/>
      <c r="H263" s="68"/>
      <c r="I263" s="69"/>
      <c r="J263" s="52"/>
      <c r="K263" s="52"/>
      <c r="L263" s="52"/>
      <c r="M263" s="70"/>
      <c r="N263" s="71"/>
      <c r="O263" s="72"/>
      <c r="P263" s="73"/>
    </row>
    <row r="264" spans="1:16" s="25" customFormat="1">
      <c r="A264" s="64"/>
      <c r="B264" s="75"/>
      <c r="C264" s="69"/>
      <c r="D264" s="160"/>
      <c r="E264" s="195" t="s">
        <v>243</v>
      </c>
      <c r="F264" s="174"/>
      <c r="G264" s="68"/>
      <c r="H264" s="68"/>
      <c r="I264" s="69"/>
      <c r="J264" s="52"/>
      <c r="K264" s="52"/>
      <c r="L264" s="52"/>
      <c r="M264" s="70"/>
      <c r="N264" s="71"/>
      <c r="O264" s="72"/>
      <c r="P264" s="73"/>
    </row>
    <row r="265" spans="1:16" s="25" customFormat="1">
      <c r="A265" s="64"/>
      <c r="B265" s="75"/>
      <c r="C265" s="69"/>
      <c r="D265" s="160"/>
      <c r="E265" s="195" t="s">
        <v>242</v>
      </c>
      <c r="F265" s="174"/>
      <c r="G265" s="68"/>
      <c r="H265" s="68"/>
      <c r="I265" s="69"/>
      <c r="J265" s="52"/>
      <c r="K265" s="52"/>
      <c r="L265" s="52"/>
      <c r="M265" s="70"/>
      <c r="N265" s="71"/>
      <c r="O265" s="72"/>
      <c r="P265" s="73"/>
    </row>
    <row r="266" spans="1:16" s="25" customFormat="1">
      <c r="A266" s="64"/>
      <c r="B266" s="75"/>
      <c r="C266" s="69"/>
      <c r="D266" s="160"/>
      <c r="E266" s="195" t="s">
        <v>309</v>
      </c>
      <c r="F266" s="174"/>
      <c r="G266" s="68"/>
      <c r="H266" s="68"/>
      <c r="I266" s="69"/>
      <c r="J266" s="52"/>
      <c r="K266" s="52"/>
      <c r="L266" s="52"/>
      <c r="M266" s="70"/>
      <c r="N266" s="71"/>
      <c r="O266" s="72"/>
      <c r="P266" s="73"/>
    </row>
    <row r="267" spans="1:16" s="25" customFormat="1">
      <c r="A267" s="64"/>
      <c r="B267" s="75"/>
      <c r="C267" s="69"/>
      <c r="D267" s="160"/>
      <c r="E267" s="195" t="s">
        <v>245</v>
      </c>
      <c r="F267" s="174"/>
      <c r="G267" s="68"/>
      <c r="H267" s="68"/>
      <c r="I267" s="69"/>
      <c r="J267" s="52"/>
      <c r="K267" s="52"/>
      <c r="L267" s="52"/>
      <c r="M267" s="70"/>
      <c r="N267" s="71"/>
      <c r="O267" s="72"/>
      <c r="P267" s="73"/>
    </row>
    <row r="268" spans="1:16" s="25" customFormat="1">
      <c r="A268" s="64"/>
      <c r="B268" s="75"/>
      <c r="C268" s="69"/>
      <c r="D268" s="160"/>
      <c r="E268" s="195" t="s">
        <v>246</v>
      </c>
      <c r="F268" s="174"/>
      <c r="G268" s="68"/>
      <c r="H268" s="68"/>
      <c r="I268" s="69"/>
      <c r="J268" s="52"/>
      <c r="K268" s="52"/>
      <c r="L268" s="52"/>
      <c r="M268" s="70"/>
      <c r="N268" s="71"/>
      <c r="O268" s="72"/>
      <c r="P268" s="73"/>
    </row>
    <row r="269" spans="1:16" s="25" customFormat="1">
      <c r="A269" s="64"/>
      <c r="B269" s="75"/>
      <c r="C269" s="69"/>
      <c r="D269" s="160"/>
      <c r="E269" s="69" t="s">
        <v>247</v>
      </c>
      <c r="F269" s="174"/>
      <c r="G269" s="68"/>
      <c r="H269" s="68"/>
      <c r="I269" s="69"/>
      <c r="J269" s="52"/>
      <c r="K269" s="52"/>
      <c r="L269" s="52"/>
      <c r="M269" s="70"/>
      <c r="N269" s="71"/>
      <c r="O269" s="72"/>
      <c r="P269" s="73"/>
    </row>
    <row r="270" spans="1:16" s="25" customFormat="1">
      <c r="A270" s="64"/>
      <c r="B270" s="75"/>
      <c r="C270" s="69"/>
      <c r="D270" s="160"/>
      <c r="E270" s="195" t="s">
        <v>310</v>
      </c>
      <c r="F270" s="174"/>
      <c r="G270" s="68"/>
      <c r="H270" s="68"/>
      <c r="I270" s="69"/>
      <c r="J270" s="52"/>
      <c r="K270" s="52"/>
      <c r="L270" s="52"/>
      <c r="M270" s="70"/>
      <c r="N270" s="71"/>
      <c r="O270" s="72"/>
      <c r="P270" s="73"/>
    </row>
    <row r="271" spans="1:16" s="25" customFormat="1">
      <c r="A271" s="64"/>
      <c r="B271" s="75"/>
      <c r="C271" s="69"/>
      <c r="D271" s="160"/>
      <c r="E271" s="195" t="s">
        <v>294</v>
      </c>
      <c r="F271" s="174"/>
      <c r="G271" s="68"/>
      <c r="H271" s="68"/>
      <c r="I271" s="69"/>
      <c r="J271" s="52"/>
      <c r="K271" s="52"/>
      <c r="L271" s="52"/>
      <c r="M271" s="70"/>
      <c r="N271" s="71"/>
      <c r="O271" s="72"/>
      <c r="P271" s="73"/>
    </row>
    <row r="272" spans="1:16" s="25" customFormat="1">
      <c r="A272" s="64"/>
      <c r="B272" s="75"/>
      <c r="C272" s="69"/>
      <c r="D272" s="160"/>
      <c r="E272" s="195" t="s">
        <v>292</v>
      </c>
      <c r="F272" s="174"/>
      <c r="G272" s="68"/>
      <c r="H272" s="68"/>
      <c r="I272" s="69"/>
      <c r="J272" s="52"/>
      <c r="K272" s="52"/>
      <c r="L272" s="52"/>
      <c r="M272" s="70"/>
      <c r="N272" s="71"/>
      <c r="O272" s="72"/>
      <c r="P272" s="73"/>
    </row>
    <row r="273" spans="1:16" s="25" customFormat="1">
      <c r="A273" s="64"/>
      <c r="B273" s="75"/>
      <c r="C273" s="69"/>
      <c r="D273" s="160"/>
      <c r="E273" s="195" t="s">
        <v>293</v>
      </c>
      <c r="F273" s="174"/>
      <c r="G273" s="68"/>
      <c r="H273" s="68"/>
      <c r="I273" s="69"/>
      <c r="J273" s="52"/>
      <c r="K273" s="52"/>
      <c r="L273" s="52"/>
      <c r="M273" s="70"/>
      <c r="N273" s="71"/>
      <c r="O273" s="72"/>
      <c r="P273" s="73"/>
    </row>
    <row r="274" spans="1:16" s="25" customFormat="1">
      <c r="A274" s="64"/>
      <c r="B274" s="75"/>
      <c r="C274" s="69"/>
      <c r="D274" s="160"/>
      <c r="E274" s="195"/>
      <c r="F274" s="174"/>
      <c r="G274" s="68"/>
      <c r="H274" s="68"/>
      <c r="I274" s="69"/>
      <c r="J274" s="52"/>
      <c r="K274" s="52"/>
      <c r="L274" s="52"/>
      <c r="M274" s="70"/>
      <c r="N274" s="71"/>
      <c r="O274" s="72"/>
      <c r="P274" s="73"/>
    </row>
    <row r="275" spans="1:16" s="25" customFormat="1">
      <c r="A275" s="64"/>
      <c r="B275" s="75"/>
      <c r="C275" s="69"/>
      <c r="D275" s="160"/>
      <c r="E275" s="195" t="s">
        <v>90</v>
      </c>
      <c r="F275" s="174"/>
      <c r="G275" s="68"/>
      <c r="H275" s="68"/>
      <c r="I275" s="69"/>
      <c r="J275" s="52"/>
      <c r="K275" s="52"/>
      <c r="L275" s="52"/>
      <c r="M275" s="70"/>
      <c r="N275" s="71"/>
      <c r="O275" s="72"/>
      <c r="P275" s="73"/>
    </row>
    <row r="276" spans="1:16" s="25" customFormat="1">
      <c r="A276" s="64"/>
      <c r="B276" s="75"/>
      <c r="C276" s="69"/>
      <c r="D276" s="160"/>
      <c r="E276" s="195" t="s">
        <v>248</v>
      </c>
      <c r="F276" s="174"/>
      <c r="G276" s="68"/>
      <c r="H276" s="68"/>
      <c r="I276" s="69"/>
      <c r="J276" s="52"/>
      <c r="K276" s="52"/>
      <c r="L276" s="52"/>
      <c r="M276" s="70"/>
      <c r="N276" s="71"/>
      <c r="O276" s="72"/>
      <c r="P276" s="73"/>
    </row>
    <row r="277" spans="1:16" s="25" customFormat="1">
      <c r="A277" s="64"/>
      <c r="B277" s="75"/>
      <c r="C277" s="69"/>
      <c r="D277" s="160"/>
      <c r="E277" s="196" t="s">
        <v>295</v>
      </c>
      <c r="F277" s="174"/>
      <c r="G277" s="68"/>
      <c r="H277" s="68"/>
      <c r="I277" s="69"/>
      <c r="J277" s="52"/>
      <c r="K277" s="52"/>
      <c r="L277" s="52"/>
      <c r="M277" s="70"/>
      <c r="N277" s="71"/>
      <c r="O277" s="72"/>
      <c r="P277" s="73"/>
    </row>
    <row r="278" spans="1:16" s="25" customFormat="1">
      <c r="A278" s="64"/>
      <c r="B278" s="75"/>
      <c r="C278" s="69"/>
      <c r="D278" s="160"/>
      <c r="E278" s="196" t="s">
        <v>312</v>
      </c>
      <c r="F278" s="174"/>
      <c r="G278" s="68"/>
      <c r="H278" s="68"/>
      <c r="I278" s="69"/>
      <c r="J278" s="52"/>
      <c r="K278" s="52"/>
      <c r="L278" s="52"/>
      <c r="M278" s="70"/>
      <c r="N278" s="71"/>
      <c r="O278" s="72"/>
      <c r="P278" s="73"/>
    </row>
    <row r="279" spans="1:16" s="25" customFormat="1">
      <c r="A279" s="64"/>
      <c r="B279" s="75"/>
      <c r="C279" s="69"/>
      <c r="D279" s="160"/>
      <c r="E279" s="197" t="s">
        <v>249</v>
      </c>
      <c r="F279" s="198"/>
      <c r="G279" s="68" t="s">
        <v>291</v>
      </c>
      <c r="H279" s="68"/>
      <c r="I279" s="69"/>
      <c r="J279" s="52"/>
      <c r="K279" s="52"/>
      <c r="L279" s="52"/>
      <c r="M279" s="70"/>
      <c r="N279" s="71"/>
      <c r="O279" s="72"/>
      <c r="P279" s="73"/>
    </row>
    <row r="280" spans="1:16" s="25" customFormat="1">
      <c r="A280" s="64"/>
      <c r="B280" s="75"/>
      <c r="C280" s="69"/>
      <c r="D280" s="160"/>
      <c r="E280" s="197" t="s">
        <v>250</v>
      </c>
      <c r="F280" s="198"/>
      <c r="G280" s="68" t="s">
        <v>291</v>
      </c>
      <c r="H280" s="68"/>
      <c r="I280" s="69"/>
      <c r="J280" s="52"/>
      <c r="K280" s="52"/>
      <c r="L280" s="52"/>
      <c r="M280" s="70"/>
      <c r="N280" s="71"/>
      <c r="O280" s="72"/>
      <c r="P280" s="73"/>
    </row>
    <row r="281" spans="1:16" s="25" customFormat="1">
      <c r="A281" s="64"/>
      <c r="B281" s="75"/>
      <c r="C281" s="69"/>
      <c r="D281" s="160"/>
      <c r="E281" s="195" t="s">
        <v>254</v>
      </c>
      <c r="F281" s="174"/>
      <c r="G281" s="68"/>
      <c r="H281" s="68"/>
      <c r="I281" s="69"/>
      <c r="J281" s="52"/>
      <c r="K281" s="52"/>
      <c r="L281" s="52"/>
      <c r="M281" s="70"/>
      <c r="N281" s="71"/>
      <c r="O281" s="72"/>
      <c r="P281" s="73"/>
    </row>
    <row r="282" spans="1:16" s="25" customFormat="1">
      <c r="A282" s="64"/>
      <c r="B282" s="75"/>
      <c r="C282" s="69"/>
      <c r="D282" s="160"/>
      <c r="E282" s="195"/>
      <c r="F282" s="174"/>
      <c r="G282" s="68"/>
      <c r="H282" s="68"/>
      <c r="I282" s="69"/>
      <c r="J282" s="52"/>
      <c r="K282" s="52"/>
      <c r="L282" s="52"/>
      <c r="M282" s="70"/>
      <c r="N282" s="71"/>
      <c r="O282" s="72"/>
      <c r="P282" s="73"/>
    </row>
    <row r="283" spans="1:16" s="25" customFormat="1">
      <c r="A283" s="64"/>
      <c r="B283" s="75"/>
      <c r="C283" s="69"/>
      <c r="D283" s="160"/>
      <c r="E283" s="195"/>
      <c r="F283" s="174"/>
      <c r="G283" s="68"/>
      <c r="H283" s="68"/>
      <c r="I283" s="69"/>
      <c r="J283" s="52"/>
      <c r="K283" s="52"/>
      <c r="L283" s="52"/>
      <c r="M283" s="70"/>
      <c r="N283" s="71"/>
      <c r="O283" s="72"/>
      <c r="P283" s="73"/>
    </row>
    <row r="284" spans="1:16" s="25" customFormat="1">
      <c r="A284" s="64"/>
      <c r="B284" s="75"/>
      <c r="C284" s="69"/>
      <c r="D284" s="160"/>
      <c r="E284" s="195" t="s">
        <v>92</v>
      </c>
      <c r="F284" s="174"/>
      <c r="G284" s="68"/>
      <c r="H284" s="68"/>
      <c r="I284" s="69"/>
      <c r="J284" s="52"/>
      <c r="K284" s="52"/>
      <c r="L284" s="52"/>
      <c r="M284" s="70"/>
      <c r="N284" s="71"/>
      <c r="O284" s="72"/>
      <c r="P284" s="73"/>
    </row>
    <row r="285" spans="1:16" s="25" customFormat="1">
      <c r="A285" s="64"/>
      <c r="B285" s="75"/>
      <c r="C285" s="69"/>
      <c r="D285" s="160"/>
      <c r="E285" s="195" t="s">
        <v>252</v>
      </c>
      <c r="F285" s="174"/>
      <c r="G285" s="68"/>
      <c r="H285" s="68"/>
      <c r="I285" s="69"/>
      <c r="J285" s="52"/>
      <c r="K285" s="52"/>
      <c r="L285" s="52"/>
      <c r="M285" s="70"/>
      <c r="N285" s="71"/>
      <c r="O285" s="72"/>
      <c r="P285" s="73"/>
    </row>
    <row r="286" spans="1:16" s="25" customFormat="1">
      <c r="A286" s="64"/>
      <c r="B286" s="75"/>
      <c r="C286" s="69"/>
      <c r="D286" s="160"/>
      <c r="E286" s="195" t="s">
        <v>93</v>
      </c>
      <c r="F286" s="174"/>
      <c r="G286" s="68"/>
      <c r="H286" s="68"/>
      <c r="I286" s="69"/>
      <c r="J286" s="52"/>
      <c r="K286" s="52"/>
      <c r="L286" s="52"/>
      <c r="M286" s="70"/>
      <c r="N286" s="71"/>
      <c r="O286" s="72"/>
      <c r="P286" s="73"/>
    </row>
    <row r="287" spans="1:16" s="25" customFormat="1">
      <c r="A287" s="64"/>
      <c r="B287" s="75"/>
      <c r="C287" s="69"/>
      <c r="D287" s="160"/>
      <c r="E287" s="195" t="s">
        <v>208</v>
      </c>
      <c r="F287" s="174"/>
      <c r="G287" s="68"/>
      <c r="H287" s="68"/>
      <c r="I287" s="69"/>
      <c r="J287" s="52"/>
      <c r="K287" s="52"/>
      <c r="L287" s="52"/>
      <c r="M287" s="70"/>
      <c r="N287" s="71"/>
      <c r="O287" s="72"/>
      <c r="P287" s="73"/>
    </row>
    <row r="288" spans="1:16" s="25" customFormat="1">
      <c r="A288" s="64"/>
      <c r="B288" s="75"/>
      <c r="C288" s="69"/>
      <c r="D288" s="160"/>
      <c r="E288" s="195" t="s">
        <v>94</v>
      </c>
      <c r="F288" s="174"/>
      <c r="G288" s="68"/>
      <c r="H288" s="68"/>
      <c r="I288" s="69"/>
      <c r="J288" s="52"/>
      <c r="K288" s="52"/>
      <c r="L288" s="52"/>
      <c r="M288" s="70"/>
      <c r="N288" s="71"/>
      <c r="O288" s="72"/>
      <c r="P288" s="73"/>
    </row>
    <row r="289" spans="1:16" s="25" customFormat="1">
      <c r="A289" s="64"/>
      <c r="B289" s="75"/>
      <c r="C289" s="69"/>
      <c r="D289" s="160"/>
      <c r="E289" s="196" t="s">
        <v>290</v>
      </c>
      <c r="F289" s="174"/>
      <c r="G289" s="68"/>
      <c r="H289" s="68"/>
      <c r="I289" s="69"/>
      <c r="J289" s="52"/>
      <c r="K289" s="52"/>
      <c r="L289" s="52"/>
      <c r="M289" s="70"/>
      <c r="N289" s="71"/>
      <c r="O289" s="72"/>
      <c r="P289" s="73"/>
    </row>
    <row r="290" spans="1:16" s="25" customFormat="1">
      <c r="A290" s="64"/>
      <c r="B290" s="75"/>
      <c r="C290" s="69"/>
      <c r="D290" s="160"/>
      <c r="E290" s="195" t="s">
        <v>258</v>
      </c>
      <c r="F290" s="174"/>
      <c r="G290" s="68"/>
      <c r="H290" s="68"/>
      <c r="I290" s="69"/>
      <c r="J290" s="52"/>
      <c r="K290" s="52"/>
      <c r="L290" s="52"/>
      <c r="M290" s="70"/>
      <c r="N290" s="71"/>
      <c r="O290" s="72"/>
      <c r="P290" s="73"/>
    </row>
    <row r="291" spans="1:16" s="25" customFormat="1">
      <c r="A291" s="64"/>
      <c r="B291" s="75"/>
      <c r="C291" s="69"/>
      <c r="D291" s="160"/>
      <c r="E291" s="195" t="s">
        <v>256</v>
      </c>
      <c r="F291" s="174"/>
      <c r="G291" s="68"/>
      <c r="H291" s="68"/>
      <c r="I291" s="69"/>
      <c r="J291" s="52"/>
      <c r="K291" s="52"/>
      <c r="L291" s="52"/>
      <c r="M291" s="70"/>
      <c r="N291" s="71"/>
      <c r="O291" s="72"/>
      <c r="P291" s="73"/>
    </row>
    <row r="292" spans="1:16" s="25" customFormat="1">
      <c r="A292" s="64"/>
      <c r="B292" s="75"/>
      <c r="C292" s="69"/>
      <c r="D292" s="160"/>
      <c r="E292" s="195" t="s">
        <v>255</v>
      </c>
      <c r="F292" s="174"/>
      <c r="G292" s="68"/>
      <c r="H292" s="68"/>
      <c r="I292" s="69"/>
      <c r="J292" s="52"/>
      <c r="K292" s="52"/>
      <c r="L292" s="52"/>
      <c r="M292" s="70"/>
      <c r="N292" s="71"/>
      <c r="O292" s="72"/>
      <c r="P292" s="73"/>
    </row>
    <row r="293" spans="1:16" s="25" customFormat="1">
      <c r="A293" s="64"/>
      <c r="B293" s="75"/>
      <c r="C293" s="69"/>
      <c r="D293" s="160"/>
      <c r="E293" s="195" t="s">
        <v>257</v>
      </c>
      <c r="F293" s="174"/>
      <c r="G293" s="68"/>
      <c r="H293" s="68"/>
      <c r="I293" s="69"/>
      <c r="J293" s="52"/>
      <c r="K293" s="52"/>
      <c r="L293" s="52"/>
      <c r="M293" s="70"/>
      <c r="N293" s="71"/>
      <c r="O293" s="72"/>
      <c r="P293" s="73"/>
    </row>
    <row r="294" spans="1:16" s="25" customFormat="1">
      <c r="A294" s="64"/>
      <c r="B294" s="75"/>
      <c r="C294" s="69"/>
      <c r="D294" s="160"/>
      <c r="E294" s="196" t="s">
        <v>389</v>
      </c>
      <c r="F294" s="174"/>
      <c r="G294" s="68"/>
      <c r="H294" s="68"/>
      <c r="I294" s="69"/>
      <c r="J294" s="52"/>
      <c r="K294" s="52"/>
      <c r="L294" s="52"/>
      <c r="M294" s="70"/>
      <c r="N294" s="71"/>
      <c r="O294" s="72"/>
      <c r="P294" s="73"/>
    </row>
    <row r="295" spans="1:16" s="25" customFormat="1">
      <c r="A295" s="64"/>
      <c r="B295" s="75"/>
      <c r="C295" s="69"/>
      <c r="D295" s="160"/>
      <c r="E295" s="195"/>
      <c r="F295" s="174"/>
      <c r="G295" s="68"/>
      <c r="H295" s="68"/>
      <c r="I295" s="69"/>
      <c r="J295" s="52"/>
      <c r="K295" s="52"/>
      <c r="L295" s="52"/>
      <c r="M295" s="70"/>
      <c r="N295" s="71"/>
      <c r="O295" s="72"/>
      <c r="P295" s="73"/>
    </row>
    <row r="296" spans="1:16" s="25" customFormat="1">
      <c r="A296" s="64"/>
      <c r="B296" s="75"/>
      <c r="C296" s="69"/>
      <c r="D296" s="160"/>
      <c r="E296" s="212" t="s">
        <v>259</v>
      </c>
      <c r="F296" s="174"/>
      <c r="G296" s="68"/>
      <c r="H296" s="68"/>
      <c r="I296" s="69"/>
      <c r="J296" s="52"/>
      <c r="K296" s="52"/>
      <c r="L296" s="52"/>
      <c r="M296" s="70"/>
      <c r="N296" s="71"/>
      <c r="O296" s="72"/>
      <c r="P296" s="73"/>
    </row>
    <row r="297" spans="1:16" s="25" customFormat="1">
      <c r="A297" s="64"/>
      <c r="B297" s="75"/>
      <c r="C297" s="69"/>
      <c r="D297" s="160"/>
      <c r="E297" s="173" t="s">
        <v>285</v>
      </c>
      <c r="F297" s="174"/>
      <c r="G297" s="68"/>
      <c r="H297" s="68"/>
      <c r="I297" s="69"/>
      <c r="J297" s="52"/>
      <c r="K297" s="52"/>
      <c r="L297" s="52"/>
      <c r="M297" s="70"/>
      <c r="N297" s="71"/>
      <c r="O297" s="72"/>
      <c r="P297" s="73"/>
    </row>
    <row r="298" spans="1:16" s="25" customFormat="1">
      <c r="A298" s="64"/>
      <c r="B298" s="75"/>
      <c r="C298" s="69"/>
      <c r="D298" s="160"/>
      <c r="E298" s="173" t="s">
        <v>84</v>
      </c>
      <c r="F298" s="174"/>
      <c r="G298" s="68"/>
      <c r="H298" s="68"/>
      <c r="I298" s="69"/>
      <c r="J298" s="52"/>
      <c r="K298" s="52"/>
      <c r="L298" s="52"/>
      <c r="M298" s="70"/>
      <c r="N298" s="71"/>
      <c r="O298" s="72"/>
      <c r="P298" s="73"/>
    </row>
    <row r="299" spans="1:16" s="25" customFormat="1">
      <c r="A299" s="64"/>
      <c r="B299" s="75"/>
      <c r="C299" s="69"/>
      <c r="D299" s="160"/>
      <c r="E299" s="174" t="s">
        <v>286</v>
      </c>
      <c r="F299" s="174"/>
      <c r="G299" s="68"/>
      <c r="H299" s="68"/>
      <c r="I299" s="69"/>
      <c r="J299" s="52"/>
      <c r="K299" s="52"/>
      <c r="L299" s="52"/>
      <c r="M299" s="70"/>
      <c r="N299" s="71"/>
      <c r="O299" s="72"/>
      <c r="P299" s="73"/>
    </row>
    <row r="300" spans="1:16" s="25" customFormat="1">
      <c r="A300" s="64"/>
      <c r="B300" s="75"/>
      <c r="C300" s="69"/>
      <c r="D300" s="160"/>
      <c r="E300" s="174" t="s">
        <v>287</v>
      </c>
      <c r="F300" s="174"/>
      <c r="G300" s="68"/>
      <c r="H300" s="68"/>
      <c r="I300" s="69"/>
      <c r="J300" s="52"/>
      <c r="K300" s="52"/>
      <c r="L300" s="52"/>
      <c r="M300" s="70"/>
      <c r="N300" s="71"/>
      <c r="O300" s="72"/>
      <c r="P300" s="73"/>
    </row>
    <row r="301" spans="1:16" s="25" customFormat="1">
      <c r="A301" s="64"/>
      <c r="B301" s="75"/>
      <c r="C301" s="69"/>
      <c r="D301" s="160"/>
      <c r="E301" s="174" t="s">
        <v>269</v>
      </c>
      <c r="F301" s="174"/>
      <c r="G301" s="68"/>
      <c r="H301" s="68"/>
      <c r="I301" s="69"/>
      <c r="J301" s="52"/>
      <c r="K301" s="52"/>
      <c r="L301" s="52"/>
      <c r="M301" s="70"/>
      <c r="N301" s="71"/>
      <c r="O301" s="72"/>
      <c r="P301" s="73"/>
    </row>
    <row r="302" spans="1:16" s="25" customFormat="1">
      <c r="A302" s="64"/>
      <c r="B302" s="75"/>
      <c r="C302" s="69"/>
      <c r="D302" s="160"/>
      <c r="E302" s="174" t="s">
        <v>265</v>
      </c>
      <c r="F302" s="174"/>
      <c r="G302" s="68"/>
      <c r="H302" s="68"/>
      <c r="I302" s="69"/>
      <c r="J302" s="52"/>
      <c r="K302" s="52"/>
      <c r="L302" s="52"/>
      <c r="M302" s="70"/>
      <c r="N302" s="71"/>
      <c r="O302" s="72"/>
      <c r="P302" s="73"/>
    </row>
    <row r="303" spans="1:16" s="25" customFormat="1">
      <c r="A303" s="64"/>
      <c r="B303" s="75"/>
      <c r="C303" s="69"/>
      <c r="D303" s="160"/>
      <c r="E303" s="196" t="s">
        <v>390</v>
      </c>
      <c r="F303" s="174"/>
      <c r="G303" s="68"/>
      <c r="H303" s="68"/>
      <c r="I303" s="69"/>
      <c r="J303" s="52"/>
      <c r="K303" s="52"/>
      <c r="L303" s="52"/>
      <c r="M303" s="70"/>
      <c r="N303" s="71"/>
      <c r="O303" s="72"/>
      <c r="P303" s="73"/>
    </row>
    <row r="304" spans="1:16" s="25" customFormat="1">
      <c r="A304" s="64"/>
      <c r="B304" s="75"/>
      <c r="C304" s="69"/>
      <c r="D304" s="160"/>
      <c r="E304" s="174"/>
      <c r="F304" s="174"/>
      <c r="G304" s="68"/>
      <c r="H304" s="68"/>
      <c r="I304" s="69"/>
      <c r="J304" s="52"/>
      <c r="K304" s="52"/>
      <c r="L304" s="52"/>
      <c r="M304" s="70"/>
      <c r="N304" s="71"/>
      <c r="O304" s="72"/>
      <c r="P304" s="73"/>
    </row>
    <row r="305" spans="1:16" s="25" customFormat="1">
      <c r="A305" s="64"/>
      <c r="B305" s="75"/>
      <c r="C305" s="69"/>
      <c r="D305" s="160"/>
      <c r="E305" s="212" t="s">
        <v>259</v>
      </c>
      <c r="F305" s="174"/>
      <c r="G305" s="68"/>
      <c r="H305" s="68"/>
      <c r="I305" s="69"/>
      <c r="J305" s="52"/>
      <c r="K305" s="52"/>
      <c r="L305" s="52"/>
      <c r="M305" s="70"/>
      <c r="N305" s="71"/>
      <c r="O305" s="72"/>
      <c r="P305" s="73"/>
    </row>
    <row r="306" spans="1:16" s="25" customFormat="1">
      <c r="A306" s="64"/>
      <c r="B306" s="75"/>
      <c r="C306" s="69"/>
      <c r="D306" s="160"/>
      <c r="E306" s="173" t="s">
        <v>288</v>
      </c>
      <c r="F306" s="174"/>
      <c r="G306" s="68"/>
      <c r="H306" s="68"/>
      <c r="I306" s="69"/>
      <c r="J306" s="52"/>
      <c r="K306" s="52"/>
      <c r="L306" s="52"/>
      <c r="M306" s="70"/>
      <c r="N306" s="71"/>
      <c r="O306" s="72"/>
      <c r="P306" s="73"/>
    </row>
    <row r="307" spans="1:16" s="25" customFormat="1">
      <c r="A307" s="64"/>
      <c r="B307" s="75"/>
      <c r="C307" s="69"/>
      <c r="D307" s="160"/>
      <c r="E307" s="173" t="s">
        <v>84</v>
      </c>
      <c r="F307" s="174"/>
      <c r="G307" s="68"/>
      <c r="H307" s="68"/>
      <c r="I307" s="69"/>
      <c r="J307" s="52"/>
      <c r="K307" s="52"/>
      <c r="L307" s="52"/>
      <c r="M307" s="70"/>
      <c r="N307" s="71"/>
      <c r="O307" s="72"/>
      <c r="P307" s="73"/>
    </row>
    <row r="308" spans="1:16" s="25" customFormat="1">
      <c r="A308" s="64"/>
      <c r="B308" s="75"/>
      <c r="C308" s="69"/>
      <c r="D308" s="160"/>
      <c r="E308" s="174" t="s">
        <v>289</v>
      </c>
      <c r="F308" s="174"/>
      <c r="G308" s="68"/>
      <c r="H308" s="68"/>
      <c r="I308" s="69"/>
      <c r="J308" s="52"/>
      <c r="K308" s="52"/>
      <c r="L308" s="52"/>
      <c r="M308" s="70"/>
      <c r="N308" s="71"/>
      <c r="O308" s="72"/>
      <c r="P308" s="73"/>
    </row>
    <row r="309" spans="1:16" s="25" customFormat="1">
      <c r="A309" s="64"/>
      <c r="B309" s="75"/>
      <c r="C309" s="69"/>
      <c r="D309" s="160"/>
      <c r="E309" s="174" t="s">
        <v>287</v>
      </c>
      <c r="F309" s="174"/>
      <c r="G309" s="68"/>
      <c r="H309" s="68"/>
      <c r="I309" s="69"/>
      <c r="J309" s="52"/>
      <c r="K309" s="52"/>
      <c r="L309" s="52"/>
      <c r="M309" s="70"/>
      <c r="N309" s="71"/>
      <c r="O309" s="72"/>
      <c r="P309" s="73"/>
    </row>
    <row r="310" spans="1:16" s="25" customFormat="1">
      <c r="A310" s="64"/>
      <c r="B310" s="75"/>
      <c r="C310" s="69"/>
      <c r="D310" s="160"/>
      <c r="E310" s="174" t="s">
        <v>267</v>
      </c>
      <c r="F310" s="174"/>
      <c r="G310" s="68"/>
      <c r="H310" s="68"/>
      <c r="I310" s="69"/>
      <c r="J310" s="52"/>
      <c r="K310" s="52"/>
      <c r="L310" s="52"/>
      <c r="M310" s="70"/>
      <c r="N310" s="71"/>
      <c r="O310" s="72"/>
      <c r="P310" s="73"/>
    </row>
    <row r="311" spans="1:16" s="25" customFormat="1">
      <c r="A311" s="64"/>
      <c r="B311" s="75"/>
      <c r="C311" s="69"/>
      <c r="D311" s="160"/>
      <c r="E311" s="174" t="s">
        <v>268</v>
      </c>
      <c r="F311" s="174"/>
      <c r="G311" s="68"/>
      <c r="H311" s="68"/>
      <c r="I311" s="69"/>
      <c r="J311" s="52"/>
      <c r="K311" s="52"/>
      <c r="L311" s="52"/>
      <c r="M311" s="70"/>
      <c r="N311" s="71"/>
      <c r="O311" s="72"/>
      <c r="P311" s="73"/>
    </row>
    <row r="312" spans="1:16" s="25" customFormat="1">
      <c r="A312" s="64"/>
      <c r="B312" s="75"/>
      <c r="C312" s="69"/>
      <c r="D312" s="160"/>
      <c r="E312" s="174" t="s">
        <v>266</v>
      </c>
      <c r="F312" s="174"/>
      <c r="G312" s="68"/>
      <c r="H312" s="68"/>
      <c r="I312" s="69"/>
      <c r="J312" s="52"/>
      <c r="K312" s="52"/>
      <c r="L312" s="52"/>
      <c r="M312" s="70"/>
      <c r="N312" s="71"/>
      <c r="O312" s="72"/>
      <c r="P312" s="73"/>
    </row>
    <row r="313" spans="1:16" s="25" customFormat="1">
      <c r="A313" s="64"/>
      <c r="B313" s="75"/>
      <c r="C313" s="69"/>
      <c r="D313" s="160"/>
      <c r="E313" s="196" t="s">
        <v>391</v>
      </c>
      <c r="F313" s="174"/>
      <c r="G313" s="68"/>
      <c r="H313" s="68"/>
      <c r="I313" s="69"/>
      <c r="J313" s="52"/>
      <c r="K313" s="52"/>
      <c r="L313" s="52"/>
      <c r="M313" s="70"/>
      <c r="N313" s="71"/>
      <c r="O313" s="72"/>
      <c r="P313" s="73"/>
    </row>
    <row r="314" spans="1:16" s="25" customFormat="1">
      <c r="A314" s="64"/>
      <c r="B314" s="75"/>
      <c r="C314" s="69"/>
      <c r="D314" s="160"/>
      <c r="E314" s="174"/>
      <c r="F314" s="174"/>
      <c r="G314" s="68"/>
      <c r="H314" s="68"/>
      <c r="I314" s="69"/>
      <c r="J314" s="52"/>
      <c r="K314" s="52"/>
      <c r="L314" s="52"/>
      <c r="M314" s="70"/>
      <c r="N314" s="71"/>
      <c r="O314" s="72"/>
      <c r="P314" s="73"/>
    </row>
    <row r="315" spans="1:16" s="25" customFormat="1">
      <c r="A315" s="64"/>
      <c r="B315" s="75"/>
      <c r="C315" s="69"/>
      <c r="D315" s="160"/>
      <c r="E315" s="174"/>
      <c r="F315" s="174"/>
      <c r="G315" s="68"/>
      <c r="H315" s="68"/>
      <c r="I315" s="69"/>
      <c r="J315" s="52"/>
      <c r="K315" s="52"/>
      <c r="L315" s="52"/>
      <c r="M315" s="70"/>
      <c r="N315" s="71"/>
      <c r="O315" s="72"/>
      <c r="P315" s="73"/>
    </row>
    <row r="316" spans="1:16" s="25" customFormat="1">
      <c r="A316" s="64"/>
      <c r="B316" s="75"/>
      <c r="C316" s="69"/>
      <c r="D316" s="160"/>
      <c r="E316" s="213" t="s">
        <v>296</v>
      </c>
      <c r="F316" s="174"/>
      <c r="G316" s="68"/>
      <c r="H316" s="68"/>
      <c r="I316" s="69"/>
      <c r="J316" s="52"/>
      <c r="K316" s="52"/>
      <c r="L316" s="52"/>
      <c r="M316" s="70"/>
      <c r="N316" s="71"/>
      <c r="O316" s="72"/>
      <c r="P316" s="73"/>
    </row>
    <row r="317" spans="1:16" s="25" customFormat="1">
      <c r="A317" s="64"/>
      <c r="B317" s="75"/>
      <c r="C317" s="69"/>
      <c r="D317" s="160"/>
      <c r="E317" s="173" t="s">
        <v>300</v>
      </c>
      <c r="F317" s="174"/>
      <c r="G317" s="68"/>
      <c r="H317" s="68"/>
      <c r="I317" s="69"/>
      <c r="J317" s="52"/>
      <c r="K317" s="52"/>
      <c r="L317" s="52"/>
      <c r="M317" s="70"/>
      <c r="N317" s="71"/>
      <c r="O317" s="72"/>
      <c r="P317" s="73"/>
    </row>
    <row r="318" spans="1:16" s="25" customFormat="1">
      <c r="A318" s="64"/>
      <c r="B318" s="75"/>
      <c r="C318" s="69"/>
      <c r="D318" s="160"/>
      <c r="E318" s="173" t="s">
        <v>84</v>
      </c>
      <c r="F318" s="174"/>
      <c r="G318" s="68"/>
      <c r="H318" s="68"/>
      <c r="I318" s="69"/>
      <c r="J318" s="52"/>
      <c r="K318" s="52"/>
      <c r="L318" s="52"/>
      <c r="M318" s="70"/>
      <c r="N318" s="71"/>
      <c r="O318" s="72"/>
      <c r="P318" s="73"/>
    </row>
    <row r="319" spans="1:16" s="25" customFormat="1">
      <c r="A319" s="64"/>
      <c r="B319" s="75"/>
      <c r="C319" s="69"/>
      <c r="D319" s="160"/>
      <c r="E319" s="174" t="s">
        <v>297</v>
      </c>
      <c r="F319" s="174"/>
      <c r="G319" s="68"/>
      <c r="H319" s="68"/>
      <c r="I319" s="69"/>
      <c r="J319" s="52"/>
      <c r="K319" s="52"/>
      <c r="L319" s="52"/>
      <c r="M319" s="70"/>
      <c r="N319" s="71"/>
      <c r="O319" s="72"/>
      <c r="P319" s="73"/>
    </row>
    <row r="320" spans="1:16" s="25" customFormat="1">
      <c r="A320" s="64"/>
      <c r="B320" s="75"/>
      <c r="C320" s="69"/>
      <c r="D320" s="160"/>
      <c r="E320" s="174" t="s">
        <v>287</v>
      </c>
      <c r="F320" s="174"/>
      <c r="G320" s="68"/>
      <c r="H320" s="68"/>
      <c r="I320" s="69"/>
      <c r="J320" s="52"/>
      <c r="K320" s="52"/>
      <c r="L320" s="52"/>
      <c r="M320" s="70"/>
      <c r="N320" s="71"/>
      <c r="O320" s="72"/>
      <c r="P320" s="73"/>
    </row>
    <row r="321" spans="1:16" s="25" customFormat="1">
      <c r="A321" s="64"/>
      <c r="B321" s="75"/>
      <c r="C321" s="69"/>
      <c r="D321" s="160"/>
      <c r="E321" s="174" t="s">
        <v>298</v>
      </c>
      <c r="F321" s="174"/>
      <c r="G321" s="68"/>
      <c r="H321" s="68"/>
      <c r="I321" s="69"/>
      <c r="J321" s="52"/>
      <c r="K321" s="52"/>
      <c r="L321" s="52"/>
      <c r="M321" s="70"/>
      <c r="N321" s="71"/>
      <c r="O321" s="72"/>
      <c r="P321" s="73"/>
    </row>
    <row r="322" spans="1:16" s="25" customFormat="1">
      <c r="A322" s="64"/>
      <c r="B322" s="75"/>
      <c r="C322" s="69"/>
      <c r="D322" s="160"/>
      <c r="E322" s="185" t="s">
        <v>299</v>
      </c>
      <c r="F322" s="174"/>
      <c r="G322" s="68"/>
      <c r="H322" s="68"/>
      <c r="I322" s="69"/>
      <c r="J322" s="52"/>
      <c r="K322" s="52"/>
      <c r="L322" s="52"/>
      <c r="M322" s="70"/>
      <c r="N322" s="71"/>
      <c r="O322" s="72"/>
      <c r="P322" s="73"/>
    </row>
    <row r="323" spans="1:16" s="25" customFormat="1">
      <c r="A323" s="64"/>
      <c r="B323" s="75"/>
      <c r="C323" s="69"/>
      <c r="D323" s="160"/>
      <c r="E323" s="196" t="s">
        <v>392</v>
      </c>
      <c r="F323" s="174"/>
      <c r="G323" s="68"/>
      <c r="H323" s="68"/>
      <c r="I323" s="69"/>
      <c r="J323" s="52"/>
      <c r="K323" s="52"/>
      <c r="L323" s="52"/>
      <c r="M323" s="70"/>
      <c r="N323" s="71"/>
      <c r="O323" s="72"/>
      <c r="P323" s="73"/>
    </row>
    <row r="324" spans="1:16" s="25" customFormat="1">
      <c r="A324" s="64"/>
      <c r="B324" s="75"/>
      <c r="C324" s="69"/>
      <c r="D324" s="160"/>
      <c r="E324" s="174"/>
      <c r="F324" s="174"/>
      <c r="G324" s="68"/>
      <c r="H324" s="68"/>
      <c r="I324" s="69"/>
      <c r="J324" s="52"/>
      <c r="K324" s="52"/>
      <c r="L324" s="52"/>
      <c r="M324" s="70"/>
      <c r="N324" s="71"/>
      <c r="O324" s="72"/>
      <c r="P324" s="73"/>
    </row>
    <row r="325" spans="1:16" s="25" customFormat="1">
      <c r="A325" s="64"/>
      <c r="B325" s="75"/>
      <c r="C325" s="69"/>
      <c r="D325" s="160"/>
      <c r="E325" s="212" t="s">
        <v>259</v>
      </c>
      <c r="F325" s="174"/>
      <c r="G325" s="68"/>
      <c r="H325" s="68"/>
      <c r="I325" s="69"/>
      <c r="J325" s="52"/>
      <c r="K325" s="52"/>
      <c r="L325" s="52"/>
      <c r="M325" s="70"/>
      <c r="N325" s="71"/>
      <c r="O325" s="72"/>
      <c r="P325" s="73"/>
    </row>
    <row r="326" spans="1:16" s="25" customFormat="1">
      <c r="A326" s="64"/>
      <c r="B326" s="75"/>
      <c r="C326" s="69"/>
      <c r="D326" s="160"/>
      <c r="E326" s="173" t="s">
        <v>301</v>
      </c>
      <c r="F326" s="174"/>
      <c r="G326" s="68"/>
      <c r="H326" s="68"/>
      <c r="I326" s="69"/>
      <c r="J326" s="52"/>
      <c r="K326" s="52"/>
      <c r="L326" s="52"/>
      <c r="M326" s="70"/>
      <c r="N326" s="71"/>
      <c r="O326" s="72"/>
      <c r="P326" s="73"/>
    </row>
    <row r="327" spans="1:16" s="25" customFormat="1">
      <c r="A327" s="64"/>
      <c r="B327" s="75"/>
      <c r="C327" s="69"/>
      <c r="D327" s="160"/>
      <c r="E327" s="173" t="s">
        <v>84</v>
      </c>
      <c r="F327" s="174"/>
      <c r="G327" s="68"/>
      <c r="H327" s="68"/>
      <c r="I327" s="69"/>
      <c r="J327" s="52"/>
      <c r="K327" s="52"/>
      <c r="L327" s="52"/>
      <c r="M327" s="70"/>
      <c r="N327" s="71"/>
      <c r="O327" s="72"/>
      <c r="P327" s="73"/>
    </row>
    <row r="328" spans="1:16" s="25" customFormat="1">
      <c r="A328" s="64"/>
      <c r="B328" s="75"/>
      <c r="C328" s="69"/>
      <c r="D328" s="160"/>
      <c r="E328" s="174" t="s">
        <v>302</v>
      </c>
      <c r="F328" s="174"/>
      <c r="G328" s="68"/>
      <c r="H328" s="68"/>
      <c r="I328" s="69"/>
      <c r="J328" s="52"/>
      <c r="K328" s="52"/>
      <c r="L328" s="52"/>
      <c r="M328" s="70"/>
      <c r="N328" s="71"/>
      <c r="O328" s="72"/>
      <c r="P328" s="73"/>
    </row>
    <row r="329" spans="1:16" s="25" customFormat="1">
      <c r="A329" s="64"/>
      <c r="B329" s="75"/>
      <c r="C329" s="69"/>
      <c r="D329" s="160"/>
      <c r="E329" s="174" t="s">
        <v>303</v>
      </c>
      <c r="F329" s="174"/>
      <c r="G329" s="68"/>
      <c r="H329" s="68"/>
      <c r="I329" s="69"/>
      <c r="J329" s="52"/>
      <c r="K329" s="52"/>
      <c r="L329" s="52"/>
      <c r="M329" s="70"/>
      <c r="N329" s="71"/>
      <c r="O329" s="72"/>
      <c r="P329" s="73"/>
    </row>
    <row r="330" spans="1:16" s="25" customFormat="1">
      <c r="A330" s="64"/>
      <c r="B330" s="75"/>
      <c r="C330" s="69"/>
      <c r="D330" s="160"/>
      <c r="E330" s="174" t="s">
        <v>269</v>
      </c>
      <c r="F330" s="174"/>
      <c r="G330" s="68"/>
      <c r="H330" s="68"/>
      <c r="I330" s="69"/>
      <c r="J330" s="52"/>
      <c r="K330" s="52"/>
      <c r="L330" s="52"/>
      <c r="M330" s="70"/>
      <c r="N330" s="71"/>
      <c r="O330" s="72"/>
      <c r="P330" s="73"/>
    </row>
    <row r="331" spans="1:16" s="25" customFormat="1">
      <c r="A331" s="64"/>
      <c r="B331" s="75"/>
      <c r="C331" s="69"/>
      <c r="D331" s="160"/>
      <c r="E331" s="174" t="s">
        <v>265</v>
      </c>
      <c r="F331" s="174"/>
      <c r="G331" s="68"/>
      <c r="H331" s="68"/>
      <c r="I331" s="69"/>
      <c r="J331" s="52"/>
      <c r="K331" s="52"/>
      <c r="L331" s="52"/>
      <c r="M331" s="70"/>
      <c r="N331" s="71"/>
      <c r="O331" s="72"/>
      <c r="P331" s="73"/>
    </row>
    <row r="332" spans="1:16" s="25" customFormat="1">
      <c r="A332" s="64"/>
      <c r="B332" s="75"/>
      <c r="C332" s="69"/>
      <c r="D332" s="160"/>
      <c r="E332" s="196" t="s">
        <v>393</v>
      </c>
      <c r="F332" s="174"/>
      <c r="G332" s="68"/>
      <c r="H332" s="68"/>
      <c r="I332" s="69"/>
      <c r="J332" s="52"/>
      <c r="K332" s="52"/>
      <c r="L332" s="52"/>
      <c r="M332" s="70"/>
      <c r="N332" s="71"/>
      <c r="O332" s="72"/>
      <c r="P332" s="73"/>
    </row>
    <row r="333" spans="1:16" s="25" customFormat="1">
      <c r="A333" s="64"/>
      <c r="B333" s="75"/>
      <c r="C333" s="69"/>
      <c r="D333" s="160"/>
      <c r="E333" s="174"/>
      <c r="F333" s="174"/>
      <c r="G333" s="68"/>
      <c r="H333" s="68"/>
      <c r="I333" s="69"/>
      <c r="J333" s="52"/>
      <c r="K333" s="52"/>
      <c r="L333" s="52"/>
      <c r="M333" s="70"/>
      <c r="N333" s="71"/>
      <c r="O333" s="72"/>
      <c r="P333" s="73"/>
    </row>
    <row r="334" spans="1:16" s="25" customFormat="1">
      <c r="A334" s="64"/>
      <c r="B334" s="75"/>
      <c r="C334" s="69"/>
      <c r="D334" s="160"/>
      <c r="E334" s="212" t="s">
        <v>259</v>
      </c>
      <c r="F334" s="174"/>
      <c r="G334" s="68"/>
      <c r="H334" s="68"/>
      <c r="I334" s="69"/>
      <c r="J334" s="52"/>
      <c r="K334" s="52"/>
      <c r="L334" s="52"/>
      <c r="M334" s="70"/>
      <c r="N334" s="71"/>
      <c r="O334" s="72"/>
      <c r="P334" s="73"/>
    </row>
    <row r="335" spans="1:16" s="25" customFormat="1">
      <c r="A335" s="64"/>
      <c r="B335" s="75"/>
      <c r="C335" s="69"/>
      <c r="D335" s="160"/>
      <c r="E335" s="173" t="s">
        <v>304</v>
      </c>
      <c r="F335" s="174"/>
      <c r="G335" s="68"/>
      <c r="H335" s="68"/>
      <c r="I335" s="69"/>
      <c r="J335" s="52"/>
      <c r="K335" s="52"/>
      <c r="L335" s="52"/>
      <c r="M335" s="70"/>
      <c r="N335" s="71"/>
      <c r="O335" s="72"/>
      <c r="P335" s="73"/>
    </row>
    <row r="336" spans="1:16" s="25" customFormat="1">
      <c r="A336" s="64"/>
      <c r="B336" s="75"/>
      <c r="C336" s="69"/>
      <c r="D336" s="160"/>
      <c r="E336" s="173" t="s">
        <v>84</v>
      </c>
      <c r="F336" s="174"/>
      <c r="G336" s="68"/>
      <c r="H336" s="68"/>
      <c r="I336" s="69"/>
      <c r="J336" s="52"/>
      <c r="K336" s="52"/>
      <c r="L336" s="52"/>
      <c r="M336" s="70"/>
      <c r="N336" s="71"/>
      <c r="O336" s="72"/>
      <c r="P336" s="73"/>
    </row>
    <row r="337" spans="1:16" s="25" customFormat="1">
      <c r="A337" s="64"/>
      <c r="B337" s="75"/>
      <c r="C337" s="69"/>
      <c r="D337" s="160"/>
      <c r="E337" s="174" t="s">
        <v>305</v>
      </c>
      <c r="F337" s="174"/>
      <c r="G337" s="68"/>
      <c r="H337" s="68"/>
      <c r="I337" s="69"/>
      <c r="J337" s="52"/>
      <c r="K337" s="52"/>
      <c r="L337" s="52"/>
      <c r="M337" s="70"/>
      <c r="N337" s="71"/>
      <c r="O337" s="72"/>
      <c r="P337" s="73"/>
    </row>
    <row r="338" spans="1:16" s="25" customFormat="1">
      <c r="A338" s="64"/>
      <c r="B338" s="75"/>
      <c r="C338" s="69"/>
      <c r="D338" s="160"/>
      <c r="E338" s="174" t="s">
        <v>303</v>
      </c>
      <c r="F338" s="174"/>
      <c r="G338" s="68"/>
      <c r="H338" s="68"/>
      <c r="I338" s="69"/>
      <c r="J338" s="52"/>
      <c r="K338" s="52"/>
      <c r="L338" s="52"/>
      <c r="M338" s="70"/>
      <c r="N338" s="71"/>
      <c r="O338" s="72"/>
      <c r="P338" s="73"/>
    </row>
    <row r="339" spans="1:16" s="25" customFormat="1">
      <c r="A339" s="64"/>
      <c r="B339" s="75"/>
      <c r="C339" s="69"/>
      <c r="D339" s="160"/>
      <c r="E339" s="174" t="s">
        <v>267</v>
      </c>
      <c r="F339" s="174"/>
      <c r="G339" s="68"/>
      <c r="H339" s="68"/>
      <c r="I339" s="69"/>
      <c r="J339" s="52"/>
      <c r="K339" s="52"/>
      <c r="L339" s="52"/>
      <c r="M339" s="70"/>
      <c r="N339" s="71"/>
      <c r="O339" s="72"/>
      <c r="P339" s="73"/>
    </row>
    <row r="340" spans="1:16" s="25" customFormat="1">
      <c r="A340" s="64"/>
      <c r="B340" s="75"/>
      <c r="C340" s="69"/>
      <c r="D340" s="160"/>
      <c r="E340" s="174" t="s">
        <v>268</v>
      </c>
      <c r="F340" s="174"/>
      <c r="G340" s="68"/>
      <c r="H340" s="68"/>
      <c r="I340" s="69"/>
      <c r="J340" s="52"/>
      <c r="K340" s="52"/>
      <c r="L340" s="52"/>
      <c r="M340" s="70"/>
      <c r="N340" s="71"/>
      <c r="O340" s="72"/>
      <c r="P340" s="73"/>
    </row>
    <row r="341" spans="1:16" s="25" customFormat="1">
      <c r="A341" s="64"/>
      <c r="B341" s="75"/>
      <c r="C341" s="69"/>
      <c r="D341" s="160"/>
      <c r="E341" s="174" t="s">
        <v>266</v>
      </c>
      <c r="F341" s="174"/>
      <c r="G341" s="68"/>
      <c r="H341" s="68"/>
      <c r="I341" s="69"/>
      <c r="J341" s="52"/>
      <c r="K341" s="52"/>
      <c r="L341" s="52"/>
      <c r="M341" s="70"/>
      <c r="N341" s="71"/>
      <c r="O341" s="72"/>
      <c r="P341" s="73"/>
    </row>
    <row r="342" spans="1:16" s="25" customFormat="1">
      <c r="A342" s="64"/>
      <c r="B342" s="75"/>
      <c r="C342" s="69"/>
      <c r="D342" s="160"/>
      <c r="E342" s="196" t="s">
        <v>394</v>
      </c>
      <c r="F342" s="174"/>
      <c r="G342" s="68"/>
      <c r="H342" s="68"/>
      <c r="I342" s="69"/>
      <c r="J342" s="52"/>
      <c r="K342" s="52"/>
      <c r="L342" s="52"/>
      <c r="M342" s="70"/>
      <c r="N342" s="71"/>
      <c r="O342" s="72"/>
      <c r="P342" s="73"/>
    </row>
    <row r="343" spans="1:16" s="25" customFormat="1">
      <c r="A343" s="64"/>
      <c r="B343" s="75"/>
      <c r="C343" s="69"/>
      <c r="D343" s="160"/>
      <c r="E343" s="174"/>
      <c r="F343" s="174"/>
      <c r="G343" s="68"/>
      <c r="H343" s="68"/>
      <c r="I343" s="69"/>
      <c r="J343" s="52"/>
      <c r="K343" s="52"/>
      <c r="L343" s="52"/>
      <c r="M343" s="70"/>
      <c r="N343" s="71"/>
      <c r="O343" s="72"/>
      <c r="P343" s="73"/>
    </row>
    <row r="344" spans="1:16" s="25" customFormat="1">
      <c r="A344" s="64"/>
      <c r="B344" s="75"/>
      <c r="C344" s="69"/>
      <c r="D344" s="160"/>
      <c r="E344" s="174"/>
      <c r="F344" s="174"/>
      <c r="G344" s="68"/>
      <c r="H344" s="68"/>
      <c r="I344" s="69"/>
      <c r="J344" s="52"/>
      <c r="K344" s="52"/>
      <c r="L344" s="52"/>
      <c r="M344" s="70"/>
      <c r="N344" s="71"/>
      <c r="O344" s="72"/>
      <c r="P344" s="73"/>
    </row>
    <row r="345" spans="1:16" s="25" customFormat="1">
      <c r="A345" s="64"/>
      <c r="B345" s="75"/>
      <c r="C345" s="69"/>
      <c r="D345" s="160"/>
      <c r="E345" s="213" t="s">
        <v>306</v>
      </c>
      <c r="F345" s="174"/>
      <c r="G345" s="68"/>
      <c r="H345" s="68"/>
      <c r="I345" s="69"/>
      <c r="J345" s="52"/>
      <c r="K345" s="52"/>
      <c r="L345" s="52"/>
      <c r="M345" s="70"/>
      <c r="N345" s="71"/>
      <c r="O345" s="72"/>
      <c r="P345" s="73"/>
    </row>
    <row r="346" spans="1:16" s="25" customFormat="1">
      <c r="A346" s="64"/>
      <c r="B346" s="75"/>
      <c r="C346" s="69"/>
      <c r="D346" s="160"/>
      <c r="E346" s="173" t="s">
        <v>307</v>
      </c>
      <c r="F346" s="174"/>
      <c r="G346" s="68"/>
      <c r="H346" s="68"/>
      <c r="I346" s="69"/>
      <c r="J346" s="52"/>
      <c r="K346" s="52"/>
      <c r="L346" s="52"/>
      <c r="M346" s="70"/>
      <c r="N346" s="71"/>
      <c r="O346" s="72"/>
      <c r="P346" s="73"/>
    </row>
    <row r="347" spans="1:16" s="25" customFormat="1">
      <c r="A347" s="64"/>
      <c r="B347" s="75"/>
      <c r="C347" s="69"/>
      <c r="D347" s="160"/>
      <c r="E347" s="173" t="s">
        <v>283</v>
      </c>
      <c r="F347" s="174"/>
      <c r="G347" s="68"/>
      <c r="H347" s="68"/>
      <c r="I347" s="69"/>
      <c r="J347" s="52"/>
      <c r="K347" s="52"/>
      <c r="L347" s="52"/>
      <c r="M347" s="70"/>
      <c r="N347" s="71"/>
      <c r="O347" s="72"/>
      <c r="P347" s="73"/>
    </row>
    <row r="348" spans="1:16" s="25" customFormat="1">
      <c r="A348" s="64"/>
      <c r="B348" s="75"/>
      <c r="C348" s="69"/>
      <c r="D348" s="160"/>
      <c r="E348" s="173" t="s">
        <v>284</v>
      </c>
      <c r="F348" s="174"/>
      <c r="G348" s="68"/>
      <c r="H348" s="68"/>
      <c r="I348" s="69"/>
      <c r="J348" s="52"/>
      <c r="K348" s="52"/>
      <c r="L348" s="52"/>
      <c r="M348" s="70"/>
      <c r="N348" s="71"/>
      <c r="O348" s="72"/>
      <c r="P348" s="73"/>
    </row>
    <row r="349" spans="1:16" s="25" customFormat="1">
      <c r="A349" s="64"/>
      <c r="B349" s="75"/>
      <c r="C349" s="69"/>
      <c r="D349" s="160"/>
      <c r="E349" s="195"/>
      <c r="F349" s="174"/>
      <c r="G349" s="68"/>
      <c r="H349" s="68"/>
      <c r="I349" s="69"/>
      <c r="J349" s="52"/>
      <c r="K349" s="52"/>
      <c r="L349" s="52"/>
      <c r="M349" s="70"/>
      <c r="N349" s="71"/>
      <c r="O349" s="72"/>
      <c r="P349" s="73"/>
    </row>
    <row r="350" spans="1:16" s="25" customFormat="1">
      <c r="A350" s="64"/>
      <c r="B350" s="75"/>
      <c r="C350" s="69"/>
      <c r="D350" s="160"/>
      <c r="E350" s="195" t="s">
        <v>86</v>
      </c>
      <c r="F350" s="174"/>
      <c r="G350" s="68"/>
      <c r="H350" s="68"/>
      <c r="I350" s="69"/>
      <c r="J350" s="52"/>
      <c r="K350" s="52"/>
      <c r="L350" s="52"/>
      <c r="M350" s="70"/>
      <c r="N350" s="71"/>
      <c r="O350" s="72"/>
      <c r="P350" s="73"/>
    </row>
    <row r="351" spans="1:16" s="25" customFormat="1">
      <c r="A351" s="64"/>
      <c r="B351" s="75"/>
      <c r="C351" s="69"/>
      <c r="D351" s="160"/>
      <c r="E351" s="195" t="s">
        <v>319</v>
      </c>
      <c r="F351" s="174"/>
      <c r="G351" s="68"/>
      <c r="H351" s="68"/>
      <c r="I351" s="69"/>
      <c r="J351" s="52"/>
      <c r="K351" s="52"/>
      <c r="L351" s="52"/>
      <c r="M351" s="70"/>
      <c r="N351" s="71"/>
      <c r="O351" s="72"/>
      <c r="P351" s="73"/>
    </row>
    <row r="352" spans="1:16" s="25" customFormat="1">
      <c r="A352" s="64"/>
      <c r="B352" s="75"/>
      <c r="C352" s="69"/>
      <c r="D352" s="160"/>
      <c r="E352" s="195"/>
      <c r="F352" s="174"/>
      <c r="G352" s="68"/>
      <c r="H352" s="68"/>
      <c r="I352" s="69"/>
      <c r="J352" s="52"/>
      <c r="K352" s="52"/>
      <c r="L352" s="52"/>
      <c r="M352" s="70"/>
      <c r="N352" s="71"/>
      <c r="O352" s="72"/>
      <c r="P352" s="73"/>
    </row>
    <row r="353" spans="1:16" s="25" customFormat="1">
      <c r="A353" s="64"/>
      <c r="B353" s="75"/>
      <c r="C353" s="69"/>
      <c r="D353" s="160"/>
      <c r="E353" s="195" t="s">
        <v>87</v>
      </c>
      <c r="F353" s="174"/>
      <c r="G353" s="68"/>
      <c r="H353" s="68"/>
      <c r="I353" s="69"/>
      <c r="J353" s="52"/>
      <c r="K353" s="52"/>
      <c r="L353" s="52"/>
      <c r="M353" s="70"/>
      <c r="N353" s="71"/>
      <c r="O353" s="72"/>
      <c r="P353" s="73"/>
    </row>
    <row r="354" spans="1:16" s="25" customFormat="1">
      <c r="A354" s="64"/>
      <c r="B354" s="75"/>
      <c r="C354" s="69"/>
      <c r="D354" s="160"/>
      <c r="E354" s="195" t="s">
        <v>238</v>
      </c>
      <c r="F354" s="174"/>
      <c r="G354" s="68"/>
      <c r="H354" s="68"/>
      <c r="I354" s="69"/>
      <c r="J354" s="52"/>
      <c r="K354" s="52"/>
      <c r="L354" s="52"/>
      <c r="M354" s="70"/>
      <c r="N354" s="71"/>
      <c r="O354" s="72"/>
      <c r="P354" s="73"/>
    </row>
    <row r="355" spans="1:16" s="25" customFormat="1">
      <c r="A355" s="64"/>
      <c r="B355" s="75"/>
      <c r="C355" s="69"/>
      <c r="D355" s="160"/>
      <c r="E355" s="195" t="s">
        <v>239</v>
      </c>
      <c r="F355" s="174"/>
      <c r="G355" s="68"/>
      <c r="H355" s="68"/>
      <c r="I355" s="69"/>
      <c r="J355" s="52"/>
      <c r="K355" s="52"/>
      <c r="L355" s="52"/>
      <c r="M355" s="70"/>
      <c r="N355" s="71"/>
      <c r="O355" s="72"/>
      <c r="P355" s="73"/>
    </row>
    <row r="356" spans="1:16" s="25" customFormat="1">
      <c r="A356" s="64"/>
      <c r="B356" s="75"/>
      <c r="C356" s="69"/>
      <c r="D356" s="160"/>
      <c r="E356" s="195" t="s">
        <v>240</v>
      </c>
      <c r="F356" s="174"/>
      <c r="G356" s="68"/>
      <c r="H356" s="68"/>
      <c r="I356" s="69"/>
      <c r="J356" s="52"/>
      <c r="K356" s="52"/>
      <c r="L356" s="52"/>
      <c r="M356" s="70"/>
      <c r="N356" s="71"/>
      <c r="O356" s="72"/>
      <c r="P356" s="73"/>
    </row>
    <row r="357" spans="1:16" s="25" customFormat="1">
      <c r="A357" s="64"/>
      <c r="B357" s="75"/>
      <c r="C357" s="69"/>
      <c r="D357" s="160"/>
      <c r="E357" s="195"/>
      <c r="F357" s="174"/>
      <c r="G357" s="68"/>
      <c r="H357" s="68"/>
      <c r="I357" s="69"/>
      <c r="J357" s="52"/>
      <c r="K357" s="52"/>
      <c r="L357" s="52"/>
      <c r="M357" s="70"/>
      <c r="N357" s="71"/>
      <c r="O357" s="72"/>
      <c r="P357" s="73"/>
    </row>
    <row r="358" spans="1:16" s="25" customFormat="1">
      <c r="A358" s="64"/>
      <c r="B358" s="75"/>
      <c r="C358" s="69"/>
      <c r="D358" s="160"/>
      <c r="E358" s="195" t="s">
        <v>90</v>
      </c>
      <c r="F358" s="174"/>
      <c r="G358" s="68"/>
      <c r="H358" s="68"/>
      <c r="I358" s="69"/>
      <c r="J358" s="52"/>
      <c r="K358" s="52"/>
      <c r="L358" s="52"/>
      <c r="M358" s="70"/>
      <c r="N358" s="71"/>
      <c r="O358" s="72"/>
      <c r="P358" s="73"/>
    </row>
    <row r="359" spans="1:16" s="25" customFormat="1">
      <c r="A359" s="64"/>
      <c r="B359" s="75"/>
      <c r="C359" s="69"/>
      <c r="D359" s="160"/>
      <c r="E359" s="195" t="s">
        <v>248</v>
      </c>
      <c r="F359" s="174"/>
      <c r="G359" s="68"/>
      <c r="H359" s="68"/>
      <c r="I359" s="69"/>
      <c r="J359" s="52"/>
      <c r="K359" s="52"/>
      <c r="L359" s="52"/>
      <c r="M359" s="70"/>
      <c r="N359" s="71"/>
      <c r="O359" s="72"/>
      <c r="P359" s="73"/>
    </row>
    <row r="360" spans="1:16" s="25" customFormat="1">
      <c r="A360" s="64"/>
      <c r="B360" s="75"/>
      <c r="C360" s="69"/>
      <c r="D360" s="160"/>
      <c r="E360" s="195"/>
      <c r="F360" s="174"/>
      <c r="G360" s="68"/>
      <c r="H360" s="68"/>
      <c r="I360" s="69"/>
      <c r="J360" s="52"/>
      <c r="K360" s="52"/>
      <c r="L360" s="52"/>
      <c r="M360" s="70"/>
      <c r="N360" s="71"/>
      <c r="O360" s="72"/>
      <c r="P360" s="73"/>
    </row>
    <row r="361" spans="1:16" s="25" customFormat="1">
      <c r="A361" s="64"/>
      <c r="B361" s="75"/>
      <c r="C361" s="69"/>
      <c r="D361" s="160"/>
      <c r="E361" s="195" t="s">
        <v>92</v>
      </c>
      <c r="F361" s="174"/>
      <c r="G361" s="68"/>
      <c r="H361" s="68"/>
      <c r="I361" s="69"/>
      <c r="J361" s="52"/>
      <c r="K361" s="52"/>
      <c r="L361" s="52"/>
      <c r="M361" s="70"/>
      <c r="N361" s="71"/>
      <c r="O361" s="72"/>
      <c r="P361" s="73"/>
    </row>
    <row r="362" spans="1:16" s="25" customFormat="1">
      <c r="A362" s="64"/>
      <c r="B362" s="75"/>
      <c r="C362" s="69"/>
      <c r="D362" s="160"/>
      <c r="E362" s="195" t="s">
        <v>252</v>
      </c>
      <c r="F362" s="174"/>
      <c r="G362" s="68"/>
      <c r="H362" s="68"/>
      <c r="I362" s="69"/>
      <c r="J362" s="52"/>
      <c r="K362" s="52"/>
      <c r="L362" s="52"/>
      <c r="M362" s="70"/>
      <c r="N362" s="71"/>
      <c r="O362" s="72"/>
      <c r="P362" s="73"/>
    </row>
    <row r="363" spans="1:16" s="25" customFormat="1">
      <c r="A363" s="64"/>
      <c r="B363" s="75"/>
      <c r="C363" s="69"/>
      <c r="D363" s="160"/>
      <c r="E363" s="195" t="s">
        <v>93</v>
      </c>
      <c r="F363" s="174"/>
      <c r="G363" s="68"/>
      <c r="H363" s="68"/>
      <c r="I363" s="69"/>
      <c r="J363" s="52"/>
      <c r="K363" s="52"/>
      <c r="L363" s="52"/>
      <c r="M363" s="70"/>
      <c r="N363" s="71"/>
      <c r="O363" s="72"/>
      <c r="P363" s="73"/>
    </row>
    <row r="364" spans="1:16" s="25" customFormat="1">
      <c r="A364" s="64"/>
      <c r="B364" s="75"/>
      <c r="C364" s="69"/>
      <c r="D364" s="160"/>
      <c r="E364" s="195" t="s">
        <v>208</v>
      </c>
      <c r="F364" s="174"/>
      <c r="G364" s="68"/>
      <c r="H364" s="68"/>
      <c r="I364" s="69"/>
      <c r="J364" s="52"/>
      <c r="K364" s="52"/>
      <c r="L364" s="52"/>
      <c r="M364" s="70"/>
      <c r="N364" s="71"/>
      <c r="O364" s="72"/>
      <c r="P364" s="73"/>
    </row>
    <row r="365" spans="1:16" s="25" customFormat="1">
      <c r="A365" s="64"/>
      <c r="B365" s="75"/>
      <c r="C365" s="69"/>
      <c r="D365" s="160"/>
      <c r="E365" s="195" t="s">
        <v>94</v>
      </c>
      <c r="F365" s="174"/>
      <c r="G365" s="68"/>
      <c r="H365" s="68"/>
      <c r="I365" s="69"/>
      <c r="J365" s="52"/>
      <c r="K365" s="52"/>
      <c r="L365" s="52"/>
      <c r="M365" s="70"/>
      <c r="N365" s="71"/>
      <c r="O365" s="72"/>
      <c r="P365" s="73"/>
    </row>
    <row r="366" spans="1:16" s="25" customFormat="1">
      <c r="A366" s="64"/>
      <c r="B366" s="75"/>
      <c r="C366" s="69"/>
      <c r="D366" s="160"/>
      <c r="E366" s="196" t="s">
        <v>315</v>
      </c>
      <c r="F366" s="174"/>
      <c r="G366" s="68"/>
      <c r="H366" s="68"/>
      <c r="I366" s="69"/>
      <c r="J366" s="52"/>
      <c r="K366" s="52"/>
      <c r="L366" s="52"/>
      <c r="M366" s="70"/>
      <c r="N366" s="71"/>
      <c r="O366" s="72"/>
      <c r="P366" s="73"/>
    </row>
    <row r="367" spans="1:16" s="25" customFormat="1">
      <c r="A367" s="64"/>
      <c r="B367" s="75"/>
      <c r="C367" s="69"/>
      <c r="D367" s="160"/>
      <c r="E367" s="195" t="s">
        <v>316</v>
      </c>
      <c r="F367" s="174"/>
      <c r="G367" s="68"/>
      <c r="H367" s="68"/>
      <c r="I367" s="69"/>
      <c r="J367" s="52"/>
      <c r="K367" s="52"/>
      <c r="L367" s="52"/>
      <c r="M367" s="70"/>
      <c r="N367" s="71"/>
      <c r="O367" s="72"/>
      <c r="P367" s="73"/>
    </row>
    <row r="368" spans="1:16" s="25" customFormat="1">
      <c r="A368" s="64"/>
      <c r="B368" s="75"/>
      <c r="C368" s="69"/>
      <c r="D368" s="160"/>
      <c r="E368" s="195" t="s">
        <v>256</v>
      </c>
      <c r="F368" s="174"/>
      <c r="G368" s="68"/>
      <c r="H368" s="68"/>
      <c r="I368" s="69"/>
      <c r="J368" s="52"/>
      <c r="K368" s="52"/>
      <c r="L368" s="52"/>
      <c r="M368" s="70"/>
      <c r="N368" s="71"/>
      <c r="O368" s="72"/>
      <c r="P368" s="73"/>
    </row>
    <row r="369" spans="1:16" s="25" customFormat="1">
      <c r="A369" s="64"/>
      <c r="B369" s="75"/>
      <c r="C369" s="69"/>
      <c r="D369" s="160"/>
      <c r="E369" s="195" t="s">
        <v>255</v>
      </c>
      <c r="F369" s="174"/>
      <c r="G369" s="68"/>
      <c r="H369" s="68"/>
      <c r="I369" s="69"/>
      <c r="J369" s="52"/>
      <c r="K369" s="52"/>
      <c r="L369" s="52"/>
      <c r="M369" s="70"/>
      <c r="N369" s="71"/>
      <c r="O369" s="72"/>
      <c r="P369" s="73"/>
    </row>
    <row r="370" spans="1:16" s="25" customFormat="1">
      <c r="A370" s="64"/>
      <c r="B370" s="75"/>
      <c r="C370" s="69"/>
      <c r="D370" s="160"/>
      <c r="E370" s="195" t="s">
        <v>257</v>
      </c>
      <c r="F370" s="174"/>
      <c r="G370" s="68"/>
      <c r="H370" s="68"/>
      <c r="I370" s="69"/>
      <c r="J370" s="52"/>
      <c r="K370" s="52"/>
      <c r="L370" s="52"/>
      <c r="M370" s="70"/>
      <c r="N370" s="71"/>
      <c r="O370" s="72"/>
      <c r="P370" s="73"/>
    </row>
    <row r="371" spans="1:16" s="25" customFormat="1">
      <c r="A371" s="64"/>
      <c r="B371" s="75"/>
      <c r="C371" s="69"/>
      <c r="D371" s="160"/>
      <c r="E371" s="196" t="s">
        <v>395</v>
      </c>
      <c r="F371" s="174"/>
      <c r="G371" s="68"/>
      <c r="H371" s="68"/>
      <c r="I371" s="69"/>
      <c r="J371" s="52"/>
      <c r="K371" s="52"/>
      <c r="L371" s="52"/>
      <c r="M371" s="70"/>
      <c r="N371" s="71"/>
      <c r="O371" s="72"/>
      <c r="P371" s="73"/>
    </row>
    <row r="372" spans="1:16" s="25" customFormat="1">
      <c r="A372" s="64"/>
      <c r="B372" s="75"/>
      <c r="C372" s="69"/>
      <c r="D372" s="160"/>
      <c r="E372" s="174"/>
      <c r="F372" s="174"/>
      <c r="G372" s="68"/>
      <c r="H372" s="68"/>
      <c r="I372" s="69"/>
      <c r="J372" s="52"/>
      <c r="K372" s="52"/>
      <c r="L372" s="52"/>
      <c r="M372" s="70"/>
      <c r="N372" s="71"/>
      <c r="O372" s="72"/>
      <c r="P372" s="73"/>
    </row>
    <row r="373" spans="1:16" s="25" customFormat="1">
      <c r="A373" s="64"/>
      <c r="B373" s="75"/>
      <c r="C373" s="69"/>
      <c r="D373" s="160"/>
      <c r="E373" s="174"/>
      <c r="F373" s="174"/>
      <c r="G373" s="68"/>
      <c r="H373" s="68"/>
      <c r="I373" s="69"/>
      <c r="J373" s="52"/>
      <c r="K373" s="52"/>
      <c r="L373" s="52"/>
      <c r="M373" s="70"/>
      <c r="N373" s="71"/>
      <c r="O373" s="72"/>
      <c r="P373" s="73"/>
    </row>
    <row r="374" spans="1:16" s="25" customFormat="1">
      <c r="A374" s="64"/>
      <c r="B374" s="75"/>
      <c r="C374" s="69"/>
      <c r="D374" s="160"/>
      <c r="E374" s="213" t="s">
        <v>318</v>
      </c>
      <c r="F374" s="174"/>
      <c r="G374" s="68"/>
      <c r="H374" s="68"/>
      <c r="I374" s="69"/>
      <c r="J374" s="52"/>
      <c r="K374" s="52"/>
      <c r="L374" s="52"/>
      <c r="M374" s="70"/>
      <c r="N374" s="71"/>
      <c r="O374" s="72"/>
      <c r="P374" s="73"/>
    </row>
    <row r="375" spans="1:16" s="25" customFormat="1">
      <c r="A375" s="64"/>
      <c r="B375" s="75"/>
      <c r="C375" s="69"/>
      <c r="D375" s="160"/>
      <c r="E375" s="173" t="s">
        <v>317</v>
      </c>
      <c r="F375" s="174"/>
      <c r="G375" s="68"/>
      <c r="H375" s="68"/>
      <c r="I375" s="69"/>
      <c r="J375" s="52"/>
      <c r="K375" s="52"/>
      <c r="L375" s="52"/>
      <c r="M375" s="70"/>
      <c r="N375" s="71"/>
      <c r="O375" s="72"/>
      <c r="P375" s="73"/>
    </row>
    <row r="376" spans="1:16" s="25" customFormat="1">
      <c r="A376" s="64"/>
      <c r="B376" s="75"/>
      <c r="C376" s="69"/>
      <c r="D376" s="160"/>
      <c r="E376" s="173" t="s">
        <v>283</v>
      </c>
      <c r="F376" s="174"/>
      <c r="G376" s="68"/>
      <c r="H376" s="68"/>
      <c r="I376" s="69"/>
      <c r="J376" s="52"/>
      <c r="K376" s="52"/>
      <c r="L376" s="52"/>
      <c r="M376" s="70"/>
      <c r="N376" s="71"/>
      <c r="O376" s="72"/>
      <c r="P376" s="73"/>
    </row>
    <row r="377" spans="1:16" s="25" customFormat="1">
      <c r="A377" s="64"/>
      <c r="B377" s="75"/>
      <c r="C377" s="69"/>
      <c r="D377" s="160"/>
      <c r="E377" s="173" t="s">
        <v>284</v>
      </c>
      <c r="F377" s="174"/>
      <c r="G377" s="68"/>
      <c r="H377" s="68"/>
      <c r="I377" s="69"/>
      <c r="J377" s="52"/>
      <c r="K377" s="52"/>
      <c r="L377" s="52"/>
      <c r="M377" s="70"/>
      <c r="N377" s="71"/>
      <c r="O377" s="72"/>
      <c r="P377" s="73"/>
    </row>
    <row r="378" spans="1:16" s="25" customFormat="1">
      <c r="A378" s="64"/>
      <c r="B378" s="75"/>
      <c r="C378" s="69"/>
      <c r="D378" s="160"/>
      <c r="E378" s="195"/>
      <c r="F378" s="174"/>
      <c r="G378" s="68"/>
      <c r="H378" s="68"/>
      <c r="I378" s="69"/>
      <c r="J378" s="52"/>
      <c r="K378" s="52"/>
      <c r="L378" s="52"/>
      <c r="M378" s="70"/>
      <c r="N378" s="71"/>
      <c r="O378" s="72"/>
      <c r="P378" s="73"/>
    </row>
    <row r="379" spans="1:16" s="25" customFormat="1">
      <c r="A379" s="64"/>
      <c r="B379" s="75"/>
      <c r="C379" s="69"/>
      <c r="D379" s="160"/>
      <c r="E379" s="195" t="s">
        <v>86</v>
      </c>
      <c r="F379" s="174"/>
      <c r="G379" s="68"/>
      <c r="H379" s="68"/>
      <c r="I379" s="69"/>
      <c r="J379" s="52"/>
      <c r="K379" s="52"/>
      <c r="L379" s="52"/>
      <c r="M379" s="70"/>
      <c r="N379" s="71"/>
      <c r="O379" s="72"/>
      <c r="P379" s="73"/>
    </row>
    <row r="380" spans="1:16" s="25" customFormat="1">
      <c r="A380" s="64"/>
      <c r="B380" s="75"/>
      <c r="C380" s="69"/>
      <c r="D380" s="160"/>
      <c r="E380" s="195" t="s">
        <v>320</v>
      </c>
      <c r="F380" s="174"/>
      <c r="G380" s="68"/>
      <c r="H380" s="68"/>
      <c r="I380" s="69"/>
      <c r="J380" s="52"/>
      <c r="K380" s="52"/>
      <c r="L380" s="52"/>
      <c r="M380" s="70"/>
      <c r="N380" s="71"/>
      <c r="O380" s="72"/>
      <c r="P380" s="73"/>
    </row>
    <row r="381" spans="1:16" s="25" customFormat="1">
      <c r="A381" s="64"/>
      <c r="B381" s="75"/>
      <c r="C381" s="69"/>
      <c r="D381" s="160"/>
      <c r="E381" s="195"/>
      <c r="F381" s="174"/>
      <c r="G381" s="68"/>
      <c r="H381" s="68"/>
      <c r="I381" s="69"/>
      <c r="J381" s="52"/>
      <c r="K381" s="52"/>
      <c r="L381" s="52"/>
      <c r="M381" s="70"/>
      <c r="N381" s="71"/>
      <c r="O381" s="72"/>
      <c r="P381" s="73"/>
    </row>
    <row r="382" spans="1:16" s="25" customFormat="1">
      <c r="A382" s="64"/>
      <c r="B382" s="75"/>
      <c r="C382" s="69"/>
      <c r="D382" s="160"/>
      <c r="E382" s="195" t="s">
        <v>87</v>
      </c>
      <c r="F382" s="174"/>
      <c r="G382" s="68"/>
      <c r="H382" s="68"/>
      <c r="I382" s="69"/>
      <c r="J382" s="52"/>
      <c r="K382" s="52"/>
      <c r="L382" s="52"/>
      <c r="M382" s="70"/>
      <c r="N382" s="71"/>
      <c r="O382" s="72"/>
      <c r="P382" s="73"/>
    </row>
    <row r="383" spans="1:16" s="25" customFormat="1">
      <c r="A383" s="64"/>
      <c r="B383" s="75"/>
      <c r="C383" s="69"/>
      <c r="D383" s="160"/>
      <c r="E383" s="195" t="s">
        <v>238</v>
      </c>
      <c r="F383" s="174"/>
      <c r="G383" s="68"/>
      <c r="H383" s="68"/>
      <c r="I383" s="69"/>
      <c r="J383" s="52"/>
      <c r="K383" s="52"/>
      <c r="L383" s="52"/>
      <c r="M383" s="70"/>
      <c r="N383" s="71"/>
      <c r="O383" s="72"/>
      <c r="P383" s="73"/>
    </row>
    <row r="384" spans="1:16" s="25" customFormat="1">
      <c r="A384" s="64"/>
      <c r="B384" s="75"/>
      <c r="C384" s="69"/>
      <c r="D384" s="160"/>
      <c r="E384" s="195" t="s">
        <v>239</v>
      </c>
      <c r="F384" s="174"/>
      <c r="G384" s="68"/>
      <c r="H384" s="68"/>
      <c r="I384" s="69"/>
      <c r="J384" s="52"/>
      <c r="K384" s="52"/>
      <c r="L384" s="52"/>
      <c r="M384" s="70"/>
      <c r="N384" s="71"/>
      <c r="O384" s="72"/>
      <c r="P384" s="73"/>
    </row>
    <row r="385" spans="1:16" s="25" customFormat="1">
      <c r="A385" s="64"/>
      <c r="B385" s="75"/>
      <c r="C385" s="69"/>
      <c r="D385" s="160"/>
      <c r="E385" s="195" t="s">
        <v>240</v>
      </c>
      <c r="F385" s="174"/>
      <c r="G385" s="68"/>
      <c r="H385" s="68"/>
      <c r="I385" s="69"/>
      <c r="J385" s="52"/>
      <c r="K385" s="52"/>
      <c r="L385" s="52"/>
      <c r="M385" s="70"/>
      <c r="N385" s="71"/>
      <c r="O385" s="72"/>
      <c r="P385" s="73"/>
    </row>
    <row r="386" spans="1:16" s="25" customFormat="1">
      <c r="A386" s="64"/>
      <c r="B386" s="75"/>
      <c r="C386" s="69"/>
      <c r="D386" s="160"/>
      <c r="E386" s="195" t="s">
        <v>308</v>
      </c>
      <c r="F386" s="174"/>
      <c r="G386" s="68"/>
      <c r="H386" s="68"/>
      <c r="I386" s="69"/>
      <c r="J386" s="52"/>
      <c r="K386" s="52"/>
      <c r="L386" s="52"/>
      <c r="M386" s="70"/>
      <c r="N386" s="71"/>
      <c r="O386" s="72"/>
      <c r="P386" s="73"/>
    </row>
    <row r="387" spans="1:16" s="25" customFormat="1">
      <c r="A387" s="64"/>
      <c r="B387" s="75"/>
      <c r="C387" s="69"/>
      <c r="D387" s="160"/>
      <c r="E387" s="195" t="s">
        <v>243</v>
      </c>
      <c r="F387" s="174"/>
      <c r="G387" s="68"/>
      <c r="H387" s="68"/>
      <c r="I387" s="69"/>
      <c r="J387" s="52"/>
      <c r="K387" s="52"/>
      <c r="L387" s="52"/>
      <c r="M387" s="70"/>
      <c r="N387" s="71"/>
      <c r="O387" s="72"/>
      <c r="P387" s="73"/>
    </row>
    <row r="388" spans="1:16" s="25" customFormat="1">
      <c r="A388" s="64"/>
      <c r="B388" s="75"/>
      <c r="C388" s="69"/>
      <c r="D388" s="160"/>
      <c r="E388" s="195" t="s">
        <v>242</v>
      </c>
      <c r="F388" s="174"/>
      <c r="G388" s="68"/>
      <c r="H388" s="68"/>
      <c r="I388" s="69"/>
      <c r="J388" s="52"/>
      <c r="K388" s="52"/>
      <c r="L388" s="52"/>
      <c r="M388" s="70"/>
      <c r="N388" s="71"/>
      <c r="O388" s="72"/>
      <c r="P388" s="73"/>
    </row>
    <row r="389" spans="1:16" s="25" customFormat="1">
      <c r="A389" s="64"/>
      <c r="B389" s="75"/>
      <c r="C389" s="69"/>
      <c r="D389" s="160"/>
      <c r="E389" s="195" t="s">
        <v>309</v>
      </c>
      <c r="F389" s="174"/>
      <c r="G389" s="68"/>
      <c r="H389" s="68"/>
      <c r="I389" s="69"/>
      <c r="J389" s="52"/>
      <c r="K389" s="52"/>
      <c r="L389" s="52"/>
      <c r="M389" s="70"/>
      <c r="N389" s="71"/>
      <c r="O389" s="72"/>
      <c r="P389" s="73"/>
    </row>
    <row r="390" spans="1:16" s="25" customFormat="1">
      <c r="A390" s="64"/>
      <c r="B390" s="75"/>
      <c r="C390" s="69"/>
      <c r="D390" s="160"/>
      <c r="E390" s="195" t="s">
        <v>245</v>
      </c>
      <c r="F390" s="174"/>
      <c r="G390" s="68"/>
      <c r="H390" s="68"/>
      <c r="I390" s="69"/>
      <c r="J390" s="52"/>
      <c r="K390" s="52"/>
      <c r="L390" s="52"/>
      <c r="M390" s="70"/>
      <c r="N390" s="71"/>
      <c r="O390" s="72"/>
      <c r="P390" s="73"/>
    </row>
    <row r="391" spans="1:16" s="25" customFormat="1">
      <c r="A391" s="64"/>
      <c r="B391" s="75"/>
      <c r="C391" s="69"/>
      <c r="D391" s="160"/>
      <c r="E391" s="195" t="s">
        <v>246</v>
      </c>
      <c r="F391" s="174"/>
      <c r="G391" s="68"/>
      <c r="H391" s="68"/>
      <c r="I391" s="69"/>
      <c r="J391" s="52"/>
      <c r="K391" s="52"/>
      <c r="L391" s="52"/>
      <c r="M391" s="70"/>
      <c r="N391" s="71"/>
      <c r="O391" s="72"/>
      <c r="P391" s="73"/>
    </row>
    <row r="392" spans="1:16" s="25" customFormat="1">
      <c r="A392" s="64"/>
      <c r="B392" s="75"/>
      <c r="C392" s="69"/>
      <c r="D392" s="160"/>
      <c r="E392" s="69" t="s">
        <v>247</v>
      </c>
      <c r="F392" s="174"/>
      <c r="G392" s="68"/>
      <c r="H392" s="68"/>
      <c r="I392" s="69"/>
      <c r="J392" s="52"/>
      <c r="K392" s="52"/>
      <c r="L392" s="52"/>
      <c r="M392" s="70"/>
      <c r="N392" s="71"/>
      <c r="O392" s="72"/>
      <c r="P392" s="73"/>
    </row>
    <row r="393" spans="1:16" s="25" customFormat="1">
      <c r="A393" s="64"/>
      <c r="B393" s="75"/>
      <c r="C393" s="69"/>
      <c r="D393" s="160"/>
      <c r="E393" s="195"/>
      <c r="F393" s="174"/>
      <c r="G393" s="68"/>
      <c r="H393" s="68"/>
      <c r="I393" s="69"/>
      <c r="J393" s="52"/>
      <c r="K393" s="52"/>
      <c r="L393" s="52"/>
      <c r="M393" s="70"/>
      <c r="N393" s="71"/>
      <c r="O393" s="72"/>
      <c r="P393" s="73"/>
    </row>
    <row r="394" spans="1:16" s="25" customFormat="1">
      <c r="A394" s="64"/>
      <c r="B394" s="75"/>
      <c r="C394" s="69"/>
      <c r="D394" s="160"/>
      <c r="E394" s="195" t="s">
        <v>90</v>
      </c>
      <c r="F394" s="174"/>
      <c r="G394" s="68"/>
      <c r="H394" s="68"/>
      <c r="I394" s="69"/>
      <c r="J394" s="52"/>
      <c r="K394" s="52"/>
      <c r="L394" s="52"/>
      <c r="M394" s="70"/>
      <c r="N394" s="71"/>
      <c r="O394" s="72"/>
      <c r="P394" s="73"/>
    </row>
    <row r="395" spans="1:16" s="25" customFormat="1">
      <c r="A395" s="64"/>
      <c r="B395" s="75"/>
      <c r="C395" s="69"/>
      <c r="D395" s="160"/>
      <c r="E395" s="195" t="s">
        <v>248</v>
      </c>
      <c r="F395" s="174"/>
      <c r="G395" s="68"/>
      <c r="H395" s="68"/>
      <c r="I395" s="69"/>
      <c r="J395" s="52"/>
      <c r="K395" s="52"/>
      <c r="L395" s="52"/>
      <c r="M395" s="70"/>
      <c r="N395" s="71"/>
      <c r="O395" s="72"/>
      <c r="P395" s="73"/>
    </row>
    <row r="396" spans="1:16" s="25" customFormat="1">
      <c r="A396" s="64"/>
      <c r="B396" s="75"/>
      <c r="C396" s="69"/>
      <c r="D396" s="160"/>
      <c r="E396" s="195" t="s">
        <v>254</v>
      </c>
      <c r="F396" s="174"/>
      <c r="G396" s="68"/>
      <c r="H396" s="68"/>
      <c r="I396" s="69"/>
      <c r="J396" s="52"/>
      <c r="K396" s="52"/>
      <c r="L396" s="52"/>
      <c r="M396" s="70"/>
      <c r="N396" s="71"/>
      <c r="O396" s="72"/>
      <c r="P396" s="73"/>
    </row>
    <row r="397" spans="1:16" s="25" customFormat="1">
      <c r="A397" s="64"/>
      <c r="B397" s="75"/>
      <c r="C397" s="69"/>
      <c r="D397" s="160"/>
      <c r="E397" s="195"/>
      <c r="F397" s="174"/>
      <c r="G397" s="68"/>
      <c r="H397" s="68"/>
      <c r="I397" s="69"/>
      <c r="J397" s="52"/>
      <c r="K397" s="52"/>
      <c r="L397" s="52"/>
      <c r="M397" s="70"/>
      <c r="N397" s="71"/>
      <c r="O397" s="72"/>
      <c r="P397" s="73"/>
    </row>
    <row r="398" spans="1:16" s="25" customFormat="1">
      <c r="A398" s="64"/>
      <c r="B398" s="75"/>
      <c r="C398" s="69"/>
      <c r="D398" s="160"/>
      <c r="E398" s="195" t="s">
        <v>92</v>
      </c>
      <c r="F398" s="174"/>
      <c r="G398" s="68"/>
      <c r="H398" s="68"/>
      <c r="I398" s="69"/>
      <c r="J398" s="52"/>
      <c r="K398" s="52"/>
      <c r="L398" s="52"/>
      <c r="M398" s="70"/>
      <c r="N398" s="71"/>
      <c r="O398" s="72"/>
      <c r="P398" s="73"/>
    </row>
    <row r="399" spans="1:16" s="25" customFormat="1">
      <c r="A399" s="64"/>
      <c r="B399" s="75"/>
      <c r="C399" s="69"/>
      <c r="D399" s="160"/>
      <c r="E399" s="195" t="s">
        <v>252</v>
      </c>
      <c r="F399" s="174"/>
      <c r="G399" s="68"/>
      <c r="H399" s="68"/>
      <c r="I399" s="69"/>
      <c r="J399" s="52"/>
      <c r="K399" s="52"/>
      <c r="L399" s="52"/>
      <c r="M399" s="70"/>
      <c r="N399" s="71"/>
      <c r="O399" s="72"/>
      <c r="P399" s="73"/>
    </row>
    <row r="400" spans="1:16" s="25" customFormat="1">
      <c r="A400" s="64"/>
      <c r="B400" s="75"/>
      <c r="C400" s="69"/>
      <c r="D400" s="160"/>
      <c r="E400" s="195" t="s">
        <v>93</v>
      </c>
      <c r="F400" s="174"/>
      <c r="G400" s="68"/>
      <c r="H400" s="68"/>
      <c r="I400" s="69"/>
      <c r="J400" s="52"/>
      <c r="K400" s="52"/>
      <c r="L400" s="52"/>
      <c r="M400" s="70"/>
      <c r="N400" s="71"/>
      <c r="O400" s="72"/>
      <c r="P400" s="73"/>
    </row>
    <row r="401" spans="1:16" s="25" customFormat="1">
      <c r="A401" s="64"/>
      <c r="B401" s="75"/>
      <c r="C401" s="69"/>
      <c r="D401" s="160"/>
      <c r="E401" s="195" t="s">
        <v>208</v>
      </c>
      <c r="F401" s="174"/>
      <c r="G401" s="68"/>
      <c r="H401" s="68"/>
      <c r="I401" s="69"/>
      <c r="J401" s="52"/>
      <c r="K401" s="52"/>
      <c r="L401" s="52"/>
      <c r="M401" s="70"/>
      <c r="N401" s="71"/>
      <c r="O401" s="72"/>
      <c r="P401" s="73"/>
    </row>
    <row r="402" spans="1:16" s="25" customFormat="1">
      <c r="A402" s="64"/>
      <c r="B402" s="75"/>
      <c r="C402" s="69"/>
      <c r="D402" s="160"/>
      <c r="E402" s="195" t="s">
        <v>94</v>
      </c>
      <c r="F402" s="174"/>
      <c r="G402" s="68"/>
      <c r="H402" s="68"/>
      <c r="I402" s="69"/>
      <c r="J402" s="52"/>
      <c r="K402" s="52"/>
      <c r="L402" s="52"/>
      <c r="M402" s="70"/>
      <c r="N402" s="71"/>
      <c r="O402" s="72"/>
      <c r="P402" s="73"/>
    </row>
    <row r="403" spans="1:16" s="25" customFormat="1">
      <c r="A403" s="64"/>
      <c r="B403" s="75"/>
      <c r="C403" s="69"/>
      <c r="D403" s="160"/>
      <c r="E403" s="196" t="s">
        <v>321</v>
      </c>
      <c r="F403" s="174"/>
      <c r="G403" s="68"/>
      <c r="H403" s="68"/>
      <c r="I403" s="69"/>
      <c r="J403" s="52"/>
      <c r="K403" s="52"/>
      <c r="L403" s="52"/>
      <c r="M403" s="70"/>
      <c r="N403" s="71"/>
      <c r="O403" s="72"/>
      <c r="P403" s="73"/>
    </row>
    <row r="404" spans="1:16" s="25" customFormat="1">
      <c r="A404" s="64"/>
      <c r="B404" s="75"/>
      <c r="C404" s="69"/>
      <c r="D404" s="160"/>
      <c r="E404" s="196" t="s">
        <v>258</v>
      </c>
      <c r="F404" s="174"/>
      <c r="G404" s="68"/>
      <c r="H404" s="68"/>
      <c r="I404" s="69"/>
      <c r="J404" s="52"/>
      <c r="K404" s="52"/>
      <c r="L404" s="52"/>
      <c r="M404" s="70"/>
      <c r="N404" s="71"/>
      <c r="O404" s="72"/>
      <c r="P404" s="73"/>
    </row>
    <row r="405" spans="1:16" s="25" customFormat="1">
      <c r="A405" s="64"/>
      <c r="B405" s="75"/>
      <c r="C405" s="69"/>
      <c r="D405" s="160"/>
      <c r="E405" s="195" t="s">
        <v>256</v>
      </c>
      <c r="F405" s="174"/>
      <c r="G405" s="68"/>
      <c r="H405" s="68"/>
      <c r="I405" s="69"/>
      <c r="J405" s="52"/>
      <c r="K405" s="52"/>
      <c r="L405" s="52"/>
      <c r="M405" s="70"/>
      <c r="N405" s="71"/>
      <c r="O405" s="72"/>
      <c r="P405" s="73"/>
    </row>
    <row r="406" spans="1:16" s="25" customFormat="1">
      <c r="A406" s="64"/>
      <c r="B406" s="75"/>
      <c r="C406" s="69"/>
      <c r="D406" s="160"/>
      <c r="E406" s="195" t="s">
        <v>255</v>
      </c>
      <c r="F406" s="174"/>
      <c r="G406" s="68"/>
      <c r="H406" s="68"/>
      <c r="I406" s="69"/>
      <c r="J406" s="52"/>
      <c r="K406" s="52"/>
      <c r="L406" s="52"/>
      <c r="M406" s="70"/>
      <c r="N406" s="71"/>
      <c r="O406" s="72"/>
      <c r="P406" s="73"/>
    </row>
    <row r="407" spans="1:16" s="25" customFormat="1">
      <c r="A407" s="64"/>
      <c r="B407" s="75"/>
      <c r="C407" s="69"/>
      <c r="D407" s="160"/>
      <c r="E407" s="195" t="s">
        <v>257</v>
      </c>
      <c r="F407" s="174"/>
      <c r="G407" s="68"/>
      <c r="H407" s="68"/>
      <c r="I407" s="69"/>
      <c r="J407" s="52"/>
      <c r="K407" s="52"/>
      <c r="L407" s="52"/>
      <c r="M407" s="70"/>
      <c r="N407" s="71"/>
      <c r="O407" s="72"/>
      <c r="P407" s="73"/>
    </row>
    <row r="408" spans="1:16" s="25" customFormat="1">
      <c r="A408" s="64"/>
      <c r="B408" s="75"/>
      <c r="C408" s="69"/>
      <c r="D408" s="160"/>
      <c r="E408" s="196" t="s">
        <v>396</v>
      </c>
      <c r="F408" s="174"/>
      <c r="G408" s="68"/>
      <c r="H408" s="68"/>
      <c r="I408" s="69"/>
      <c r="J408" s="52"/>
      <c r="K408" s="52"/>
      <c r="L408" s="52"/>
      <c r="M408" s="70"/>
      <c r="N408" s="71"/>
      <c r="O408" s="72"/>
      <c r="P408" s="73"/>
    </row>
    <row r="409" spans="1:16" s="25" customFormat="1">
      <c r="A409" s="64"/>
      <c r="B409" s="75"/>
      <c r="C409" s="69"/>
      <c r="D409" s="160"/>
      <c r="E409" s="174"/>
      <c r="F409" s="174"/>
      <c r="G409" s="68"/>
      <c r="H409" s="68"/>
      <c r="I409" s="69"/>
      <c r="J409" s="52"/>
      <c r="K409" s="52"/>
      <c r="L409" s="52"/>
      <c r="M409" s="70"/>
      <c r="N409" s="71"/>
      <c r="O409" s="72"/>
      <c r="P409" s="73"/>
    </row>
    <row r="410" spans="1:16" s="25" customFormat="1">
      <c r="A410" s="64"/>
      <c r="B410" s="75"/>
      <c r="C410" s="69"/>
      <c r="D410" s="160"/>
      <c r="E410" s="212" t="s">
        <v>259</v>
      </c>
      <c r="F410" s="174"/>
      <c r="G410" s="68"/>
      <c r="H410" s="68"/>
      <c r="I410" s="69"/>
      <c r="J410" s="52"/>
      <c r="K410" s="52"/>
      <c r="L410" s="52"/>
      <c r="M410" s="70"/>
      <c r="N410" s="71"/>
      <c r="O410" s="72"/>
      <c r="P410" s="73"/>
    </row>
    <row r="411" spans="1:16" s="25" customFormat="1">
      <c r="A411" s="64"/>
      <c r="B411" s="75"/>
      <c r="C411" s="69"/>
      <c r="D411" s="160"/>
      <c r="E411" s="173" t="s">
        <v>322</v>
      </c>
      <c r="F411" s="174"/>
      <c r="G411" s="68"/>
      <c r="H411" s="68"/>
      <c r="I411" s="69"/>
      <c r="J411" s="52"/>
      <c r="K411" s="52"/>
      <c r="L411" s="52"/>
      <c r="M411" s="70"/>
      <c r="N411" s="71"/>
      <c r="O411" s="72"/>
      <c r="P411" s="73"/>
    </row>
    <row r="412" spans="1:16" s="25" customFormat="1">
      <c r="A412" s="64"/>
      <c r="B412" s="75"/>
      <c r="C412" s="69"/>
      <c r="D412" s="160"/>
      <c r="E412" s="173" t="s">
        <v>84</v>
      </c>
      <c r="F412" s="174"/>
      <c r="G412" s="68"/>
      <c r="H412" s="68"/>
      <c r="I412" s="69"/>
      <c r="J412" s="52"/>
      <c r="K412" s="52"/>
      <c r="L412" s="52"/>
      <c r="M412" s="70"/>
      <c r="N412" s="71"/>
      <c r="O412" s="72"/>
      <c r="P412" s="73"/>
    </row>
    <row r="413" spans="1:16" s="25" customFormat="1">
      <c r="A413" s="64"/>
      <c r="B413" s="75"/>
      <c r="C413" s="69"/>
      <c r="D413" s="160"/>
      <c r="E413" s="174" t="s">
        <v>323</v>
      </c>
      <c r="F413" s="174"/>
      <c r="G413" s="68"/>
      <c r="H413" s="68"/>
      <c r="I413" s="69"/>
      <c r="J413" s="52"/>
      <c r="K413" s="52"/>
      <c r="L413" s="52"/>
      <c r="M413" s="70"/>
      <c r="N413" s="71"/>
      <c r="O413" s="72"/>
      <c r="P413" s="73"/>
    </row>
    <row r="414" spans="1:16" s="25" customFormat="1">
      <c r="A414" s="64"/>
      <c r="B414" s="75"/>
      <c r="C414" s="69"/>
      <c r="D414" s="160"/>
      <c r="E414" s="174" t="s">
        <v>324</v>
      </c>
      <c r="F414" s="174"/>
      <c r="G414" s="68"/>
      <c r="H414" s="68"/>
      <c r="I414" s="69"/>
      <c r="J414" s="52"/>
      <c r="K414" s="52"/>
      <c r="L414" s="52"/>
      <c r="M414" s="70"/>
      <c r="N414" s="71"/>
      <c r="O414" s="72"/>
      <c r="P414" s="73"/>
    </row>
    <row r="415" spans="1:16" s="25" customFormat="1">
      <c r="A415" s="64"/>
      <c r="B415" s="75"/>
      <c r="C415" s="69"/>
      <c r="D415" s="160"/>
      <c r="E415" s="174" t="s">
        <v>269</v>
      </c>
      <c r="F415" s="174"/>
      <c r="G415" s="68"/>
      <c r="H415" s="68"/>
      <c r="I415" s="69"/>
      <c r="J415" s="52"/>
      <c r="K415" s="52"/>
      <c r="L415" s="52"/>
      <c r="M415" s="70"/>
      <c r="N415" s="71"/>
      <c r="O415" s="72"/>
      <c r="P415" s="73"/>
    </row>
    <row r="416" spans="1:16" s="25" customFormat="1">
      <c r="A416" s="64"/>
      <c r="B416" s="75"/>
      <c r="C416" s="69"/>
      <c r="D416" s="160"/>
      <c r="E416" s="174" t="s">
        <v>265</v>
      </c>
      <c r="F416" s="174"/>
      <c r="G416" s="68"/>
      <c r="H416" s="68"/>
      <c r="I416" s="69"/>
      <c r="J416" s="52"/>
      <c r="K416" s="52"/>
      <c r="L416" s="52"/>
      <c r="M416" s="70"/>
      <c r="N416" s="71"/>
      <c r="O416" s="72"/>
      <c r="P416" s="73"/>
    </row>
    <row r="417" spans="1:16" s="25" customFormat="1">
      <c r="A417" s="64"/>
      <c r="B417" s="75"/>
      <c r="C417" s="69"/>
      <c r="D417" s="160"/>
      <c r="E417" s="196" t="s">
        <v>397</v>
      </c>
      <c r="F417" s="174"/>
      <c r="G417" s="68"/>
      <c r="H417" s="68"/>
      <c r="I417" s="69"/>
      <c r="J417" s="52"/>
      <c r="K417" s="52"/>
      <c r="L417" s="52"/>
      <c r="M417" s="70"/>
      <c r="N417" s="71"/>
      <c r="O417" s="72"/>
      <c r="P417" s="73"/>
    </row>
    <row r="418" spans="1:16" s="25" customFormat="1">
      <c r="A418" s="64"/>
      <c r="B418" s="75"/>
      <c r="C418" s="69"/>
      <c r="D418" s="160"/>
      <c r="E418" s="174"/>
      <c r="F418" s="174"/>
      <c r="G418" s="68"/>
      <c r="H418" s="68"/>
      <c r="I418" s="69"/>
      <c r="J418" s="52"/>
      <c r="K418" s="52"/>
      <c r="L418" s="52"/>
      <c r="M418" s="70"/>
      <c r="N418" s="71"/>
      <c r="O418" s="72"/>
      <c r="P418" s="73"/>
    </row>
    <row r="419" spans="1:16" s="25" customFormat="1">
      <c r="A419" s="64"/>
      <c r="B419" s="75"/>
      <c r="C419" s="69"/>
      <c r="D419" s="160"/>
      <c r="E419" s="174"/>
      <c r="F419" s="174"/>
      <c r="G419" s="68"/>
      <c r="H419" s="68"/>
      <c r="I419" s="69"/>
      <c r="J419" s="52"/>
      <c r="K419" s="52"/>
      <c r="L419" s="52"/>
      <c r="M419" s="70"/>
      <c r="N419" s="71"/>
      <c r="O419" s="72"/>
      <c r="P419" s="73"/>
    </row>
    <row r="420" spans="1:16" s="25" customFormat="1">
      <c r="A420" s="64"/>
      <c r="B420" s="75"/>
      <c r="C420" s="69"/>
      <c r="D420" s="160"/>
      <c r="E420" s="213" t="s">
        <v>335</v>
      </c>
      <c r="F420" s="174"/>
      <c r="G420" s="68"/>
      <c r="H420" s="68"/>
      <c r="I420" s="69"/>
      <c r="J420" s="52"/>
      <c r="K420" s="52"/>
      <c r="L420" s="52"/>
      <c r="M420" s="70"/>
      <c r="N420" s="71"/>
      <c r="O420" s="72"/>
      <c r="P420" s="73"/>
    </row>
    <row r="421" spans="1:16" s="25" customFormat="1">
      <c r="A421" s="64"/>
      <c r="B421" s="75"/>
      <c r="C421" s="69"/>
      <c r="D421" s="160"/>
      <c r="E421" s="173" t="s">
        <v>336</v>
      </c>
      <c r="F421" s="174"/>
      <c r="G421" s="68"/>
      <c r="H421" s="68"/>
      <c r="I421" s="69"/>
      <c r="J421" s="52"/>
      <c r="K421" s="52"/>
      <c r="L421" s="52"/>
      <c r="M421" s="70"/>
      <c r="N421" s="71"/>
      <c r="O421" s="72"/>
      <c r="P421" s="73"/>
    </row>
    <row r="422" spans="1:16" s="25" customFormat="1">
      <c r="A422" s="64"/>
      <c r="B422" s="75"/>
      <c r="C422" s="69"/>
      <c r="D422" s="160"/>
      <c r="E422" s="173" t="s">
        <v>283</v>
      </c>
      <c r="F422" s="174"/>
      <c r="G422" s="68"/>
      <c r="H422" s="68"/>
      <c r="I422" s="69"/>
      <c r="J422" s="52"/>
      <c r="K422" s="52"/>
      <c r="L422" s="52"/>
      <c r="M422" s="70"/>
      <c r="N422" s="71"/>
      <c r="O422" s="72"/>
      <c r="P422" s="73"/>
    </row>
    <row r="423" spans="1:16" s="25" customFormat="1">
      <c r="A423" s="64"/>
      <c r="B423" s="75"/>
      <c r="C423" s="69"/>
      <c r="D423" s="160"/>
      <c r="E423" s="173" t="s">
        <v>366</v>
      </c>
      <c r="F423" s="174"/>
      <c r="G423" s="68"/>
      <c r="H423" s="68"/>
      <c r="I423" s="69"/>
      <c r="J423" s="52"/>
      <c r="K423" s="52"/>
      <c r="L423" s="52"/>
      <c r="M423" s="70"/>
      <c r="N423" s="71"/>
      <c r="O423" s="72"/>
      <c r="P423" s="73"/>
    </row>
    <row r="424" spans="1:16" s="25" customFormat="1">
      <c r="A424" s="64"/>
      <c r="B424" s="75"/>
      <c r="C424" s="69"/>
      <c r="D424" s="160"/>
      <c r="E424" s="174"/>
      <c r="F424" s="174"/>
      <c r="G424" s="68"/>
      <c r="H424" s="68"/>
      <c r="I424" s="69"/>
      <c r="J424" s="52"/>
      <c r="K424" s="52"/>
      <c r="L424" s="52"/>
      <c r="M424" s="70"/>
      <c r="N424" s="71"/>
      <c r="O424" s="72"/>
      <c r="P424" s="73"/>
    </row>
    <row r="425" spans="1:16" s="25" customFormat="1">
      <c r="A425" s="64"/>
      <c r="B425" s="75"/>
      <c r="C425" s="69"/>
      <c r="D425" s="160"/>
      <c r="E425" s="195" t="s">
        <v>86</v>
      </c>
      <c r="F425" s="174"/>
      <c r="G425" s="68"/>
      <c r="H425" s="68"/>
      <c r="I425" s="69"/>
      <c r="J425" s="52"/>
      <c r="K425" s="52"/>
      <c r="L425" s="52"/>
      <c r="M425" s="70"/>
      <c r="N425" s="71"/>
      <c r="O425" s="72"/>
      <c r="P425" s="73"/>
    </row>
    <row r="426" spans="1:16" s="25" customFormat="1">
      <c r="A426" s="64"/>
      <c r="B426" s="75"/>
      <c r="C426" s="69"/>
      <c r="D426" s="160"/>
      <c r="E426" s="195" t="s">
        <v>329</v>
      </c>
      <c r="F426" s="174"/>
      <c r="G426" s="68"/>
      <c r="H426" s="68"/>
      <c r="I426" s="69"/>
      <c r="J426" s="52"/>
      <c r="K426" s="52"/>
      <c r="L426" s="52"/>
      <c r="M426" s="70"/>
      <c r="N426" s="71"/>
      <c r="O426" s="72"/>
      <c r="P426" s="73"/>
    </row>
    <row r="427" spans="1:16" s="25" customFormat="1">
      <c r="A427" s="64"/>
      <c r="B427" s="75"/>
      <c r="C427" s="69"/>
      <c r="D427" s="160"/>
      <c r="E427" s="195"/>
      <c r="F427" s="174"/>
      <c r="G427" s="68"/>
      <c r="H427" s="68"/>
      <c r="I427" s="69"/>
      <c r="J427" s="52"/>
      <c r="K427" s="52"/>
      <c r="L427" s="52"/>
      <c r="M427" s="70"/>
      <c r="N427" s="71"/>
      <c r="O427" s="72"/>
      <c r="P427" s="73"/>
    </row>
    <row r="428" spans="1:16" s="25" customFormat="1">
      <c r="A428" s="64"/>
      <c r="B428" s="75"/>
      <c r="C428" s="69"/>
      <c r="D428" s="160"/>
      <c r="E428" s="195" t="s">
        <v>87</v>
      </c>
      <c r="F428" s="174"/>
      <c r="G428" s="68"/>
      <c r="H428" s="68"/>
      <c r="I428" s="69"/>
      <c r="J428" s="52"/>
      <c r="K428" s="52"/>
      <c r="L428" s="52"/>
      <c r="M428" s="70"/>
      <c r="N428" s="71"/>
      <c r="O428" s="72"/>
      <c r="P428" s="73"/>
    </row>
    <row r="429" spans="1:16" s="25" customFormat="1">
      <c r="A429" s="64"/>
      <c r="B429" s="75"/>
      <c r="C429" s="69"/>
      <c r="D429" s="160"/>
      <c r="E429" s="195" t="s">
        <v>325</v>
      </c>
      <c r="F429" s="174"/>
      <c r="G429" s="68"/>
      <c r="H429" s="68"/>
      <c r="I429" s="69"/>
      <c r="J429" s="52"/>
      <c r="K429" s="52"/>
      <c r="L429" s="52"/>
      <c r="M429" s="70"/>
      <c r="N429" s="71"/>
      <c r="O429" s="72"/>
      <c r="P429" s="73"/>
    </row>
    <row r="430" spans="1:16" s="25" customFormat="1">
      <c r="A430" s="64"/>
      <c r="B430" s="75"/>
      <c r="C430" s="69"/>
      <c r="D430" s="160"/>
      <c r="E430" s="195" t="s">
        <v>326</v>
      </c>
      <c r="F430" s="174"/>
      <c r="G430" s="68"/>
      <c r="H430" s="68"/>
      <c r="I430" s="69"/>
      <c r="J430" s="52"/>
      <c r="K430" s="52"/>
      <c r="L430" s="52"/>
      <c r="M430" s="70"/>
      <c r="N430" s="71"/>
      <c r="O430" s="72"/>
      <c r="P430" s="73"/>
    </row>
    <row r="431" spans="1:16" s="25" customFormat="1">
      <c r="A431" s="64"/>
      <c r="B431" s="75"/>
      <c r="C431" s="69"/>
      <c r="D431" s="160"/>
      <c r="E431" s="195" t="s">
        <v>327</v>
      </c>
      <c r="F431" s="174"/>
      <c r="G431" s="68"/>
      <c r="H431" s="68"/>
      <c r="I431" s="69"/>
      <c r="J431" s="52"/>
      <c r="K431" s="52"/>
      <c r="L431" s="52"/>
      <c r="M431" s="70"/>
      <c r="N431" s="71"/>
      <c r="O431" s="72"/>
      <c r="P431" s="73"/>
    </row>
    <row r="432" spans="1:16" s="25" customFormat="1">
      <c r="A432" s="64"/>
      <c r="B432" s="75"/>
      <c r="C432" s="69"/>
      <c r="D432" s="160"/>
      <c r="E432" s="195" t="s">
        <v>330</v>
      </c>
      <c r="F432" s="174"/>
      <c r="G432" s="68"/>
      <c r="H432" s="68"/>
      <c r="I432" s="69"/>
      <c r="J432" s="52"/>
      <c r="K432" s="52"/>
      <c r="L432" s="52"/>
      <c r="M432" s="70"/>
      <c r="N432" s="71"/>
      <c r="O432" s="72"/>
      <c r="P432" s="73"/>
    </row>
    <row r="433" spans="1:16" s="25" customFormat="1">
      <c r="A433" s="64"/>
      <c r="B433" s="75"/>
      <c r="C433" s="69"/>
      <c r="D433" s="160"/>
      <c r="E433" s="195" t="s">
        <v>331</v>
      </c>
      <c r="F433" s="174"/>
      <c r="G433" s="68"/>
      <c r="H433" s="68"/>
      <c r="I433" s="69"/>
      <c r="J433" s="52"/>
      <c r="K433" s="52"/>
      <c r="L433" s="52"/>
      <c r="M433" s="70"/>
      <c r="N433" s="71"/>
      <c r="O433" s="72"/>
      <c r="P433" s="73"/>
    </row>
    <row r="434" spans="1:16" s="25" customFormat="1">
      <c r="A434" s="64"/>
      <c r="B434" s="75"/>
      <c r="C434" s="69"/>
      <c r="D434" s="160"/>
      <c r="E434" s="195"/>
      <c r="F434" s="174"/>
      <c r="G434" s="68"/>
      <c r="H434" s="68"/>
      <c r="I434" s="69"/>
      <c r="J434" s="52"/>
      <c r="K434" s="52"/>
      <c r="L434" s="52"/>
      <c r="M434" s="70"/>
      <c r="N434" s="71"/>
      <c r="O434" s="72"/>
      <c r="P434" s="73"/>
    </row>
    <row r="435" spans="1:16" s="25" customFormat="1">
      <c r="A435" s="64"/>
      <c r="B435" s="75"/>
      <c r="C435" s="69"/>
      <c r="D435" s="160"/>
      <c r="E435" s="195" t="s">
        <v>90</v>
      </c>
      <c r="F435" s="174"/>
      <c r="G435" s="68"/>
      <c r="H435" s="68"/>
      <c r="I435" s="69"/>
      <c r="J435" s="52"/>
      <c r="K435" s="52"/>
      <c r="L435" s="52"/>
      <c r="M435" s="70"/>
      <c r="N435" s="71"/>
      <c r="O435" s="72"/>
      <c r="P435" s="73"/>
    </row>
    <row r="436" spans="1:16" s="25" customFormat="1">
      <c r="A436" s="64"/>
      <c r="B436" s="75"/>
      <c r="C436" s="69"/>
      <c r="D436" s="160"/>
      <c r="E436" s="195" t="s">
        <v>328</v>
      </c>
      <c r="F436" s="174"/>
      <c r="G436" s="68"/>
      <c r="H436" s="68"/>
      <c r="I436" s="69"/>
      <c r="J436" s="52"/>
      <c r="K436" s="52"/>
      <c r="L436" s="52"/>
      <c r="M436" s="70"/>
      <c r="N436" s="71"/>
      <c r="O436" s="72"/>
      <c r="P436" s="73"/>
    </row>
    <row r="437" spans="1:16" s="25" customFormat="1">
      <c r="A437" s="64"/>
      <c r="B437" s="75"/>
      <c r="C437" s="69"/>
      <c r="D437" s="160"/>
      <c r="E437" s="195" t="s">
        <v>314</v>
      </c>
      <c r="F437" s="174"/>
      <c r="G437" s="68"/>
      <c r="H437" s="68"/>
      <c r="I437" s="69"/>
      <c r="J437" s="52"/>
      <c r="K437" s="52"/>
      <c r="L437" s="52"/>
      <c r="M437" s="70"/>
      <c r="N437" s="71"/>
      <c r="O437" s="72"/>
      <c r="P437" s="73"/>
    </row>
    <row r="438" spans="1:16" s="25" customFormat="1">
      <c r="A438" s="64"/>
      <c r="B438" s="75"/>
      <c r="C438" s="69"/>
      <c r="D438" s="160"/>
      <c r="E438" s="195" t="s">
        <v>250</v>
      </c>
      <c r="F438" s="174"/>
      <c r="G438" s="68"/>
      <c r="H438" s="68"/>
      <c r="I438" s="69"/>
      <c r="J438" s="52"/>
      <c r="K438" s="52"/>
      <c r="L438" s="52"/>
      <c r="M438" s="70"/>
      <c r="N438" s="71"/>
      <c r="O438" s="72"/>
      <c r="P438" s="73"/>
    </row>
    <row r="439" spans="1:16" s="25" customFormat="1">
      <c r="A439" s="64"/>
      <c r="B439" s="75"/>
      <c r="C439" s="69"/>
      <c r="D439" s="160"/>
      <c r="E439" s="195" t="s">
        <v>332</v>
      </c>
      <c r="F439" s="174"/>
      <c r="G439" s="68"/>
      <c r="H439" s="68"/>
      <c r="I439" s="69"/>
      <c r="J439" s="52"/>
      <c r="K439" s="52"/>
      <c r="L439" s="52"/>
      <c r="M439" s="70"/>
      <c r="N439" s="71"/>
      <c r="O439" s="72"/>
      <c r="P439" s="73"/>
    </row>
    <row r="440" spans="1:16" s="25" customFormat="1">
      <c r="A440" s="64"/>
      <c r="B440" s="75"/>
      <c r="C440" s="69"/>
      <c r="D440" s="160"/>
      <c r="E440" s="195" t="s">
        <v>333</v>
      </c>
      <c r="F440" s="174"/>
      <c r="G440" s="68"/>
      <c r="H440" s="68"/>
      <c r="I440" s="69"/>
      <c r="J440" s="52"/>
      <c r="K440" s="52"/>
      <c r="L440" s="52"/>
      <c r="M440" s="70"/>
      <c r="N440" s="71"/>
      <c r="O440" s="72"/>
      <c r="P440" s="73"/>
    </row>
    <row r="441" spans="1:16" s="25" customFormat="1">
      <c r="A441" s="64"/>
      <c r="B441" s="75"/>
      <c r="C441" s="69"/>
      <c r="D441" s="160"/>
      <c r="E441" s="195"/>
      <c r="F441" s="174"/>
      <c r="G441" s="68"/>
      <c r="H441" s="68"/>
      <c r="I441" s="69"/>
      <c r="J441" s="52"/>
      <c r="K441" s="52"/>
      <c r="L441" s="52"/>
      <c r="M441" s="70"/>
      <c r="N441" s="71"/>
      <c r="O441" s="72"/>
      <c r="P441" s="73"/>
    </row>
    <row r="442" spans="1:16" s="25" customFormat="1">
      <c r="A442" s="64"/>
      <c r="B442" s="75"/>
      <c r="C442" s="69"/>
      <c r="D442" s="160"/>
      <c r="E442" s="195" t="s">
        <v>92</v>
      </c>
      <c r="F442" s="174"/>
      <c r="G442" s="68"/>
      <c r="H442" s="68"/>
      <c r="I442" s="69"/>
      <c r="J442" s="52"/>
      <c r="K442" s="52"/>
      <c r="L442" s="52"/>
      <c r="M442" s="70"/>
      <c r="N442" s="71"/>
      <c r="O442" s="72"/>
      <c r="P442" s="73"/>
    </row>
    <row r="443" spans="1:16" s="25" customFormat="1">
      <c r="A443" s="64"/>
      <c r="B443" s="75"/>
      <c r="C443" s="69"/>
      <c r="D443" s="160"/>
      <c r="E443" s="195" t="s">
        <v>252</v>
      </c>
      <c r="F443" s="174"/>
      <c r="G443" s="68"/>
      <c r="H443" s="68"/>
      <c r="I443" s="69"/>
      <c r="J443" s="52"/>
      <c r="K443" s="52"/>
      <c r="L443" s="52"/>
      <c r="M443" s="70"/>
      <c r="N443" s="71"/>
      <c r="O443" s="72"/>
      <c r="P443" s="73"/>
    </row>
    <row r="444" spans="1:16" s="25" customFormat="1">
      <c r="A444" s="64"/>
      <c r="B444" s="75"/>
      <c r="C444" s="69"/>
      <c r="D444" s="160"/>
      <c r="E444" s="195" t="s">
        <v>93</v>
      </c>
      <c r="F444" s="174"/>
      <c r="G444" s="68"/>
      <c r="H444" s="68"/>
      <c r="I444" s="69"/>
      <c r="J444" s="52"/>
      <c r="K444" s="52"/>
      <c r="L444" s="52"/>
      <c r="M444" s="70"/>
      <c r="N444" s="71"/>
      <c r="O444" s="72"/>
      <c r="P444" s="73"/>
    </row>
    <row r="445" spans="1:16" s="25" customFormat="1">
      <c r="A445" s="64"/>
      <c r="B445" s="75"/>
      <c r="C445" s="69"/>
      <c r="D445" s="160"/>
      <c r="E445" s="195" t="s">
        <v>208</v>
      </c>
      <c r="F445" s="174"/>
      <c r="G445" s="68"/>
      <c r="H445" s="68"/>
      <c r="I445" s="69"/>
      <c r="J445" s="52"/>
      <c r="K445" s="52"/>
      <c r="L445" s="52"/>
      <c r="M445" s="70"/>
      <c r="N445" s="71"/>
      <c r="O445" s="72"/>
      <c r="P445" s="73"/>
    </row>
    <row r="446" spans="1:16" s="25" customFormat="1">
      <c r="A446" s="64"/>
      <c r="B446" s="75"/>
      <c r="C446" s="69"/>
      <c r="D446" s="160"/>
      <c r="E446" s="195" t="s">
        <v>94</v>
      </c>
      <c r="F446" s="174"/>
      <c r="G446" s="68"/>
      <c r="H446" s="68"/>
      <c r="I446" s="69"/>
      <c r="J446" s="52"/>
      <c r="K446" s="52"/>
      <c r="L446" s="52"/>
      <c r="M446" s="70"/>
      <c r="N446" s="71"/>
      <c r="O446" s="72"/>
      <c r="P446" s="73"/>
    </row>
    <row r="447" spans="1:16" s="25" customFormat="1">
      <c r="A447" s="64"/>
      <c r="B447" s="75"/>
      <c r="C447" s="69"/>
      <c r="D447" s="160"/>
      <c r="E447" s="195" t="s">
        <v>334</v>
      </c>
      <c r="F447" s="174"/>
      <c r="G447" s="68"/>
      <c r="H447" s="68"/>
      <c r="I447" s="69"/>
      <c r="J447" s="52"/>
      <c r="K447" s="52"/>
      <c r="L447" s="52"/>
      <c r="M447" s="70"/>
      <c r="N447" s="71"/>
      <c r="O447" s="72"/>
      <c r="P447" s="73"/>
    </row>
    <row r="448" spans="1:16" s="25" customFormat="1">
      <c r="A448" s="64"/>
      <c r="B448" s="75"/>
      <c r="C448" s="69"/>
      <c r="D448" s="160"/>
      <c r="E448" s="195" t="s">
        <v>316</v>
      </c>
      <c r="F448" s="174"/>
      <c r="G448" s="68"/>
      <c r="H448" s="68"/>
      <c r="I448" s="69"/>
      <c r="J448" s="52"/>
      <c r="K448" s="52"/>
      <c r="L448" s="52"/>
      <c r="M448" s="70"/>
      <c r="N448" s="71"/>
      <c r="O448" s="72"/>
      <c r="P448" s="73"/>
    </row>
    <row r="449" spans="1:16" s="25" customFormat="1">
      <c r="A449" s="64"/>
      <c r="B449" s="75"/>
      <c r="C449" s="69"/>
      <c r="D449" s="160"/>
      <c r="E449" s="195" t="s">
        <v>367</v>
      </c>
      <c r="F449" s="174"/>
      <c r="G449" s="68"/>
      <c r="H449" s="68"/>
      <c r="I449" s="69"/>
      <c r="J449" s="52"/>
      <c r="K449" s="52"/>
      <c r="L449" s="52"/>
      <c r="M449" s="70"/>
      <c r="N449" s="71"/>
      <c r="O449" s="72"/>
      <c r="P449" s="73"/>
    </row>
    <row r="450" spans="1:16" s="25" customFormat="1">
      <c r="A450" s="64"/>
      <c r="B450" s="75"/>
      <c r="C450" s="69"/>
      <c r="D450" s="160"/>
      <c r="E450" s="195" t="s">
        <v>255</v>
      </c>
      <c r="F450" s="174"/>
      <c r="G450" s="68"/>
      <c r="H450" s="68"/>
      <c r="I450" s="69"/>
      <c r="J450" s="52"/>
      <c r="K450" s="52"/>
      <c r="L450" s="52"/>
      <c r="M450" s="70"/>
      <c r="N450" s="71"/>
      <c r="O450" s="72"/>
      <c r="P450" s="73"/>
    </row>
    <row r="451" spans="1:16" s="25" customFormat="1">
      <c r="A451" s="64"/>
      <c r="B451" s="75"/>
      <c r="C451" s="69"/>
      <c r="D451" s="160"/>
      <c r="E451" s="195" t="s">
        <v>257</v>
      </c>
      <c r="F451" s="174"/>
      <c r="G451" s="68"/>
      <c r="H451" s="68"/>
      <c r="I451" s="69"/>
      <c r="J451" s="52"/>
      <c r="K451" s="52"/>
      <c r="L451" s="52"/>
      <c r="M451" s="70"/>
      <c r="N451" s="71"/>
      <c r="O451" s="72"/>
      <c r="P451" s="73"/>
    </row>
    <row r="452" spans="1:16" s="25" customFormat="1">
      <c r="A452" s="64"/>
      <c r="B452" s="75"/>
      <c r="C452" s="69"/>
      <c r="D452" s="160"/>
      <c r="E452" s="196" t="s">
        <v>398</v>
      </c>
      <c r="F452" s="174"/>
      <c r="G452" s="68"/>
      <c r="H452" s="68"/>
      <c r="I452" s="69"/>
      <c r="J452" s="52"/>
      <c r="K452" s="52"/>
      <c r="L452" s="52"/>
      <c r="M452" s="70"/>
      <c r="N452" s="71"/>
      <c r="O452" s="72"/>
      <c r="P452" s="73"/>
    </row>
    <row r="453" spans="1:16" s="25" customFormat="1">
      <c r="A453" s="64"/>
      <c r="B453" s="75"/>
      <c r="C453" s="69"/>
      <c r="D453" s="160"/>
      <c r="E453" s="195"/>
      <c r="F453" s="174"/>
      <c r="G453" s="68"/>
      <c r="H453" s="68"/>
      <c r="I453" s="69"/>
      <c r="J453" s="52"/>
      <c r="K453" s="52"/>
      <c r="L453" s="52"/>
      <c r="M453" s="70"/>
      <c r="N453" s="71"/>
      <c r="O453" s="72"/>
      <c r="P453" s="73"/>
    </row>
    <row r="454" spans="1:16" s="25" customFormat="1">
      <c r="A454" s="64"/>
      <c r="B454" s="75"/>
      <c r="C454" s="69"/>
      <c r="D454" s="160"/>
      <c r="E454" s="174"/>
      <c r="F454" s="174"/>
      <c r="G454" s="68"/>
      <c r="H454" s="68"/>
      <c r="I454" s="69"/>
      <c r="J454" s="52"/>
      <c r="K454" s="52"/>
      <c r="L454" s="52"/>
      <c r="M454" s="70"/>
      <c r="N454" s="71"/>
      <c r="O454" s="72"/>
      <c r="P454" s="73"/>
    </row>
    <row r="455" spans="1:16" s="25" customFormat="1">
      <c r="A455" s="64"/>
      <c r="B455" s="75"/>
      <c r="C455" s="69"/>
      <c r="D455" s="160"/>
      <c r="E455" s="213" t="s">
        <v>337</v>
      </c>
      <c r="F455" s="174"/>
      <c r="G455" s="68"/>
      <c r="H455" s="68"/>
      <c r="I455" s="69"/>
      <c r="J455" s="52"/>
      <c r="K455" s="52"/>
      <c r="L455" s="52"/>
      <c r="M455" s="70"/>
      <c r="N455" s="71"/>
      <c r="O455" s="72"/>
      <c r="P455" s="73"/>
    </row>
    <row r="456" spans="1:16" s="25" customFormat="1">
      <c r="A456" s="64"/>
      <c r="B456" s="75"/>
      <c r="C456" s="69"/>
      <c r="D456" s="160"/>
      <c r="E456" s="173" t="s">
        <v>338</v>
      </c>
      <c r="F456" s="174"/>
      <c r="G456" s="68"/>
      <c r="H456" s="68"/>
      <c r="I456" s="69"/>
      <c r="J456" s="52"/>
      <c r="K456" s="52"/>
      <c r="L456" s="52"/>
      <c r="M456" s="70"/>
      <c r="N456" s="71"/>
      <c r="O456" s="72"/>
      <c r="P456" s="73"/>
    </row>
    <row r="457" spans="1:16" s="25" customFormat="1">
      <c r="A457" s="64"/>
      <c r="B457" s="75"/>
      <c r="C457" s="69"/>
      <c r="D457" s="160"/>
      <c r="E457" s="173" t="s">
        <v>84</v>
      </c>
      <c r="F457" s="174"/>
      <c r="G457" s="68"/>
      <c r="H457" s="68"/>
      <c r="I457" s="69"/>
      <c r="J457" s="52"/>
      <c r="K457" s="52"/>
      <c r="L457" s="52"/>
      <c r="M457" s="70"/>
      <c r="N457" s="71"/>
      <c r="O457" s="72"/>
      <c r="P457" s="73"/>
    </row>
    <row r="458" spans="1:16" s="25" customFormat="1">
      <c r="A458" s="64"/>
      <c r="B458" s="75"/>
      <c r="C458" s="69"/>
      <c r="D458" s="160"/>
      <c r="E458" s="174" t="s">
        <v>339</v>
      </c>
      <c r="F458" s="174"/>
      <c r="G458" s="68"/>
      <c r="H458" s="68"/>
      <c r="I458" s="69"/>
      <c r="J458" s="52"/>
      <c r="K458" s="52"/>
      <c r="L458" s="52"/>
      <c r="M458" s="70"/>
      <c r="N458" s="71"/>
      <c r="O458" s="72"/>
      <c r="P458" s="73"/>
    </row>
    <row r="459" spans="1:16" s="25" customFormat="1">
      <c r="A459" s="64"/>
      <c r="B459" s="75"/>
      <c r="C459" s="69"/>
      <c r="D459" s="160"/>
      <c r="E459" s="174" t="s">
        <v>340</v>
      </c>
      <c r="F459" s="174"/>
      <c r="G459" s="68"/>
      <c r="H459" s="68"/>
      <c r="I459" s="69"/>
      <c r="J459" s="52"/>
      <c r="K459" s="52"/>
      <c r="L459" s="52"/>
      <c r="M459" s="70"/>
      <c r="N459" s="71"/>
      <c r="O459" s="72"/>
      <c r="P459" s="73"/>
    </row>
    <row r="460" spans="1:16" s="25" customFormat="1">
      <c r="A460" s="64"/>
      <c r="B460" s="75"/>
      <c r="C460" s="69"/>
      <c r="D460" s="160"/>
      <c r="E460" s="174"/>
      <c r="F460" s="174"/>
      <c r="G460" s="68"/>
      <c r="H460" s="68"/>
      <c r="I460" s="69"/>
      <c r="J460" s="52"/>
      <c r="K460" s="52"/>
      <c r="L460" s="52"/>
      <c r="M460" s="70"/>
      <c r="N460" s="71"/>
      <c r="O460" s="72"/>
      <c r="P460" s="73"/>
    </row>
    <row r="461" spans="1:16" s="25" customFormat="1">
      <c r="A461" s="64"/>
      <c r="B461" s="75"/>
      <c r="C461" s="69"/>
      <c r="D461" s="160"/>
      <c r="E461" s="195" t="s">
        <v>86</v>
      </c>
      <c r="F461" s="174"/>
      <c r="G461" s="68"/>
      <c r="H461" s="68"/>
      <c r="I461" s="69"/>
      <c r="J461" s="52"/>
      <c r="K461" s="52"/>
      <c r="L461" s="52"/>
      <c r="M461" s="70"/>
      <c r="N461" s="71"/>
      <c r="O461" s="72"/>
      <c r="P461" s="73"/>
    </row>
    <row r="462" spans="1:16" s="25" customFormat="1">
      <c r="A462" s="64"/>
      <c r="B462" s="75"/>
      <c r="C462" s="69"/>
      <c r="D462" s="160"/>
      <c r="E462" s="195" t="s">
        <v>373</v>
      </c>
      <c r="F462" s="174"/>
      <c r="G462" s="68"/>
      <c r="H462" s="68"/>
      <c r="I462" s="69"/>
      <c r="J462" s="52"/>
      <c r="K462" s="52"/>
      <c r="L462" s="52"/>
      <c r="M462" s="70"/>
      <c r="N462" s="71"/>
      <c r="O462" s="72"/>
      <c r="P462" s="73"/>
    </row>
    <row r="463" spans="1:16" s="25" customFormat="1">
      <c r="A463" s="64"/>
      <c r="B463" s="75"/>
      <c r="C463" s="69"/>
      <c r="D463" s="160"/>
      <c r="E463" s="195"/>
      <c r="F463" s="174"/>
      <c r="G463" s="68"/>
      <c r="H463" s="68"/>
      <c r="I463" s="69"/>
      <c r="J463" s="52"/>
      <c r="K463" s="52"/>
      <c r="L463" s="52"/>
      <c r="M463" s="70"/>
      <c r="N463" s="71"/>
      <c r="O463" s="72"/>
      <c r="P463" s="73"/>
    </row>
    <row r="464" spans="1:16" s="25" customFormat="1">
      <c r="A464" s="64"/>
      <c r="B464" s="75"/>
      <c r="C464" s="69"/>
      <c r="D464" s="160"/>
      <c r="E464" s="195" t="s">
        <v>87</v>
      </c>
      <c r="F464" s="174"/>
      <c r="G464" s="68"/>
      <c r="H464" s="68"/>
      <c r="I464" s="69"/>
      <c r="J464" s="52"/>
      <c r="K464" s="52"/>
      <c r="L464" s="52"/>
      <c r="M464" s="70"/>
      <c r="N464" s="71"/>
      <c r="O464" s="72"/>
      <c r="P464" s="73"/>
    </row>
    <row r="465" spans="1:16" s="25" customFormat="1">
      <c r="A465" s="64"/>
      <c r="B465" s="75"/>
      <c r="C465" s="69"/>
      <c r="D465" s="160"/>
      <c r="E465" s="195" t="s">
        <v>348</v>
      </c>
      <c r="F465" s="174"/>
      <c r="G465" s="68"/>
      <c r="H465" s="68"/>
      <c r="I465" s="69"/>
      <c r="J465" s="52"/>
      <c r="K465" s="52"/>
      <c r="L465" s="52"/>
      <c r="M465" s="70"/>
      <c r="N465" s="71"/>
      <c r="O465" s="72"/>
      <c r="P465" s="73"/>
    </row>
    <row r="466" spans="1:16" s="25" customFormat="1">
      <c r="A466" s="64"/>
      <c r="B466" s="75"/>
      <c r="C466" s="69"/>
      <c r="D466" s="160"/>
      <c r="E466" s="195" t="s">
        <v>341</v>
      </c>
      <c r="F466" s="174"/>
      <c r="G466" s="68"/>
      <c r="H466" s="68"/>
      <c r="I466" s="69"/>
      <c r="J466" s="52"/>
      <c r="K466" s="52"/>
      <c r="L466" s="52"/>
      <c r="M466" s="70"/>
      <c r="N466" s="71"/>
      <c r="O466" s="72"/>
      <c r="P466" s="73"/>
    </row>
    <row r="467" spans="1:16" s="25" customFormat="1">
      <c r="A467" s="64"/>
      <c r="B467" s="75"/>
      <c r="C467" s="69"/>
      <c r="D467" s="160"/>
      <c r="E467" s="195" t="s">
        <v>342</v>
      </c>
      <c r="F467" s="174"/>
      <c r="G467" s="68"/>
      <c r="H467" s="68"/>
      <c r="I467" s="69"/>
      <c r="J467" s="52"/>
      <c r="K467" s="52"/>
      <c r="L467" s="52"/>
      <c r="M467" s="70"/>
      <c r="N467" s="71"/>
      <c r="O467" s="72"/>
      <c r="P467" s="73"/>
    </row>
    <row r="468" spans="1:16" s="25" customFormat="1">
      <c r="A468" s="64"/>
      <c r="B468" s="75"/>
      <c r="C468" s="69"/>
      <c r="D468" s="160"/>
      <c r="E468" s="195" t="s">
        <v>415</v>
      </c>
      <c r="F468" s="174"/>
      <c r="G468" s="68"/>
      <c r="H468" s="68"/>
      <c r="I468" s="69"/>
      <c r="J468" s="52"/>
      <c r="K468" s="52"/>
      <c r="L468" s="52"/>
      <c r="M468" s="70"/>
      <c r="N468" s="71"/>
      <c r="O468" s="72"/>
      <c r="P468" s="73"/>
    </row>
    <row r="469" spans="1:16" s="25" customFormat="1">
      <c r="A469" s="64"/>
      <c r="B469" s="75"/>
      <c r="C469" s="69"/>
      <c r="D469" s="160"/>
      <c r="E469" s="195" t="s">
        <v>416</v>
      </c>
      <c r="F469" s="174"/>
      <c r="G469" s="68"/>
      <c r="H469" s="68"/>
      <c r="I469" s="69"/>
      <c r="J469" s="52"/>
      <c r="K469" s="52"/>
      <c r="L469" s="52"/>
      <c r="M469" s="70"/>
      <c r="N469" s="71"/>
      <c r="O469" s="72"/>
      <c r="P469" s="73"/>
    </row>
    <row r="470" spans="1:16" s="25" customFormat="1">
      <c r="A470" s="64"/>
      <c r="B470" s="75"/>
      <c r="C470" s="69"/>
      <c r="D470" s="160"/>
      <c r="E470" s="195" t="s">
        <v>417</v>
      </c>
      <c r="F470" s="174"/>
      <c r="G470" s="68"/>
      <c r="H470" s="68"/>
      <c r="I470" s="69"/>
      <c r="J470" s="52"/>
      <c r="K470" s="52"/>
      <c r="L470" s="52"/>
      <c r="M470" s="70"/>
      <c r="N470" s="71"/>
      <c r="O470" s="72"/>
      <c r="P470" s="73"/>
    </row>
    <row r="471" spans="1:16" s="25" customFormat="1">
      <c r="A471" s="64"/>
      <c r="B471" s="75"/>
      <c r="C471" s="69"/>
      <c r="D471" s="160"/>
      <c r="E471" s="195"/>
      <c r="F471" s="174"/>
      <c r="G471" s="68"/>
      <c r="H471" s="68"/>
      <c r="I471" s="69"/>
      <c r="J471" s="52"/>
      <c r="K471" s="52"/>
      <c r="L471" s="52"/>
      <c r="M471" s="70"/>
      <c r="N471" s="71"/>
      <c r="O471" s="72"/>
      <c r="P471" s="73"/>
    </row>
    <row r="472" spans="1:16" s="25" customFormat="1">
      <c r="A472" s="64"/>
      <c r="B472" s="75"/>
      <c r="C472" s="69"/>
      <c r="D472" s="160"/>
      <c r="E472" s="195" t="s">
        <v>90</v>
      </c>
      <c r="F472" s="174"/>
      <c r="G472" s="68"/>
      <c r="H472" s="68"/>
      <c r="I472" s="69"/>
      <c r="J472" s="52"/>
      <c r="K472" s="52"/>
      <c r="L472" s="52"/>
      <c r="M472" s="70"/>
      <c r="N472" s="71"/>
      <c r="O472" s="72"/>
      <c r="P472" s="73"/>
    </row>
    <row r="473" spans="1:16" s="25" customFormat="1">
      <c r="A473" s="64"/>
      <c r="B473" s="75"/>
      <c r="C473" s="69"/>
      <c r="D473" s="160"/>
      <c r="E473" s="195" t="s">
        <v>347</v>
      </c>
      <c r="F473" s="174"/>
      <c r="G473" s="68"/>
      <c r="H473" s="68"/>
      <c r="I473" s="69"/>
      <c r="J473" s="52"/>
      <c r="K473" s="52"/>
      <c r="L473" s="52"/>
      <c r="M473" s="70"/>
      <c r="N473" s="71"/>
      <c r="O473" s="72"/>
      <c r="P473" s="73"/>
    </row>
    <row r="474" spans="1:16" s="25" customFormat="1">
      <c r="A474" s="64"/>
      <c r="B474" s="75"/>
      <c r="C474" s="69"/>
      <c r="D474" s="160"/>
      <c r="E474" s="195"/>
      <c r="F474" s="174"/>
      <c r="G474" s="68"/>
      <c r="H474" s="68"/>
      <c r="I474" s="69"/>
      <c r="J474" s="52"/>
      <c r="K474" s="52"/>
      <c r="L474" s="52"/>
      <c r="M474" s="70"/>
      <c r="N474" s="71"/>
      <c r="O474" s="72"/>
      <c r="P474" s="73"/>
    </row>
    <row r="475" spans="1:16" s="25" customFormat="1">
      <c r="A475" s="64"/>
      <c r="B475" s="75"/>
      <c r="C475" s="69"/>
      <c r="D475" s="160"/>
      <c r="E475" s="195" t="s">
        <v>92</v>
      </c>
      <c r="F475" s="174"/>
      <c r="G475" s="68"/>
      <c r="H475" s="68"/>
      <c r="I475" s="69"/>
      <c r="J475" s="52"/>
      <c r="K475" s="52"/>
      <c r="L475" s="52"/>
      <c r="M475" s="70"/>
      <c r="N475" s="71"/>
      <c r="O475" s="72"/>
      <c r="P475" s="73"/>
    </row>
    <row r="476" spans="1:16" s="25" customFormat="1">
      <c r="A476" s="64"/>
      <c r="B476" s="75"/>
      <c r="C476" s="69"/>
      <c r="D476" s="160"/>
      <c r="E476" s="195" t="s">
        <v>252</v>
      </c>
      <c r="F476" s="174"/>
      <c r="G476" s="68"/>
      <c r="H476" s="68"/>
      <c r="I476" s="69"/>
      <c r="J476" s="52"/>
      <c r="K476" s="52"/>
      <c r="L476" s="52"/>
      <c r="M476" s="70"/>
      <c r="N476" s="71"/>
      <c r="O476" s="72"/>
      <c r="P476" s="73"/>
    </row>
    <row r="477" spans="1:16" s="25" customFormat="1">
      <c r="A477" s="64"/>
      <c r="B477" s="75"/>
      <c r="C477" s="69"/>
      <c r="D477" s="160"/>
      <c r="E477" s="195" t="s">
        <v>93</v>
      </c>
      <c r="F477" s="174"/>
      <c r="G477" s="68"/>
      <c r="H477" s="68"/>
      <c r="I477" s="69"/>
      <c r="J477" s="52"/>
      <c r="K477" s="52"/>
      <c r="L477" s="52"/>
      <c r="M477" s="70"/>
      <c r="N477" s="71"/>
      <c r="O477" s="72"/>
      <c r="P477" s="73"/>
    </row>
    <row r="478" spans="1:16" s="25" customFormat="1">
      <c r="A478" s="64"/>
      <c r="B478" s="75"/>
      <c r="C478" s="69"/>
      <c r="D478" s="160"/>
      <c r="E478" s="195" t="s">
        <v>208</v>
      </c>
      <c r="F478" s="174"/>
      <c r="G478" s="68"/>
      <c r="H478" s="68"/>
      <c r="I478" s="69"/>
      <c r="J478" s="52"/>
      <c r="K478" s="52"/>
      <c r="L478" s="52"/>
      <c r="M478" s="70"/>
      <c r="N478" s="71"/>
      <c r="O478" s="72"/>
      <c r="P478" s="73"/>
    </row>
    <row r="479" spans="1:16" s="25" customFormat="1">
      <c r="A479" s="64"/>
      <c r="B479" s="75"/>
      <c r="C479" s="69"/>
      <c r="D479" s="160"/>
      <c r="E479" s="195" t="s">
        <v>94</v>
      </c>
      <c r="F479" s="174"/>
      <c r="G479" s="68"/>
      <c r="H479" s="68"/>
      <c r="I479" s="69"/>
      <c r="J479" s="52"/>
      <c r="K479" s="52"/>
      <c r="L479" s="52"/>
      <c r="M479" s="70"/>
      <c r="N479" s="71"/>
      <c r="O479" s="72"/>
      <c r="P479" s="73"/>
    </row>
    <row r="480" spans="1:16" s="25" customFormat="1">
      <c r="A480" s="64"/>
      <c r="B480" s="75"/>
      <c r="C480" s="69"/>
      <c r="D480" s="160"/>
      <c r="E480" s="195" t="s">
        <v>346</v>
      </c>
      <c r="F480" s="174"/>
      <c r="G480" s="68"/>
      <c r="H480" s="68"/>
      <c r="I480" s="69"/>
      <c r="J480" s="52"/>
      <c r="K480" s="52"/>
      <c r="L480" s="52"/>
      <c r="M480" s="70"/>
      <c r="N480" s="71"/>
      <c r="O480" s="72"/>
      <c r="P480" s="73"/>
    </row>
    <row r="481" spans="1:16" s="25" customFormat="1">
      <c r="A481" s="64"/>
      <c r="B481" s="75"/>
      <c r="C481" s="69"/>
      <c r="D481" s="160"/>
      <c r="E481" s="195" t="s">
        <v>316</v>
      </c>
      <c r="F481" s="174"/>
      <c r="G481" s="68"/>
      <c r="H481" s="68"/>
      <c r="I481" s="69"/>
      <c r="J481" s="52"/>
      <c r="K481" s="52"/>
      <c r="L481" s="52"/>
      <c r="M481" s="70"/>
      <c r="N481" s="71"/>
      <c r="O481" s="72"/>
      <c r="P481" s="73"/>
    </row>
    <row r="482" spans="1:16" s="25" customFormat="1">
      <c r="A482" s="64"/>
      <c r="B482" s="75"/>
      <c r="C482" s="69"/>
      <c r="D482" s="160"/>
      <c r="E482" s="195" t="s">
        <v>349</v>
      </c>
      <c r="F482" s="174"/>
      <c r="G482" s="68"/>
      <c r="H482" s="68"/>
      <c r="I482" s="69"/>
      <c r="J482" s="52"/>
      <c r="K482" s="52"/>
      <c r="L482" s="52"/>
      <c r="M482" s="70"/>
      <c r="N482" s="71"/>
      <c r="O482" s="72"/>
      <c r="P482" s="73"/>
    </row>
    <row r="483" spans="1:16" s="25" customFormat="1">
      <c r="A483" s="64"/>
      <c r="B483" s="75"/>
      <c r="C483" s="69"/>
      <c r="D483" s="160"/>
      <c r="E483" s="195" t="s">
        <v>409</v>
      </c>
      <c r="F483" s="174"/>
      <c r="G483" s="68"/>
      <c r="H483" s="68"/>
      <c r="I483" s="69"/>
      <c r="J483" s="52"/>
      <c r="K483" s="52"/>
      <c r="L483" s="52"/>
      <c r="M483" s="70"/>
      <c r="N483" s="71"/>
      <c r="O483" s="72"/>
      <c r="P483" s="73"/>
    </row>
    <row r="484" spans="1:16" s="25" customFormat="1">
      <c r="A484" s="64"/>
      <c r="B484" s="75"/>
      <c r="C484" s="69"/>
      <c r="D484" s="160"/>
      <c r="E484" s="195" t="s">
        <v>350</v>
      </c>
      <c r="F484" s="174"/>
      <c r="G484" s="68"/>
      <c r="H484" s="68"/>
      <c r="I484" s="69"/>
      <c r="J484" s="52"/>
      <c r="K484" s="52"/>
      <c r="L484" s="52"/>
      <c r="M484" s="70"/>
      <c r="N484" s="71"/>
      <c r="O484" s="72"/>
      <c r="P484" s="73"/>
    </row>
    <row r="485" spans="1:16" s="220" customFormat="1">
      <c r="A485" s="214"/>
      <c r="B485" s="215"/>
      <c r="C485" s="216"/>
      <c r="D485" s="160"/>
      <c r="E485" s="195" t="s">
        <v>418</v>
      </c>
      <c r="F485" s="174"/>
      <c r="G485" s="175"/>
      <c r="H485" s="175"/>
      <c r="I485" s="216"/>
      <c r="J485" s="217"/>
      <c r="K485" s="217"/>
      <c r="L485" s="217"/>
      <c r="M485" s="218"/>
      <c r="N485" s="71"/>
      <c r="O485" s="72"/>
      <c r="P485" s="219"/>
    </row>
    <row r="486" spans="1:16" s="220" customFormat="1">
      <c r="A486" s="214"/>
      <c r="B486" s="215"/>
      <c r="C486" s="216"/>
      <c r="D486" s="160"/>
      <c r="E486" s="195" t="s">
        <v>420</v>
      </c>
      <c r="F486" s="174"/>
      <c r="G486" s="175"/>
      <c r="H486" s="175"/>
      <c r="I486" s="216"/>
      <c r="J486" s="217"/>
      <c r="K486" s="217"/>
      <c r="L486" s="217"/>
      <c r="M486" s="218"/>
      <c r="N486" s="71"/>
      <c r="O486" s="72"/>
      <c r="P486" s="219"/>
    </row>
    <row r="487" spans="1:16" s="220" customFormat="1">
      <c r="A487" s="214"/>
      <c r="B487" s="215"/>
      <c r="C487" s="216"/>
      <c r="D487" s="160"/>
      <c r="E487" s="195" t="s">
        <v>419</v>
      </c>
      <c r="F487" s="174"/>
      <c r="G487" s="175"/>
      <c r="H487" s="175"/>
      <c r="I487" s="216"/>
      <c r="J487" s="217"/>
      <c r="K487" s="217"/>
      <c r="L487" s="217"/>
      <c r="M487" s="218"/>
      <c r="N487" s="71"/>
      <c r="O487" s="72"/>
      <c r="P487" s="219"/>
    </row>
    <row r="488" spans="1:16" s="25" customFormat="1">
      <c r="A488" s="64"/>
      <c r="B488" s="75"/>
      <c r="C488" s="69"/>
      <c r="D488" s="160"/>
      <c r="E488" s="196" t="s">
        <v>399</v>
      </c>
      <c r="F488" s="174"/>
      <c r="G488" s="68"/>
      <c r="H488" s="68"/>
      <c r="I488" s="69"/>
      <c r="J488" s="52"/>
      <c r="K488" s="52"/>
      <c r="L488" s="52"/>
      <c r="M488" s="70"/>
      <c r="N488" s="71"/>
      <c r="O488" s="72"/>
      <c r="P488" s="73"/>
    </row>
    <row r="489" spans="1:16" s="25" customFormat="1">
      <c r="A489" s="64"/>
      <c r="B489" s="75"/>
      <c r="C489" s="69"/>
      <c r="D489" s="160"/>
      <c r="E489" s="195"/>
      <c r="F489" s="174"/>
      <c r="G489" s="68"/>
      <c r="H489" s="68"/>
      <c r="I489" s="69"/>
      <c r="J489" s="52"/>
      <c r="K489" s="52"/>
      <c r="L489" s="52"/>
      <c r="M489" s="70"/>
      <c r="N489" s="71"/>
      <c r="O489" s="72"/>
      <c r="P489" s="73"/>
    </row>
    <row r="490" spans="1:16" s="25" customFormat="1">
      <c r="A490" s="64"/>
      <c r="B490" s="75"/>
      <c r="C490" s="69"/>
      <c r="D490" s="160"/>
      <c r="E490" s="195"/>
      <c r="F490" s="174"/>
      <c r="G490" s="68"/>
      <c r="H490" s="68"/>
      <c r="I490" s="69"/>
      <c r="J490" s="52"/>
      <c r="K490" s="52"/>
      <c r="L490" s="52"/>
      <c r="M490" s="70"/>
      <c r="N490" s="71"/>
      <c r="O490" s="72"/>
      <c r="P490" s="73"/>
    </row>
    <row r="491" spans="1:16" s="25" customFormat="1">
      <c r="A491" s="64"/>
      <c r="B491" s="75"/>
      <c r="C491" s="69"/>
      <c r="D491" s="160"/>
      <c r="E491" s="213" t="s">
        <v>351</v>
      </c>
      <c r="F491" s="174"/>
      <c r="G491" s="68"/>
      <c r="H491" s="68"/>
      <c r="I491" s="69"/>
      <c r="J491" s="52"/>
      <c r="K491" s="52"/>
      <c r="L491" s="52"/>
      <c r="M491" s="70"/>
      <c r="N491" s="71"/>
      <c r="O491" s="72"/>
      <c r="P491" s="73"/>
    </row>
    <row r="492" spans="1:16" s="25" customFormat="1">
      <c r="A492" s="64"/>
      <c r="B492" s="75"/>
      <c r="C492" s="69"/>
      <c r="D492" s="160"/>
      <c r="E492" s="173" t="s">
        <v>352</v>
      </c>
      <c r="F492" s="174"/>
      <c r="G492" s="68"/>
      <c r="H492" s="68"/>
      <c r="I492" s="69"/>
      <c r="J492" s="52"/>
      <c r="K492" s="52"/>
      <c r="L492" s="52"/>
      <c r="M492" s="70"/>
      <c r="N492" s="71"/>
      <c r="O492" s="72"/>
      <c r="P492" s="73"/>
    </row>
    <row r="493" spans="1:16" s="25" customFormat="1">
      <c r="A493" s="64"/>
      <c r="B493" s="75"/>
      <c r="C493" s="69"/>
      <c r="D493" s="160"/>
      <c r="E493" s="173" t="s">
        <v>283</v>
      </c>
      <c r="F493" s="174"/>
      <c r="G493" s="68"/>
      <c r="H493" s="68"/>
      <c r="I493" s="69"/>
      <c r="J493" s="52"/>
      <c r="K493" s="52"/>
      <c r="L493" s="52"/>
      <c r="M493" s="70"/>
      <c r="N493" s="71"/>
      <c r="O493" s="72"/>
      <c r="P493" s="73"/>
    </row>
    <row r="494" spans="1:16" s="25" customFormat="1">
      <c r="A494" s="64"/>
      <c r="B494" s="75"/>
      <c r="C494" s="69"/>
      <c r="D494" s="160"/>
      <c r="E494" s="173" t="s">
        <v>355</v>
      </c>
      <c r="F494" s="174"/>
      <c r="G494" s="68"/>
      <c r="H494" s="68"/>
      <c r="I494" s="69"/>
      <c r="J494" s="52"/>
      <c r="K494" s="52"/>
      <c r="L494" s="52"/>
      <c r="M494" s="70"/>
      <c r="N494" s="71"/>
      <c r="O494" s="72"/>
      <c r="P494" s="73"/>
    </row>
    <row r="495" spans="1:16" s="25" customFormat="1">
      <c r="A495" s="64"/>
      <c r="B495" s="75"/>
      <c r="C495" s="69"/>
      <c r="D495" s="160"/>
      <c r="E495" s="195"/>
      <c r="F495" s="174"/>
      <c r="G495" s="68"/>
      <c r="H495" s="68"/>
      <c r="I495" s="69"/>
      <c r="J495" s="52"/>
      <c r="K495" s="52"/>
      <c r="L495" s="52"/>
      <c r="M495" s="70"/>
      <c r="N495" s="71"/>
      <c r="O495" s="72"/>
      <c r="P495" s="73"/>
    </row>
    <row r="496" spans="1:16" s="25" customFormat="1">
      <c r="A496" s="64"/>
      <c r="B496" s="75"/>
      <c r="C496" s="69"/>
      <c r="D496" s="160"/>
      <c r="E496" s="195" t="s">
        <v>86</v>
      </c>
      <c r="F496" s="174"/>
      <c r="G496" s="68"/>
      <c r="H496" s="68"/>
      <c r="I496" s="69"/>
      <c r="J496" s="52"/>
      <c r="K496" s="52"/>
      <c r="L496" s="52"/>
      <c r="M496" s="70"/>
      <c r="N496" s="71"/>
      <c r="O496" s="72"/>
      <c r="P496" s="73"/>
    </row>
    <row r="497" spans="1:16" s="25" customFormat="1">
      <c r="A497" s="64"/>
      <c r="B497" s="75"/>
      <c r="C497" s="69"/>
      <c r="D497" s="160"/>
      <c r="E497" s="195" t="s">
        <v>319</v>
      </c>
      <c r="F497" s="174"/>
      <c r="G497" s="68"/>
      <c r="H497" s="68"/>
      <c r="I497" s="69"/>
      <c r="J497" s="52"/>
      <c r="K497" s="52"/>
      <c r="L497" s="52"/>
      <c r="M497" s="70"/>
      <c r="N497" s="71"/>
      <c r="O497" s="72"/>
      <c r="P497" s="73"/>
    </row>
    <row r="498" spans="1:16" s="25" customFormat="1">
      <c r="A498" s="64"/>
      <c r="B498" s="75"/>
      <c r="C498" s="69"/>
      <c r="D498" s="160"/>
      <c r="E498" s="195"/>
      <c r="F498" s="174"/>
      <c r="G498" s="68"/>
      <c r="H498" s="68"/>
      <c r="I498" s="69"/>
      <c r="J498" s="52"/>
      <c r="K498" s="52"/>
      <c r="L498" s="52"/>
      <c r="M498" s="70"/>
      <c r="N498" s="71"/>
      <c r="O498" s="72"/>
      <c r="P498" s="73"/>
    </row>
    <row r="499" spans="1:16" s="25" customFormat="1">
      <c r="A499" s="64"/>
      <c r="B499" s="75"/>
      <c r="C499" s="69"/>
      <c r="D499" s="160"/>
      <c r="E499" s="195" t="s">
        <v>87</v>
      </c>
      <c r="F499" s="174"/>
      <c r="G499" s="68"/>
      <c r="H499" s="68"/>
      <c r="I499" s="69"/>
      <c r="J499" s="52"/>
      <c r="K499" s="52"/>
      <c r="L499" s="52"/>
      <c r="M499" s="70"/>
      <c r="N499" s="71"/>
      <c r="O499" s="72"/>
      <c r="P499" s="73"/>
    </row>
    <row r="500" spans="1:16" s="25" customFormat="1">
      <c r="A500" s="64"/>
      <c r="B500" s="75"/>
      <c r="C500" s="69"/>
      <c r="D500" s="160"/>
      <c r="E500" s="195" t="s">
        <v>356</v>
      </c>
      <c r="F500" s="174"/>
      <c r="G500" s="68"/>
      <c r="H500" s="68"/>
      <c r="I500" s="69"/>
      <c r="J500" s="52"/>
      <c r="K500" s="52"/>
      <c r="L500" s="52"/>
      <c r="M500" s="70"/>
      <c r="N500" s="71"/>
      <c r="O500" s="72"/>
      <c r="P500" s="73"/>
    </row>
    <row r="501" spans="1:16" s="25" customFormat="1">
      <c r="A501" s="64"/>
      <c r="B501" s="75"/>
      <c r="C501" s="69"/>
      <c r="D501" s="160"/>
      <c r="E501" s="195" t="s">
        <v>239</v>
      </c>
      <c r="F501" s="174"/>
      <c r="G501" s="68"/>
      <c r="H501" s="68"/>
      <c r="I501" s="69"/>
      <c r="J501" s="52"/>
      <c r="K501" s="52"/>
      <c r="L501" s="52"/>
      <c r="M501" s="70"/>
      <c r="N501" s="71"/>
      <c r="O501" s="72"/>
      <c r="P501" s="73"/>
    </row>
    <row r="502" spans="1:16" s="25" customFormat="1">
      <c r="A502" s="64"/>
      <c r="B502" s="75"/>
      <c r="C502" s="69"/>
      <c r="D502" s="160"/>
      <c r="E502" s="195" t="s">
        <v>240</v>
      </c>
      <c r="F502" s="174"/>
      <c r="G502" s="68"/>
      <c r="H502" s="68"/>
      <c r="I502" s="69"/>
      <c r="J502" s="52"/>
      <c r="K502" s="52"/>
      <c r="L502" s="52"/>
      <c r="M502" s="70"/>
      <c r="N502" s="71"/>
      <c r="O502" s="72"/>
      <c r="P502" s="73"/>
    </row>
    <row r="503" spans="1:16" s="25" customFormat="1">
      <c r="A503" s="64"/>
      <c r="B503" s="75"/>
      <c r="C503" s="69"/>
      <c r="D503" s="160"/>
      <c r="E503" s="195" t="s">
        <v>357</v>
      </c>
      <c r="F503" s="174"/>
      <c r="G503" s="68"/>
      <c r="H503" s="68"/>
      <c r="I503" s="69"/>
      <c r="J503" s="52"/>
      <c r="K503" s="52"/>
      <c r="L503" s="52"/>
      <c r="M503" s="70"/>
      <c r="N503" s="71"/>
      <c r="O503" s="72"/>
      <c r="P503" s="73"/>
    </row>
    <row r="504" spans="1:16" s="25" customFormat="1">
      <c r="A504" s="64"/>
      <c r="B504" s="75"/>
      <c r="C504" s="69"/>
      <c r="D504" s="160"/>
      <c r="E504" s="195" t="s">
        <v>353</v>
      </c>
      <c r="F504" s="174"/>
      <c r="G504" s="68"/>
      <c r="H504" s="68"/>
      <c r="I504" s="69"/>
      <c r="J504" s="52"/>
      <c r="K504" s="52"/>
      <c r="L504" s="52"/>
      <c r="M504" s="70"/>
      <c r="N504" s="71"/>
      <c r="O504" s="72"/>
      <c r="P504" s="73"/>
    </row>
    <row r="505" spans="1:16" s="25" customFormat="1">
      <c r="A505" s="64"/>
      <c r="B505" s="75"/>
      <c r="C505" s="69"/>
      <c r="D505" s="160"/>
      <c r="E505" s="195"/>
      <c r="F505" s="174"/>
      <c r="G505" s="68"/>
      <c r="H505" s="68" t="s">
        <v>358</v>
      </c>
      <c r="I505" s="69"/>
      <c r="J505" s="52"/>
      <c r="K505" s="52"/>
      <c r="L505" s="52"/>
      <c r="M505" s="70"/>
      <c r="N505" s="71"/>
      <c r="O505" s="72"/>
      <c r="P505" s="73"/>
    </row>
    <row r="506" spans="1:16" s="25" customFormat="1">
      <c r="A506" s="64"/>
      <c r="B506" s="75"/>
      <c r="C506" s="69"/>
      <c r="D506" s="160"/>
      <c r="E506" s="195"/>
      <c r="F506" s="174"/>
      <c r="G506" s="68"/>
      <c r="H506" s="68" t="s">
        <v>359</v>
      </c>
      <c r="I506" s="69"/>
      <c r="J506" s="52"/>
      <c r="K506" s="52"/>
      <c r="L506" s="52"/>
      <c r="M506" s="70"/>
      <c r="N506" s="71"/>
      <c r="O506" s="72"/>
      <c r="P506" s="73"/>
    </row>
    <row r="507" spans="1:16" s="25" customFormat="1">
      <c r="A507" s="64"/>
      <c r="B507" s="75"/>
      <c r="C507" s="69"/>
      <c r="D507" s="160"/>
      <c r="E507" s="195" t="s">
        <v>90</v>
      </c>
      <c r="F507" s="174"/>
      <c r="G507" s="68"/>
      <c r="H507" s="68"/>
      <c r="I507" s="69"/>
      <c r="J507" s="52"/>
      <c r="K507" s="52"/>
      <c r="L507" s="52"/>
      <c r="M507" s="70"/>
      <c r="N507" s="71"/>
      <c r="O507" s="72"/>
      <c r="P507" s="73"/>
    </row>
    <row r="508" spans="1:16" s="25" customFormat="1">
      <c r="A508" s="64"/>
      <c r="B508" s="75"/>
      <c r="C508" s="69"/>
      <c r="D508" s="160"/>
      <c r="E508" s="195" t="s">
        <v>354</v>
      </c>
      <c r="F508" s="174"/>
      <c r="G508" s="68"/>
      <c r="H508" s="68"/>
      <c r="I508" s="69"/>
      <c r="J508" s="52"/>
      <c r="K508" s="52"/>
      <c r="L508" s="52"/>
      <c r="M508" s="70"/>
      <c r="N508" s="71"/>
      <c r="O508" s="72"/>
      <c r="P508" s="73"/>
    </row>
    <row r="509" spans="1:16" s="25" customFormat="1">
      <c r="A509" s="64"/>
      <c r="B509" s="75"/>
      <c r="C509" s="69"/>
      <c r="D509" s="160"/>
      <c r="E509" s="195"/>
      <c r="F509" s="174"/>
      <c r="G509" s="68"/>
      <c r="H509" s="68"/>
      <c r="I509" s="69"/>
      <c r="J509" s="52"/>
      <c r="K509" s="52"/>
      <c r="L509" s="52"/>
      <c r="M509" s="70"/>
      <c r="N509" s="71"/>
      <c r="O509" s="72"/>
      <c r="P509" s="73"/>
    </row>
    <row r="510" spans="1:16" s="25" customFormat="1">
      <c r="A510" s="64"/>
      <c r="B510" s="75"/>
      <c r="C510" s="69"/>
      <c r="D510" s="160"/>
      <c r="E510" s="195" t="s">
        <v>92</v>
      </c>
      <c r="F510" s="174"/>
      <c r="G510" s="68"/>
      <c r="H510" s="68"/>
      <c r="I510" s="69"/>
      <c r="J510" s="52"/>
      <c r="K510" s="52"/>
      <c r="L510" s="52"/>
      <c r="M510" s="70"/>
      <c r="N510" s="71"/>
      <c r="O510" s="72"/>
      <c r="P510" s="73"/>
    </row>
    <row r="511" spans="1:16" s="25" customFormat="1">
      <c r="A511" s="64"/>
      <c r="B511" s="75"/>
      <c r="C511" s="69"/>
      <c r="D511" s="160"/>
      <c r="E511" s="195" t="s">
        <v>252</v>
      </c>
      <c r="F511" s="174"/>
      <c r="G511" s="68"/>
      <c r="H511" s="68"/>
      <c r="I511" s="69"/>
      <c r="J511" s="52"/>
      <c r="K511" s="52"/>
      <c r="L511" s="52"/>
      <c r="M511" s="70"/>
      <c r="N511" s="71"/>
      <c r="O511" s="72"/>
      <c r="P511" s="73"/>
    </row>
    <row r="512" spans="1:16" s="25" customFormat="1">
      <c r="A512" s="64"/>
      <c r="B512" s="75"/>
      <c r="C512" s="69"/>
      <c r="D512" s="160"/>
      <c r="E512" s="195" t="s">
        <v>93</v>
      </c>
      <c r="F512" s="174"/>
      <c r="G512" s="68"/>
      <c r="H512" s="68"/>
      <c r="I512" s="69"/>
      <c r="J512" s="52"/>
      <c r="K512" s="52"/>
      <c r="L512" s="52"/>
      <c r="M512" s="70"/>
      <c r="N512" s="71"/>
      <c r="O512" s="72"/>
      <c r="P512" s="73"/>
    </row>
    <row r="513" spans="1:16" s="25" customFormat="1">
      <c r="A513" s="64"/>
      <c r="B513" s="75"/>
      <c r="C513" s="69"/>
      <c r="D513" s="160"/>
      <c r="E513" s="195" t="s">
        <v>208</v>
      </c>
      <c r="F513" s="174"/>
      <c r="G513" s="68"/>
      <c r="H513" s="68"/>
      <c r="I513" s="69"/>
      <c r="J513" s="52"/>
      <c r="K513" s="52"/>
      <c r="L513" s="52"/>
      <c r="M513" s="70"/>
      <c r="N513" s="71"/>
      <c r="O513" s="72"/>
      <c r="P513" s="73"/>
    </row>
    <row r="514" spans="1:16" s="25" customFormat="1">
      <c r="A514" s="64"/>
      <c r="B514" s="75"/>
      <c r="C514" s="69"/>
      <c r="D514" s="160"/>
      <c r="E514" s="195" t="s">
        <v>94</v>
      </c>
      <c r="F514" s="174"/>
      <c r="G514" s="68"/>
      <c r="H514" s="68"/>
      <c r="I514" s="69"/>
      <c r="J514" s="52"/>
      <c r="K514" s="52"/>
      <c r="L514" s="52"/>
      <c r="M514" s="70"/>
      <c r="N514" s="71"/>
      <c r="O514" s="72"/>
      <c r="P514" s="73"/>
    </row>
    <row r="515" spans="1:16" s="25" customFormat="1">
      <c r="A515" s="64"/>
      <c r="B515" s="75"/>
      <c r="C515" s="69"/>
      <c r="D515" s="160"/>
      <c r="E515" s="195" t="s">
        <v>360</v>
      </c>
      <c r="F515" s="174"/>
      <c r="G515" s="68"/>
      <c r="H515" s="68"/>
      <c r="I515" s="69"/>
      <c r="J515" s="52"/>
      <c r="K515" s="52"/>
      <c r="L515" s="52"/>
      <c r="M515" s="70"/>
      <c r="N515" s="71"/>
      <c r="O515" s="72"/>
      <c r="P515" s="73"/>
    </row>
    <row r="516" spans="1:16" s="25" customFormat="1">
      <c r="A516" s="64"/>
      <c r="B516" s="75"/>
      <c r="C516" s="69"/>
      <c r="D516" s="160"/>
      <c r="E516" s="195" t="s">
        <v>316</v>
      </c>
      <c r="F516" s="174"/>
      <c r="G516" s="68"/>
      <c r="H516" s="68"/>
      <c r="I516" s="69"/>
      <c r="J516" s="52"/>
      <c r="K516" s="52"/>
      <c r="L516" s="52"/>
      <c r="M516" s="70"/>
      <c r="N516" s="71"/>
      <c r="O516" s="72"/>
      <c r="P516" s="73"/>
    </row>
    <row r="517" spans="1:16" s="25" customFormat="1">
      <c r="A517" s="64"/>
      <c r="B517" s="75"/>
      <c r="C517" s="69"/>
      <c r="D517" s="160"/>
      <c r="E517" s="195" t="s">
        <v>365</v>
      </c>
      <c r="F517" s="174"/>
      <c r="G517" s="68"/>
      <c r="H517" s="68"/>
      <c r="I517" s="69"/>
      <c r="J517" s="52"/>
      <c r="K517" s="52"/>
      <c r="L517" s="52"/>
      <c r="M517" s="70"/>
      <c r="N517" s="71"/>
      <c r="O517" s="72"/>
      <c r="P517" s="73"/>
    </row>
    <row r="518" spans="1:16" s="25" customFormat="1">
      <c r="A518" s="64"/>
      <c r="B518" s="75"/>
      <c r="C518" s="69"/>
      <c r="D518" s="160"/>
      <c r="E518" s="195" t="s">
        <v>255</v>
      </c>
      <c r="F518" s="174"/>
      <c r="G518" s="68"/>
      <c r="H518" s="68"/>
      <c r="I518" s="69"/>
      <c r="J518" s="52"/>
      <c r="K518" s="52"/>
      <c r="L518" s="52"/>
      <c r="M518" s="70"/>
      <c r="N518" s="71"/>
      <c r="O518" s="72"/>
      <c r="P518" s="73"/>
    </row>
    <row r="519" spans="1:16" s="25" customFormat="1">
      <c r="A519" s="64"/>
      <c r="B519" s="75"/>
      <c r="C519" s="69"/>
      <c r="D519" s="160"/>
      <c r="E519" s="195" t="s">
        <v>257</v>
      </c>
      <c r="F519" s="174"/>
      <c r="G519" s="68"/>
      <c r="H519" s="68"/>
      <c r="I519" s="69"/>
      <c r="J519" s="52"/>
      <c r="K519" s="52"/>
      <c r="L519" s="52"/>
      <c r="M519" s="70"/>
      <c r="N519" s="71"/>
      <c r="O519" s="72"/>
      <c r="P519" s="73"/>
    </row>
    <row r="520" spans="1:16" s="25" customFormat="1">
      <c r="A520" s="64"/>
      <c r="B520" s="75"/>
      <c r="C520" s="69"/>
      <c r="D520" s="160"/>
      <c r="E520" s="196" t="s">
        <v>400</v>
      </c>
      <c r="F520" s="174"/>
      <c r="G520" s="68"/>
      <c r="H520" s="68"/>
      <c r="I520" s="69"/>
      <c r="J520" s="52"/>
      <c r="K520" s="52"/>
      <c r="L520" s="52"/>
      <c r="M520" s="70"/>
      <c r="N520" s="71"/>
      <c r="O520" s="72"/>
      <c r="P520" s="73"/>
    </row>
    <row r="521" spans="1:16" s="25" customFormat="1">
      <c r="A521" s="64"/>
      <c r="B521" s="75"/>
      <c r="C521" s="69"/>
      <c r="D521" s="160"/>
      <c r="E521" s="195"/>
      <c r="F521" s="174"/>
      <c r="G521" s="68"/>
      <c r="H521" s="68"/>
      <c r="I521" s="69"/>
      <c r="J521" s="52"/>
      <c r="K521" s="52"/>
      <c r="L521" s="52"/>
      <c r="M521" s="70"/>
      <c r="N521" s="71"/>
      <c r="O521" s="72"/>
      <c r="P521" s="73"/>
    </row>
    <row r="522" spans="1:16" s="25" customFormat="1">
      <c r="A522" s="64"/>
      <c r="B522" s="75"/>
      <c r="C522" s="69"/>
      <c r="D522" s="160"/>
      <c r="E522" s="195"/>
      <c r="F522" s="174"/>
      <c r="G522" s="68"/>
      <c r="H522" s="68"/>
      <c r="I522" s="69"/>
      <c r="J522" s="52"/>
      <c r="K522" s="52"/>
      <c r="L522" s="52"/>
      <c r="M522" s="70"/>
      <c r="N522" s="71"/>
      <c r="O522" s="72"/>
      <c r="P522" s="73"/>
    </row>
    <row r="523" spans="1:16" s="25" customFormat="1">
      <c r="A523" s="64"/>
      <c r="B523" s="75"/>
      <c r="C523" s="69"/>
      <c r="D523" s="160"/>
      <c r="E523" s="213" t="s">
        <v>361</v>
      </c>
      <c r="F523" s="174"/>
      <c r="G523" s="68"/>
      <c r="H523" s="68"/>
      <c r="I523" s="69"/>
      <c r="J523" s="52"/>
      <c r="K523" s="52"/>
      <c r="L523" s="52"/>
      <c r="M523" s="70"/>
      <c r="N523" s="71"/>
      <c r="O523" s="72"/>
      <c r="P523" s="73"/>
    </row>
    <row r="524" spans="1:16" s="25" customFormat="1">
      <c r="A524" s="64"/>
      <c r="B524" s="75"/>
      <c r="C524" s="69"/>
      <c r="D524" s="160"/>
      <c r="E524" s="173" t="s">
        <v>363</v>
      </c>
      <c r="F524" s="174"/>
      <c r="G524" s="68"/>
      <c r="H524" s="68"/>
      <c r="I524" s="69"/>
      <c r="J524" s="52"/>
      <c r="K524" s="52"/>
      <c r="L524" s="52"/>
      <c r="M524" s="70"/>
      <c r="N524" s="71"/>
      <c r="O524" s="72"/>
      <c r="P524" s="73"/>
    </row>
    <row r="525" spans="1:16" s="25" customFormat="1">
      <c r="A525" s="64"/>
      <c r="B525" s="75"/>
      <c r="C525" s="69"/>
      <c r="D525" s="160"/>
      <c r="E525" s="173" t="s">
        <v>283</v>
      </c>
      <c r="F525" s="174"/>
      <c r="G525" s="68"/>
      <c r="H525" s="68"/>
      <c r="I525" s="69"/>
      <c r="J525" s="52"/>
      <c r="K525" s="52"/>
      <c r="L525" s="52"/>
      <c r="M525" s="70"/>
      <c r="N525" s="71"/>
      <c r="O525" s="72"/>
      <c r="P525" s="73"/>
    </row>
    <row r="526" spans="1:16" s="25" customFormat="1">
      <c r="A526" s="64"/>
      <c r="B526" s="75"/>
      <c r="C526" s="69"/>
      <c r="D526" s="160"/>
      <c r="E526" s="173" t="s">
        <v>368</v>
      </c>
      <c r="F526" s="174"/>
      <c r="G526" s="68"/>
      <c r="H526" s="68"/>
      <c r="I526" s="69"/>
      <c r="J526" s="52"/>
      <c r="K526" s="52"/>
      <c r="L526" s="52"/>
      <c r="M526" s="70"/>
      <c r="N526" s="71"/>
      <c r="O526" s="72"/>
      <c r="P526" s="73"/>
    </row>
    <row r="527" spans="1:16" s="25" customFormat="1">
      <c r="A527" s="64"/>
      <c r="B527" s="75"/>
      <c r="C527" s="69"/>
      <c r="D527" s="160"/>
      <c r="E527" s="195"/>
      <c r="F527" s="174"/>
      <c r="G527" s="68"/>
      <c r="H527" s="68"/>
      <c r="I527" s="69"/>
      <c r="J527" s="52"/>
      <c r="K527" s="52"/>
      <c r="L527" s="52"/>
      <c r="M527" s="70"/>
      <c r="N527" s="71"/>
      <c r="O527" s="72"/>
      <c r="P527" s="73"/>
    </row>
    <row r="528" spans="1:16" s="25" customFormat="1">
      <c r="A528" s="64"/>
      <c r="B528" s="75"/>
      <c r="C528" s="69"/>
      <c r="D528" s="160"/>
      <c r="E528" s="195" t="s">
        <v>86</v>
      </c>
      <c r="F528" s="174"/>
      <c r="G528" s="68"/>
      <c r="H528" s="68"/>
      <c r="I528" s="69"/>
      <c r="J528" s="52"/>
      <c r="K528" s="52"/>
      <c r="L528" s="52"/>
      <c r="M528" s="70"/>
      <c r="N528" s="71"/>
      <c r="O528" s="72"/>
      <c r="P528" s="73"/>
    </row>
    <row r="529" spans="1:16" s="25" customFormat="1">
      <c r="A529" s="64"/>
      <c r="B529" s="75"/>
      <c r="C529" s="69"/>
      <c r="D529" s="160"/>
      <c r="E529" s="195" t="s">
        <v>319</v>
      </c>
      <c r="F529" s="174"/>
      <c r="G529" s="68"/>
      <c r="H529" s="68"/>
      <c r="I529" s="69"/>
      <c r="J529" s="52"/>
      <c r="K529" s="52"/>
      <c r="L529" s="52"/>
      <c r="M529" s="70"/>
      <c r="N529" s="71"/>
      <c r="O529" s="72"/>
      <c r="P529" s="73"/>
    </row>
    <row r="530" spans="1:16" s="25" customFormat="1">
      <c r="A530" s="64"/>
      <c r="B530" s="75"/>
      <c r="C530" s="69"/>
      <c r="D530" s="160"/>
      <c r="E530" s="195"/>
      <c r="F530" s="174"/>
      <c r="G530" s="68"/>
      <c r="H530" s="68"/>
      <c r="I530" s="69"/>
      <c r="J530" s="52"/>
      <c r="K530" s="52"/>
      <c r="L530" s="52"/>
      <c r="M530" s="70"/>
      <c r="N530" s="71"/>
      <c r="O530" s="72"/>
      <c r="P530" s="73"/>
    </row>
    <row r="531" spans="1:16" s="25" customFormat="1">
      <c r="A531" s="64"/>
      <c r="B531" s="75"/>
      <c r="C531" s="69"/>
      <c r="D531" s="160"/>
      <c r="E531" s="195" t="s">
        <v>87</v>
      </c>
      <c r="F531" s="174"/>
      <c r="G531" s="68"/>
      <c r="H531" s="68"/>
      <c r="I531" s="69"/>
      <c r="J531" s="52"/>
      <c r="K531" s="52"/>
      <c r="L531" s="52"/>
      <c r="M531" s="70"/>
      <c r="N531" s="71"/>
      <c r="O531" s="72"/>
      <c r="P531" s="73"/>
    </row>
    <row r="532" spans="1:16" s="25" customFormat="1">
      <c r="A532" s="64"/>
      <c r="B532" s="75"/>
      <c r="C532" s="69"/>
      <c r="D532" s="160"/>
      <c r="E532" s="195" t="s">
        <v>238</v>
      </c>
      <c r="F532" s="174"/>
      <c r="G532" s="68"/>
      <c r="H532" s="68"/>
      <c r="I532" s="69"/>
      <c r="J532" s="52"/>
      <c r="K532" s="52"/>
      <c r="L532" s="52"/>
      <c r="M532" s="70"/>
      <c r="N532" s="71"/>
      <c r="O532" s="72"/>
      <c r="P532" s="73"/>
    </row>
    <row r="533" spans="1:16" s="25" customFormat="1">
      <c r="A533" s="64"/>
      <c r="B533" s="75"/>
      <c r="C533" s="69"/>
      <c r="D533" s="160"/>
      <c r="E533" s="195" t="s">
        <v>239</v>
      </c>
      <c r="F533" s="174"/>
      <c r="G533" s="68"/>
      <c r="H533" s="68"/>
      <c r="I533" s="69"/>
      <c r="J533" s="52"/>
      <c r="K533" s="52"/>
      <c r="L533" s="52"/>
      <c r="M533" s="70"/>
      <c r="N533" s="71"/>
      <c r="O533" s="72"/>
      <c r="P533" s="73"/>
    </row>
    <row r="534" spans="1:16" s="25" customFormat="1">
      <c r="A534" s="64"/>
      <c r="B534" s="75"/>
      <c r="C534" s="69"/>
      <c r="D534" s="160"/>
      <c r="E534" s="195" t="s">
        <v>240</v>
      </c>
      <c r="F534" s="174"/>
      <c r="G534" s="68"/>
      <c r="H534" s="68"/>
      <c r="I534" s="69"/>
      <c r="J534" s="52"/>
      <c r="K534" s="52"/>
      <c r="L534" s="52"/>
      <c r="M534" s="70"/>
      <c r="N534" s="71"/>
      <c r="O534" s="72"/>
      <c r="P534" s="73"/>
    </row>
    <row r="535" spans="1:16" s="25" customFormat="1">
      <c r="A535" s="64"/>
      <c r="B535" s="75"/>
      <c r="C535" s="69"/>
      <c r="D535" s="160"/>
      <c r="E535" s="195"/>
      <c r="F535" s="174"/>
      <c r="G535" s="68"/>
      <c r="H535" s="68"/>
      <c r="I535" s="69"/>
      <c r="J535" s="52"/>
      <c r="K535" s="52"/>
      <c r="L535" s="52"/>
      <c r="M535" s="70"/>
      <c r="N535" s="71"/>
      <c r="O535" s="72"/>
      <c r="P535" s="73"/>
    </row>
    <row r="536" spans="1:16" s="25" customFormat="1">
      <c r="A536" s="64"/>
      <c r="B536" s="75"/>
      <c r="C536" s="69"/>
      <c r="D536" s="160"/>
      <c r="E536" s="195" t="s">
        <v>90</v>
      </c>
      <c r="F536" s="174"/>
      <c r="G536" s="68"/>
      <c r="H536" s="68"/>
      <c r="I536" s="69"/>
      <c r="J536" s="52"/>
      <c r="K536" s="52"/>
      <c r="L536" s="52"/>
      <c r="M536" s="70"/>
      <c r="N536" s="71"/>
      <c r="O536" s="72"/>
      <c r="P536" s="73"/>
    </row>
    <row r="537" spans="1:16" s="25" customFormat="1">
      <c r="A537" s="64"/>
      <c r="B537" s="75"/>
      <c r="C537" s="69"/>
      <c r="D537" s="160"/>
      <c r="E537" s="195" t="s">
        <v>364</v>
      </c>
      <c r="F537" s="174"/>
      <c r="G537" s="68"/>
      <c r="H537" s="68"/>
      <c r="I537" s="69"/>
      <c r="J537" s="52"/>
      <c r="K537" s="52"/>
      <c r="L537" s="52"/>
      <c r="M537" s="70"/>
      <c r="N537" s="71"/>
      <c r="O537" s="72"/>
      <c r="P537" s="73"/>
    </row>
    <row r="538" spans="1:16" s="25" customFormat="1">
      <c r="A538" s="64"/>
      <c r="B538" s="75"/>
      <c r="C538" s="69"/>
      <c r="D538" s="160"/>
      <c r="E538" s="195"/>
      <c r="F538" s="174"/>
      <c r="G538" s="68"/>
      <c r="H538" s="68"/>
      <c r="I538" s="69"/>
      <c r="J538" s="52"/>
      <c r="K538" s="52"/>
      <c r="L538" s="52"/>
      <c r="M538" s="70"/>
      <c r="N538" s="71"/>
      <c r="O538" s="72"/>
      <c r="P538" s="73"/>
    </row>
    <row r="539" spans="1:16" s="25" customFormat="1">
      <c r="A539" s="64"/>
      <c r="B539" s="75"/>
      <c r="C539" s="69"/>
      <c r="D539" s="160"/>
      <c r="E539" s="195" t="s">
        <v>92</v>
      </c>
      <c r="F539" s="174"/>
      <c r="G539" s="68"/>
      <c r="H539" s="68"/>
      <c r="I539" s="69"/>
      <c r="J539" s="52"/>
      <c r="K539" s="52"/>
      <c r="L539" s="52"/>
      <c r="M539" s="70"/>
      <c r="N539" s="71"/>
      <c r="O539" s="72"/>
      <c r="P539" s="73"/>
    </row>
    <row r="540" spans="1:16" s="25" customFormat="1">
      <c r="A540" s="64"/>
      <c r="B540" s="75"/>
      <c r="C540" s="69"/>
      <c r="D540" s="160"/>
      <c r="E540" s="195" t="s">
        <v>252</v>
      </c>
      <c r="F540" s="174"/>
      <c r="G540" s="68"/>
      <c r="H540" s="68"/>
      <c r="I540" s="69"/>
      <c r="J540" s="52"/>
      <c r="K540" s="52"/>
      <c r="L540" s="52"/>
      <c r="M540" s="70"/>
      <c r="N540" s="71"/>
      <c r="O540" s="72"/>
      <c r="P540" s="73"/>
    </row>
    <row r="541" spans="1:16" s="25" customFormat="1">
      <c r="A541" s="64"/>
      <c r="B541" s="75"/>
      <c r="C541" s="69"/>
      <c r="D541" s="160"/>
      <c r="E541" s="195" t="s">
        <v>93</v>
      </c>
      <c r="F541" s="174"/>
      <c r="G541" s="68"/>
      <c r="H541" s="68"/>
      <c r="I541" s="69"/>
      <c r="J541" s="52"/>
      <c r="K541" s="52"/>
      <c r="L541" s="52"/>
      <c r="M541" s="70"/>
      <c r="N541" s="71"/>
      <c r="O541" s="72"/>
      <c r="P541" s="73"/>
    </row>
    <row r="542" spans="1:16" s="25" customFormat="1">
      <c r="A542" s="64"/>
      <c r="B542" s="75"/>
      <c r="C542" s="69"/>
      <c r="D542" s="160"/>
      <c r="E542" s="195" t="s">
        <v>208</v>
      </c>
      <c r="F542" s="174"/>
      <c r="G542" s="68"/>
      <c r="H542" s="68"/>
      <c r="I542" s="69"/>
      <c r="J542" s="52"/>
      <c r="K542" s="52"/>
      <c r="L542" s="52"/>
      <c r="M542" s="70"/>
      <c r="N542" s="71"/>
      <c r="O542" s="72"/>
      <c r="P542" s="73"/>
    </row>
    <row r="543" spans="1:16" s="25" customFormat="1">
      <c r="A543" s="64"/>
      <c r="B543" s="75"/>
      <c r="C543" s="69"/>
      <c r="D543" s="160"/>
      <c r="E543" s="195" t="s">
        <v>94</v>
      </c>
      <c r="F543" s="174"/>
      <c r="G543" s="68"/>
      <c r="H543" s="68"/>
      <c r="I543" s="69"/>
      <c r="J543" s="52"/>
      <c r="K543" s="52"/>
      <c r="L543" s="52"/>
      <c r="M543" s="70"/>
      <c r="N543" s="71"/>
      <c r="O543" s="72"/>
      <c r="P543" s="73"/>
    </row>
    <row r="544" spans="1:16" s="25" customFormat="1">
      <c r="A544" s="64"/>
      <c r="B544" s="75"/>
      <c r="C544" s="69"/>
      <c r="D544" s="160"/>
      <c r="E544" s="195" t="s">
        <v>362</v>
      </c>
      <c r="F544" s="174"/>
      <c r="G544" s="68"/>
      <c r="H544" s="68"/>
      <c r="I544" s="69"/>
      <c r="J544" s="52"/>
      <c r="K544" s="52"/>
      <c r="L544" s="52"/>
      <c r="M544" s="70"/>
      <c r="N544" s="71"/>
      <c r="O544" s="72"/>
      <c r="P544" s="73"/>
    </row>
    <row r="545" spans="1:16" s="25" customFormat="1">
      <c r="A545" s="64"/>
      <c r="B545" s="75"/>
      <c r="C545" s="69"/>
      <c r="D545" s="160"/>
      <c r="E545" s="195" t="s">
        <v>316</v>
      </c>
      <c r="F545" s="174"/>
      <c r="G545" s="68"/>
      <c r="H545" s="68"/>
      <c r="I545" s="69"/>
      <c r="J545" s="52"/>
      <c r="K545" s="52"/>
      <c r="L545" s="52"/>
      <c r="M545" s="70"/>
      <c r="N545" s="71"/>
      <c r="O545" s="72"/>
      <c r="P545" s="73"/>
    </row>
    <row r="546" spans="1:16" s="25" customFormat="1">
      <c r="A546" s="64"/>
      <c r="B546" s="75"/>
      <c r="C546" s="69"/>
      <c r="D546" s="160"/>
      <c r="E546" s="195" t="s">
        <v>369</v>
      </c>
      <c r="F546" s="174"/>
      <c r="G546" s="68"/>
      <c r="H546" s="68"/>
      <c r="I546" s="69"/>
      <c r="J546" s="52"/>
      <c r="K546" s="52"/>
      <c r="L546" s="52"/>
      <c r="M546" s="70"/>
      <c r="N546" s="71"/>
      <c r="O546" s="72"/>
      <c r="P546" s="73"/>
    </row>
    <row r="547" spans="1:16" s="25" customFormat="1">
      <c r="A547" s="64"/>
      <c r="B547" s="75"/>
      <c r="C547" s="69"/>
      <c r="D547" s="160"/>
      <c r="E547" s="195" t="s">
        <v>255</v>
      </c>
      <c r="F547" s="174"/>
      <c r="G547" s="68"/>
      <c r="H547" s="68"/>
      <c r="I547" s="69"/>
      <c r="J547" s="52"/>
      <c r="K547" s="52"/>
      <c r="L547" s="52"/>
      <c r="M547" s="70"/>
      <c r="N547" s="71"/>
      <c r="O547" s="72"/>
      <c r="P547" s="73"/>
    </row>
    <row r="548" spans="1:16" s="25" customFormat="1">
      <c r="A548" s="64"/>
      <c r="B548" s="75"/>
      <c r="C548" s="69"/>
      <c r="D548" s="160"/>
      <c r="E548" s="195" t="s">
        <v>257</v>
      </c>
      <c r="F548" s="174"/>
      <c r="G548" s="68"/>
      <c r="H548" s="68"/>
      <c r="I548" s="69"/>
      <c r="J548" s="52"/>
      <c r="K548" s="52"/>
      <c r="L548" s="52"/>
      <c r="M548" s="70"/>
      <c r="N548" s="71"/>
      <c r="O548" s="72"/>
      <c r="P548" s="73"/>
    </row>
    <row r="549" spans="1:16" s="25" customFormat="1">
      <c r="A549" s="64"/>
      <c r="B549" s="75"/>
      <c r="C549" s="69"/>
      <c r="D549" s="160"/>
      <c r="E549" s="196" t="s">
        <v>401</v>
      </c>
      <c r="F549" s="174"/>
      <c r="G549" s="68"/>
      <c r="H549" s="68"/>
      <c r="I549" s="69"/>
      <c r="J549" s="52"/>
      <c r="K549" s="52"/>
      <c r="L549" s="52"/>
      <c r="M549" s="70"/>
      <c r="N549" s="71"/>
      <c r="O549" s="72"/>
      <c r="P549" s="73"/>
    </row>
    <row r="550" spans="1:16" s="25" customFormat="1">
      <c r="A550" s="64"/>
      <c r="B550" s="75"/>
      <c r="C550" s="69"/>
      <c r="D550" s="160"/>
      <c r="E550" s="196"/>
      <c r="F550" s="174"/>
      <c r="G550" s="68"/>
      <c r="H550" s="68"/>
      <c r="I550" s="69"/>
      <c r="J550" s="52"/>
      <c r="K550" s="52"/>
      <c r="L550" s="52"/>
      <c r="M550" s="70"/>
      <c r="N550" s="71"/>
      <c r="O550" s="72"/>
      <c r="P550" s="73"/>
    </row>
    <row r="551" spans="1:16" s="25" customFormat="1">
      <c r="A551" s="64"/>
      <c r="B551" s="75"/>
      <c r="C551" s="69"/>
      <c r="D551" s="160"/>
      <c r="E551" s="195"/>
      <c r="F551" s="174"/>
      <c r="G551" s="68"/>
      <c r="H551" s="68"/>
      <c r="I551" s="69"/>
      <c r="J551" s="52"/>
      <c r="K551" s="52"/>
      <c r="L551" s="52"/>
      <c r="M551" s="70"/>
      <c r="N551" s="71"/>
      <c r="O551" s="72"/>
      <c r="P551" s="73"/>
    </row>
    <row r="552" spans="1:16" s="25" customFormat="1">
      <c r="A552" s="64"/>
      <c r="B552" s="75"/>
      <c r="C552" s="69"/>
      <c r="D552" s="160"/>
      <c r="E552" s="213" t="s">
        <v>370</v>
      </c>
      <c r="F552" s="174"/>
      <c r="G552" s="68"/>
      <c r="H552" s="68"/>
      <c r="I552" s="69"/>
      <c r="J552" s="52"/>
      <c r="K552" s="52"/>
      <c r="L552" s="52"/>
      <c r="M552" s="70"/>
      <c r="N552" s="71"/>
      <c r="O552" s="72"/>
      <c r="P552" s="73"/>
    </row>
    <row r="553" spans="1:16" s="25" customFormat="1">
      <c r="A553" s="64"/>
      <c r="B553" s="75"/>
      <c r="C553" s="69"/>
      <c r="D553" s="160"/>
      <c r="E553" s="173" t="s">
        <v>371</v>
      </c>
      <c r="F553" s="174"/>
      <c r="G553" s="68"/>
      <c r="H553" s="68"/>
      <c r="I553" s="69"/>
      <c r="J553" s="52"/>
      <c r="K553" s="52"/>
      <c r="L553" s="52"/>
      <c r="M553" s="70"/>
      <c r="N553" s="71"/>
      <c r="O553" s="72"/>
      <c r="P553" s="73"/>
    </row>
    <row r="554" spans="1:16" s="25" customFormat="1">
      <c r="A554" s="64"/>
      <c r="B554" s="75"/>
      <c r="C554" s="69"/>
      <c r="D554" s="160"/>
      <c r="E554" s="173" t="s">
        <v>84</v>
      </c>
      <c r="F554" s="174"/>
      <c r="G554" s="68"/>
      <c r="H554" s="68"/>
      <c r="I554" s="69"/>
      <c r="J554" s="52"/>
      <c r="K554" s="52"/>
      <c r="L554" s="52"/>
      <c r="M554" s="70"/>
      <c r="N554" s="71"/>
      <c r="O554" s="72"/>
      <c r="P554" s="73"/>
    </row>
    <row r="555" spans="1:16" s="25" customFormat="1">
      <c r="A555" s="64"/>
      <c r="B555" s="75"/>
      <c r="C555" s="69"/>
      <c r="D555" s="160"/>
      <c r="E555" s="174" t="s">
        <v>372</v>
      </c>
      <c r="F555" s="174"/>
      <c r="G555" s="68"/>
      <c r="H555" s="68"/>
      <c r="I555" s="69"/>
      <c r="J555" s="52"/>
      <c r="K555" s="52"/>
      <c r="L555" s="52"/>
      <c r="M555" s="70"/>
      <c r="N555" s="71"/>
      <c r="O555" s="72"/>
      <c r="P555" s="73"/>
    </row>
    <row r="556" spans="1:16" s="25" customFormat="1">
      <c r="A556" s="64"/>
      <c r="B556" s="75"/>
      <c r="C556" s="69"/>
      <c r="D556" s="160"/>
      <c r="E556" s="174" t="s">
        <v>375</v>
      </c>
      <c r="F556" s="174"/>
      <c r="G556" s="68"/>
      <c r="H556" s="68"/>
      <c r="I556" s="69"/>
      <c r="J556" s="52"/>
      <c r="K556" s="52"/>
      <c r="L556" s="52"/>
      <c r="M556" s="70"/>
      <c r="N556" s="71"/>
      <c r="O556" s="72"/>
      <c r="P556" s="73"/>
    </row>
    <row r="557" spans="1:16" s="25" customFormat="1">
      <c r="A557" s="64"/>
      <c r="B557" s="75"/>
      <c r="C557" s="69"/>
      <c r="D557" s="160"/>
      <c r="E557" s="174"/>
      <c r="F557" s="174"/>
      <c r="G557" s="68"/>
      <c r="H557" s="68"/>
      <c r="I557" s="69"/>
      <c r="J557" s="52"/>
      <c r="K557" s="52"/>
      <c r="L557" s="52"/>
      <c r="M557" s="70"/>
      <c r="N557" s="71"/>
      <c r="O557" s="72"/>
      <c r="P557" s="73"/>
    </row>
    <row r="558" spans="1:16" s="25" customFormat="1">
      <c r="A558" s="64"/>
      <c r="B558" s="75"/>
      <c r="C558" s="69"/>
      <c r="D558" s="160"/>
      <c r="E558" s="195" t="s">
        <v>86</v>
      </c>
      <c r="F558" s="174"/>
      <c r="G558" s="68"/>
      <c r="H558" s="68"/>
      <c r="I558" s="69"/>
      <c r="J558" s="52"/>
      <c r="K558" s="52"/>
      <c r="L558" s="52"/>
      <c r="M558" s="70"/>
      <c r="N558" s="71"/>
      <c r="O558" s="72"/>
      <c r="P558" s="73"/>
    </row>
    <row r="559" spans="1:16" s="25" customFormat="1">
      <c r="A559" s="64"/>
      <c r="B559" s="75"/>
      <c r="C559" s="69"/>
      <c r="D559" s="160"/>
      <c r="E559" s="195" t="s">
        <v>374</v>
      </c>
      <c r="F559" s="174"/>
      <c r="G559" s="68"/>
      <c r="H559" s="68"/>
      <c r="I559" s="69"/>
      <c r="J559" s="52"/>
      <c r="K559" s="52"/>
      <c r="L559" s="52"/>
      <c r="M559" s="70"/>
      <c r="N559" s="71"/>
      <c r="O559" s="72"/>
      <c r="P559" s="73"/>
    </row>
    <row r="560" spans="1:16" s="25" customFormat="1">
      <c r="A560" s="64"/>
      <c r="B560" s="75"/>
      <c r="C560" s="69"/>
      <c r="D560" s="160"/>
      <c r="E560" s="195"/>
      <c r="F560" s="174"/>
      <c r="G560" s="68"/>
      <c r="H560" s="68"/>
      <c r="I560" s="69"/>
      <c r="J560" s="52"/>
      <c r="K560" s="52"/>
      <c r="L560" s="52"/>
      <c r="M560" s="70"/>
      <c r="N560" s="71"/>
      <c r="O560" s="72"/>
      <c r="P560" s="73"/>
    </row>
    <row r="561" spans="1:16" s="25" customFormat="1">
      <c r="A561" s="64"/>
      <c r="B561" s="75"/>
      <c r="C561" s="69"/>
      <c r="D561" s="160"/>
      <c r="E561" s="195" t="s">
        <v>87</v>
      </c>
      <c r="F561" s="174"/>
      <c r="G561" s="68"/>
      <c r="H561" s="68"/>
      <c r="I561" s="69"/>
      <c r="J561" s="52"/>
      <c r="K561" s="52"/>
      <c r="L561" s="52"/>
      <c r="M561" s="70"/>
      <c r="N561" s="71"/>
      <c r="O561" s="72"/>
      <c r="P561" s="73"/>
    </row>
    <row r="562" spans="1:16" s="25" customFormat="1">
      <c r="A562" s="64"/>
      <c r="B562" s="75"/>
      <c r="C562" s="69"/>
      <c r="D562" s="160"/>
      <c r="E562" s="195" t="s">
        <v>348</v>
      </c>
      <c r="F562" s="174"/>
      <c r="G562" s="68"/>
      <c r="H562" s="68"/>
      <c r="I562" s="69"/>
      <c r="J562" s="52"/>
      <c r="K562" s="52"/>
      <c r="L562" s="52"/>
      <c r="M562" s="70"/>
      <c r="N562" s="71"/>
      <c r="O562" s="72"/>
      <c r="P562" s="73"/>
    </row>
    <row r="563" spans="1:16" s="25" customFormat="1">
      <c r="A563" s="64"/>
      <c r="B563" s="75"/>
      <c r="C563" s="69"/>
      <c r="D563" s="160"/>
      <c r="E563" s="195" t="s">
        <v>341</v>
      </c>
      <c r="F563" s="174"/>
      <c r="G563" s="68"/>
      <c r="H563" s="68"/>
      <c r="I563" s="69"/>
      <c r="J563" s="52"/>
      <c r="K563" s="52"/>
      <c r="L563" s="52"/>
      <c r="M563" s="70"/>
      <c r="N563" s="71"/>
      <c r="O563" s="72"/>
      <c r="P563" s="73"/>
    </row>
    <row r="564" spans="1:16" s="25" customFormat="1">
      <c r="A564" s="64"/>
      <c r="B564" s="75"/>
      <c r="C564" s="69"/>
      <c r="D564" s="160"/>
      <c r="E564" s="195" t="s">
        <v>342</v>
      </c>
      <c r="F564" s="174"/>
      <c r="G564" s="68"/>
      <c r="H564" s="68"/>
      <c r="I564" s="69"/>
      <c r="J564" s="52"/>
      <c r="K564" s="52"/>
      <c r="L564" s="52"/>
      <c r="M564" s="70"/>
      <c r="N564" s="71"/>
      <c r="O564" s="72"/>
      <c r="P564" s="73"/>
    </row>
    <row r="565" spans="1:16" s="25" customFormat="1">
      <c r="A565" s="64"/>
      <c r="B565" s="75"/>
      <c r="C565" s="69"/>
      <c r="D565" s="160"/>
      <c r="E565" s="195" t="s">
        <v>343</v>
      </c>
      <c r="F565" s="174"/>
      <c r="G565" s="68"/>
      <c r="H565" s="68"/>
      <c r="I565" s="69"/>
      <c r="J565" s="52"/>
      <c r="K565" s="52"/>
      <c r="L565" s="52"/>
      <c r="M565" s="70"/>
      <c r="N565" s="71"/>
      <c r="O565" s="72"/>
      <c r="P565" s="73"/>
    </row>
    <row r="566" spans="1:16" s="25" customFormat="1">
      <c r="A566" s="64"/>
      <c r="B566" s="75"/>
      <c r="C566" s="69"/>
      <c r="D566" s="160"/>
      <c r="E566" s="195" t="s">
        <v>344</v>
      </c>
      <c r="F566" s="174"/>
      <c r="G566" s="68"/>
      <c r="H566" s="68"/>
      <c r="I566" s="69"/>
      <c r="J566" s="52"/>
      <c r="K566" s="52"/>
      <c r="L566" s="52"/>
      <c r="M566" s="70"/>
      <c r="N566" s="71"/>
      <c r="O566" s="72"/>
      <c r="P566" s="73"/>
    </row>
    <row r="567" spans="1:16" s="25" customFormat="1">
      <c r="A567" s="64"/>
      <c r="B567" s="75"/>
      <c r="C567" s="69"/>
      <c r="D567" s="160"/>
      <c r="E567" s="195" t="s">
        <v>345</v>
      </c>
      <c r="F567" s="174"/>
      <c r="G567" s="68"/>
      <c r="H567" s="68"/>
      <c r="I567" s="69"/>
      <c r="J567" s="52"/>
      <c r="K567" s="52"/>
      <c r="L567" s="52"/>
      <c r="M567" s="70"/>
      <c r="N567" s="71"/>
      <c r="O567" s="72"/>
      <c r="P567" s="73"/>
    </row>
    <row r="568" spans="1:16" s="25" customFormat="1">
      <c r="A568" s="64"/>
      <c r="B568" s="75"/>
      <c r="C568" s="69"/>
      <c r="D568" s="160"/>
      <c r="E568" s="195"/>
      <c r="F568" s="174"/>
      <c r="G568" s="68"/>
      <c r="H568" s="68"/>
      <c r="I568" s="69"/>
      <c r="J568" s="52"/>
      <c r="K568" s="52"/>
      <c r="L568" s="52"/>
      <c r="M568" s="70"/>
      <c r="N568" s="71"/>
      <c r="O568" s="72"/>
      <c r="P568" s="73"/>
    </row>
    <row r="569" spans="1:16" s="25" customFormat="1">
      <c r="A569" s="64"/>
      <c r="B569" s="75"/>
      <c r="C569" s="69"/>
      <c r="D569" s="160"/>
      <c r="E569" s="195" t="s">
        <v>90</v>
      </c>
      <c r="F569" s="174"/>
      <c r="G569" s="68"/>
      <c r="H569" s="68"/>
      <c r="I569" s="69"/>
      <c r="J569" s="52"/>
      <c r="K569" s="52"/>
      <c r="L569" s="52"/>
      <c r="M569" s="70"/>
      <c r="N569" s="71"/>
      <c r="O569" s="72"/>
      <c r="P569" s="73"/>
    </row>
    <row r="570" spans="1:16" s="25" customFormat="1">
      <c r="A570" s="64"/>
      <c r="B570" s="75"/>
      <c r="C570" s="69"/>
      <c r="D570" s="160"/>
      <c r="E570" s="195" t="s">
        <v>347</v>
      </c>
      <c r="F570" s="174"/>
      <c r="G570" s="68"/>
      <c r="H570" s="68"/>
      <c r="I570" s="69"/>
      <c r="J570" s="52"/>
      <c r="K570" s="52"/>
      <c r="L570" s="52"/>
      <c r="M570" s="70"/>
      <c r="N570" s="71"/>
      <c r="O570" s="72"/>
      <c r="P570" s="73"/>
    </row>
    <row r="571" spans="1:16" s="25" customFormat="1">
      <c r="A571" s="64"/>
      <c r="B571" s="75"/>
      <c r="C571" s="69"/>
      <c r="D571" s="160"/>
      <c r="E571" s="195"/>
      <c r="F571" s="174"/>
      <c r="G571" s="68"/>
      <c r="H571" s="68"/>
      <c r="I571" s="69"/>
      <c r="J571" s="52"/>
      <c r="K571" s="52"/>
      <c r="L571" s="52"/>
      <c r="M571" s="70"/>
      <c r="N571" s="71"/>
      <c r="O571" s="72"/>
      <c r="P571" s="73"/>
    </row>
    <row r="572" spans="1:16" s="25" customFormat="1">
      <c r="A572" s="64"/>
      <c r="B572" s="75"/>
      <c r="C572" s="69"/>
      <c r="D572" s="160"/>
      <c r="E572" s="195" t="s">
        <v>92</v>
      </c>
      <c r="F572" s="174"/>
      <c r="G572" s="68"/>
      <c r="H572" s="68"/>
      <c r="I572" s="69"/>
      <c r="J572" s="52"/>
      <c r="K572" s="52"/>
      <c r="L572" s="52"/>
      <c r="M572" s="70"/>
      <c r="N572" s="71"/>
      <c r="O572" s="72"/>
      <c r="P572" s="73"/>
    </row>
    <row r="573" spans="1:16" s="25" customFormat="1">
      <c r="A573" s="64"/>
      <c r="B573" s="75"/>
      <c r="C573" s="69"/>
      <c r="D573" s="160"/>
      <c r="E573" s="195" t="s">
        <v>252</v>
      </c>
      <c r="F573" s="174"/>
      <c r="G573" s="68"/>
      <c r="H573" s="68"/>
      <c r="I573" s="69"/>
      <c r="J573" s="52"/>
      <c r="K573" s="52"/>
      <c r="L573" s="52"/>
      <c r="M573" s="70"/>
      <c r="N573" s="71"/>
      <c r="O573" s="72"/>
      <c r="P573" s="73"/>
    </row>
    <row r="574" spans="1:16" s="25" customFormat="1">
      <c r="A574" s="64"/>
      <c r="B574" s="75"/>
      <c r="C574" s="69"/>
      <c r="D574" s="160"/>
      <c r="E574" s="195" t="s">
        <v>93</v>
      </c>
      <c r="F574" s="174"/>
      <c r="G574" s="68"/>
      <c r="H574" s="68"/>
      <c r="I574" s="69"/>
      <c r="J574" s="52"/>
      <c r="K574" s="52"/>
      <c r="L574" s="52"/>
      <c r="M574" s="70"/>
      <c r="N574" s="71"/>
      <c r="O574" s="72"/>
      <c r="P574" s="73"/>
    </row>
    <row r="575" spans="1:16" s="25" customFormat="1">
      <c r="A575" s="64"/>
      <c r="B575" s="75"/>
      <c r="C575" s="69"/>
      <c r="D575" s="160"/>
      <c r="E575" s="195" t="s">
        <v>208</v>
      </c>
      <c r="F575" s="174"/>
      <c r="G575" s="68"/>
      <c r="H575" s="68"/>
      <c r="I575" s="69"/>
      <c r="J575" s="52"/>
      <c r="K575" s="52"/>
      <c r="L575" s="52"/>
      <c r="M575" s="70"/>
      <c r="N575" s="71"/>
      <c r="O575" s="72"/>
      <c r="P575" s="73"/>
    </row>
    <row r="576" spans="1:16" s="25" customFormat="1">
      <c r="A576" s="64"/>
      <c r="B576" s="75"/>
      <c r="C576" s="69"/>
      <c r="D576" s="160"/>
      <c r="E576" s="195" t="s">
        <v>94</v>
      </c>
      <c r="F576" s="174"/>
      <c r="G576" s="68"/>
      <c r="H576" s="68"/>
      <c r="I576" s="69"/>
      <c r="J576" s="52"/>
      <c r="K576" s="52"/>
      <c r="L576" s="52"/>
      <c r="M576" s="70"/>
      <c r="N576" s="71"/>
      <c r="O576" s="72"/>
      <c r="P576" s="73"/>
    </row>
    <row r="577" spans="1:16" s="25" customFormat="1">
      <c r="A577" s="64"/>
      <c r="B577" s="75"/>
      <c r="C577" s="69"/>
      <c r="D577" s="160"/>
      <c r="E577" s="195" t="s">
        <v>376</v>
      </c>
      <c r="F577" s="174"/>
      <c r="G577" s="68"/>
      <c r="H577" s="68"/>
      <c r="I577" s="69"/>
      <c r="J577" s="52"/>
      <c r="K577" s="52"/>
      <c r="L577" s="52"/>
      <c r="M577" s="70"/>
      <c r="N577" s="71"/>
      <c r="O577" s="72"/>
      <c r="P577" s="73"/>
    </row>
    <row r="578" spans="1:16" s="25" customFormat="1">
      <c r="A578" s="64"/>
      <c r="B578" s="75"/>
      <c r="C578" s="69"/>
      <c r="D578" s="160"/>
      <c r="E578" s="195" t="s">
        <v>316</v>
      </c>
      <c r="F578" s="174"/>
      <c r="G578" s="68"/>
      <c r="H578" s="68"/>
      <c r="I578" s="69"/>
      <c r="J578" s="52"/>
      <c r="K578" s="52"/>
      <c r="L578" s="52"/>
      <c r="M578" s="70"/>
      <c r="N578" s="71"/>
      <c r="O578" s="72"/>
      <c r="P578" s="73"/>
    </row>
    <row r="579" spans="1:16" s="25" customFormat="1">
      <c r="A579" s="64"/>
      <c r="B579" s="75"/>
      <c r="C579" s="69"/>
      <c r="D579" s="160"/>
      <c r="E579" s="195" t="s">
        <v>349</v>
      </c>
      <c r="F579" s="174"/>
      <c r="G579" s="68"/>
      <c r="H579" s="68"/>
      <c r="I579" s="69"/>
      <c r="J579" s="52"/>
      <c r="K579" s="52"/>
      <c r="L579" s="52"/>
      <c r="M579" s="70"/>
      <c r="N579" s="71"/>
      <c r="O579" s="72"/>
      <c r="P579" s="73"/>
    </row>
    <row r="580" spans="1:16" s="25" customFormat="1">
      <c r="A580" s="64"/>
      <c r="B580" s="75"/>
      <c r="C580" s="69"/>
      <c r="D580" s="160"/>
      <c r="E580" s="195" t="s">
        <v>410</v>
      </c>
      <c r="F580" s="174"/>
      <c r="G580" s="68"/>
      <c r="H580" s="68"/>
      <c r="I580" s="69"/>
      <c r="J580" s="52"/>
      <c r="K580" s="52"/>
      <c r="L580" s="52"/>
      <c r="M580" s="70"/>
      <c r="N580" s="71"/>
      <c r="O580" s="72"/>
      <c r="P580" s="73"/>
    </row>
    <row r="581" spans="1:16" s="25" customFormat="1">
      <c r="A581" s="64"/>
      <c r="B581" s="75"/>
      <c r="C581" s="69"/>
      <c r="D581" s="160"/>
      <c r="E581" s="195" t="s">
        <v>350</v>
      </c>
      <c r="F581" s="174"/>
      <c r="G581" s="68"/>
      <c r="H581" s="68"/>
      <c r="I581" s="69"/>
      <c r="J581" s="52"/>
      <c r="K581" s="52"/>
      <c r="L581" s="52"/>
      <c r="M581" s="70"/>
      <c r="N581" s="71"/>
      <c r="O581" s="72"/>
      <c r="P581" s="73"/>
    </row>
    <row r="582" spans="1:16" s="220" customFormat="1">
      <c r="A582" s="214"/>
      <c r="B582" s="215"/>
      <c r="C582" s="216"/>
      <c r="D582" s="160"/>
      <c r="E582" s="195" t="s">
        <v>418</v>
      </c>
      <c r="F582" s="174"/>
      <c r="G582" s="175"/>
      <c r="H582" s="175"/>
      <c r="I582" s="216"/>
      <c r="J582" s="217"/>
      <c r="K582" s="217"/>
      <c r="L582" s="217"/>
      <c r="M582" s="218"/>
      <c r="N582" s="71"/>
      <c r="O582" s="72"/>
      <c r="P582" s="219"/>
    </row>
    <row r="583" spans="1:16" s="220" customFormat="1">
      <c r="A583" s="214"/>
      <c r="B583" s="215"/>
      <c r="C583" s="216"/>
      <c r="D583" s="160"/>
      <c r="E583" s="195" t="s">
        <v>421</v>
      </c>
      <c r="F583" s="174"/>
      <c r="G583" s="175"/>
      <c r="H583" s="175"/>
      <c r="I583" s="216"/>
      <c r="J583" s="217"/>
      <c r="K583" s="217"/>
      <c r="L583" s="217"/>
      <c r="M583" s="218"/>
      <c r="N583" s="71"/>
      <c r="O583" s="72"/>
      <c r="P583" s="219"/>
    </row>
    <row r="584" spans="1:16" s="220" customFormat="1">
      <c r="A584" s="214"/>
      <c r="B584" s="215"/>
      <c r="C584" s="216"/>
      <c r="D584" s="160"/>
      <c r="E584" s="195" t="s">
        <v>419</v>
      </c>
      <c r="F584" s="174"/>
      <c r="G584" s="175"/>
      <c r="H584" s="175"/>
      <c r="I584" s="216"/>
      <c r="J584" s="217"/>
      <c r="K584" s="217"/>
      <c r="L584" s="217"/>
      <c r="M584" s="218"/>
      <c r="N584" s="71"/>
      <c r="O584" s="72"/>
      <c r="P584" s="219"/>
    </row>
    <row r="585" spans="1:16" s="25" customFormat="1">
      <c r="A585" s="64"/>
      <c r="B585" s="75"/>
      <c r="C585" s="69"/>
      <c r="D585" s="160"/>
      <c r="E585" s="196" t="s">
        <v>402</v>
      </c>
      <c r="F585" s="174"/>
      <c r="G585" s="68"/>
      <c r="H585" s="68"/>
      <c r="I585" s="69"/>
      <c r="J585" s="52"/>
      <c r="K585" s="52"/>
      <c r="L585" s="52"/>
      <c r="M585" s="70"/>
      <c r="N585" s="71"/>
      <c r="O585" s="72"/>
      <c r="P585" s="73"/>
    </row>
    <row r="586" spans="1:16" s="25" customFormat="1">
      <c r="A586" s="64"/>
      <c r="B586" s="75"/>
      <c r="C586" s="69"/>
      <c r="D586" s="160"/>
      <c r="E586" s="195"/>
      <c r="F586" s="174"/>
      <c r="G586" s="68"/>
      <c r="H586" s="68"/>
      <c r="I586" s="69"/>
      <c r="J586" s="52"/>
      <c r="K586" s="52"/>
      <c r="L586" s="52"/>
      <c r="M586" s="70"/>
      <c r="N586" s="71"/>
      <c r="O586" s="72"/>
      <c r="P586" s="73"/>
    </row>
    <row r="587" spans="1:16" s="25" customFormat="1">
      <c r="A587" s="64"/>
      <c r="B587" s="75"/>
      <c r="C587" s="69"/>
      <c r="D587" s="160"/>
      <c r="E587" s="195"/>
      <c r="F587" s="174"/>
      <c r="G587" s="68"/>
      <c r="H587" s="68"/>
      <c r="I587" s="69"/>
      <c r="J587" s="52"/>
      <c r="K587" s="52"/>
      <c r="L587" s="52"/>
      <c r="M587" s="70"/>
      <c r="N587" s="71"/>
      <c r="O587" s="72"/>
      <c r="P587" s="73"/>
    </row>
    <row r="588" spans="1:16" s="25" customFormat="1">
      <c r="A588" s="64"/>
      <c r="B588" s="75"/>
      <c r="C588" s="69"/>
      <c r="D588" s="160"/>
      <c r="E588" s="195"/>
      <c r="F588" s="174"/>
      <c r="G588" s="68"/>
      <c r="H588" s="68"/>
      <c r="I588" s="69"/>
      <c r="J588" s="52"/>
      <c r="K588" s="52"/>
      <c r="L588" s="52"/>
      <c r="M588" s="70"/>
      <c r="N588" s="71"/>
      <c r="O588" s="72"/>
      <c r="P588" s="73"/>
    </row>
    <row r="589" spans="1:16" s="25" customFormat="1">
      <c r="A589" s="64"/>
      <c r="B589" s="75"/>
      <c r="C589" s="69"/>
      <c r="D589" s="160"/>
      <c r="E589" s="195" t="s">
        <v>377</v>
      </c>
      <c r="F589" s="174"/>
      <c r="G589" s="68"/>
      <c r="H589" s="68"/>
      <c r="I589" s="69"/>
      <c r="J589" s="52"/>
      <c r="K589" s="52"/>
      <c r="L589" s="52"/>
      <c r="M589" s="70"/>
      <c r="N589" s="71"/>
      <c r="O589" s="72"/>
      <c r="P589" s="73"/>
    </row>
    <row r="590" spans="1:16" s="25" customFormat="1">
      <c r="A590" s="64"/>
      <c r="B590" s="75"/>
      <c r="C590" s="69"/>
      <c r="D590" s="160"/>
      <c r="E590" s="173" t="s">
        <v>84</v>
      </c>
      <c r="F590" s="174"/>
      <c r="G590" s="68"/>
      <c r="H590" s="68"/>
      <c r="I590" s="69"/>
      <c r="J590" s="52"/>
      <c r="K590" s="52"/>
      <c r="L590" s="52"/>
      <c r="M590" s="70"/>
      <c r="N590" s="71"/>
      <c r="O590" s="72"/>
      <c r="P590" s="73"/>
    </row>
    <row r="591" spans="1:16" s="25" customFormat="1">
      <c r="A591" s="64"/>
      <c r="B591" s="75"/>
      <c r="C591" s="69"/>
      <c r="D591" s="160"/>
      <c r="E591" s="195" t="s">
        <v>378</v>
      </c>
      <c r="F591" s="174"/>
      <c r="G591" s="68"/>
      <c r="H591" s="68"/>
      <c r="I591" s="69"/>
      <c r="J591" s="52"/>
      <c r="K591" s="52"/>
      <c r="L591" s="52"/>
      <c r="M591" s="70"/>
      <c r="N591" s="71"/>
      <c r="O591" s="72"/>
      <c r="P591" s="73"/>
    </row>
    <row r="592" spans="1:16" s="25" customFormat="1">
      <c r="A592" s="64"/>
      <c r="B592" s="75"/>
      <c r="C592" s="69"/>
      <c r="D592" s="160"/>
      <c r="E592" s="195" t="s">
        <v>379</v>
      </c>
      <c r="F592" s="174"/>
      <c r="G592" s="68"/>
      <c r="H592" s="68"/>
      <c r="I592" s="69"/>
      <c r="J592" s="52"/>
      <c r="K592" s="52"/>
      <c r="L592" s="52"/>
      <c r="M592" s="70"/>
      <c r="N592" s="71"/>
      <c r="O592" s="72"/>
      <c r="P592" s="73"/>
    </row>
    <row r="593" spans="1:16" s="25" customFormat="1">
      <c r="A593" s="64"/>
      <c r="B593" s="75"/>
      <c r="C593" s="69"/>
      <c r="D593" s="160"/>
      <c r="E593" s="195" t="s">
        <v>403</v>
      </c>
      <c r="F593" s="174"/>
      <c r="G593" s="68"/>
      <c r="H593" s="68"/>
      <c r="I593" s="69"/>
      <c r="J593" s="52"/>
      <c r="K593" s="52"/>
      <c r="L593" s="52"/>
      <c r="M593" s="70"/>
      <c r="N593" s="71"/>
      <c r="O593" s="72"/>
      <c r="P593" s="73"/>
    </row>
    <row r="594" spans="1:16" s="25" customFormat="1">
      <c r="A594" s="64"/>
      <c r="B594" s="75"/>
      <c r="C594" s="69"/>
      <c r="D594" s="160"/>
      <c r="E594" s="195"/>
      <c r="F594" s="174"/>
      <c r="G594" s="68"/>
      <c r="H594" s="68"/>
      <c r="I594" s="69"/>
      <c r="J594" s="52"/>
      <c r="K594" s="52"/>
      <c r="L594" s="52"/>
      <c r="M594" s="70"/>
      <c r="N594" s="71"/>
      <c r="O594" s="72"/>
      <c r="P594" s="73"/>
    </row>
    <row r="595" spans="1:16" s="25" customFormat="1">
      <c r="A595" s="64"/>
      <c r="B595" s="75"/>
      <c r="C595" s="69"/>
      <c r="D595" s="160"/>
      <c r="E595" s="195"/>
      <c r="F595" s="174"/>
      <c r="G595" s="68"/>
      <c r="H595" s="68"/>
      <c r="I595" s="69"/>
      <c r="J595" s="52"/>
      <c r="K595" s="52"/>
      <c r="L595" s="52"/>
      <c r="M595" s="70"/>
      <c r="N595" s="71"/>
      <c r="O595" s="72"/>
      <c r="P595" s="73"/>
    </row>
    <row r="596" spans="1:16" s="25" customFormat="1">
      <c r="A596" s="64"/>
      <c r="B596" s="75"/>
      <c r="C596" s="69"/>
      <c r="D596" s="160"/>
      <c r="E596" s="195"/>
      <c r="F596" s="174"/>
      <c r="G596" s="68"/>
      <c r="H596" s="68"/>
      <c r="I596" s="69"/>
      <c r="J596" s="52"/>
      <c r="K596" s="52"/>
      <c r="L596" s="52"/>
      <c r="M596" s="70"/>
      <c r="N596" s="71"/>
      <c r="O596" s="72"/>
      <c r="P596" s="73"/>
    </row>
    <row r="597" spans="1:16" s="25" customFormat="1">
      <c r="A597" s="64"/>
      <c r="B597" s="75"/>
      <c r="C597" s="69"/>
      <c r="D597" s="160"/>
      <c r="E597" s="195" t="s">
        <v>95</v>
      </c>
      <c r="F597" s="174"/>
      <c r="G597" s="68"/>
      <c r="H597" s="68"/>
      <c r="I597" s="69"/>
      <c r="J597" s="52"/>
      <c r="K597" s="52"/>
      <c r="L597" s="52"/>
      <c r="M597" s="70"/>
      <c r="N597" s="71"/>
      <c r="O597" s="72"/>
      <c r="P597" s="73"/>
    </row>
    <row r="598" spans="1:16" s="25" customFormat="1">
      <c r="A598" s="64"/>
      <c r="B598" s="75"/>
      <c r="C598" s="69"/>
      <c r="D598" s="160"/>
      <c r="E598" s="195" t="s">
        <v>404</v>
      </c>
      <c r="F598" s="174"/>
      <c r="G598" s="68"/>
      <c r="H598" s="68"/>
      <c r="I598" s="69"/>
      <c r="J598" s="52"/>
      <c r="K598" s="52"/>
      <c r="L598" s="52"/>
      <c r="M598" s="70"/>
      <c r="N598" s="71"/>
      <c r="O598" s="72"/>
      <c r="P598" s="73"/>
    </row>
    <row r="599" spans="1:16" s="25" customFormat="1">
      <c r="A599" s="64"/>
      <c r="B599" s="75"/>
      <c r="C599" s="69"/>
      <c r="D599" s="160"/>
      <c r="E599" s="195" t="s">
        <v>405</v>
      </c>
      <c r="F599" s="174"/>
      <c r="G599" s="68"/>
      <c r="H599" s="68"/>
      <c r="I599" s="69" t="s">
        <v>68</v>
      </c>
      <c r="J599" s="52" t="s">
        <v>96</v>
      </c>
      <c r="K599" s="52"/>
      <c r="L599" s="52"/>
      <c r="M599" s="70"/>
      <c r="N599" s="71"/>
      <c r="O599" s="72"/>
      <c r="P599" s="73"/>
    </row>
    <row r="600" spans="1:16" s="25" customFormat="1">
      <c r="A600" s="64"/>
      <c r="B600" s="75"/>
      <c r="C600" s="69"/>
      <c r="D600" s="160"/>
      <c r="E600" s="195" t="s">
        <v>406</v>
      </c>
      <c r="F600" s="174"/>
      <c r="G600" s="68"/>
      <c r="H600" s="68"/>
      <c r="I600" s="69"/>
      <c r="J600" s="52"/>
      <c r="K600" s="52"/>
      <c r="L600" s="52"/>
      <c r="M600" s="70"/>
      <c r="N600" s="71"/>
      <c r="O600" s="72"/>
      <c r="P600" s="73"/>
    </row>
    <row r="601" spans="1:16" s="25" customFormat="1">
      <c r="A601" s="64"/>
      <c r="B601" s="75"/>
      <c r="C601" s="69"/>
      <c r="D601" s="160"/>
      <c r="E601" s="195" t="s">
        <v>407</v>
      </c>
      <c r="F601" s="174"/>
      <c r="G601" s="68"/>
      <c r="H601" s="68"/>
      <c r="I601" s="69"/>
      <c r="J601" s="52"/>
      <c r="K601" s="52"/>
      <c r="L601" s="52"/>
      <c r="M601" s="70"/>
      <c r="N601" s="71"/>
      <c r="O601" s="72"/>
      <c r="P601" s="73"/>
    </row>
    <row r="602" spans="1:16">
      <c r="A602" s="151"/>
      <c r="B602" s="159"/>
      <c r="C602" s="156"/>
      <c r="D602" s="161"/>
      <c r="E602" s="155"/>
      <c r="F602" s="155"/>
      <c r="G602" s="155"/>
      <c r="H602" s="155"/>
      <c r="I602" s="156"/>
      <c r="J602" s="139"/>
      <c r="K602" s="139"/>
      <c r="L602" s="139"/>
      <c r="M602" s="157"/>
      <c r="N602" s="71"/>
      <c r="O602" s="72"/>
      <c r="P602" s="158"/>
    </row>
    <row r="603" spans="1:16">
      <c r="A603" s="151"/>
      <c r="B603" s="159"/>
      <c r="C603" s="156"/>
      <c r="D603" s="161"/>
      <c r="E603" s="155"/>
      <c r="F603" s="155"/>
      <c r="G603" s="155"/>
      <c r="H603" s="155"/>
      <c r="I603" s="156"/>
      <c r="J603" s="139"/>
      <c r="K603" s="139"/>
      <c r="L603" s="139"/>
      <c r="M603" s="157"/>
      <c r="N603" s="71"/>
      <c r="O603" s="72"/>
      <c r="P603" s="158"/>
    </row>
    <row r="604" spans="1:16">
      <c r="A604" s="151"/>
      <c r="B604" s="159"/>
      <c r="C604" s="156"/>
      <c r="D604" s="161"/>
      <c r="E604" s="155"/>
      <c r="F604" s="155"/>
      <c r="G604" s="155"/>
      <c r="H604" s="155"/>
      <c r="I604" s="156"/>
      <c r="J604" s="139"/>
      <c r="K604" s="139"/>
      <c r="L604" s="139"/>
      <c r="M604" s="157"/>
      <c r="N604" s="71"/>
      <c r="O604" s="72"/>
      <c r="P604" s="158"/>
    </row>
    <row r="605" spans="1:16" ht="14" thickBot="1">
      <c r="A605" s="162" t="s">
        <v>13</v>
      </c>
      <c r="B605" s="163"/>
      <c r="C605" s="163" t="s">
        <v>13</v>
      </c>
      <c r="D605" s="164"/>
      <c r="E605" s="165"/>
      <c r="F605" s="165"/>
      <c r="G605" s="165"/>
      <c r="H605" s="165"/>
      <c r="I605" s="166"/>
      <c r="J605" s="167"/>
      <c r="K605" s="167"/>
      <c r="L605" s="167"/>
      <c r="M605" s="168"/>
      <c r="N605" s="71"/>
      <c r="O605" s="72"/>
      <c r="P605" s="158"/>
    </row>
    <row r="606" spans="1:16">
      <c r="B606" s="169"/>
    </row>
  </sheetData>
  <mergeCells count="4">
    <mergeCell ref="A2:C3"/>
    <mergeCell ref="E2:I2"/>
    <mergeCell ref="E3:I3"/>
    <mergeCell ref="A17:A18"/>
  </mergeCells>
  <phoneticPr fontId="22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headerFooter>
    <oddHeader>&amp;L&amp;F</oddHeader>
    <oddFooter>&amp;L&amp;A&amp;C&amp;P／&amp;N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33E5-DF96-40E6-9E0C-A612AA632DC1}">
  <dimension ref="B4:H102"/>
  <sheetViews>
    <sheetView workbookViewId="0">
      <selection activeCell="B31" sqref="B31"/>
    </sheetView>
  </sheetViews>
  <sheetFormatPr defaultColWidth="8.90625" defaultRowHeight="11"/>
  <cols>
    <col min="1" max="1" width="8.90625" style="172"/>
    <col min="2" max="2" width="45.36328125" style="172" bestFit="1" customWidth="1"/>
    <col min="3" max="3" width="8.90625" style="172"/>
    <col min="4" max="4" width="13" style="172" bestFit="1" customWidth="1"/>
    <col min="5" max="5" width="30.81640625" style="172" customWidth="1"/>
    <col min="6" max="6" width="13" style="172" customWidth="1"/>
    <col min="7" max="8" width="36.08984375" style="172" bestFit="1" customWidth="1"/>
    <col min="9" max="16384" width="8.90625" style="172"/>
  </cols>
  <sheetData>
    <row r="4" spans="2:8">
      <c r="C4" s="172" t="s">
        <v>14</v>
      </c>
      <c r="D4" s="172" t="s">
        <v>142</v>
      </c>
      <c r="E4" s="172" t="s">
        <v>143</v>
      </c>
      <c r="F4" s="172" t="s">
        <v>159</v>
      </c>
      <c r="G4" s="172" t="s">
        <v>144</v>
      </c>
      <c r="H4" s="172" t="s">
        <v>145</v>
      </c>
    </row>
    <row r="5" spans="2:8" ht="12.5">
      <c r="B5" s="201" t="s">
        <v>121</v>
      </c>
      <c r="C5" s="172" t="s">
        <v>141</v>
      </c>
      <c r="E5" s="172" t="s">
        <v>157</v>
      </c>
      <c r="F5" s="172" t="s">
        <v>160</v>
      </c>
    </row>
    <row r="6" spans="2:8" ht="12.5">
      <c r="B6" s="201"/>
    </row>
    <row r="7" spans="2:8" ht="12.5">
      <c r="B7" s="201"/>
      <c r="C7" s="172" t="s">
        <v>97</v>
      </c>
      <c r="D7" s="172" t="s">
        <v>146</v>
      </c>
    </row>
    <row r="8" spans="2:8" ht="12.5">
      <c r="B8" s="201"/>
      <c r="D8" s="172" t="s">
        <v>158</v>
      </c>
      <c r="E8" s="172" t="s">
        <v>156</v>
      </c>
    </row>
    <row r="9" spans="2:8" ht="12.5">
      <c r="B9" s="201"/>
      <c r="E9" s="172" t="s">
        <v>148</v>
      </c>
    </row>
    <row r="10" spans="2:8" ht="12.5">
      <c r="B10" s="201"/>
      <c r="C10" s="172" t="s">
        <v>52</v>
      </c>
      <c r="D10" s="172" t="s">
        <v>72</v>
      </c>
      <c r="E10" s="172" t="s">
        <v>164</v>
      </c>
    </row>
    <row r="11" spans="2:8" ht="12.5">
      <c r="B11" s="201"/>
      <c r="D11" s="172" t="s">
        <v>149</v>
      </c>
    </row>
    <row r="12" spans="2:8" ht="12.5">
      <c r="B12" s="201"/>
      <c r="C12" s="172" t="s">
        <v>150</v>
      </c>
      <c r="D12" s="172" t="s">
        <v>151</v>
      </c>
      <c r="G12" s="172" t="s">
        <v>155</v>
      </c>
      <c r="H12" s="172" t="s">
        <v>154</v>
      </c>
    </row>
    <row r="13" spans="2:8" ht="44">
      <c r="B13" s="201"/>
      <c r="D13" s="172" t="s">
        <v>152</v>
      </c>
      <c r="G13" s="202" t="s">
        <v>161</v>
      </c>
    </row>
    <row r="14" spans="2:8" ht="12.5">
      <c r="B14" s="201"/>
      <c r="D14" s="172" t="s">
        <v>153</v>
      </c>
    </row>
    <row r="15" spans="2:8" ht="12.5">
      <c r="B15" s="201" t="s">
        <v>122</v>
      </c>
      <c r="C15" s="172" t="s">
        <v>162</v>
      </c>
      <c r="G15" s="172" t="s">
        <v>155</v>
      </c>
      <c r="H15" s="172" t="s">
        <v>163</v>
      </c>
    </row>
    <row r="16" spans="2:8" ht="12.5">
      <c r="B16" s="201" t="s">
        <v>123</v>
      </c>
      <c r="C16" s="172" t="s">
        <v>162</v>
      </c>
      <c r="G16" s="172" t="s">
        <v>155</v>
      </c>
    </row>
    <row r="17" spans="2:8" ht="12.5">
      <c r="B17" s="201" t="s">
        <v>124</v>
      </c>
      <c r="C17" s="172" t="s">
        <v>141</v>
      </c>
      <c r="E17" s="172" t="s">
        <v>157</v>
      </c>
      <c r="F17" s="172" t="s">
        <v>160</v>
      </c>
    </row>
    <row r="18" spans="2:8" ht="12.5">
      <c r="B18" s="201"/>
    </row>
    <row r="19" spans="2:8" ht="12.5">
      <c r="B19" s="201"/>
      <c r="C19" s="172" t="s">
        <v>97</v>
      </c>
      <c r="D19" s="172" t="s">
        <v>146</v>
      </c>
    </row>
    <row r="20" spans="2:8" ht="12.5">
      <c r="B20" s="201"/>
      <c r="D20" s="172" t="s">
        <v>158</v>
      </c>
      <c r="E20" s="172" t="s">
        <v>156</v>
      </c>
    </row>
    <row r="21" spans="2:8" ht="12.5">
      <c r="B21" s="201"/>
      <c r="E21" s="172" t="s">
        <v>148</v>
      </c>
    </row>
    <row r="22" spans="2:8" ht="12.5">
      <c r="B22" s="201"/>
      <c r="C22" s="172" t="s">
        <v>52</v>
      </c>
      <c r="D22" s="172" t="s">
        <v>72</v>
      </c>
      <c r="E22" s="172" t="s">
        <v>165</v>
      </c>
    </row>
    <row r="23" spans="2:8" ht="12.5">
      <c r="B23" s="201"/>
      <c r="D23" s="172" t="s">
        <v>149</v>
      </c>
    </row>
    <row r="24" spans="2:8" ht="12.5">
      <c r="B24" s="201"/>
      <c r="C24" s="172" t="s">
        <v>150</v>
      </c>
      <c r="D24" s="172" t="s">
        <v>151</v>
      </c>
      <c r="G24" s="172" t="s">
        <v>155</v>
      </c>
      <c r="H24" s="172" t="s">
        <v>154</v>
      </c>
    </row>
    <row r="25" spans="2:8" ht="44">
      <c r="B25" s="201"/>
      <c r="D25" s="172" t="s">
        <v>152</v>
      </c>
      <c r="G25" s="202" t="s">
        <v>161</v>
      </c>
    </row>
    <row r="26" spans="2:8" ht="12.5">
      <c r="B26" s="201"/>
      <c r="D26" s="172" t="s">
        <v>153</v>
      </c>
    </row>
    <row r="27" spans="2:8" ht="12.5">
      <c r="B27" s="201" t="s">
        <v>125</v>
      </c>
      <c r="C27" s="172" t="s">
        <v>162</v>
      </c>
      <c r="H27" s="172" t="s">
        <v>163</v>
      </c>
    </row>
    <row r="28" spans="2:8" ht="12.5">
      <c r="B28" s="201" t="s">
        <v>126</v>
      </c>
      <c r="C28" s="172" t="s">
        <v>162</v>
      </c>
      <c r="G28" s="172" t="s">
        <v>155</v>
      </c>
    </row>
    <row r="29" spans="2:8" ht="12.5">
      <c r="B29" s="201" t="s">
        <v>127</v>
      </c>
      <c r="C29" s="203" t="s">
        <v>141</v>
      </c>
      <c r="D29" s="203"/>
      <c r="E29" s="203" t="s">
        <v>157</v>
      </c>
      <c r="F29" s="203" t="s">
        <v>160</v>
      </c>
      <c r="G29" s="203"/>
      <c r="H29" s="203"/>
    </row>
    <row r="30" spans="2:8" ht="12.5">
      <c r="B30" s="201"/>
      <c r="C30" s="203"/>
      <c r="D30" s="203"/>
      <c r="E30" s="203" t="s">
        <v>214</v>
      </c>
      <c r="F30" s="203"/>
      <c r="G30" s="203"/>
      <c r="H30" s="203"/>
    </row>
    <row r="31" spans="2:8" ht="12.5">
      <c r="B31" s="201"/>
      <c r="C31" s="203" t="s">
        <v>97</v>
      </c>
      <c r="D31" s="203" t="s">
        <v>146</v>
      </c>
      <c r="E31" s="203"/>
      <c r="F31" s="203"/>
      <c r="G31" s="203"/>
      <c r="H31" s="203"/>
    </row>
    <row r="32" spans="2:8" ht="12.5">
      <c r="B32" s="201"/>
      <c r="C32" s="203"/>
      <c r="D32" s="205" t="s">
        <v>158</v>
      </c>
      <c r="E32" s="203" t="s">
        <v>156</v>
      </c>
      <c r="F32" s="203"/>
      <c r="G32" s="203"/>
      <c r="H32" s="203"/>
    </row>
    <row r="33" spans="2:8" ht="12.5">
      <c r="B33" s="201"/>
      <c r="C33" s="203"/>
      <c r="D33" s="203"/>
      <c r="E33" s="203" t="s">
        <v>148</v>
      </c>
      <c r="F33" s="203"/>
      <c r="G33" s="203"/>
      <c r="H33" s="203"/>
    </row>
    <row r="34" spans="2:8" ht="12.5">
      <c r="B34" s="201"/>
      <c r="C34" s="203" t="s">
        <v>52</v>
      </c>
      <c r="D34" s="203" t="s">
        <v>72</v>
      </c>
      <c r="E34" s="205" t="s">
        <v>164</v>
      </c>
      <c r="F34" s="203"/>
      <c r="G34" s="203"/>
      <c r="H34" s="203"/>
    </row>
    <row r="35" spans="2:8" ht="12.5">
      <c r="B35" s="201"/>
      <c r="C35" s="203"/>
      <c r="D35" s="203" t="s">
        <v>149</v>
      </c>
      <c r="E35" s="203"/>
      <c r="F35" s="203"/>
      <c r="G35" s="203"/>
      <c r="H35" s="203"/>
    </row>
    <row r="36" spans="2:8" ht="12.5">
      <c r="B36" s="201"/>
      <c r="C36" s="203" t="s">
        <v>150</v>
      </c>
      <c r="D36" s="203" t="s">
        <v>151</v>
      </c>
      <c r="E36" s="203"/>
      <c r="F36" s="203"/>
      <c r="G36" s="203" t="s">
        <v>155</v>
      </c>
      <c r="H36" s="203" t="s">
        <v>154</v>
      </c>
    </row>
    <row r="37" spans="2:8" ht="44">
      <c r="B37" s="201"/>
      <c r="C37" s="203"/>
      <c r="D37" s="203" t="s">
        <v>152</v>
      </c>
      <c r="E37" s="203"/>
      <c r="F37" s="203"/>
      <c r="G37" s="204" t="s">
        <v>161</v>
      </c>
      <c r="H37" s="203"/>
    </row>
    <row r="38" spans="2:8" ht="12.5">
      <c r="B38" s="201"/>
      <c r="C38" s="203"/>
      <c r="D38" s="203" t="s">
        <v>153</v>
      </c>
      <c r="E38" s="203"/>
      <c r="F38" s="203"/>
      <c r="G38" s="203"/>
      <c r="H38" s="203"/>
    </row>
    <row r="39" spans="2:8" ht="12.5">
      <c r="B39" s="206" t="s">
        <v>128</v>
      </c>
      <c r="C39" s="172" t="s">
        <v>162</v>
      </c>
      <c r="H39" s="172" t="s">
        <v>163</v>
      </c>
    </row>
    <row r="40" spans="2:8" ht="12.5">
      <c r="B40" s="207" t="s">
        <v>129</v>
      </c>
      <c r="C40" s="172" t="s">
        <v>162</v>
      </c>
      <c r="G40" s="172" t="s">
        <v>155</v>
      </c>
    </row>
    <row r="42" spans="2:8" ht="12.5">
      <c r="B42" s="201" t="s">
        <v>130</v>
      </c>
      <c r="C42" s="203" t="s">
        <v>141</v>
      </c>
      <c r="D42" s="203"/>
      <c r="E42" s="203" t="s">
        <v>157</v>
      </c>
      <c r="F42" s="203" t="s">
        <v>160</v>
      </c>
      <c r="G42" s="203"/>
      <c r="H42" s="203"/>
    </row>
    <row r="43" spans="2:8">
      <c r="C43" s="203"/>
      <c r="D43" s="203"/>
      <c r="E43" s="203" t="s">
        <v>215</v>
      </c>
      <c r="F43" s="203"/>
      <c r="G43" s="203"/>
      <c r="H43" s="203"/>
    </row>
    <row r="44" spans="2:8">
      <c r="C44" s="203" t="s">
        <v>97</v>
      </c>
      <c r="D44" s="203" t="s">
        <v>146</v>
      </c>
      <c r="E44" s="203"/>
      <c r="F44" s="203"/>
      <c r="G44" s="203"/>
      <c r="H44" s="203"/>
    </row>
    <row r="45" spans="2:8">
      <c r="C45" s="203"/>
      <c r="D45" s="205" t="s">
        <v>158</v>
      </c>
      <c r="E45" s="203" t="s">
        <v>156</v>
      </c>
      <c r="F45" s="203"/>
      <c r="G45" s="203"/>
      <c r="H45" s="203"/>
    </row>
    <row r="46" spans="2:8">
      <c r="C46" s="203"/>
      <c r="D46" s="203"/>
      <c r="E46" s="203" t="s">
        <v>148</v>
      </c>
      <c r="F46" s="203"/>
      <c r="G46" s="203"/>
      <c r="H46" s="203"/>
    </row>
    <row r="47" spans="2:8">
      <c r="C47" s="203" t="s">
        <v>52</v>
      </c>
      <c r="D47" s="203" t="s">
        <v>72</v>
      </c>
      <c r="E47" s="205" t="s">
        <v>164</v>
      </c>
      <c r="F47" s="203"/>
      <c r="G47" s="203"/>
      <c r="H47" s="203"/>
    </row>
    <row r="48" spans="2:8">
      <c r="C48" s="203"/>
      <c r="D48" s="203" t="s">
        <v>149</v>
      </c>
      <c r="E48" s="203"/>
      <c r="F48" s="203"/>
      <c r="G48" s="203"/>
      <c r="H48" s="203"/>
    </row>
    <row r="49" spans="2:8">
      <c r="C49" s="203" t="s">
        <v>150</v>
      </c>
      <c r="D49" s="203" t="s">
        <v>151</v>
      </c>
      <c r="E49" s="203"/>
      <c r="F49" s="203"/>
      <c r="G49" s="203" t="s">
        <v>155</v>
      </c>
      <c r="H49" s="203" t="s">
        <v>154</v>
      </c>
    </row>
    <row r="50" spans="2:8" ht="44">
      <c r="C50" s="203"/>
      <c r="D50" s="203" t="s">
        <v>152</v>
      </c>
      <c r="E50" s="203"/>
      <c r="F50" s="203"/>
      <c r="G50" s="204" t="s">
        <v>161</v>
      </c>
      <c r="H50" s="203"/>
    </row>
    <row r="51" spans="2:8">
      <c r="C51" s="203"/>
      <c r="D51" s="203" t="s">
        <v>153</v>
      </c>
      <c r="E51" s="203"/>
      <c r="F51" s="203"/>
      <c r="G51" s="203"/>
      <c r="H51" s="203"/>
    </row>
    <row r="52" spans="2:8" ht="12.5">
      <c r="B52" s="207" t="s">
        <v>131</v>
      </c>
      <c r="C52" s="172" t="s">
        <v>162</v>
      </c>
      <c r="H52" s="172" t="s">
        <v>163</v>
      </c>
    </row>
    <row r="53" spans="2:8" ht="12.5">
      <c r="B53" s="207" t="s">
        <v>132</v>
      </c>
      <c r="C53" s="172" t="s">
        <v>162</v>
      </c>
      <c r="G53" s="172" t="s">
        <v>155</v>
      </c>
    </row>
    <row r="54" spans="2:8" ht="12.5">
      <c r="B54" s="208" t="s">
        <v>133</v>
      </c>
      <c r="C54" s="203" t="s">
        <v>141</v>
      </c>
      <c r="D54" s="203"/>
      <c r="E54" s="203" t="s">
        <v>157</v>
      </c>
      <c r="F54" s="203" t="s">
        <v>160</v>
      </c>
      <c r="G54" s="203" t="s">
        <v>155</v>
      </c>
      <c r="H54" s="203"/>
    </row>
    <row r="55" spans="2:8" ht="12.5">
      <c r="B55" s="208"/>
      <c r="C55" s="203"/>
      <c r="D55" s="203"/>
      <c r="E55" s="205" t="s">
        <v>215</v>
      </c>
      <c r="F55" s="203"/>
      <c r="G55" s="203"/>
      <c r="H55" s="203"/>
    </row>
    <row r="56" spans="2:8" ht="12.5">
      <c r="B56" s="208"/>
      <c r="C56" s="203" t="s">
        <v>97</v>
      </c>
      <c r="D56" s="203" t="s">
        <v>146</v>
      </c>
      <c r="E56" s="203"/>
      <c r="F56" s="203"/>
      <c r="G56" s="203"/>
      <c r="H56" s="203"/>
    </row>
    <row r="57" spans="2:8" ht="12.5">
      <c r="B57" s="208"/>
      <c r="C57" s="203"/>
      <c r="D57" s="205" t="s">
        <v>158</v>
      </c>
      <c r="E57" s="203" t="s">
        <v>156</v>
      </c>
      <c r="F57" s="203"/>
      <c r="G57" s="203"/>
      <c r="H57" s="203"/>
    </row>
    <row r="58" spans="2:8" ht="12.5">
      <c r="B58" s="208"/>
      <c r="C58" s="203"/>
      <c r="D58" s="203"/>
      <c r="E58" s="203" t="s">
        <v>148</v>
      </c>
      <c r="F58" s="203"/>
      <c r="G58" s="203"/>
      <c r="H58" s="203"/>
    </row>
    <row r="59" spans="2:8" ht="12.5">
      <c r="B59" s="208"/>
      <c r="C59" s="205" t="s">
        <v>52</v>
      </c>
      <c r="D59" s="205" t="s">
        <v>72</v>
      </c>
      <c r="E59" s="205" t="s">
        <v>164</v>
      </c>
      <c r="F59" s="203"/>
      <c r="G59" s="203"/>
      <c r="H59" s="203"/>
    </row>
    <row r="60" spans="2:8" ht="12.5">
      <c r="B60" s="208"/>
      <c r="C60" s="205"/>
      <c r="D60" s="205" t="s">
        <v>149</v>
      </c>
      <c r="E60" s="203"/>
      <c r="F60" s="203"/>
      <c r="G60" s="203"/>
      <c r="H60" s="203"/>
    </row>
    <row r="61" spans="2:8" ht="12.5">
      <c r="B61" s="208"/>
      <c r="C61" s="205" t="s">
        <v>150</v>
      </c>
      <c r="D61" s="205" t="s">
        <v>151</v>
      </c>
      <c r="E61" s="203"/>
      <c r="F61" s="203"/>
      <c r="G61" s="205" t="s">
        <v>155</v>
      </c>
      <c r="H61" s="205" t="s">
        <v>154</v>
      </c>
    </row>
    <row r="62" spans="2:8" ht="44">
      <c r="B62" s="208"/>
      <c r="C62" s="205"/>
      <c r="D62" s="205" t="s">
        <v>152</v>
      </c>
      <c r="E62" s="203"/>
      <c r="F62" s="203"/>
      <c r="G62" s="209" t="s">
        <v>161</v>
      </c>
      <c r="H62" s="203"/>
    </row>
    <row r="63" spans="2:8" ht="12.5">
      <c r="B63" s="208"/>
      <c r="C63" s="205"/>
      <c r="D63" s="205" t="s">
        <v>153</v>
      </c>
      <c r="E63" s="203"/>
      <c r="F63" s="203"/>
      <c r="G63" s="203"/>
      <c r="H63" s="203"/>
    </row>
    <row r="67" spans="2:8" ht="12.5">
      <c r="B67" s="201" t="s">
        <v>134</v>
      </c>
      <c r="C67" s="172" t="s">
        <v>141</v>
      </c>
      <c r="E67" s="172" t="s">
        <v>157</v>
      </c>
      <c r="F67" s="172" t="s">
        <v>160</v>
      </c>
    </row>
    <row r="68" spans="2:8" ht="12.5">
      <c r="B68" s="201"/>
    </row>
    <row r="69" spans="2:8" ht="12.5">
      <c r="B69" s="201"/>
      <c r="C69" s="172" t="s">
        <v>97</v>
      </c>
      <c r="D69" s="172" t="s">
        <v>146</v>
      </c>
    </row>
    <row r="70" spans="2:8" ht="12.5">
      <c r="B70" s="201"/>
      <c r="D70" s="210" t="s">
        <v>158</v>
      </c>
      <c r="E70" s="172" t="s">
        <v>156</v>
      </c>
    </row>
    <row r="71" spans="2:8" ht="12.5">
      <c r="B71" s="201"/>
      <c r="E71" s="172" t="s">
        <v>148</v>
      </c>
    </row>
    <row r="72" spans="2:8" ht="12.5">
      <c r="B72" s="201"/>
      <c r="C72" s="172" t="s">
        <v>52</v>
      </c>
      <c r="D72" s="172" t="s">
        <v>72</v>
      </c>
      <c r="E72" s="172" t="s">
        <v>164</v>
      </c>
    </row>
    <row r="73" spans="2:8" ht="12.5">
      <c r="B73" s="201"/>
      <c r="D73" s="172" t="s">
        <v>149</v>
      </c>
    </row>
    <row r="74" spans="2:8" ht="12.5">
      <c r="B74" s="201"/>
      <c r="C74" s="172" t="s">
        <v>150</v>
      </c>
      <c r="D74" s="172" t="s">
        <v>151</v>
      </c>
      <c r="G74" s="172" t="s">
        <v>155</v>
      </c>
      <c r="H74" s="172" t="s">
        <v>154</v>
      </c>
    </row>
    <row r="75" spans="2:8" ht="44">
      <c r="B75" s="201"/>
      <c r="D75" s="172" t="s">
        <v>152</v>
      </c>
      <c r="G75" s="202" t="s">
        <v>161</v>
      </c>
    </row>
    <row r="76" spans="2:8" ht="12.5">
      <c r="B76" s="201"/>
      <c r="D76" s="172" t="s">
        <v>153</v>
      </c>
    </row>
    <row r="77" spans="2:8" ht="12.5">
      <c r="B77" s="207" t="s">
        <v>135</v>
      </c>
      <c r="C77" s="172" t="s">
        <v>162</v>
      </c>
      <c r="H77" s="172" t="s">
        <v>163</v>
      </c>
    </row>
    <row r="79" spans="2:8" ht="12.5">
      <c r="B79" s="201" t="s">
        <v>136</v>
      </c>
      <c r="C79" s="172" t="s">
        <v>97</v>
      </c>
      <c r="E79" s="172" t="s">
        <v>156</v>
      </c>
    </row>
    <row r="80" spans="2:8" ht="12.5">
      <c r="B80" s="201"/>
      <c r="E80" s="172" t="s">
        <v>148</v>
      </c>
    </row>
    <row r="81" spans="2:7" ht="12.5">
      <c r="B81" s="201"/>
      <c r="E81" s="172" t="s">
        <v>216</v>
      </c>
    </row>
    <row r="82" spans="2:7" ht="12.5">
      <c r="B82" s="201"/>
      <c r="C82" s="172" t="s">
        <v>217</v>
      </c>
      <c r="D82" s="172" t="s">
        <v>147</v>
      </c>
      <c r="E82" s="172" t="s">
        <v>164</v>
      </c>
      <c r="G82" s="172" t="s">
        <v>219</v>
      </c>
    </row>
    <row r="83" spans="2:7" ht="12.5">
      <c r="B83" s="201"/>
      <c r="E83" s="172" t="s">
        <v>218</v>
      </c>
    </row>
    <row r="84" spans="2:7" ht="12.5">
      <c r="B84" s="201"/>
    </row>
    <row r="85" spans="2:7" ht="12.5">
      <c r="B85" s="201"/>
    </row>
    <row r="86" spans="2:7" ht="12.5">
      <c r="B86" s="201" t="s">
        <v>137</v>
      </c>
      <c r="C86" s="172" t="s">
        <v>220</v>
      </c>
      <c r="D86" s="172" t="s">
        <v>72</v>
      </c>
      <c r="G86" s="211" t="s">
        <v>222</v>
      </c>
    </row>
    <row r="87" spans="2:7" ht="12.5">
      <c r="B87" s="201"/>
      <c r="C87" s="172" t="s">
        <v>221</v>
      </c>
      <c r="D87" s="172" t="s">
        <v>73</v>
      </c>
    </row>
    <row r="89" spans="2:7" ht="12.5">
      <c r="B89" s="201" t="s">
        <v>138</v>
      </c>
      <c r="C89" s="172" t="s">
        <v>141</v>
      </c>
      <c r="E89" s="210" t="s">
        <v>157</v>
      </c>
      <c r="F89" s="172" t="s">
        <v>160</v>
      </c>
    </row>
    <row r="90" spans="2:7" ht="12.5">
      <c r="B90" s="201"/>
      <c r="E90" s="172" t="s">
        <v>223</v>
      </c>
    </row>
    <row r="91" spans="2:7" ht="12.5">
      <c r="B91" s="201"/>
      <c r="C91" s="172" t="s">
        <v>224</v>
      </c>
      <c r="E91" s="172" t="s">
        <v>225</v>
      </c>
      <c r="G91" s="172" t="s">
        <v>228</v>
      </c>
    </row>
    <row r="92" spans="2:7" ht="12.5">
      <c r="B92" s="201"/>
      <c r="E92" s="172" t="s">
        <v>226</v>
      </c>
    </row>
    <row r="93" spans="2:7" ht="12.5">
      <c r="B93" s="201"/>
    </row>
    <row r="94" spans="2:7" ht="12.5">
      <c r="B94" s="201"/>
    </row>
    <row r="96" spans="2:7" ht="12.5">
      <c r="B96" s="201" t="s">
        <v>139</v>
      </c>
      <c r="C96" s="172" t="s">
        <v>141</v>
      </c>
      <c r="E96" s="172" t="s">
        <v>227</v>
      </c>
      <c r="F96" s="172" t="s">
        <v>160</v>
      </c>
      <c r="G96" s="172" t="s">
        <v>228</v>
      </c>
    </row>
    <row r="97" spans="2:7" ht="12.5">
      <c r="B97" s="201"/>
      <c r="E97" s="172" t="s">
        <v>223</v>
      </c>
    </row>
    <row r="100" spans="2:7" ht="12.5">
      <c r="B100" s="201" t="s">
        <v>140</v>
      </c>
      <c r="C100" s="172" t="s">
        <v>230</v>
      </c>
      <c r="D100" s="172" t="s">
        <v>72</v>
      </c>
      <c r="G100" s="211" t="s">
        <v>231</v>
      </c>
    </row>
    <row r="101" spans="2:7">
      <c r="D101" s="172" t="s">
        <v>73</v>
      </c>
    </row>
    <row r="102" spans="2:7">
      <c r="C102" s="172" t="s">
        <v>229</v>
      </c>
    </row>
  </sheetData>
  <phoneticPr fontId="2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45E3-269D-4213-A7D4-D122970DE69C}">
  <sheetPr>
    <pageSetUpPr fitToPage="1"/>
  </sheetPr>
  <dimension ref="A1:M31"/>
  <sheetViews>
    <sheetView zoomScale="115" zoomScaleNormal="115" workbookViewId="0">
      <selection activeCell="F2" sqref="F2:I2"/>
    </sheetView>
  </sheetViews>
  <sheetFormatPr defaultColWidth="8.81640625" defaultRowHeight="12.5"/>
  <cols>
    <col min="1" max="1" width="4" style="1" customWidth="1"/>
    <col min="2" max="2" width="3.81640625" style="1" customWidth="1"/>
    <col min="3" max="3" width="7.81640625" style="1" customWidth="1"/>
    <col min="4" max="4" width="22.1796875" style="1" customWidth="1"/>
    <col min="5" max="5" width="17.1796875" style="1" customWidth="1"/>
    <col min="6" max="8" width="8.81640625" style="1"/>
    <col min="9" max="9" width="27.1796875" style="1" customWidth="1"/>
    <col min="10" max="10" width="8.81640625" style="1"/>
    <col min="11" max="11" width="10.453125" style="1" customWidth="1"/>
    <col min="12" max="12" width="12.453125" style="1" customWidth="1"/>
    <col min="13" max="13" width="21.453125" style="1" customWidth="1"/>
    <col min="14" max="16384" width="8.81640625" style="1"/>
  </cols>
  <sheetData>
    <row r="1" spans="1:13" ht="13" thickTop="1">
      <c r="A1" s="301" t="s">
        <v>441</v>
      </c>
      <c r="B1" s="241"/>
      <c r="C1" s="241"/>
      <c r="D1" s="242"/>
      <c r="E1" s="230" t="s">
        <v>38</v>
      </c>
      <c r="F1" s="302" t="s">
        <v>39</v>
      </c>
      <c r="G1" s="303"/>
      <c r="H1" s="303"/>
      <c r="I1" s="304"/>
      <c r="J1" s="92" t="s">
        <v>6</v>
      </c>
      <c r="K1" s="93">
        <f>表紙!P2</f>
        <v>44624</v>
      </c>
      <c r="L1" s="92" t="s">
        <v>5</v>
      </c>
      <c r="M1" s="94" t="str">
        <f>表紙!R2</f>
        <v>JBCC松山</v>
      </c>
    </row>
    <row r="2" spans="1:13" ht="13" thickBot="1">
      <c r="A2" s="243"/>
      <c r="B2" s="244"/>
      <c r="C2" s="244"/>
      <c r="D2" s="245"/>
      <c r="E2" s="231"/>
      <c r="F2" s="271"/>
      <c r="G2" s="305"/>
      <c r="H2" s="305"/>
      <c r="I2" s="306"/>
      <c r="J2" s="3" t="s">
        <v>7</v>
      </c>
      <c r="K2" s="95">
        <f>表紙!P3</f>
        <v>44845</v>
      </c>
      <c r="L2" s="3" t="s">
        <v>8</v>
      </c>
      <c r="M2" s="28" t="str">
        <f>表紙!R3</f>
        <v>　JBCC松山</v>
      </c>
    </row>
    <row r="3" spans="1:13" ht="13" thickTop="1">
      <c r="A3" s="29"/>
      <c r="B3" s="29"/>
      <c r="C3" s="29"/>
      <c r="D3" s="96"/>
      <c r="E3" s="97"/>
      <c r="F3" s="97"/>
      <c r="G3" s="97"/>
      <c r="H3" s="97"/>
      <c r="I3" s="97"/>
      <c r="J3" s="97"/>
      <c r="K3" s="97"/>
      <c r="L3" s="97"/>
      <c r="M3" s="97"/>
    </row>
    <row r="4" spans="1:13" ht="34.5" customHeight="1">
      <c r="A4" s="307" t="s">
        <v>442</v>
      </c>
      <c r="B4" s="308"/>
      <c r="C4" s="308"/>
      <c r="D4" s="309"/>
      <c r="E4" s="308"/>
      <c r="F4" s="310" t="s">
        <v>446</v>
      </c>
      <c r="G4" s="311"/>
      <c r="H4" s="311"/>
      <c r="I4" s="311"/>
      <c r="J4" s="311"/>
      <c r="K4" s="311"/>
      <c r="L4" s="311"/>
      <c r="M4" s="312"/>
    </row>
    <row r="5" spans="1:13" ht="22">
      <c r="A5" s="98" t="s">
        <v>12</v>
      </c>
      <c r="B5" s="99" t="s">
        <v>40</v>
      </c>
      <c r="C5" s="232" t="s">
        <v>443</v>
      </c>
      <c r="D5" s="98" t="s">
        <v>444</v>
      </c>
      <c r="E5" s="233" t="s">
        <v>445</v>
      </c>
      <c r="F5" s="313"/>
      <c r="G5" s="314"/>
      <c r="H5" s="314"/>
      <c r="I5" s="314"/>
      <c r="J5" s="314"/>
      <c r="K5" s="314"/>
      <c r="L5" s="314"/>
      <c r="M5" s="315"/>
    </row>
    <row r="6" spans="1:13" ht="38.25" customHeight="1">
      <c r="A6" s="100">
        <v>1</v>
      </c>
      <c r="B6" s="101" t="s">
        <v>45</v>
      </c>
      <c r="C6" s="102"/>
      <c r="D6" s="234" t="s">
        <v>447</v>
      </c>
      <c r="E6" s="103"/>
      <c r="F6" s="300" t="s">
        <v>467</v>
      </c>
      <c r="G6" s="298"/>
      <c r="H6" s="298"/>
      <c r="I6" s="298"/>
      <c r="J6" s="228"/>
      <c r="K6" s="228"/>
      <c r="L6" s="228"/>
      <c r="M6" s="229"/>
    </row>
    <row r="7" spans="1:13" ht="36" customHeight="1">
      <c r="A7" s="100">
        <f t="shared" ref="A7:A26" si="0">A6+1</f>
        <v>2</v>
      </c>
      <c r="B7" s="101" t="s">
        <v>45</v>
      </c>
      <c r="C7" s="102"/>
      <c r="D7" s="103" t="s">
        <v>448</v>
      </c>
      <c r="E7" s="104"/>
      <c r="F7" s="300" t="s">
        <v>467</v>
      </c>
      <c r="G7" s="298"/>
      <c r="H7" s="298"/>
      <c r="I7" s="298"/>
      <c r="J7" s="228"/>
      <c r="K7" s="228"/>
      <c r="L7" s="228"/>
      <c r="M7" s="229"/>
    </row>
    <row r="8" spans="1:13" ht="36" customHeight="1">
      <c r="A8" s="100">
        <f t="shared" si="0"/>
        <v>3</v>
      </c>
      <c r="B8" s="101" t="s">
        <v>45</v>
      </c>
      <c r="C8" s="102"/>
      <c r="D8" s="103" t="s">
        <v>449</v>
      </c>
      <c r="E8" s="104"/>
      <c r="F8" s="300" t="s">
        <v>467</v>
      </c>
      <c r="G8" s="298"/>
      <c r="H8" s="298"/>
      <c r="I8" s="298"/>
      <c r="J8" s="228"/>
      <c r="K8" s="228"/>
      <c r="L8" s="228"/>
      <c r="M8" s="229"/>
    </row>
    <row r="9" spans="1:13" ht="36" customHeight="1">
      <c r="A9" s="100">
        <f t="shared" si="0"/>
        <v>4</v>
      </c>
      <c r="B9" s="101" t="s">
        <v>45</v>
      </c>
      <c r="C9" s="102"/>
      <c r="D9" s="234" t="s">
        <v>450</v>
      </c>
      <c r="E9" s="104"/>
      <c r="F9" s="300" t="s">
        <v>467</v>
      </c>
      <c r="G9" s="298"/>
      <c r="H9" s="298"/>
      <c r="I9" s="298"/>
      <c r="J9" s="228"/>
      <c r="K9" s="228"/>
      <c r="L9" s="228"/>
      <c r="M9" s="229"/>
    </row>
    <row r="10" spans="1:13" ht="36" customHeight="1">
      <c r="A10" s="100">
        <f t="shared" si="0"/>
        <v>5</v>
      </c>
      <c r="B10" s="101" t="s">
        <v>45</v>
      </c>
      <c r="C10" s="102"/>
      <c r="D10" s="234" t="s">
        <v>486</v>
      </c>
      <c r="E10" s="104"/>
      <c r="F10" s="300" t="s">
        <v>467</v>
      </c>
      <c r="G10" s="298"/>
      <c r="H10" s="298"/>
      <c r="I10" s="298"/>
      <c r="J10" s="298"/>
      <c r="K10" s="298"/>
      <c r="L10" s="298"/>
      <c r="M10" s="299"/>
    </row>
    <row r="11" spans="1:13" ht="36" customHeight="1">
      <c r="A11" s="100">
        <f t="shared" si="0"/>
        <v>6</v>
      </c>
      <c r="B11" s="101"/>
      <c r="C11" s="102"/>
      <c r="D11" s="234" t="s">
        <v>466</v>
      </c>
      <c r="E11" s="105"/>
      <c r="F11" s="300" t="s">
        <v>468</v>
      </c>
      <c r="G11" s="298"/>
      <c r="H11" s="298"/>
      <c r="I11" s="298"/>
      <c r="J11" s="228"/>
      <c r="K11" s="228"/>
      <c r="L11" s="228"/>
      <c r="M11" s="229"/>
    </row>
    <row r="12" spans="1:13" ht="36" customHeight="1">
      <c r="A12" s="100">
        <f t="shared" si="0"/>
        <v>7</v>
      </c>
      <c r="B12" s="101"/>
      <c r="C12" s="102"/>
      <c r="D12" s="103" t="s">
        <v>451</v>
      </c>
      <c r="E12" s="106"/>
      <c r="F12" s="300" t="s">
        <v>468</v>
      </c>
      <c r="G12" s="298"/>
      <c r="H12" s="298"/>
      <c r="I12" s="298"/>
      <c r="J12" s="228"/>
      <c r="K12" s="228"/>
      <c r="L12" s="228"/>
      <c r="M12" s="229"/>
    </row>
    <row r="13" spans="1:13" ht="36" customHeight="1">
      <c r="A13" s="100">
        <f t="shared" si="0"/>
        <v>8</v>
      </c>
      <c r="B13" s="101"/>
      <c r="C13" s="102"/>
      <c r="D13" s="103" t="s">
        <v>452</v>
      </c>
      <c r="E13" s="105"/>
      <c r="F13" s="300" t="s">
        <v>468</v>
      </c>
      <c r="G13" s="298"/>
      <c r="H13" s="298"/>
      <c r="I13" s="298"/>
      <c r="J13" s="228"/>
      <c r="K13" s="228"/>
      <c r="L13" s="228"/>
      <c r="M13" s="229"/>
    </row>
    <row r="14" spans="1:13" ht="36" customHeight="1">
      <c r="A14" s="100">
        <f t="shared" si="0"/>
        <v>9</v>
      </c>
      <c r="B14" s="101"/>
      <c r="C14" s="102"/>
      <c r="D14" s="103" t="s">
        <v>453</v>
      </c>
      <c r="E14" s="106"/>
      <c r="F14" s="300" t="s">
        <v>468</v>
      </c>
      <c r="G14" s="298"/>
      <c r="H14" s="298"/>
      <c r="I14" s="298"/>
      <c r="J14" s="228"/>
      <c r="K14" s="228"/>
      <c r="L14" s="228"/>
      <c r="M14" s="229"/>
    </row>
    <row r="15" spans="1:13" ht="36" customHeight="1">
      <c r="A15" s="100">
        <f t="shared" si="0"/>
        <v>10</v>
      </c>
      <c r="B15" s="101"/>
      <c r="C15" s="102"/>
      <c r="D15" s="103" t="s">
        <v>454</v>
      </c>
      <c r="E15" s="105"/>
      <c r="F15" s="300" t="s">
        <v>468</v>
      </c>
      <c r="G15" s="298"/>
      <c r="H15" s="298"/>
      <c r="I15" s="298"/>
      <c r="J15" s="228"/>
      <c r="K15" s="228"/>
      <c r="L15" s="228"/>
      <c r="M15" s="229"/>
    </row>
    <row r="16" spans="1:13" ht="36" customHeight="1">
      <c r="A16" s="100">
        <f t="shared" si="0"/>
        <v>11</v>
      </c>
      <c r="B16" s="101"/>
      <c r="C16" s="102"/>
      <c r="D16" s="107" t="s">
        <v>455</v>
      </c>
      <c r="E16" s="105"/>
      <c r="F16" s="300" t="s">
        <v>468</v>
      </c>
      <c r="G16" s="298"/>
      <c r="H16" s="298"/>
      <c r="I16" s="298"/>
      <c r="J16" s="228"/>
      <c r="K16" s="228"/>
      <c r="L16" s="228"/>
      <c r="M16" s="229"/>
    </row>
    <row r="17" spans="1:13" ht="36" customHeight="1">
      <c r="A17" s="100">
        <f t="shared" si="0"/>
        <v>12</v>
      </c>
      <c r="B17" s="101"/>
      <c r="C17" s="102"/>
      <c r="D17" s="107" t="s">
        <v>456</v>
      </c>
      <c r="E17" s="108"/>
      <c r="F17" s="300" t="s">
        <v>468</v>
      </c>
      <c r="G17" s="298"/>
      <c r="H17" s="298"/>
      <c r="I17" s="298"/>
      <c r="J17" s="228"/>
      <c r="K17" s="228"/>
      <c r="L17" s="228"/>
      <c r="M17" s="229"/>
    </row>
    <row r="18" spans="1:13" ht="36" customHeight="1">
      <c r="A18" s="100">
        <f t="shared" si="0"/>
        <v>13</v>
      </c>
      <c r="B18" s="101"/>
      <c r="C18" s="102"/>
      <c r="D18" s="109" t="s">
        <v>457</v>
      </c>
      <c r="E18" s="108"/>
      <c r="F18" s="300" t="s">
        <v>468</v>
      </c>
      <c r="G18" s="298"/>
      <c r="H18" s="298"/>
      <c r="I18" s="298"/>
      <c r="J18" s="228"/>
      <c r="K18" s="228"/>
      <c r="L18" s="228"/>
      <c r="M18" s="229"/>
    </row>
    <row r="19" spans="1:13" ht="36" customHeight="1">
      <c r="A19" s="100">
        <f t="shared" si="0"/>
        <v>14</v>
      </c>
      <c r="B19" s="101"/>
      <c r="C19" s="102"/>
      <c r="D19" s="105" t="s">
        <v>458</v>
      </c>
      <c r="E19" s="105"/>
      <c r="F19" s="300" t="s">
        <v>468</v>
      </c>
      <c r="G19" s="298"/>
      <c r="H19" s="298"/>
      <c r="I19" s="298"/>
      <c r="J19" s="228"/>
      <c r="K19" s="228"/>
      <c r="L19" s="228"/>
      <c r="M19" s="229"/>
    </row>
    <row r="20" spans="1:13" ht="36" customHeight="1">
      <c r="A20" s="100">
        <f t="shared" si="0"/>
        <v>15</v>
      </c>
      <c r="B20" s="101"/>
      <c r="C20" s="102"/>
      <c r="D20" s="105" t="s">
        <v>459</v>
      </c>
      <c r="E20" s="105"/>
      <c r="F20" s="300" t="s">
        <v>468</v>
      </c>
      <c r="G20" s="298"/>
      <c r="H20" s="298"/>
      <c r="I20" s="298"/>
      <c r="J20" s="228"/>
      <c r="K20" s="228"/>
      <c r="L20" s="228"/>
      <c r="M20" s="229"/>
    </row>
    <row r="21" spans="1:13" ht="36" customHeight="1">
      <c r="A21" s="100">
        <f t="shared" si="0"/>
        <v>16</v>
      </c>
      <c r="B21" s="101"/>
      <c r="C21" s="102"/>
      <c r="D21" s="105" t="s">
        <v>460</v>
      </c>
      <c r="E21" s="105"/>
      <c r="F21" s="300" t="s">
        <v>468</v>
      </c>
      <c r="G21" s="298"/>
      <c r="H21" s="298"/>
      <c r="I21" s="298"/>
      <c r="J21" s="228"/>
      <c r="K21" s="228"/>
      <c r="L21" s="228"/>
      <c r="M21" s="229"/>
    </row>
    <row r="22" spans="1:13" ht="36" customHeight="1">
      <c r="A22" s="100">
        <f t="shared" si="0"/>
        <v>17</v>
      </c>
      <c r="B22" s="101"/>
      <c r="C22" s="102"/>
      <c r="D22" s="105" t="s">
        <v>461</v>
      </c>
      <c r="E22" s="105"/>
      <c r="F22" s="300" t="s">
        <v>468</v>
      </c>
      <c r="G22" s="298"/>
      <c r="H22" s="298"/>
      <c r="I22" s="298"/>
      <c r="J22" s="228"/>
      <c r="K22" s="228"/>
      <c r="L22" s="228"/>
      <c r="M22" s="229"/>
    </row>
    <row r="23" spans="1:13" ht="36" customHeight="1">
      <c r="A23" s="100">
        <f t="shared" si="0"/>
        <v>18</v>
      </c>
      <c r="B23" s="101"/>
      <c r="C23" s="102"/>
      <c r="D23" s="105" t="s">
        <v>462</v>
      </c>
      <c r="E23" s="105"/>
      <c r="F23" s="300" t="s">
        <v>468</v>
      </c>
      <c r="G23" s="298"/>
      <c r="H23" s="298"/>
      <c r="I23" s="298"/>
      <c r="J23" s="228"/>
      <c r="K23" s="228"/>
      <c r="L23" s="228"/>
      <c r="M23" s="229"/>
    </row>
    <row r="24" spans="1:13" ht="36" customHeight="1">
      <c r="A24" s="100">
        <f t="shared" si="0"/>
        <v>19</v>
      </c>
      <c r="B24" s="101"/>
      <c r="C24" s="102"/>
      <c r="D24" s="105" t="s">
        <v>463</v>
      </c>
      <c r="E24" s="105"/>
      <c r="F24" s="300" t="s">
        <v>468</v>
      </c>
      <c r="G24" s="298"/>
      <c r="H24" s="298"/>
      <c r="I24" s="298"/>
      <c r="J24" s="228"/>
      <c r="K24" s="228"/>
      <c r="L24" s="228"/>
      <c r="M24" s="229"/>
    </row>
    <row r="25" spans="1:13" ht="36" customHeight="1">
      <c r="A25" s="100">
        <f t="shared" si="0"/>
        <v>20</v>
      </c>
      <c r="B25" s="101"/>
      <c r="C25" s="102"/>
      <c r="D25" s="105" t="s">
        <v>464</v>
      </c>
      <c r="E25" s="105"/>
      <c r="F25" s="300" t="s">
        <v>468</v>
      </c>
      <c r="G25" s="298"/>
      <c r="H25" s="298"/>
      <c r="I25" s="298"/>
      <c r="J25" s="228"/>
      <c r="K25" s="228"/>
      <c r="L25" s="228"/>
      <c r="M25" s="229"/>
    </row>
    <row r="26" spans="1:13" ht="50.25" customHeight="1">
      <c r="A26" s="100">
        <f t="shared" si="0"/>
        <v>21</v>
      </c>
      <c r="B26" s="101"/>
      <c r="C26" s="102"/>
      <c r="D26" s="106" t="s">
        <v>465</v>
      </c>
      <c r="E26" s="105"/>
      <c r="F26" s="300" t="s">
        <v>469</v>
      </c>
      <c r="G26" s="298"/>
      <c r="H26" s="298"/>
      <c r="I26" s="298"/>
      <c r="J26" s="298"/>
      <c r="K26" s="298"/>
      <c r="L26" s="298"/>
      <c r="M26" s="299"/>
    </row>
    <row r="27" spans="1:13" ht="17.25" customHeight="1">
      <c r="A27" s="100"/>
      <c r="B27" s="101"/>
      <c r="C27" s="102"/>
      <c r="D27" s="105"/>
      <c r="E27" s="105"/>
      <c r="F27" s="297"/>
      <c r="G27" s="298"/>
      <c r="H27" s="298"/>
      <c r="I27" s="298"/>
      <c r="J27" s="298"/>
      <c r="K27" s="298"/>
      <c r="L27" s="298"/>
      <c r="M27" s="299"/>
    </row>
    <row r="28" spans="1:13" ht="17.25" customHeight="1">
      <c r="A28" s="100"/>
      <c r="B28" s="101"/>
      <c r="C28" s="102"/>
      <c r="D28" s="105"/>
      <c r="E28" s="105"/>
      <c r="F28" s="297"/>
      <c r="G28" s="298"/>
      <c r="H28" s="298"/>
      <c r="I28" s="298"/>
      <c r="J28" s="298"/>
      <c r="K28" s="298"/>
      <c r="L28" s="298"/>
      <c r="M28" s="299"/>
    </row>
    <row r="29" spans="1:13" ht="17.25" customHeight="1">
      <c r="A29" s="100"/>
      <c r="B29" s="101"/>
      <c r="C29" s="102"/>
      <c r="D29" s="105"/>
      <c r="E29" s="105"/>
      <c r="F29" s="297"/>
      <c r="G29" s="298"/>
      <c r="H29" s="298"/>
      <c r="I29" s="298"/>
      <c r="J29" s="298"/>
      <c r="K29" s="298"/>
      <c r="L29" s="298"/>
      <c r="M29" s="299"/>
    </row>
    <row r="30" spans="1:13" ht="17.25" customHeight="1">
      <c r="A30" s="100"/>
      <c r="B30" s="101"/>
      <c r="C30" s="102"/>
      <c r="D30" s="105"/>
      <c r="E30" s="105"/>
      <c r="F30" s="297"/>
      <c r="G30" s="298"/>
      <c r="H30" s="298"/>
      <c r="I30" s="298"/>
      <c r="J30" s="298"/>
      <c r="K30" s="298"/>
      <c r="L30" s="298"/>
      <c r="M30" s="299"/>
    </row>
    <row r="31" spans="1:13" ht="17.25" customHeight="1">
      <c r="A31" s="100"/>
      <c r="B31" s="101"/>
      <c r="C31" s="102"/>
      <c r="D31" s="105"/>
      <c r="E31" s="105"/>
      <c r="F31" s="297"/>
      <c r="G31" s="298"/>
      <c r="H31" s="298"/>
      <c r="I31" s="298"/>
      <c r="J31" s="298"/>
      <c r="K31" s="298"/>
      <c r="L31" s="298"/>
      <c r="M31" s="299"/>
    </row>
  </sheetData>
  <mergeCells count="32">
    <mergeCell ref="F25:I25"/>
    <mergeCell ref="F20:I20"/>
    <mergeCell ref="F21:I21"/>
    <mergeCell ref="F22:I22"/>
    <mergeCell ref="F23:I23"/>
    <mergeCell ref="F24:I24"/>
    <mergeCell ref="F15:I15"/>
    <mergeCell ref="F16:I16"/>
    <mergeCell ref="F17:I17"/>
    <mergeCell ref="F18:I18"/>
    <mergeCell ref="F19:I19"/>
    <mergeCell ref="F26:M26"/>
    <mergeCell ref="F10:M10"/>
    <mergeCell ref="A1:D2"/>
    <mergeCell ref="F1:I1"/>
    <mergeCell ref="F2:I2"/>
    <mergeCell ref="A4:C4"/>
    <mergeCell ref="D4:E4"/>
    <mergeCell ref="F4:M5"/>
    <mergeCell ref="F6:I6"/>
    <mergeCell ref="F7:I7"/>
    <mergeCell ref="F8:I8"/>
    <mergeCell ref="F9:I9"/>
    <mergeCell ref="F11:I11"/>
    <mergeCell ref="F12:I12"/>
    <mergeCell ref="F13:I13"/>
    <mergeCell ref="F14:I14"/>
    <mergeCell ref="F27:M27"/>
    <mergeCell ref="F28:M28"/>
    <mergeCell ref="F29:M29"/>
    <mergeCell ref="F30:M30"/>
    <mergeCell ref="F31:M31"/>
  </mergeCells>
  <phoneticPr fontId="22"/>
  <printOptions horizontalCentered="1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  <headerFooter>
    <oddHeader xml:space="preserve">&amp;L </oddHeader>
    <oddFooter>&amp;L&amp;A&amp;C&amp;P/&amp;N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表紙</vt:lpstr>
      <vt:lpstr>処理概要(バッチBCランク)</vt:lpstr>
      <vt:lpstr>処理概要_バッチ_Khai quat xu ly_Batch</vt:lpstr>
      <vt:lpstr>(～0922)処理概要</vt:lpstr>
      <vt:lpstr>メモ</vt:lpstr>
      <vt:lpstr>テーブル更新_Update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JBCC(株)</dc:creator>
  <cp:lastModifiedBy>Nguyen Thi Thu Phuong (HN-Comm-Team Leader)</cp:lastModifiedBy>
  <cp:lastPrinted>2018-02-12T17:41:34Z</cp:lastPrinted>
  <dcterms:created xsi:type="dcterms:W3CDTF">2014-01-27T07:54:04Z</dcterms:created>
  <dcterms:modified xsi:type="dcterms:W3CDTF">2023-03-15T09:45:50Z</dcterms:modified>
</cp:coreProperties>
</file>