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pul\Downloads\"/>
    </mc:Choice>
  </mc:AlternateContent>
  <xr:revisionPtr revIDLastSave="0" documentId="8_{DF5FD803-E99A-4838-8BDB-663045C29CB4}" xr6:coauthVersionLast="47" xr6:coauthVersionMax="47" xr10:uidLastSave="{00000000-0000-0000-0000-000000000000}"/>
  <bookViews>
    <workbookView xWindow="-108" yWindow="-108" windowWidth="23256" windowHeight="12576" xr2:uid="{E5600C8D-6983-498B-A6F0-0CFB265EE9C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3" i="1" l="1"/>
  <c r="E35" i="1" s="1"/>
  <c r="D33" i="1"/>
  <c r="E31" i="1" s="1"/>
  <c r="C33" i="1"/>
  <c r="E24" i="1"/>
  <c r="E26" i="1" s="1"/>
  <c r="D24" i="1"/>
  <c r="E22" i="1" s="1"/>
  <c r="C24" i="1"/>
  <c r="E15" i="1"/>
  <c r="B16" i="1" s="1"/>
  <c r="D15" i="1"/>
  <c r="E13" i="1" s="1"/>
  <c r="C15" i="1"/>
  <c r="E6" i="1"/>
  <c r="E8" i="1" s="1"/>
  <c r="D6" i="1"/>
  <c r="H7" i="1" s="1"/>
  <c r="C6" i="1"/>
  <c r="B25" i="1" l="1"/>
  <c r="B34" i="1"/>
  <c r="B7" i="1"/>
  <c r="H25" i="1"/>
  <c r="B8" i="1"/>
  <c r="B17" i="1"/>
  <c r="H34" i="1"/>
  <c r="H16" i="1"/>
  <c r="E17" i="1"/>
  <c r="B26" i="1"/>
  <c r="B35" i="1"/>
  <c r="I34" i="1" l="1"/>
  <c r="I25" i="1"/>
</calcChain>
</file>

<file path=xl/sharedStrings.xml><?xml version="1.0" encoding="utf-8"?>
<sst xmlns="http://schemas.openxmlformats.org/spreadsheetml/2006/main" count="48" uniqueCount="13">
  <si>
    <t>Regresion Logistica</t>
  </si>
  <si>
    <t>NO</t>
  </si>
  <si>
    <t>SI</t>
  </si>
  <si>
    <t>Verdad</t>
  </si>
  <si>
    <t>Gestion</t>
  </si>
  <si>
    <t>Revenue</t>
  </si>
  <si>
    <t>Error1</t>
  </si>
  <si>
    <t>Gap</t>
  </si>
  <si>
    <t>Error2</t>
  </si>
  <si>
    <t>AUC</t>
  </si>
  <si>
    <t>Tree</t>
  </si>
  <si>
    <t>Random Forest</t>
  </si>
  <si>
    <t>XGBOOST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</si>
</sst>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9" fontId="0" fillId="0" borderId="0" xfId="1" applyFont="1" applyBorder="1"/>
    <xf numFmtId="164" fontId="4" fillId="0" borderId="5" xfId="0" applyNumberFormat="1" applyFont="1" applyBorder="1"/>
    <xf numFmtId="10" fontId="0" fillId="0" borderId="0" xfId="1" applyNumberFormat="1" applyFont="1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9" fontId="0" fillId="0" borderId="0" xfId="1" applyFont="1" applyBorder="1" applyAlignment="1">
      <alignment horizontal="center"/>
    </xf>
    <xf numFmtId="0" fontId="2" fillId="0" borderId="0" xfId="0" applyFont="1" applyAlignment="1">
      <alignment horizontal="center"/>
    </xf>
    <xf numFmtId="10" fontId="2" fillId="0" borderId="0" xfId="1" applyNumberFormat="1" applyFont="1" applyBorder="1"/>
    <xf numFmtId="165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05557-811A-429F-AD95-1A95CA126142}">
  <dimension ref="A1:I36"/>
  <sheetViews>
    <sheetView tabSelected="1" workbookViewId="0">
      <selection activeCell="D5" sqref="D5"/>
    </sheetView>
  </sheetViews>
  <sheetFormatPr baseColWidth="10" defaultRowHeight="14.4" x14ac:dyDescent="0.3"/>
  <cols>
    <col min="3" max="4" width="11.5546875" style="1"/>
  </cols>
  <sheetData>
    <row r="1" spans="1:8" ht="15" thickBot="1" x14ac:dyDescent="0.35"/>
    <row r="2" spans="1:8" x14ac:dyDescent="0.3">
      <c r="A2" s="2"/>
      <c r="B2" s="3"/>
      <c r="C2" s="4" t="s">
        <v>0</v>
      </c>
      <c r="D2" s="4"/>
      <c r="E2" s="3"/>
      <c r="F2" s="3"/>
      <c r="G2" s="3"/>
      <c r="H2" s="5"/>
    </row>
    <row r="3" spans="1:8" x14ac:dyDescent="0.3">
      <c r="A3" s="6"/>
      <c r="C3" s="1" t="s">
        <v>1</v>
      </c>
      <c r="D3" s="1" t="s">
        <v>2</v>
      </c>
      <c r="H3" s="7"/>
    </row>
    <row r="4" spans="1:8" x14ac:dyDescent="0.3">
      <c r="A4" s="8" t="s">
        <v>3</v>
      </c>
      <c r="B4" t="s">
        <v>1</v>
      </c>
      <c r="C4" s="9">
        <v>185</v>
      </c>
      <c r="D4" s="10">
        <v>80</v>
      </c>
      <c r="G4" t="s">
        <v>4</v>
      </c>
      <c r="H4" s="7">
        <v>0.3</v>
      </c>
    </row>
    <row r="5" spans="1:8" x14ac:dyDescent="0.3">
      <c r="A5" s="8"/>
      <c r="B5" t="s">
        <v>2</v>
      </c>
      <c r="C5" s="10">
        <v>189</v>
      </c>
      <c r="D5" s="9">
        <v>72</v>
      </c>
      <c r="G5" t="s">
        <v>5</v>
      </c>
      <c r="H5" s="7">
        <v>15</v>
      </c>
    </row>
    <row r="6" spans="1:8" x14ac:dyDescent="0.3">
      <c r="A6" s="6"/>
      <c r="C6" s="1">
        <f>+SUM(C4:C5)</f>
        <v>374</v>
      </c>
      <c r="D6" s="1">
        <f>+SUM(D4:D5)</f>
        <v>152</v>
      </c>
      <c r="E6" s="11">
        <f>+SUM(C4:D5)</f>
        <v>526</v>
      </c>
      <c r="H6" s="7"/>
    </row>
    <row r="7" spans="1:8" x14ac:dyDescent="0.3">
      <c r="A7" s="6" t="s">
        <v>6</v>
      </c>
      <c r="B7" s="12">
        <f>+C5/E6</f>
        <v>0.35931558935361219</v>
      </c>
      <c r="G7" s="11" t="s">
        <v>7</v>
      </c>
      <c r="H7" s="13">
        <f>+H5*D5-D6*H4</f>
        <v>1034.4000000000001</v>
      </c>
    </row>
    <row r="8" spans="1:8" x14ac:dyDescent="0.3">
      <c r="A8" s="6" t="s">
        <v>8</v>
      </c>
      <c r="B8" s="12">
        <f>+D4/E6</f>
        <v>0.15209125475285171</v>
      </c>
      <c r="D8" s="1" t="s">
        <v>9</v>
      </c>
      <c r="E8" s="14">
        <f>+(C4+D5)/E6</f>
        <v>0.48859315589353614</v>
      </c>
      <c r="H8" s="7"/>
    </row>
    <row r="9" spans="1:8" ht="15" thickBot="1" x14ac:dyDescent="0.35">
      <c r="A9" s="15"/>
      <c r="B9" s="16"/>
      <c r="C9" s="17"/>
      <c r="D9" s="17"/>
      <c r="E9" s="16"/>
      <c r="F9" s="16"/>
      <c r="G9" s="16"/>
      <c r="H9" s="18"/>
    </row>
    <row r="10" spans="1:8" ht="15" thickBot="1" x14ac:dyDescent="0.35"/>
    <row r="11" spans="1:8" x14ac:dyDescent="0.3">
      <c r="A11" s="2"/>
      <c r="B11" s="3"/>
      <c r="C11" s="4" t="s">
        <v>10</v>
      </c>
      <c r="D11" s="4"/>
      <c r="E11" s="3"/>
      <c r="F11" s="3"/>
      <c r="G11" s="3"/>
      <c r="H11" s="5"/>
    </row>
    <row r="12" spans="1:8" x14ac:dyDescent="0.3">
      <c r="A12" s="6"/>
      <c r="C12" s="1" t="s">
        <v>1</v>
      </c>
      <c r="D12" s="1" t="s">
        <v>2</v>
      </c>
      <c r="E12" s="14"/>
      <c r="H12" s="7"/>
    </row>
    <row r="13" spans="1:8" x14ac:dyDescent="0.3">
      <c r="A13" s="8" t="s">
        <v>3</v>
      </c>
      <c r="B13" t="s">
        <v>1</v>
      </c>
      <c r="C13" s="9">
        <v>178</v>
      </c>
      <c r="D13" s="10">
        <v>75</v>
      </c>
      <c r="E13" s="14">
        <f>+D14/D15</f>
        <v>0.71804511278195493</v>
      </c>
      <c r="G13" t="s">
        <v>4</v>
      </c>
      <c r="H13" s="7">
        <v>0.3</v>
      </c>
    </row>
    <row r="14" spans="1:8" x14ac:dyDescent="0.3">
      <c r="A14" s="8"/>
      <c r="B14" t="s">
        <v>2</v>
      </c>
      <c r="C14" s="10">
        <v>82</v>
      </c>
      <c r="D14" s="9">
        <v>191</v>
      </c>
      <c r="G14" t="s">
        <v>5</v>
      </c>
      <c r="H14" s="7">
        <v>15</v>
      </c>
    </row>
    <row r="15" spans="1:8" x14ac:dyDescent="0.3">
      <c r="A15" s="6"/>
      <c r="C15" s="1">
        <f>+SUM(C13:C14)</f>
        <v>260</v>
      </c>
      <c r="D15" s="1">
        <f>+SUM(D13:D14)</f>
        <v>266</v>
      </c>
      <c r="E15" s="11">
        <f>+SUM(C13:D14)</f>
        <v>526</v>
      </c>
      <c r="H15" s="7"/>
    </row>
    <row r="16" spans="1:8" x14ac:dyDescent="0.3">
      <c r="A16" s="6" t="s">
        <v>6</v>
      </c>
      <c r="B16" s="19">
        <f>+C14/E15</f>
        <v>0.155893536121673</v>
      </c>
      <c r="G16" s="11" t="s">
        <v>7</v>
      </c>
      <c r="H16" s="13">
        <f>+H14*D14-D15*H13</f>
        <v>2785.2</v>
      </c>
    </row>
    <row r="17" spans="1:9" x14ac:dyDescent="0.3">
      <c r="A17" s="6" t="s">
        <v>8</v>
      </c>
      <c r="B17" s="19">
        <f>+D13/E15</f>
        <v>0.14258555133079848</v>
      </c>
      <c r="D17" s="20" t="s">
        <v>9</v>
      </c>
      <c r="E17" s="21">
        <f>+(C13+D14)/E15</f>
        <v>0.70152091254752846</v>
      </c>
      <c r="H17" s="7"/>
    </row>
    <row r="18" spans="1:9" ht="15" thickBot="1" x14ac:dyDescent="0.35">
      <c r="A18" s="15"/>
      <c r="B18" s="16"/>
      <c r="C18" s="17"/>
      <c r="D18" s="17"/>
      <c r="E18" s="16"/>
      <c r="F18" s="16"/>
      <c r="G18" s="16"/>
      <c r="H18" s="18"/>
    </row>
    <row r="19" spans="1:9" ht="15" thickBot="1" x14ac:dyDescent="0.35"/>
    <row r="20" spans="1:9" x14ac:dyDescent="0.3">
      <c r="A20" s="2"/>
      <c r="B20" s="3"/>
      <c r="C20" s="4" t="s">
        <v>11</v>
      </c>
      <c r="D20" s="4"/>
      <c r="E20" s="3"/>
      <c r="F20" s="3"/>
      <c r="G20" s="3"/>
      <c r="H20" s="5"/>
    </row>
    <row r="21" spans="1:9" x14ac:dyDescent="0.3">
      <c r="A21" s="6"/>
      <c r="C21" s="1" t="s">
        <v>1</v>
      </c>
      <c r="D21" s="1" t="s">
        <v>2</v>
      </c>
      <c r="H21" s="7"/>
    </row>
    <row r="22" spans="1:9" x14ac:dyDescent="0.3">
      <c r="A22" s="8" t="s">
        <v>3</v>
      </c>
      <c r="B22" t="s">
        <v>1</v>
      </c>
      <c r="C22" s="9">
        <v>202</v>
      </c>
      <c r="D22" s="10">
        <v>51</v>
      </c>
      <c r="E22" s="14">
        <f>+D23/D24</f>
        <v>0.78205128205128205</v>
      </c>
      <c r="G22" t="s">
        <v>4</v>
      </c>
      <c r="H22" s="7">
        <v>0.3</v>
      </c>
    </row>
    <row r="23" spans="1:9" x14ac:dyDescent="0.3">
      <c r="A23" s="8"/>
      <c r="B23" t="s">
        <v>2</v>
      </c>
      <c r="C23" s="10">
        <v>90</v>
      </c>
      <c r="D23" s="9">
        <v>183</v>
      </c>
      <c r="G23" t="s">
        <v>5</v>
      </c>
      <c r="H23" s="7">
        <v>15</v>
      </c>
    </row>
    <row r="24" spans="1:9" x14ac:dyDescent="0.3">
      <c r="A24" s="6"/>
      <c r="C24" s="1">
        <f>+SUM(C22:C23)</f>
        <v>292</v>
      </c>
      <c r="D24" s="1">
        <f>+SUM(D22:D23)</f>
        <v>234</v>
      </c>
      <c r="E24" s="11">
        <f>+SUM(C22:D23)</f>
        <v>526</v>
      </c>
      <c r="H24" s="7"/>
    </row>
    <row r="25" spans="1:9" x14ac:dyDescent="0.3">
      <c r="A25" s="6" t="s">
        <v>6</v>
      </c>
      <c r="B25" s="19">
        <f>+C23/E24</f>
        <v>0.17110266159695817</v>
      </c>
      <c r="G25" s="11" t="s">
        <v>7</v>
      </c>
      <c r="H25" s="13">
        <f>+H23*D23-D24*H22</f>
        <v>2674.8</v>
      </c>
      <c r="I25" s="22">
        <f>+H25/H16-1</f>
        <v>-3.9638087031451885E-2</v>
      </c>
    </row>
    <row r="26" spans="1:9" x14ac:dyDescent="0.3">
      <c r="A26" s="6" t="s">
        <v>8</v>
      </c>
      <c r="B26" s="19">
        <f>+D22/E24</f>
        <v>9.6958174904942962E-2</v>
      </c>
      <c r="D26" s="20" t="s">
        <v>9</v>
      </c>
      <c r="E26" s="21">
        <f>+(C22+D23)/E24</f>
        <v>0.73193916349809884</v>
      </c>
      <c r="H26" s="7"/>
    </row>
    <row r="27" spans="1:9" ht="15" thickBot="1" x14ac:dyDescent="0.35">
      <c r="A27" s="15"/>
      <c r="B27" s="16"/>
      <c r="C27" s="17"/>
      <c r="D27" s="17"/>
      <c r="E27" s="16"/>
      <c r="F27" s="16"/>
      <c r="G27" s="16"/>
      <c r="H27" s="18"/>
    </row>
    <row r="28" spans="1:9" ht="15" thickBot="1" x14ac:dyDescent="0.35"/>
    <row r="29" spans="1:9" x14ac:dyDescent="0.3">
      <c r="A29" s="2"/>
      <c r="B29" s="3"/>
      <c r="C29" s="4" t="s">
        <v>12</v>
      </c>
      <c r="D29" s="4"/>
      <c r="E29" s="3"/>
      <c r="F29" s="3"/>
      <c r="G29" s="3"/>
      <c r="H29" s="5"/>
    </row>
    <row r="30" spans="1:9" x14ac:dyDescent="0.3">
      <c r="A30" s="6"/>
      <c r="C30" s="1" t="s">
        <v>1</v>
      </c>
      <c r="D30" s="1" t="s">
        <v>2</v>
      </c>
      <c r="H30" s="7"/>
    </row>
    <row r="31" spans="1:9" x14ac:dyDescent="0.3">
      <c r="A31" s="8" t="s">
        <v>3</v>
      </c>
      <c r="B31" t="s">
        <v>1</v>
      </c>
      <c r="C31" s="9">
        <v>210</v>
      </c>
      <c r="D31" s="10">
        <v>43</v>
      </c>
      <c r="E31" s="14">
        <f>+D32/D33</f>
        <v>0.82661290322580649</v>
      </c>
      <c r="G31" t="s">
        <v>4</v>
      </c>
      <c r="H31" s="7">
        <v>0.3</v>
      </c>
    </row>
    <row r="32" spans="1:9" x14ac:dyDescent="0.3">
      <c r="A32" s="8"/>
      <c r="B32" t="s">
        <v>2</v>
      </c>
      <c r="C32" s="10">
        <v>68</v>
      </c>
      <c r="D32" s="9">
        <v>205</v>
      </c>
      <c r="G32" t="s">
        <v>5</v>
      </c>
      <c r="H32" s="7">
        <v>15</v>
      </c>
    </row>
    <row r="33" spans="1:9" x14ac:dyDescent="0.3">
      <c r="A33" s="6"/>
      <c r="C33" s="1">
        <f>+SUM(C31:C32)</f>
        <v>278</v>
      </c>
      <c r="D33" s="1">
        <f>+SUM(D31:D32)</f>
        <v>248</v>
      </c>
      <c r="E33" s="11">
        <f>+SUM(C31:D32)</f>
        <v>526</v>
      </c>
      <c r="H33" s="7"/>
    </row>
    <row r="34" spans="1:9" x14ac:dyDescent="0.3">
      <c r="A34" s="6" t="s">
        <v>6</v>
      </c>
      <c r="B34" s="19">
        <f>+C32/E33</f>
        <v>0.12927756653992395</v>
      </c>
      <c r="G34" s="11" t="s">
        <v>7</v>
      </c>
      <c r="H34" s="13">
        <f>+H32*D32-D33*H31</f>
        <v>3000.6</v>
      </c>
      <c r="I34" s="22">
        <f>+H34/H16-1</f>
        <v>7.7337354588539409E-2</v>
      </c>
    </row>
    <row r="35" spans="1:9" x14ac:dyDescent="0.3">
      <c r="A35" s="6" t="s">
        <v>8</v>
      </c>
      <c r="B35" s="19">
        <f>+D31/E33</f>
        <v>8.17490494296578E-2</v>
      </c>
      <c r="D35" s="20" t="s">
        <v>9</v>
      </c>
      <c r="E35" s="21">
        <f>+(C31+D32)/E33</f>
        <v>0.78897338403041828</v>
      </c>
      <c r="H35" s="7"/>
    </row>
    <row r="36" spans="1:9" ht="15" thickBot="1" x14ac:dyDescent="0.35">
      <c r="A36" s="15"/>
      <c r="B36" s="16"/>
      <c r="C36" s="17"/>
      <c r="D36" s="17"/>
      <c r="E36" s="16"/>
      <c r="F36" s="16"/>
      <c r="G36" s="16"/>
      <c r="H36" s="18"/>
    </row>
  </sheetData>
  <mergeCells count="8">
    <mergeCell ref="C29:D29"/>
    <mergeCell ref="A31:A32"/>
    <mergeCell ref="C2:D2"/>
    <mergeCell ref="A4:A5"/>
    <mergeCell ref="C11:D11"/>
    <mergeCell ref="A13:A14"/>
    <mergeCell ref="C20:D20"/>
    <mergeCell ref="A22:A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 Maritza Sepulveda</dc:creator>
  <cp:lastModifiedBy>Ivon Maritza Sepulveda</cp:lastModifiedBy>
  <dcterms:created xsi:type="dcterms:W3CDTF">2022-02-18T03:47:58Z</dcterms:created>
  <dcterms:modified xsi:type="dcterms:W3CDTF">2022-02-18T03:48:24Z</dcterms:modified>
</cp:coreProperties>
</file>